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7 Aug 2025/"/>
    </mc:Choice>
  </mc:AlternateContent>
  <xr:revisionPtr revIDLastSave="1" documentId="8_{E1C0593B-1DB5-4610-8FAA-407A546C934E}" xr6:coauthVersionLast="47" xr6:coauthVersionMax="47" xr10:uidLastSave="{689342AC-89A6-40D4-B6D9-FCD6CA1F3644}"/>
  <bookViews>
    <workbookView xWindow="-16968" yWindow="-17388" windowWidth="30936" windowHeight="16776"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UTC'!$B$61:$W$194</definedName>
    <definedName name="_xlnm._FilterDatabase" localSheetId="9" hidden="1">'Chief Complaint - T1'!$B$18:$C$302</definedName>
    <definedName name="_xlnm._FilterDatabase" localSheetId="10" hidden="1">'Chief Complaint - UTC'!$B$18:$C$312</definedName>
    <definedName name="_xlnm._FilterDatabase" localSheetId="13" hidden="1">'Data Completeness &amp; Quality'!$L$21:$S$155</definedName>
    <definedName name="_xlnm._FilterDatabase" localSheetId="7" hidden="1">'Ethnicity - T1'!$B$18:$C$301</definedName>
    <definedName name="_xlnm._FilterDatabase" localSheetId="8" hidden="1">'Ethnicity - UTC'!$B$18:$C$311</definedName>
    <definedName name="_xlnm._FilterDatabase" localSheetId="11" hidden="1">'Frailty - T1'!$B$18:$C$302</definedName>
    <definedName name="_xlnm._FilterDatabase" localSheetId="12" hidden="1">'Frailty - UTC'!$B$18:$C$312</definedName>
    <definedName name="_xlnm._FilterDatabase" localSheetId="5" hidden="1">'Gender - T1'!$B$18:$C$301</definedName>
    <definedName name="_xlnm._FilterDatabase" localSheetId="6" hidden="1">'Gender - UTC'!$B$18:$C$311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56" l="1"/>
  <c r="I20" i="56"/>
  <c r="I21" i="56"/>
  <c r="I22" i="56"/>
  <c r="I23" i="56"/>
  <c r="I24" i="56"/>
  <c r="I25" i="56"/>
  <c r="I26" i="56"/>
  <c r="I27" i="56"/>
  <c r="I28" i="56"/>
  <c r="I29" i="56"/>
  <c r="I30" i="56"/>
  <c r="I31" i="56"/>
  <c r="I32" i="56"/>
  <c r="I33" i="56"/>
  <c r="I34" i="56"/>
  <c r="I35" i="56"/>
  <c r="I36" i="56"/>
  <c r="I37" i="56"/>
  <c r="I38" i="56"/>
  <c r="I39" i="56"/>
  <c r="I40" i="56"/>
  <c r="I41" i="56"/>
  <c r="I42" i="56"/>
  <c r="I43" i="56"/>
  <c r="I44" i="56"/>
  <c r="I45" i="56"/>
  <c r="I46" i="56"/>
  <c r="I47" i="56"/>
  <c r="I48" i="56"/>
  <c r="I49" i="56"/>
  <c r="I50" i="56"/>
  <c r="I51" i="56"/>
  <c r="I52" i="56"/>
  <c r="I53" i="56"/>
  <c r="I54" i="56"/>
  <c r="I55" i="56"/>
  <c r="I56" i="56"/>
  <c r="I57" i="56"/>
  <c r="I58" i="56"/>
  <c r="I59" i="56"/>
  <c r="I62" i="56" l="1"/>
  <c r="I63" i="56"/>
  <c r="I64" i="56"/>
  <c r="I65" i="56"/>
  <c r="I66" i="56"/>
  <c r="I67" i="56"/>
  <c r="I68" i="56"/>
  <c r="I69" i="56"/>
  <c r="I70" i="56"/>
  <c r="I71" i="56"/>
  <c r="I72" i="56"/>
  <c r="I73" i="56"/>
  <c r="I74" i="56"/>
  <c r="I75" i="56"/>
  <c r="I76" i="56"/>
  <c r="I77" i="56"/>
  <c r="I78" i="56"/>
  <c r="I79" i="56"/>
  <c r="I80" i="56"/>
  <c r="I81" i="56"/>
  <c r="I82" i="56"/>
  <c r="I83" i="56"/>
  <c r="I84" i="56"/>
  <c r="I85" i="56"/>
  <c r="I86" i="56"/>
  <c r="I87" i="56"/>
  <c r="I88" i="56"/>
  <c r="I89" i="56"/>
  <c r="I90" i="56"/>
  <c r="I91" i="56"/>
  <c r="I92" i="56"/>
  <c r="I93" i="56"/>
  <c r="I94" i="56"/>
  <c r="I95" i="56"/>
  <c r="I96" i="56"/>
  <c r="I97" i="56"/>
  <c r="I98" i="56"/>
  <c r="I99" i="56"/>
  <c r="I100" i="56"/>
  <c r="I101" i="56"/>
  <c r="I102" i="56"/>
  <c r="I103" i="56"/>
  <c r="I104" i="56"/>
  <c r="I105" i="56"/>
  <c r="I106" i="56"/>
  <c r="I107" i="56"/>
  <c r="I108" i="56"/>
  <c r="I109" i="56"/>
  <c r="I110" i="56"/>
  <c r="I111" i="56"/>
  <c r="I112" i="56"/>
  <c r="I113" i="56"/>
  <c r="I114" i="56"/>
  <c r="I115" i="56"/>
  <c r="I116" i="56"/>
  <c r="I117" i="56"/>
  <c r="I118" i="56"/>
  <c r="I119" i="56"/>
  <c r="I120" i="56"/>
  <c r="I121" i="56"/>
  <c r="I122" i="56"/>
  <c r="I123" i="56"/>
  <c r="I124" i="56"/>
  <c r="I125" i="56"/>
  <c r="I126" i="56"/>
  <c r="I127" i="56"/>
  <c r="I128" i="56"/>
  <c r="I129" i="56"/>
  <c r="I130" i="56"/>
  <c r="I131" i="56"/>
  <c r="I132" i="56"/>
  <c r="I133" i="56"/>
  <c r="I134" i="56"/>
  <c r="I135" i="56"/>
  <c r="I136" i="56"/>
  <c r="I137" i="56"/>
  <c r="I138" i="56"/>
  <c r="I139" i="56"/>
  <c r="I140" i="56"/>
  <c r="I141" i="56"/>
  <c r="I142" i="56"/>
  <c r="I143" i="56"/>
  <c r="I144" i="56"/>
  <c r="I145" i="56"/>
  <c r="I146" i="56"/>
  <c r="I147" i="56"/>
  <c r="I148" i="56"/>
  <c r="I149" i="56"/>
  <c r="I150" i="56"/>
  <c r="I151" i="56"/>
  <c r="I152" i="56"/>
  <c r="I153" i="56"/>
  <c r="I154" i="56"/>
  <c r="I155" i="56"/>
  <c r="I156" i="56"/>
  <c r="I157" i="56"/>
  <c r="I158" i="56"/>
  <c r="I159" i="56"/>
  <c r="I160" i="56"/>
  <c r="I161" i="56"/>
  <c r="I162" i="56"/>
  <c r="I163" i="56"/>
  <c r="I164" i="56"/>
  <c r="I165" i="56"/>
  <c r="I166" i="56"/>
  <c r="I167" i="56"/>
  <c r="I168" i="56"/>
  <c r="I169" i="56"/>
  <c r="I170" i="56"/>
  <c r="I171" i="56"/>
  <c r="I172" i="56"/>
  <c r="I173" i="56"/>
  <c r="I174" i="56"/>
  <c r="I175" i="56"/>
  <c r="I176" i="56"/>
  <c r="I177" i="56"/>
  <c r="I178" i="56"/>
  <c r="I179" i="56"/>
  <c r="I180" i="56"/>
  <c r="I181" i="56"/>
  <c r="I182" i="56"/>
  <c r="I183" i="56"/>
  <c r="C11" i="64" l="1"/>
  <c r="C10" i="64"/>
  <c r="C8" i="64"/>
  <c r="C5" i="64"/>
  <c r="C11" i="63"/>
  <c r="C10" i="63"/>
  <c r="C8" i="63"/>
  <c r="C5" i="63"/>
  <c r="I16" i="56" l="1"/>
  <c r="I18" i="56"/>
  <c r="C5" i="57"/>
  <c r="O155" i="30"/>
  <c r="C10" i="10"/>
  <c r="C10" i="59"/>
  <c r="C10" i="16"/>
  <c r="C10" i="60"/>
  <c r="C10" i="24"/>
  <c r="C10" i="61"/>
  <c r="C10" i="58"/>
  <c r="C10" i="15"/>
  <c r="C10" i="57"/>
  <c r="C8" i="57"/>
  <c r="C11" i="61"/>
  <c r="C8" i="61"/>
  <c r="C5" i="61"/>
  <c r="C11" i="60"/>
  <c r="C8" i="60"/>
  <c r="C5" i="60"/>
  <c r="C11" i="59"/>
  <c r="C8" i="59"/>
  <c r="C5" i="59"/>
  <c r="C11" i="58"/>
  <c r="C8" i="58"/>
  <c r="C5" i="58"/>
  <c r="E145" i="30"/>
  <c r="F145" i="30" l="1"/>
  <c r="P155" i="30"/>
  <c r="I61" i="56" l="1"/>
  <c r="S155" i="30"/>
  <c r="Q155" i="30"/>
  <c r="R155" i="30"/>
  <c r="C11" i="10"/>
  <c r="C11" i="16"/>
  <c r="C11" i="24"/>
  <c r="C11" i="15"/>
  <c r="C8" i="10"/>
  <c r="C8" i="16"/>
  <c r="C8" i="24"/>
  <c r="C8" i="15"/>
  <c r="C5" i="10"/>
  <c r="C5" i="16"/>
  <c r="C5" i="24"/>
  <c r="C5" i="15"/>
  <c r="G145" i="30" l="1"/>
  <c r="J145" i="30"/>
  <c r="H145" i="30"/>
  <c r="I145" i="30"/>
</calcChain>
</file>

<file path=xl/sharedStrings.xml><?xml version="1.0" encoding="utf-8"?>
<sst xmlns="http://schemas.openxmlformats.org/spreadsheetml/2006/main" count="21402" uniqueCount="605">
  <si>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</si>
  <si>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</si>
  <si>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</si>
  <si>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</si>
  <si>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</si>
  <si>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</si>
  <si>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</si>
  <si>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</si>
  <si>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</si>
  <si>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</si>
  <si>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</si>
  <si>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</si>
  <si>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</si>
  <si>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</si>
  <si>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</si>
  <si>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</si>
  <si>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</si>
  <si>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</si>
  <si>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</si>
  <si>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</si>
  <si>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</si>
  <si>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</si>
  <si>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</si>
  <si>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</si>
  <si>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</si>
  <si>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</si>
  <si>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</si>
  <si>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</si>
  <si>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</si>
  <si>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</si>
  <si>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</si>
  <si>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</si>
  <si>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</si>
  <si>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</si>
  <si>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</si>
  <si>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</si>
  <si>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</si>
  <si>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</si>
  <si>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</si>
  <si>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</si>
  <si>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</si>
  <si>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</si>
  <si>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</si>
  <si>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</si>
  <si>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</si>
  <si>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</si>
  <si>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</si>
  <si>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</si>
  <si>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</si>
  <si>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</si>
  <si>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</si>
  <si>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</si>
  <si>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</si>
  <si>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</si>
  <si>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</si>
  <si>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</si>
  <si>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</si>
  <si>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</si>
  <si>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</si>
  <si>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</si>
  <si>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</si>
  <si>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</si>
  <si>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</si>
  <si>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</si>
  <si>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</si>
  <si>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</si>
  <si>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</si>
  <si>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</si>
  <si>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</si>
  <si>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</si>
  <si>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</si>
  <si>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</si>
  <si>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</si>
  <si>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</si>
  <si>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</si>
  <si>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</si>
  <si>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</si>
  <si>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</si>
  <si>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</si>
  <si>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</si>
  <si>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</si>
  <si>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</si>
  <si>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</si>
  <si>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</si>
  <si>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</si>
  <si>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</si>
  <si>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</si>
  <si>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</si>
  <si>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</si>
  <si>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</si>
  <si>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</si>
  <si>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</si>
  <si>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</si>
  <si>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</si>
  <si>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</si>
  <si>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</si>
  <si>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</si>
  <si>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</si>
  <si>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</si>
  <si>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</si>
  <si>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</si>
  <si>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</si>
  <si>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</si>
  <si>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</si>
  <si>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</si>
  <si>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</si>
  <si>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</si>
  <si>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</si>
  <si>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</si>
  <si>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</si>
  <si>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</si>
  <si>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</si>
  <si>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</si>
  <si>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</si>
  <si>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</si>
  <si>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</si>
  <si>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</si>
  <si>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</si>
  <si>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</si>
  <si>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</si>
  <si>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</si>
  <si>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</si>
  <si>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</si>
  <si>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</si>
  <si>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</si>
  <si>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</si>
  <si>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</si>
  <si>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</si>
  <si>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</si>
  <si>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</si>
  <si>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</si>
  <si>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</si>
  <si>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</si>
  <si>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</si>
  <si>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</si>
  <si>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</si>
  <si>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</si>
  <si>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</si>
  <si>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</si>
  <si>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</si>
  <si>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</si>
  <si>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</si>
  <si>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</si>
  <si>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</si>
  <si>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</si>
  <si>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</si>
  <si>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</si>
  <si>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</si>
  <si>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</si>
  <si>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</si>
  <si>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</si>
  <si>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</si>
  <si>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</si>
  <si>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</si>
  <si>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</si>
  <si>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</si>
  <si>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</si>
  <si>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</si>
  <si>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</si>
  <si>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</si>
  <si>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</si>
  <si>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</si>
  <si>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</si>
  <si>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</si>
  <si>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</si>
  <si>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</si>
  <si>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</si>
  <si>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</si>
  <si>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</si>
  <si>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</si>
  <si>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</si>
  <si>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</si>
  <si>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</si>
  <si>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</si>
  <si>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</si>
  <si>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</si>
  <si>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</si>
  <si>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</si>
  <si>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</si>
  <si>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</si>
  <si>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</si>
  <si>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</si>
  <si>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</si>
  <si>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</si>
  <si>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</si>
  <si>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</si>
  <si>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</si>
  <si>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</si>
  <si>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</si>
  <si>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</si>
  <si>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</si>
  <si>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</si>
  <si>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</si>
  <si>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</si>
  <si>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</si>
  <si>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</si>
  <si>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</si>
  <si>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</si>
  <si>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</si>
  <si>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</si>
  <si>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</si>
  <si>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</si>
  <si>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</si>
  <si>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</si>
  <si>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</si>
  <si>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</si>
  <si>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</si>
  <si>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</si>
  <si>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</si>
  <si>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</si>
  <si>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</si>
  <si>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</si>
  <si>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</si>
  <si>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</si>
  <si>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</si>
  <si>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</si>
  <si>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</si>
  <si>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</si>
  <si>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</si>
  <si>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</si>
  <si>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</si>
  <si>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</si>
  <si>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</si>
  <si>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</si>
  <si>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</si>
  <si>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</si>
  <si>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</si>
  <si>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</si>
  <si>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</si>
  <si>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</si>
  <si>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</si>
  <si>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</si>
  <si>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</si>
  <si>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</si>
  <si>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</si>
  <si>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</si>
  <si>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</si>
  <si>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</si>
  <si>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</si>
  <si>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</si>
  <si>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</si>
  <si>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</si>
  <si>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</si>
  <si>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</si>
  <si>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</si>
  <si>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</si>
  <si>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</si>
  <si>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</si>
  <si>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</si>
  <si>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</si>
  <si>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</si>
  <si>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</si>
  <si>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</si>
  <si>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</si>
  <si>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</si>
  <si>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</si>
  <si>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</si>
  <si>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</si>
  <si>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</si>
  <si>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</si>
  <si>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</si>
  <si>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</si>
  <si>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</si>
  <si>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</si>
  <si>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</si>
  <si>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</si>
  <si>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</si>
  <si>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</si>
  <si>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</si>
  <si>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</si>
  <si>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</si>
  <si>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</si>
  <si>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</si>
  <si>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</si>
  <si>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</si>
  <si>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</si>
  <si>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</si>
  <si>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</si>
  <si>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</si>
  <si>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</si>
  <si>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</si>
  <si>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</si>
  <si>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</si>
  <si>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</si>
  <si>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</si>
  <si>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</si>
  <si>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</si>
  <si>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</si>
  <si>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</si>
  <si>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</si>
  <si>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</si>
  <si>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</si>
  <si>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</si>
  <si>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</si>
  <si>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</si>
  <si>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</si>
  <si>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</si>
  <si>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</si>
  <si>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</si>
  <si>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</si>
  <si>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</si>
  <si>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</si>
  <si>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</si>
  <si>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</si>
  <si>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</si>
  <si>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</si>
  <si>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</si>
  <si>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</si>
  <si>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</si>
  <si>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</si>
  <si>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</si>
  <si>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</si>
  <si>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</si>
  <si>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</si>
  <si>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</si>
  <si>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</si>
  <si>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</si>
  <si>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</si>
  <si>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</si>
  <si>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</si>
  <si>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</si>
  <si>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</si>
  <si>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</si>
  <si>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</si>
  <si>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</si>
  <si>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</si>
  <si>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</si>
  <si>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</si>
  <si>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</si>
  <si>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</si>
  <si>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</si>
  <si>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</si>
  <si>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</si>
  <si>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</si>
  <si>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</si>
  <si>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</si>
  <si>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</si>
  <si>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</si>
  <si>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</si>
  <si>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</si>
  <si>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</si>
  <si>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</si>
  <si>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</si>
  <si>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</si>
  <si>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</si>
  <si>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</si>
  <si>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</si>
  <si>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</si>
  <si>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</si>
  <si>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</si>
  <si>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</si>
  <si>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</si>
  <si>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</si>
  <si>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</si>
  <si>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</si>
  <si>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</si>
  <si>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</si>
  <si>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</si>
  <si>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</si>
  <si>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</si>
  <si>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</si>
  <si>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</si>
  <si>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</si>
  <si>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</si>
  <si>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</si>
  <si>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</si>
  <si>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</si>
  <si>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</si>
  <si>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</si>
  <si>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</si>
  <si>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</si>
  <si>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</si>
  <si>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</si>
  <si>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</si>
  <si>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</si>
  <si>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</si>
  <si>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</si>
  <si>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</si>
  <si>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</si>
  <si>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</si>
  <si>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</si>
  <si>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</si>
  <si>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</si>
  <si>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</si>
  <si>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</si>
  <si>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</si>
  <si>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</si>
  <si>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</si>
  <si>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</si>
  <si>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</si>
  <si>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</si>
  <si>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</si>
  <si>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</si>
  <si>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</si>
  <si>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</si>
  <si>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</si>
  <si>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</si>
  <si>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</si>
  <si>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</si>
  <si>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</si>
  <si>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</si>
  <si>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</si>
  <si>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</si>
  <si>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</si>
  <si>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</si>
  <si>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</si>
  <si>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</si>
  <si>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</si>
  <si>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</si>
  <si>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</si>
  <si>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</si>
  <si>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</si>
  <si>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</si>
  <si>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</si>
  <si>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</si>
  <si>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</si>
  <si>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</si>
  <si>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</si>
  <si>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</si>
  <si>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</si>
  <si>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</si>
  <si>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</si>
  <si>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</si>
  <si>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</si>
  <si>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</si>
  <si>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</si>
  <si>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</si>
  <si>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</si>
  <si>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</si>
  <si>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</si>
  <si>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</si>
  <si>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</si>
  <si>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</si>
  <si>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</si>
  <si>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</si>
  <si>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</si>
  <si>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</si>
  <si>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</si>
  <si>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</si>
  <si>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</si>
  <si>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</si>
  <si>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</si>
  <si>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</si>
  <si>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</si>
  <si>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</si>
  <si>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</si>
  <si>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</si>
  <si>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</si>
  <si>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</si>
  <si>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</si>
  <si>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</si>
  <si>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</si>
  <si>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</si>
  <si>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</si>
  <si>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</si>
  <si>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</si>
  <si>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</si>
  <si>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</si>
  <si>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</si>
  <si>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</si>
  <si>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</si>
  <si>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</si>
  <si>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</si>
  <si>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</si>
  <si>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</si>
  <si>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</si>
  <si>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</si>
  <si>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</si>
  <si>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</si>
  <si>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</si>
  <si>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</si>
  <si>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</si>
  <si>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</si>
  <si>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</si>
  <si>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</si>
  <si>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</si>
  <si>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</si>
  <si>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</si>
  <si>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</si>
  <si>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</si>
  <si>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</si>
  <si>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</si>
  <si>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</si>
  <si>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</si>
  <si>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</si>
  <si>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</si>
  <si>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</si>
  <si>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</si>
  <si>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</si>
  <si>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</si>
  <si>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</si>
  <si>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</si>
  <si>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</si>
  <si>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</si>
  <si>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</si>
  <si>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</si>
  <si>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</si>
  <si>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</si>
  <si>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</si>
  <si>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</si>
  <si>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</si>
  <si>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</si>
  <si>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</si>
  <si>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</si>
  <si>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</si>
  <si>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</si>
  <si>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</si>
  <si>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</si>
  <si>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</si>
  <si>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</si>
  <si>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</si>
  <si>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</si>
  <si>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</si>
  <si>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</si>
  <si>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</si>
  <si>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</si>
  <si>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</si>
  <si>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</si>
  <si>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</si>
  <si>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</si>
  <si>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</si>
  <si>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</si>
  <si>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</si>
  <si>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</si>
  <si>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</si>
  <si>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</si>
  <si>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</si>
  <si>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</si>
  <si>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</si>
  <si>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</si>
  <si>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</si>
  <si>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</si>
  <si>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</si>
  <si>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</si>
  <si>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</si>
  <si>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</si>
  <si>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</si>
  <si>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</si>
  <si>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</si>
  <si>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</si>
  <si>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</si>
  <si>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</si>
  <si>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</si>
  <si>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</si>
  <si>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</si>
  <si>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</si>
  <si>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</si>
  <si>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</si>
  <si>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</si>
  <si>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</si>
  <si>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</si>
  <si>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</si>
  <si>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</si>
  <si>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</si>
  <si>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</si>
  <si>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</si>
  <si>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</si>
  <si>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</si>
  <si>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</si>
  <si>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</si>
  <si>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</si>
  <si>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</si>
  <si>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</si>
  <si>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</si>
  <si>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</si>
  <si>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</si>
  <si>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</si>
  <si>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</si>
  <si>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</si>
  <si>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</si>
  <si>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</si>
  <si>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</si>
  <si>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</si>
  <si>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</si>
  <si>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</si>
  <si>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</si>
  <si>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</si>
  <si>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</si>
  <si>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</si>
  <si>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</si>
  <si>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</si>
  <si>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</si>
  <si>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</si>
  <si>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</si>
  <si>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</si>
  <si>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</si>
  <si>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</si>
  <si>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</si>
  <si>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</si>
  <si>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Bracknell Urgent Treatment Centre</t>
  </si>
  <si>
    <t>Q0C6J</t>
  </si>
  <si>
    <t>NNF41</t>
  </si>
  <si>
    <t>Hull Royal Infirmary</t>
  </si>
  <si>
    <t>NTV0W</t>
  </si>
  <si>
    <t>Woking Walk in Centre</t>
  </si>
  <si>
    <t>NTV0B</t>
  </si>
  <si>
    <t>Ashford Walk-In-Centre</t>
  </si>
  <si>
    <t>Frimley Park Hospital</t>
  </si>
  <si>
    <t>4. Gender is taken from the PERSON STATED GENDER CODE field within ECDS, further guidance can be found in the Enhanced Technical Output Specification available on the link below.</t>
  </si>
  <si>
    <t>https://digital.nhs.uk/data-and-information/data-collections-and-data-sets/data-sets/emergency-care-data-set-ecds/ecds-guidance</t>
  </si>
  <si>
    <t>14th August 2025</t>
  </si>
  <si>
    <t>July 2025</t>
  </si>
  <si>
    <t>Published (Provisional) - Official Statistics in development</t>
  </si>
  <si>
    <t>*</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</si>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</sst>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8"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
      <u/>
      <sz val="10"/>
      <color theme="10"/>
      <name val="Verdana"/>
      <family val="2"/>
    </font>
    <font>
      <sz val="10"/>
      <color rgb="FF00000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5">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16" fillId="0" borderId="0" xfId="3" applyFont="1" applyAlignment="1">
      <alignment vertical="center"/>
    </xf>
    <xf numFmtId="0" fontId="17" fillId="0" borderId="0" xfId="0" applyFont="1" applyAlignment="1">
      <alignment vertical="center"/>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gital.nhs.uk/data-and-information/data-collections-and-data-sets/data-sets/emergency-care-data-set-ecds/ecds-guidanc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gital.nhs.uk/data-and-information/data-collections-and-data-sets/data-sets/emergency-care-data-set-ecds/ecd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247</v>
      </c>
    </row>
    <row r="3" spans="2:15" x14ac:dyDescent="0.25"/>
    <row r="4" spans="2:15" ht="30" customHeight="1" x14ac:dyDescent="0.25">
      <c r="B4" s="80" t="s">
        <v>561</v>
      </c>
      <c r="C4" s="80"/>
      <c r="D4" s="80"/>
      <c r="E4" s="80"/>
      <c r="F4" s="80"/>
      <c r="G4" s="80"/>
      <c r="H4" s="80"/>
      <c r="I4" s="80"/>
      <c r="J4" s="80"/>
      <c r="K4" s="80"/>
      <c r="L4" s="80"/>
      <c r="M4" s="80"/>
      <c r="N4" s="80"/>
      <c r="O4" s="80"/>
    </row>
    <row r="5" spans="2:15" x14ac:dyDescent="0.25">
      <c r="B5" s="81" t="s">
        <v>562</v>
      </c>
      <c r="C5" s="81"/>
      <c r="D5" s="81"/>
      <c r="E5" s="81"/>
      <c r="F5" s="81"/>
      <c r="G5" s="81"/>
      <c r="H5" s="81"/>
      <c r="I5" s="81"/>
      <c r="J5" s="81"/>
      <c r="K5" s="81"/>
      <c r="L5" s="81"/>
      <c r="M5" s="81"/>
      <c r="N5" s="81"/>
      <c r="O5" s="81"/>
    </row>
    <row r="6" spans="2:15" x14ac:dyDescent="0.25"/>
    <row r="7" spans="2:15" ht="56.15" customHeight="1" x14ac:dyDescent="0.25">
      <c r="B7" s="80" t="s">
        <v>563</v>
      </c>
      <c r="C7" s="80"/>
      <c r="D7" s="80"/>
      <c r="E7" s="80"/>
      <c r="F7" s="80"/>
      <c r="G7" s="80"/>
      <c r="H7" s="80"/>
      <c r="I7" s="80"/>
      <c r="J7" s="80"/>
      <c r="K7" s="80"/>
      <c r="L7" s="80"/>
      <c r="M7" s="80"/>
      <c r="N7" s="80"/>
      <c r="O7" s="80"/>
    </row>
    <row r="8" spans="2:15" x14ac:dyDescent="0.25">
      <c r="B8" s="56" t="s">
        <v>545</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80" t="s">
        <v>542</v>
      </c>
      <c r="C10" s="80"/>
      <c r="D10" s="80"/>
      <c r="E10" s="80"/>
      <c r="F10" s="80"/>
      <c r="G10" s="80"/>
      <c r="H10" s="80"/>
      <c r="I10" s="80"/>
      <c r="J10" s="80"/>
      <c r="K10" s="80"/>
      <c r="L10" s="80"/>
      <c r="M10" s="80"/>
    </row>
    <row r="11" spans="2:15" x14ac:dyDescent="0.25">
      <c r="C11" s="52"/>
      <c r="D11" s="52"/>
      <c r="E11" s="52"/>
      <c r="F11" s="52"/>
      <c r="G11" s="52"/>
      <c r="H11" s="52"/>
      <c r="I11" s="52"/>
      <c r="J11" s="52"/>
      <c r="K11" s="52"/>
      <c r="L11" s="52"/>
      <c r="M11" s="52"/>
    </row>
    <row r="12" spans="2:15" x14ac:dyDescent="0.25">
      <c r="B12" s="56" t="s">
        <v>547</v>
      </c>
      <c r="C12" s="52"/>
      <c r="D12" s="52"/>
      <c r="E12" s="52"/>
      <c r="F12" s="52"/>
      <c r="G12" s="52"/>
      <c r="H12" s="52"/>
      <c r="I12" s="52"/>
      <c r="J12" s="52"/>
      <c r="K12" s="52"/>
      <c r="L12" s="52"/>
      <c r="M12" s="52"/>
    </row>
    <row r="13" spans="2:15" x14ac:dyDescent="0.25">
      <c r="B13" s="56" t="s">
        <v>543</v>
      </c>
      <c r="C13" s="52"/>
      <c r="D13" s="52"/>
      <c r="E13" s="52"/>
      <c r="F13" s="52"/>
      <c r="G13" s="52"/>
      <c r="H13" s="52"/>
      <c r="I13" s="52"/>
      <c r="J13" s="52"/>
      <c r="K13" s="52"/>
      <c r="L13" s="52"/>
      <c r="M13" s="52"/>
    </row>
    <row r="14" spans="2:15" s="55" customFormat="1" x14ac:dyDescent="0.25">
      <c r="B14" s="27" t="s">
        <v>544</v>
      </c>
    </row>
    <row r="15" spans="2:15" x14ac:dyDescent="0.25"/>
    <row r="16" spans="2:15" x14ac:dyDescent="0.25">
      <c r="B16" s="28" t="s">
        <v>414</v>
      </c>
    </row>
    <row r="17" spans="2:10" ht="14" x14ac:dyDescent="0.3">
      <c r="B17" s="28" t="s">
        <v>532</v>
      </c>
      <c r="J17" s="62"/>
    </row>
    <row r="18" spans="2:10" x14ac:dyDescent="0.25">
      <c r="B18" s="28" t="s">
        <v>415</v>
      </c>
    </row>
    <row r="19" spans="2:10" x14ac:dyDescent="0.25">
      <c r="B19" s="28" t="s">
        <v>533</v>
      </c>
    </row>
    <row r="20" spans="2:10" x14ac:dyDescent="0.25">
      <c r="B20" s="28" t="s">
        <v>416</v>
      </c>
    </row>
    <row r="21" spans="2:10" x14ac:dyDescent="0.25">
      <c r="B21" s="28" t="s">
        <v>534</v>
      </c>
    </row>
    <row r="22" spans="2:10" x14ac:dyDescent="0.25">
      <c r="B22" s="28" t="s">
        <v>417</v>
      </c>
    </row>
    <row r="23" spans="2:10" x14ac:dyDescent="0.25">
      <c r="B23" s="28" t="s">
        <v>535</v>
      </c>
    </row>
    <row r="24" spans="2:10" x14ac:dyDescent="0.25">
      <c r="B24" s="28" t="s">
        <v>418</v>
      </c>
    </row>
    <row r="25" spans="2:10" x14ac:dyDescent="0.25">
      <c r="B25" s="28" t="s">
        <v>536</v>
      </c>
    </row>
    <row r="26" spans="2:10" x14ac:dyDescent="0.25">
      <c r="B26" s="28" t="s">
        <v>580</v>
      </c>
    </row>
    <row r="27" spans="2:10" x14ac:dyDescent="0.25">
      <c r="B27" s="28" t="s">
        <v>579</v>
      </c>
    </row>
    <row r="28" spans="2:10" x14ac:dyDescent="0.25">
      <c r="B28" s="28" t="s">
        <v>399</v>
      </c>
    </row>
    <row r="29" spans="2:10" x14ac:dyDescent="0.25"/>
    <row r="30" spans="2:10" x14ac:dyDescent="0.25">
      <c r="B30" s="27" t="s">
        <v>235</v>
      </c>
    </row>
    <row r="31" spans="2:10" x14ac:dyDescent="0.25"/>
    <row r="32" spans="2:10" x14ac:dyDescent="0.25">
      <c r="B32" s="27" t="s">
        <v>557</v>
      </c>
    </row>
    <row r="33" spans="2:2" x14ac:dyDescent="0.25">
      <c r="B33" s="27" t="s">
        <v>413</v>
      </c>
    </row>
    <row r="34" spans="2:2" x14ac:dyDescent="0.25">
      <c r="B34" t="s">
        <v>558</v>
      </c>
    </row>
    <row r="35" spans="2:2" x14ac:dyDescent="0.25">
      <c r="B35" t="s">
        <v>559</v>
      </c>
    </row>
    <row r="36" spans="2:2" x14ac:dyDescent="0.25"/>
    <row r="37" spans="2:2" x14ac:dyDescent="0.25">
      <c r="B37" s="28" t="s">
        <v>583</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431</v>
      </c>
    </row>
    <row r="4" spans="2:34" ht="12.75" customHeight="1" x14ac:dyDescent="0.3">
      <c r="B4" s="3"/>
      <c r="C4" s="12"/>
    </row>
    <row r="5" spans="2:34" ht="15" x14ac:dyDescent="0.3">
      <c r="B5" s="3" t="s">
        <v>1</v>
      </c>
      <c r="C5" s="45" t="str">
        <f>'System &amp; Provider Summary - T1'!$C$5</f>
        <v>July 2025</v>
      </c>
    </row>
    <row r="6" spans="2:34" x14ac:dyDescent="0.3">
      <c r="B6" s="3" t="s">
        <v>2</v>
      </c>
      <c r="C6" s="2" t="s">
        <v>396</v>
      </c>
    </row>
    <row r="7" spans="2:34" ht="12.75" customHeight="1" x14ac:dyDescent="0.3">
      <c r="B7" s="3" t="s">
        <v>6</v>
      </c>
      <c r="C7" s="2" t="s">
        <v>421</v>
      </c>
    </row>
    <row r="8" spans="2:34" ht="12.75" customHeight="1" x14ac:dyDescent="0.3">
      <c r="B8" s="3" t="s">
        <v>3</v>
      </c>
      <c r="C8" s="2" t="str">
        <f>'System &amp; Provider Summary - T1'!C8</f>
        <v>14th August 2025</v>
      </c>
    </row>
    <row r="9" spans="2:34" ht="12.75" customHeight="1" x14ac:dyDescent="0.3">
      <c r="B9" s="3" t="s">
        <v>5</v>
      </c>
      <c r="C9" s="8" t="s">
        <v>400</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2" t="s">
        <v>393</v>
      </c>
      <c r="F15" s="83"/>
      <c r="G15" s="83"/>
      <c r="H15" s="83"/>
      <c r="I15" s="83"/>
      <c r="J15" s="83"/>
      <c r="K15" s="83"/>
      <c r="L15" s="83"/>
      <c r="M15" s="83"/>
      <c r="N15" s="83"/>
      <c r="O15" s="83"/>
      <c r="P15" s="83"/>
      <c r="Q15" s="83"/>
      <c r="R15" s="83"/>
      <c r="S15" s="84"/>
      <c r="T15" s="82" t="s">
        <v>392</v>
      </c>
      <c r="U15" s="83"/>
      <c r="V15" s="83"/>
      <c r="W15" s="83"/>
      <c r="X15" s="83"/>
      <c r="Y15" s="83"/>
      <c r="Z15" s="83"/>
      <c r="AA15" s="83"/>
      <c r="AB15" s="83"/>
      <c r="AC15" s="83"/>
      <c r="AD15" s="83"/>
      <c r="AE15" s="83"/>
      <c r="AF15" s="83"/>
      <c r="AG15" s="83"/>
      <c r="AH15" s="84"/>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v>6.0370462148432662E-2</v>
      </c>
      <c r="F17" s="26">
        <v>0.10704993185478875</v>
      </c>
      <c r="G17" s="26">
        <v>8.1774253500185856E-3</v>
      </c>
      <c r="H17" s="26">
        <v>4.1971255110890844E-2</v>
      </c>
      <c r="I17" s="26">
        <v>0.13254243588155123</v>
      </c>
      <c r="J17" s="26">
        <v>0.10890843761615661</v>
      </c>
      <c r="K17" s="26">
        <v>2.9705117085862966E-2</v>
      </c>
      <c r="L17" s="26">
        <v>3.4475281873373807E-2</v>
      </c>
      <c r="M17" s="26">
        <v>7.6322636600173466E-2</v>
      </c>
      <c r="N17" s="26">
        <v>2.2302069136414322E-3</v>
      </c>
      <c r="O17" s="26">
        <v>1.7717754925040269E-2</v>
      </c>
      <c r="P17" s="26">
        <v>6.1516540701276171E-2</v>
      </c>
      <c r="Q17" s="26">
        <v>8.1247676867798296E-2</v>
      </c>
      <c r="R17" s="26">
        <v>0.23770288687894933</v>
      </c>
      <c r="S17" s="25">
        <v>161418</v>
      </c>
      <c r="T17" s="26">
        <v>0.10478615071283096</v>
      </c>
      <c r="U17" s="26">
        <v>0.12790224032586558</v>
      </c>
      <c r="V17" s="26">
        <v>7.6374745417515273E-3</v>
      </c>
      <c r="W17" s="26">
        <v>6.2118126272912421E-3</v>
      </c>
      <c r="X17" s="26">
        <v>0.16955193482688391</v>
      </c>
      <c r="Y17" s="26">
        <v>0.15112016293279024</v>
      </c>
      <c r="Z17" s="26">
        <v>3.2993890020366602E-2</v>
      </c>
      <c r="AA17" s="26">
        <v>2.209775967413442E-2</v>
      </c>
      <c r="AB17" s="26">
        <v>0.10091649694501019</v>
      </c>
      <c r="AC17" s="26">
        <v>1.8329938900203666E-3</v>
      </c>
      <c r="AD17" s="26">
        <v>1.6395112016293279E-2</v>
      </c>
      <c r="AE17" s="26">
        <v>3.3808553971486764E-2</v>
      </c>
      <c r="AF17" s="26">
        <v>4.8268839103869657E-2</v>
      </c>
      <c r="AG17" s="26">
        <v>0.17647657841140529</v>
      </c>
      <c r="AH17" s="25">
        <v>49098</v>
      </c>
    </row>
    <row r="18" spans="2:34" ht="6" customHeight="1" x14ac:dyDescent="0.3">
      <c r="D18" s="4"/>
    </row>
    <row r="19" spans="2:34" x14ac:dyDescent="0.3">
      <c r="B19" s="33" t="s">
        <v>250</v>
      </c>
      <c r="C19" s="18" t="s">
        <v>251</v>
      </c>
      <c r="D19" s="18" t="s">
        <v>365</v>
      </c>
      <c r="E19" s="23" t="s">
        <v>588</v>
      </c>
      <c r="F19" s="23" t="s">
        <v>588</v>
      </c>
      <c r="G19" s="23" t="s">
        <v>588</v>
      </c>
      <c r="H19" s="23" t="s">
        <v>588</v>
      </c>
      <c r="I19" s="23" t="s">
        <v>588</v>
      </c>
      <c r="J19" s="23" t="s">
        <v>588</v>
      </c>
      <c r="K19" s="23" t="s">
        <v>588</v>
      </c>
      <c r="L19" s="23" t="s">
        <v>588</v>
      </c>
      <c r="M19" s="23" t="s">
        <v>588</v>
      </c>
      <c r="N19" s="23" t="s">
        <v>588</v>
      </c>
      <c r="O19" s="23" t="s">
        <v>588</v>
      </c>
      <c r="P19" s="23" t="s">
        <v>588</v>
      </c>
      <c r="Q19" s="23" t="s">
        <v>588</v>
      </c>
      <c r="R19" s="23" t="s">
        <v>588</v>
      </c>
      <c r="S19" s="24" t="s">
        <v>588</v>
      </c>
      <c r="T19" s="23" t="s">
        <v>588</v>
      </c>
      <c r="U19" s="23" t="s">
        <v>588</v>
      </c>
      <c r="V19" s="23" t="s">
        <v>588</v>
      </c>
      <c r="W19" s="23" t="s">
        <v>588</v>
      </c>
      <c r="X19" s="23" t="s">
        <v>588</v>
      </c>
      <c r="Y19" s="23" t="s">
        <v>588</v>
      </c>
      <c r="Z19" s="23" t="s">
        <v>588</v>
      </c>
      <c r="AA19" s="23" t="s">
        <v>588</v>
      </c>
      <c r="AB19" s="23" t="s">
        <v>588</v>
      </c>
      <c r="AC19" s="23" t="s">
        <v>588</v>
      </c>
      <c r="AD19" s="23" t="s">
        <v>588</v>
      </c>
      <c r="AE19" s="23" t="s">
        <v>588</v>
      </c>
      <c r="AF19" s="23" t="s">
        <v>588</v>
      </c>
      <c r="AG19" s="23" t="s">
        <v>588</v>
      </c>
      <c r="AH19" s="24" t="s">
        <v>588</v>
      </c>
    </row>
    <row r="20" spans="2:34" x14ac:dyDescent="0.3">
      <c r="B20" s="33" t="s">
        <v>250</v>
      </c>
      <c r="C20" s="18" t="s">
        <v>252</v>
      </c>
      <c r="D20" s="18" t="s">
        <v>366</v>
      </c>
      <c r="E20" s="23" t="s">
        <v>588</v>
      </c>
      <c r="F20" s="23" t="s">
        <v>588</v>
      </c>
      <c r="G20" s="23" t="s">
        <v>588</v>
      </c>
      <c r="H20" s="23" t="s">
        <v>588</v>
      </c>
      <c r="I20" s="23" t="s">
        <v>588</v>
      </c>
      <c r="J20" s="23" t="s">
        <v>588</v>
      </c>
      <c r="K20" s="23" t="s">
        <v>588</v>
      </c>
      <c r="L20" s="23" t="s">
        <v>588</v>
      </c>
      <c r="M20" s="23" t="s">
        <v>588</v>
      </c>
      <c r="N20" s="23" t="s">
        <v>588</v>
      </c>
      <c r="O20" s="23" t="s">
        <v>588</v>
      </c>
      <c r="P20" s="23" t="s">
        <v>588</v>
      </c>
      <c r="Q20" s="23" t="s">
        <v>588</v>
      </c>
      <c r="R20" s="23" t="s">
        <v>588</v>
      </c>
      <c r="S20" s="24" t="s">
        <v>588</v>
      </c>
      <c r="T20" s="23" t="s">
        <v>588</v>
      </c>
      <c r="U20" s="23" t="s">
        <v>588</v>
      </c>
      <c r="V20" s="23" t="s">
        <v>588</v>
      </c>
      <c r="W20" s="23" t="s">
        <v>588</v>
      </c>
      <c r="X20" s="23" t="s">
        <v>588</v>
      </c>
      <c r="Y20" s="23" t="s">
        <v>588</v>
      </c>
      <c r="Z20" s="23" t="s">
        <v>588</v>
      </c>
      <c r="AA20" s="23" t="s">
        <v>588</v>
      </c>
      <c r="AB20" s="23" t="s">
        <v>588</v>
      </c>
      <c r="AC20" s="23" t="s">
        <v>588</v>
      </c>
      <c r="AD20" s="23" t="s">
        <v>588</v>
      </c>
      <c r="AE20" s="23" t="s">
        <v>588</v>
      </c>
      <c r="AF20" s="23" t="s">
        <v>588</v>
      </c>
      <c r="AG20" s="23" t="s">
        <v>588</v>
      </c>
      <c r="AH20" s="24" t="s">
        <v>588</v>
      </c>
    </row>
    <row r="21" spans="2:34" x14ac:dyDescent="0.3">
      <c r="B21" s="33" t="s">
        <v>250</v>
      </c>
      <c r="C21" s="18" t="s">
        <v>253</v>
      </c>
      <c r="D21" s="18" t="s">
        <v>367</v>
      </c>
      <c r="E21" s="23" t="s">
        <v>588</v>
      </c>
      <c r="F21" s="23" t="s">
        <v>588</v>
      </c>
      <c r="G21" s="23" t="s">
        <v>588</v>
      </c>
      <c r="H21" s="23" t="s">
        <v>588</v>
      </c>
      <c r="I21" s="23" t="s">
        <v>588</v>
      </c>
      <c r="J21" s="23" t="s">
        <v>588</v>
      </c>
      <c r="K21" s="23" t="s">
        <v>588</v>
      </c>
      <c r="L21" s="23" t="s">
        <v>588</v>
      </c>
      <c r="M21" s="23" t="s">
        <v>588</v>
      </c>
      <c r="N21" s="23" t="s">
        <v>588</v>
      </c>
      <c r="O21" s="23" t="s">
        <v>588</v>
      </c>
      <c r="P21" s="23" t="s">
        <v>588</v>
      </c>
      <c r="Q21" s="23" t="s">
        <v>588</v>
      </c>
      <c r="R21" s="23" t="s">
        <v>588</v>
      </c>
      <c r="S21" s="24" t="s">
        <v>588</v>
      </c>
      <c r="T21" s="23" t="s">
        <v>588</v>
      </c>
      <c r="U21" s="23" t="s">
        <v>588</v>
      </c>
      <c r="V21" s="23" t="s">
        <v>588</v>
      </c>
      <c r="W21" s="23" t="s">
        <v>588</v>
      </c>
      <c r="X21" s="23" t="s">
        <v>588</v>
      </c>
      <c r="Y21" s="23" t="s">
        <v>588</v>
      </c>
      <c r="Z21" s="23" t="s">
        <v>588</v>
      </c>
      <c r="AA21" s="23" t="s">
        <v>588</v>
      </c>
      <c r="AB21" s="23" t="s">
        <v>588</v>
      </c>
      <c r="AC21" s="23" t="s">
        <v>588</v>
      </c>
      <c r="AD21" s="23" t="s">
        <v>588</v>
      </c>
      <c r="AE21" s="23" t="s">
        <v>588</v>
      </c>
      <c r="AF21" s="23" t="s">
        <v>588</v>
      </c>
      <c r="AG21" s="23" t="s">
        <v>588</v>
      </c>
      <c r="AH21" s="24" t="s">
        <v>588</v>
      </c>
    </row>
    <row r="22" spans="2:34" x14ac:dyDescent="0.3">
      <c r="B22" s="33" t="s">
        <v>250</v>
      </c>
      <c r="C22" s="18" t="s">
        <v>254</v>
      </c>
      <c r="D22" s="18" t="s">
        <v>368</v>
      </c>
      <c r="E22" s="23" t="s">
        <v>588</v>
      </c>
      <c r="F22" s="23" t="s">
        <v>588</v>
      </c>
      <c r="G22" s="23" t="s">
        <v>588</v>
      </c>
      <c r="H22" s="23" t="s">
        <v>588</v>
      </c>
      <c r="I22" s="23" t="s">
        <v>588</v>
      </c>
      <c r="J22" s="23" t="s">
        <v>588</v>
      </c>
      <c r="K22" s="23" t="s">
        <v>588</v>
      </c>
      <c r="L22" s="23" t="s">
        <v>588</v>
      </c>
      <c r="M22" s="23" t="s">
        <v>588</v>
      </c>
      <c r="N22" s="23" t="s">
        <v>588</v>
      </c>
      <c r="O22" s="23" t="s">
        <v>588</v>
      </c>
      <c r="P22" s="23" t="s">
        <v>588</v>
      </c>
      <c r="Q22" s="23" t="s">
        <v>588</v>
      </c>
      <c r="R22" s="23" t="s">
        <v>588</v>
      </c>
      <c r="S22" s="24" t="s">
        <v>588</v>
      </c>
      <c r="T22" s="23" t="s">
        <v>588</v>
      </c>
      <c r="U22" s="23" t="s">
        <v>588</v>
      </c>
      <c r="V22" s="23" t="s">
        <v>588</v>
      </c>
      <c r="W22" s="23" t="s">
        <v>588</v>
      </c>
      <c r="X22" s="23" t="s">
        <v>588</v>
      </c>
      <c r="Y22" s="23" t="s">
        <v>588</v>
      </c>
      <c r="Z22" s="23" t="s">
        <v>588</v>
      </c>
      <c r="AA22" s="23" t="s">
        <v>588</v>
      </c>
      <c r="AB22" s="23" t="s">
        <v>588</v>
      </c>
      <c r="AC22" s="23" t="s">
        <v>588</v>
      </c>
      <c r="AD22" s="23" t="s">
        <v>588</v>
      </c>
      <c r="AE22" s="23" t="s">
        <v>588</v>
      </c>
      <c r="AF22" s="23" t="s">
        <v>588</v>
      </c>
      <c r="AG22" s="23" t="s">
        <v>588</v>
      </c>
      <c r="AH22" s="24" t="s">
        <v>588</v>
      </c>
    </row>
    <row r="23" spans="2:34" x14ac:dyDescent="0.3">
      <c r="B23" s="33" t="s">
        <v>250</v>
      </c>
      <c r="C23" s="18" t="s">
        <v>255</v>
      </c>
      <c r="D23" s="18" t="s">
        <v>369</v>
      </c>
      <c r="E23" s="23" t="s">
        <v>588</v>
      </c>
      <c r="F23" s="23" t="s">
        <v>588</v>
      </c>
      <c r="G23" s="23" t="s">
        <v>588</v>
      </c>
      <c r="H23" s="23" t="s">
        <v>588</v>
      </c>
      <c r="I23" s="23" t="s">
        <v>588</v>
      </c>
      <c r="J23" s="23" t="s">
        <v>588</v>
      </c>
      <c r="K23" s="23" t="s">
        <v>588</v>
      </c>
      <c r="L23" s="23" t="s">
        <v>588</v>
      </c>
      <c r="M23" s="23" t="s">
        <v>588</v>
      </c>
      <c r="N23" s="23" t="s">
        <v>588</v>
      </c>
      <c r="O23" s="23" t="s">
        <v>588</v>
      </c>
      <c r="P23" s="23" t="s">
        <v>588</v>
      </c>
      <c r="Q23" s="23" t="s">
        <v>588</v>
      </c>
      <c r="R23" s="23" t="s">
        <v>588</v>
      </c>
      <c r="S23" s="24" t="s">
        <v>588</v>
      </c>
      <c r="T23" s="23" t="s">
        <v>588</v>
      </c>
      <c r="U23" s="23" t="s">
        <v>588</v>
      </c>
      <c r="V23" s="23" t="s">
        <v>588</v>
      </c>
      <c r="W23" s="23" t="s">
        <v>588</v>
      </c>
      <c r="X23" s="23" t="s">
        <v>588</v>
      </c>
      <c r="Y23" s="23" t="s">
        <v>588</v>
      </c>
      <c r="Z23" s="23" t="s">
        <v>588</v>
      </c>
      <c r="AA23" s="23" t="s">
        <v>588</v>
      </c>
      <c r="AB23" s="23" t="s">
        <v>588</v>
      </c>
      <c r="AC23" s="23" t="s">
        <v>588</v>
      </c>
      <c r="AD23" s="23" t="s">
        <v>588</v>
      </c>
      <c r="AE23" s="23" t="s">
        <v>588</v>
      </c>
      <c r="AF23" s="23" t="s">
        <v>588</v>
      </c>
      <c r="AG23" s="23" t="s">
        <v>588</v>
      </c>
      <c r="AH23" s="24" t="s">
        <v>588</v>
      </c>
    </row>
    <row r="24" spans="2:34" x14ac:dyDescent="0.3">
      <c r="B24" s="33" t="s">
        <v>250</v>
      </c>
      <c r="C24" s="18" t="s">
        <v>256</v>
      </c>
      <c r="D24" s="18" t="s">
        <v>370</v>
      </c>
      <c r="E24" s="23" t="s">
        <v>588</v>
      </c>
      <c r="F24" s="23" t="s">
        <v>588</v>
      </c>
      <c r="G24" s="23" t="s">
        <v>588</v>
      </c>
      <c r="H24" s="23" t="s">
        <v>588</v>
      </c>
      <c r="I24" s="23" t="s">
        <v>588</v>
      </c>
      <c r="J24" s="23" t="s">
        <v>588</v>
      </c>
      <c r="K24" s="23" t="s">
        <v>588</v>
      </c>
      <c r="L24" s="23" t="s">
        <v>588</v>
      </c>
      <c r="M24" s="23" t="s">
        <v>588</v>
      </c>
      <c r="N24" s="23" t="s">
        <v>588</v>
      </c>
      <c r="O24" s="23" t="s">
        <v>588</v>
      </c>
      <c r="P24" s="23" t="s">
        <v>588</v>
      </c>
      <c r="Q24" s="23" t="s">
        <v>588</v>
      </c>
      <c r="R24" s="23" t="s">
        <v>588</v>
      </c>
      <c r="S24" s="24" t="s">
        <v>588</v>
      </c>
      <c r="T24" s="23" t="s">
        <v>588</v>
      </c>
      <c r="U24" s="23" t="s">
        <v>588</v>
      </c>
      <c r="V24" s="23" t="s">
        <v>588</v>
      </c>
      <c r="W24" s="23" t="s">
        <v>588</v>
      </c>
      <c r="X24" s="23" t="s">
        <v>588</v>
      </c>
      <c r="Y24" s="23" t="s">
        <v>588</v>
      </c>
      <c r="Z24" s="23" t="s">
        <v>588</v>
      </c>
      <c r="AA24" s="23" t="s">
        <v>588</v>
      </c>
      <c r="AB24" s="23" t="s">
        <v>588</v>
      </c>
      <c r="AC24" s="23" t="s">
        <v>588</v>
      </c>
      <c r="AD24" s="23" t="s">
        <v>588</v>
      </c>
      <c r="AE24" s="23" t="s">
        <v>588</v>
      </c>
      <c r="AF24" s="23" t="s">
        <v>588</v>
      </c>
      <c r="AG24" s="23" t="s">
        <v>588</v>
      </c>
      <c r="AH24" s="24" t="s">
        <v>588</v>
      </c>
    </row>
    <row r="25" spans="2:34" x14ac:dyDescent="0.3">
      <c r="B25" s="33" t="s">
        <v>240</v>
      </c>
      <c r="C25" s="18" t="s">
        <v>257</v>
      </c>
      <c r="D25" s="18" t="s">
        <v>347</v>
      </c>
      <c r="E25" s="23">
        <v>5.0934579439252337E-2</v>
      </c>
      <c r="F25" s="23">
        <v>0.13504672897196263</v>
      </c>
      <c r="G25" s="23">
        <v>4.6728971962616824E-4</v>
      </c>
      <c r="H25" s="23">
        <v>8.4112149532710283E-3</v>
      </c>
      <c r="I25" s="23">
        <v>0.17009345794392525</v>
      </c>
      <c r="J25" s="23">
        <v>0.11448598130841121</v>
      </c>
      <c r="K25" s="23">
        <v>3.5981308411214954E-2</v>
      </c>
      <c r="L25" s="23">
        <v>3.8317757009345796E-2</v>
      </c>
      <c r="M25" s="23">
        <v>9.3457943925233641E-2</v>
      </c>
      <c r="N25" s="23">
        <v>2.3364485981308409E-3</v>
      </c>
      <c r="O25" s="23">
        <v>1.2149532710280374E-2</v>
      </c>
      <c r="P25" s="23">
        <v>4.8598130841121495E-2</v>
      </c>
      <c r="Q25" s="23">
        <v>7.7570093457943926E-2</v>
      </c>
      <c r="R25" s="23">
        <v>0.21168224299065422</v>
      </c>
      <c r="S25" s="24">
        <v>10700</v>
      </c>
      <c r="T25" s="23">
        <v>8.2910321489001695E-2</v>
      </c>
      <c r="U25" s="23">
        <v>0.116751269035533</v>
      </c>
      <c r="V25" s="23">
        <v>0</v>
      </c>
      <c r="W25" s="23">
        <v>3.3840947546531302E-3</v>
      </c>
      <c r="X25" s="23">
        <v>0.20135363790186125</v>
      </c>
      <c r="Y25" s="23">
        <v>0.13705583756345177</v>
      </c>
      <c r="Z25" s="23">
        <v>3.3840947546531303E-2</v>
      </c>
      <c r="AA25" s="23">
        <v>2.030456852791878E-2</v>
      </c>
      <c r="AB25" s="23">
        <v>0.10152284263959391</v>
      </c>
      <c r="AC25" s="23">
        <v>1.6920473773265651E-3</v>
      </c>
      <c r="AD25" s="23">
        <v>1.015228426395939E-2</v>
      </c>
      <c r="AE25" s="23">
        <v>3.7225042301184431E-2</v>
      </c>
      <c r="AF25" s="23">
        <v>5.9221658206429779E-2</v>
      </c>
      <c r="AG25" s="23">
        <v>0.19458544839255498</v>
      </c>
      <c r="AH25" s="24">
        <v>2955</v>
      </c>
    </row>
    <row r="26" spans="2:34" x14ac:dyDescent="0.3">
      <c r="B26" s="33" t="s">
        <v>240</v>
      </c>
      <c r="C26" s="18" t="s">
        <v>258</v>
      </c>
      <c r="D26" s="18" t="s">
        <v>348</v>
      </c>
      <c r="E26" s="23">
        <v>3.45128877238969E-2</v>
      </c>
      <c r="F26" s="23">
        <v>7.2520751419833995E-2</v>
      </c>
      <c r="G26" s="23">
        <v>1.7474879860200961E-3</v>
      </c>
      <c r="H26" s="23">
        <v>1.3543031891655745E-2</v>
      </c>
      <c r="I26" s="23">
        <v>0.18741808650065531</v>
      </c>
      <c r="J26" s="23">
        <v>6.4220183486238536E-2</v>
      </c>
      <c r="K26" s="23">
        <v>1.9222367846221056E-2</v>
      </c>
      <c r="L26" s="23">
        <v>5.1114023591087812E-2</v>
      </c>
      <c r="M26" s="23">
        <v>5.286151157710791E-2</v>
      </c>
      <c r="N26" s="23">
        <v>1.1358671909130624E-2</v>
      </c>
      <c r="O26" s="23">
        <v>1.4853647881170816E-2</v>
      </c>
      <c r="P26" s="23">
        <v>5.9851463521188294E-2</v>
      </c>
      <c r="Q26" s="23">
        <v>8.3442551332459591E-2</v>
      </c>
      <c r="R26" s="23">
        <v>0.33333333333333331</v>
      </c>
      <c r="S26" s="24">
        <v>11445</v>
      </c>
      <c r="T26" s="23">
        <v>9.9462365591397844E-2</v>
      </c>
      <c r="U26" s="23">
        <v>8.3333333333333329E-2</v>
      </c>
      <c r="V26" s="23">
        <v>0</v>
      </c>
      <c r="W26" s="23">
        <v>5.3763440860215058E-3</v>
      </c>
      <c r="X26" s="23">
        <v>0.32526881720430106</v>
      </c>
      <c r="Y26" s="23">
        <v>7.5268817204301078E-2</v>
      </c>
      <c r="Z26" s="23">
        <v>1.0752688172043012E-2</v>
      </c>
      <c r="AA26" s="23">
        <v>2.1505376344086023E-2</v>
      </c>
      <c r="AB26" s="23">
        <v>9.9462365591397844E-2</v>
      </c>
      <c r="AC26" s="23">
        <v>5.3763440860215058E-3</v>
      </c>
      <c r="AD26" s="23">
        <v>2.1505376344086023E-2</v>
      </c>
      <c r="AE26" s="23">
        <v>1.3440860215053764E-2</v>
      </c>
      <c r="AF26" s="23">
        <v>5.1075268817204304E-2</v>
      </c>
      <c r="AG26" s="23">
        <v>0.18817204301075269</v>
      </c>
      <c r="AH26" s="24">
        <v>1860</v>
      </c>
    </row>
    <row r="27" spans="2:34" x14ac:dyDescent="0.3">
      <c r="B27" s="33" t="s">
        <v>240</v>
      </c>
      <c r="C27" s="18" t="s">
        <v>259</v>
      </c>
      <c r="D27" s="18" t="s">
        <v>349</v>
      </c>
      <c r="E27" s="23" t="s">
        <v>588</v>
      </c>
      <c r="F27" s="23" t="s">
        <v>588</v>
      </c>
      <c r="G27" s="23" t="s">
        <v>588</v>
      </c>
      <c r="H27" s="23" t="s">
        <v>588</v>
      </c>
      <c r="I27" s="23" t="s">
        <v>588</v>
      </c>
      <c r="J27" s="23" t="s">
        <v>588</v>
      </c>
      <c r="K27" s="23" t="s">
        <v>588</v>
      </c>
      <c r="L27" s="23" t="s">
        <v>588</v>
      </c>
      <c r="M27" s="23" t="s">
        <v>588</v>
      </c>
      <c r="N27" s="23" t="s">
        <v>588</v>
      </c>
      <c r="O27" s="23" t="s">
        <v>588</v>
      </c>
      <c r="P27" s="23" t="s">
        <v>588</v>
      </c>
      <c r="Q27" s="23" t="s">
        <v>588</v>
      </c>
      <c r="R27" s="23" t="s">
        <v>588</v>
      </c>
      <c r="S27" s="24" t="s">
        <v>588</v>
      </c>
      <c r="T27" s="23" t="s">
        <v>588</v>
      </c>
      <c r="U27" s="23" t="s">
        <v>588</v>
      </c>
      <c r="V27" s="23" t="s">
        <v>588</v>
      </c>
      <c r="W27" s="23" t="s">
        <v>588</v>
      </c>
      <c r="X27" s="23" t="s">
        <v>588</v>
      </c>
      <c r="Y27" s="23" t="s">
        <v>588</v>
      </c>
      <c r="Z27" s="23" t="s">
        <v>588</v>
      </c>
      <c r="AA27" s="23" t="s">
        <v>588</v>
      </c>
      <c r="AB27" s="23" t="s">
        <v>588</v>
      </c>
      <c r="AC27" s="23" t="s">
        <v>588</v>
      </c>
      <c r="AD27" s="23" t="s">
        <v>588</v>
      </c>
      <c r="AE27" s="23" t="s">
        <v>588</v>
      </c>
      <c r="AF27" s="23" t="s">
        <v>588</v>
      </c>
      <c r="AG27" s="23" t="s">
        <v>588</v>
      </c>
      <c r="AH27" s="24" t="s">
        <v>588</v>
      </c>
    </row>
    <row r="28" spans="2:34" x14ac:dyDescent="0.3">
      <c r="B28" s="33" t="s">
        <v>240</v>
      </c>
      <c r="C28" s="18" t="s">
        <v>260</v>
      </c>
      <c r="D28" s="18" t="s">
        <v>350</v>
      </c>
      <c r="E28" s="23" t="s">
        <v>588</v>
      </c>
      <c r="F28" s="23" t="s">
        <v>588</v>
      </c>
      <c r="G28" s="23" t="s">
        <v>588</v>
      </c>
      <c r="H28" s="23" t="s">
        <v>588</v>
      </c>
      <c r="I28" s="23" t="s">
        <v>588</v>
      </c>
      <c r="J28" s="23" t="s">
        <v>588</v>
      </c>
      <c r="K28" s="23" t="s">
        <v>588</v>
      </c>
      <c r="L28" s="23" t="s">
        <v>588</v>
      </c>
      <c r="M28" s="23" t="s">
        <v>588</v>
      </c>
      <c r="N28" s="23" t="s">
        <v>588</v>
      </c>
      <c r="O28" s="23" t="s">
        <v>588</v>
      </c>
      <c r="P28" s="23" t="s">
        <v>588</v>
      </c>
      <c r="Q28" s="23" t="s">
        <v>588</v>
      </c>
      <c r="R28" s="23" t="s">
        <v>588</v>
      </c>
      <c r="S28" s="24" t="s">
        <v>588</v>
      </c>
      <c r="T28" s="23" t="s">
        <v>588</v>
      </c>
      <c r="U28" s="23" t="s">
        <v>588</v>
      </c>
      <c r="V28" s="23" t="s">
        <v>588</v>
      </c>
      <c r="W28" s="23" t="s">
        <v>588</v>
      </c>
      <c r="X28" s="23" t="s">
        <v>588</v>
      </c>
      <c r="Y28" s="23" t="s">
        <v>588</v>
      </c>
      <c r="Z28" s="23" t="s">
        <v>588</v>
      </c>
      <c r="AA28" s="23" t="s">
        <v>588</v>
      </c>
      <c r="AB28" s="23" t="s">
        <v>588</v>
      </c>
      <c r="AC28" s="23" t="s">
        <v>588</v>
      </c>
      <c r="AD28" s="23" t="s">
        <v>588</v>
      </c>
      <c r="AE28" s="23" t="s">
        <v>588</v>
      </c>
      <c r="AF28" s="23" t="s">
        <v>588</v>
      </c>
      <c r="AG28" s="23" t="s">
        <v>588</v>
      </c>
      <c r="AH28" s="24" t="s">
        <v>588</v>
      </c>
    </row>
    <row r="29" spans="2:34" x14ac:dyDescent="0.3">
      <c r="B29" s="33" t="s">
        <v>240</v>
      </c>
      <c r="C29" s="18" t="s">
        <v>261</v>
      </c>
      <c r="D29" s="18" t="s">
        <v>351</v>
      </c>
      <c r="E29" s="23" t="s">
        <v>588</v>
      </c>
      <c r="F29" s="23" t="s">
        <v>588</v>
      </c>
      <c r="G29" s="23" t="s">
        <v>588</v>
      </c>
      <c r="H29" s="23" t="s">
        <v>588</v>
      </c>
      <c r="I29" s="23" t="s">
        <v>588</v>
      </c>
      <c r="J29" s="23" t="s">
        <v>588</v>
      </c>
      <c r="K29" s="23" t="s">
        <v>588</v>
      </c>
      <c r="L29" s="23" t="s">
        <v>588</v>
      </c>
      <c r="M29" s="23" t="s">
        <v>588</v>
      </c>
      <c r="N29" s="23" t="s">
        <v>588</v>
      </c>
      <c r="O29" s="23" t="s">
        <v>588</v>
      </c>
      <c r="P29" s="23" t="s">
        <v>588</v>
      </c>
      <c r="Q29" s="23" t="s">
        <v>588</v>
      </c>
      <c r="R29" s="23" t="s">
        <v>588</v>
      </c>
      <c r="S29" s="24" t="s">
        <v>588</v>
      </c>
      <c r="T29" s="23" t="s">
        <v>588</v>
      </c>
      <c r="U29" s="23" t="s">
        <v>588</v>
      </c>
      <c r="V29" s="23" t="s">
        <v>588</v>
      </c>
      <c r="W29" s="23" t="s">
        <v>588</v>
      </c>
      <c r="X29" s="23" t="s">
        <v>588</v>
      </c>
      <c r="Y29" s="23" t="s">
        <v>588</v>
      </c>
      <c r="Z29" s="23" t="s">
        <v>588</v>
      </c>
      <c r="AA29" s="23" t="s">
        <v>588</v>
      </c>
      <c r="AB29" s="23" t="s">
        <v>588</v>
      </c>
      <c r="AC29" s="23" t="s">
        <v>588</v>
      </c>
      <c r="AD29" s="23" t="s">
        <v>588</v>
      </c>
      <c r="AE29" s="23" t="s">
        <v>588</v>
      </c>
      <c r="AF29" s="23" t="s">
        <v>588</v>
      </c>
      <c r="AG29" s="23" t="s">
        <v>588</v>
      </c>
      <c r="AH29" s="24" t="s">
        <v>588</v>
      </c>
    </row>
    <row r="30" spans="2:34" x14ac:dyDescent="0.3">
      <c r="B30" s="33" t="s">
        <v>262</v>
      </c>
      <c r="C30" s="18" t="s">
        <v>263</v>
      </c>
      <c r="D30" s="18" t="s">
        <v>371</v>
      </c>
      <c r="E30" s="23">
        <v>4.9652777777777775E-2</v>
      </c>
      <c r="F30" s="23">
        <v>0.10451388888888889</v>
      </c>
      <c r="G30" s="23">
        <v>5.5555555555555558E-3</v>
      </c>
      <c r="H30" s="23">
        <v>1.4583333333333334E-2</v>
      </c>
      <c r="I30" s="23">
        <v>0.12048611111111111</v>
      </c>
      <c r="J30" s="23">
        <v>9.166666666666666E-2</v>
      </c>
      <c r="K30" s="23">
        <v>3.5763888888888887E-2</v>
      </c>
      <c r="L30" s="23">
        <v>3.1944444444444442E-2</v>
      </c>
      <c r="M30" s="23">
        <v>6.6666666666666666E-2</v>
      </c>
      <c r="N30" s="23">
        <v>1.3888888888888889E-3</v>
      </c>
      <c r="O30" s="23">
        <v>1.6666666666666666E-2</v>
      </c>
      <c r="P30" s="23">
        <v>5.8680555555555555E-2</v>
      </c>
      <c r="Q30" s="23">
        <v>9.930555555555555E-2</v>
      </c>
      <c r="R30" s="23">
        <v>0.3034722222222222</v>
      </c>
      <c r="S30" s="24">
        <v>14400</v>
      </c>
      <c r="T30" s="23">
        <v>9.8113207547169817E-2</v>
      </c>
      <c r="U30" s="23">
        <v>0.14591194968553459</v>
      </c>
      <c r="V30" s="23">
        <v>2.5157232704402514E-3</v>
      </c>
      <c r="W30" s="23">
        <v>2.5157232704402514E-3</v>
      </c>
      <c r="X30" s="23">
        <v>0.16226415094339622</v>
      </c>
      <c r="Y30" s="23">
        <v>0.15220125786163521</v>
      </c>
      <c r="Z30" s="23">
        <v>4.1509433962264149E-2</v>
      </c>
      <c r="AA30" s="23">
        <v>2.0125786163522012E-2</v>
      </c>
      <c r="AB30" s="23">
        <v>8.9308176100628925E-2</v>
      </c>
      <c r="AC30" s="23">
        <v>1.2578616352201257E-3</v>
      </c>
      <c r="AD30" s="23">
        <v>1.509433962264151E-2</v>
      </c>
      <c r="AE30" s="23">
        <v>2.3899371069182392E-2</v>
      </c>
      <c r="AF30" s="23">
        <v>3.6477987421383647E-2</v>
      </c>
      <c r="AG30" s="23">
        <v>0.21006289308176102</v>
      </c>
      <c r="AH30" s="24">
        <v>3975</v>
      </c>
    </row>
    <row r="31" spans="2:34" x14ac:dyDescent="0.3">
      <c r="B31" s="33" t="s">
        <v>262</v>
      </c>
      <c r="C31" s="18" t="s">
        <v>264</v>
      </c>
      <c r="D31" s="18" t="s">
        <v>372</v>
      </c>
      <c r="E31" s="23" t="s">
        <v>588</v>
      </c>
      <c r="F31" s="23" t="s">
        <v>588</v>
      </c>
      <c r="G31" s="23" t="s">
        <v>588</v>
      </c>
      <c r="H31" s="23" t="s">
        <v>588</v>
      </c>
      <c r="I31" s="23" t="s">
        <v>588</v>
      </c>
      <c r="J31" s="23" t="s">
        <v>588</v>
      </c>
      <c r="K31" s="23" t="s">
        <v>588</v>
      </c>
      <c r="L31" s="23" t="s">
        <v>588</v>
      </c>
      <c r="M31" s="23" t="s">
        <v>588</v>
      </c>
      <c r="N31" s="23" t="s">
        <v>588</v>
      </c>
      <c r="O31" s="23" t="s">
        <v>588</v>
      </c>
      <c r="P31" s="23" t="s">
        <v>588</v>
      </c>
      <c r="Q31" s="23" t="s">
        <v>588</v>
      </c>
      <c r="R31" s="23" t="s">
        <v>588</v>
      </c>
      <c r="S31" s="24" t="s">
        <v>588</v>
      </c>
      <c r="T31" s="23" t="s">
        <v>588</v>
      </c>
      <c r="U31" s="23" t="s">
        <v>588</v>
      </c>
      <c r="V31" s="23" t="s">
        <v>588</v>
      </c>
      <c r="W31" s="23" t="s">
        <v>588</v>
      </c>
      <c r="X31" s="23" t="s">
        <v>588</v>
      </c>
      <c r="Y31" s="23" t="s">
        <v>588</v>
      </c>
      <c r="Z31" s="23" t="s">
        <v>588</v>
      </c>
      <c r="AA31" s="23" t="s">
        <v>588</v>
      </c>
      <c r="AB31" s="23" t="s">
        <v>588</v>
      </c>
      <c r="AC31" s="23" t="s">
        <v>588</v>
      </c>
      <c r="AD31" s="23" t="s">
        <v>588</v>
      </c>
      <c r="AE31" s="23" t="s">
        <v>588</v>
      </c>
      <c r="AF31" s="23" t="s">
        <v>588</v>
      </c>
      <c r="AG31" s="23" t="s">
        <v>588</v>
      </c>
      <c r="AH31" s="24" t="s">
        <v>588</v>
      </c>
    </row>
    <row r="32" spans="2:34" x14ac:dyDescent="0.3">
      <c r="B32" s="33" t="s">
        <v>262</v>
      </c>
      <c r="C32" s="18" t="s">
        <v>265</v>
      </c>
      <c r="D32" s="18" t="s">
        <v>373</v>
      </c>
      <c r="E32" s="23" t="s">
        <v>588</v>
      </c>
      <c r="F32" s="23" t="s">
        <v>588</v>
      </c>
      <c r="G32" s="23" t="s">
        <v>588</v>
      </c>
      <c r="H32" s="23" t="s">
        <v>588</v>
      </c>
      <c r="I32" s="23" t="s">
        <v>588</v>
      </c>
      <c r="J32" s="23" t="s">
        <v>588</v>
      </c>
      <c r="K32" s="23" t="s">
        <v>588</v>
      </c>
      <c r="L32" s="23" t="s">
        <v>588</v>
      </c>
      <c r="M32" s="23" t="s">
        <v>588</v>
      </c>
      <c r="N32" s="23" t="s">
        <v>588</v>
      </c>
      <c r="O32" s="23" t="s">
        <v>588</v>
      </c>
      <c r="P32" s="23" t="s">
        <v>588</v>
      </c>
      <c r="Q32" s="23" t="s">
        <v>588</v>
      </c>
      <c r="R32" s="23" t="s">
        <v>588</v>
      </c>
      <c r="S32" s="24" t="s">
        <v>588</v>
      </c>
      <c r="T32" s="23" t="s">
        <v>588</v>
      </c>
      <c r="U32" s="23" t="s">
        <v>588</v>
      </c>
      <c r="V32" s="23" t="s">
        <v>588</v>
      </c>
      <c r="W32" s="23" t="s">
        <v>588</v>
      </c>
      <c r="X32" s="23" t="s">
        <v>588</v>
      </c>
      <c r="Y32" s="23" t="s">
        <v>588</v>
      </c>
      <c r="Z32" s="23" t="s">
        <v>588</v>
      </c>
      <c r="AA32" s="23" t="s">
        <v>588</v>
      </c>
      <c r="AB32" s="23" t="s">
        <v>588</v>
      </c>
      <c r="AC32" s="23" t="s">
        <v>588</v>
      </c>
      <c r="AD32" s="23" t="s">
        <v>588</v>
      </c>
      <c r="AE32" s="23" t="s">
        <v>588</v>
      </c>
      <c r="AF32" s="23" t="s">
        <v>588</v>
      </c>
      <c r="AG32" s="23" t="s">
        <v>588</v>
      </c>
      <c r="AH32" s="24" t="s">
        <v>588</v>
      </c>
    </row>
    <row r="33" spans="2:34" x14ac:dyDescent="0.3">
      <c r="B33" s="33" t="s">
        <v>262</v>
      </c>
      <c r="C33" s="18" t="s">
        <v>266</v>
      </c>
      <c r="D33" s="18" t="s">
        <v>352</v>
      </c>
      <c r="E33" s="23">
        <v>7.4209803023362345E-2</v>
      </c>
      <c r="F33" s="23">
        <v>0.16582684379294549</v>
      </c>
      <c r="G33" s="23">
        <v>4.1227668346312417E-3</v>
      </c>
      <c r="H33" s="23">
        <v>6.4131928538708203E-3</v>
      </c>
      <c r="I33" s="23">
        <v>0.16078790655061842</v>
      </c>
      <c r="J33" s="23">
        <v>0.119560238204306</v>
      </c>
      <c r="K33" s="23">
        <v>3.1149793861658268E-2</v>
      </c>
      <c r="L33" s="23">
        <v>1.9697663765460376E-2</v>
      </c>
      <c r="M33" s="23">
        <v>0.10810810810810811</v>
      </c>
      <c r="N33" s="23">
        <v>4.5808520384791571E-4</v>
      </c>
      <c r="O33" s="23">
        <v>3.4814475492441592E-2</v>
      </c>
      <c r="P33" s="23">
        <v>3.9853412734768667E-2</v>
      </c>
      <c r="Q33" s="23">
        <v>0.10123683005038937</v>
      </c>
      <c r="R33" s="23">
        <v>0.13376087952359139</v>
      </c>
      <c r="S33" s="24">
        <v>10915</v>
      </c>
      <c r="T33" s="23">
        <v>0.10379464285714286</v>
      </c>
      <c r="U33" s="23">
        <v>0.17075892857142858</v>
      </c>
      <c r="V33" s="23">
        <v>1.1160714285714285E-3</v>
      </c>
      <c r="W33" s="23">
        <v>2.232142857142857E-3</v>
      </c>
      <c r="X33" s="23">
        <v>0.16517857142857142</v>
      </c>
      <c r="Y33" s="23">
        <v>0.13950892857142858</v>
      </c>
      <c r="Z33" s="23">
        <v>2.7901785714285716E-2</v>
      </c>
      <c r="AA33" s="23">
        <v>1.1160714285714286E-2</v>
      </c>
      <c r="AB33" s="23">
        <v>0.10825892857142858</v>
      </c>
      <c r="AC33" s="23">
        <v>0</v>
      </c>
      <c r="AD33" s="23">
        <v>2.5669642857142856E-2</v>
      </c>
      <c r="AE33" s="23">
        <v>3.4598214285714288E-2</v>
      </c>
      <c r="AF33" s="23">
        <v>5.1339285714285712E-2</v>
      </c>
      <c r="AG33" s="23">
        <v>0.15625</v>
      </c>
      <c r="AH33" s="24">
        <v>4480</v>
      </c>
    </row>
    <row r="34" spans="2:34" x14ac:dyDescent="0.3">
      <c r="B34" s="33" t="s">
        <v>262</v>
      </c>
      <c r="C34" s="18" t="s">
        <v>267</v>
      </c>
      <c r="D34" s="18" t="s">
        <v>374</v>
      </c>
      <c r="E34" s="23">
        <v>3.9939222921640982E-2</v>
      </c>
      <c r="F34" s="23">
        <v>8.1397872802257437E-2</v>
      </c>
      <c r="G34" s="23">
        <v>1.2372476665943131E-2</v>
      </c>
      <c r="H34" s="23">
        <v>9.9630996309963096E-2</v>
      </c>
      <c r="I34" s="23">
        <v>0.12893423051877578</v>
      </c>
      <c r="J34" s="23">
        <v>8.639027566746256E-2</v>
      </c>
      <c r="K34" s="23">
        <v>3.0605600173648797E-2</v>
      </c>
      <c r="L34" s="23">
        <v>3.4295637074017796E-2</v>
      </c>
      <c r="M34" s="23">
        <v>7.8793140872585196E-2</v>
      </c>
      <c r="N34" s="23">
        <v>1.0853049706967658E-3</v>
      </c>
      <c r="O34" s="23">
        <v>1.4543086607336662E-2</v>
      </c>
      <c r="P34" s="23">
        <v>7.1630128065986537E-2</v>
      </c>
      <c r="Q34" s="23">
        <v>7.8359018884306492E-2</v>
      </c>
      <c r="R34" s="23">
        <v>0.24180594747123943</v>
      </c>
      <c r="S34" s="24">
        <v>23035</v>
      </c>
      <c r="T34" s="23">
        <v>7.9193664506839456E-2</v>
      </c>
      <c r="U34" s="23">
        <v>0.10943124550035997</v>
      </c>
      <c r="V34" s="23">
        <v>1.7278617710583154E-2</v>
      </c>
      <c r="W34" s="23">
        <v>1.2958963282937365E-2</v>
      </c>
      <c r="X34" s="23">
        <v>0.1742260619150468</v>
      </c>
      <c r="Y34" s="23">
        <v>0.13462922966162708</v>
      </c>
      <c r="Z34" s="23">
        <v>4.2476601871850254E-2</v>
      </c>
      <c r="AA34" s="23">
        <v>2.159827213822894E-2</v>
      </c>
      <c r="AB34" s="23">
        <v>0.1238300935925126</v>
      </c>
      <c r="AC34" s="23">
        <v>1.4398848092152627E-3</v>
      </c>
      <c r="AD34" s="23">
        <v>2.0878329733621311E-2</v>
      </c>
      <c r="AE34" s="23">
        <v>4.1036717062634988E-2</v>
      </c>
      <c r="AF34" s="23">
        <v>4.0316774658027354E-2</v>
      </c>
      <c r="AG34" s="23">
        <v>0.17998560115190784</v>
      </c>
      <c r="AH34" s="24">
        <v>6945</v>
      </c>
    </row>
    <row r="35" spans="2:34" x14ac:dyDescent="0.3">
      <c r="B35" s="33" t="s">
        <v>262</v>
      </c>
      <c r="C35" s="18" t="s">
        <v>268</v>
      </c>
      <c r="D35" s="18" t="s">
        <v>375</v>
      </c>
      <c r="E35" s="23" t="s">
        <v>588</v>
      </c>
      <c r="F35" s="23" t="s">
        <v>588</v>
      </c>
      <c r="G35" s="23" t="s">
        <v>588</v>
      </c>
      <c r="H35" s="23" t="s">
        <v>588</v>
      </c>
      <c r="I35" s="23" t="s">
        <v>588</v>
      </c>
      <c r="J35" s="23" t="s">
        <v>588</v>
      </c>
      <c r="K35" s="23" t="s">
        <v>588</v>
      </c>
      <c r="L35" s="23" t="s">
        <v>588</v>
      </c>
      <c r="M35" s="23" t="s">
        <v>588</v>
      </c>
      <c r="N35" s="23" t="s">
        <v>588</v>
      </c>
      <c r="O35" s="23" t="s">
        <v>588</v>
      </c>
      <c r="P35" s="23" t="s">
        <v>588</v>
      </c>
      <c r="Q35" s="23" t="s">
        <v>588</v>
      </c>
      <c r="R35" s="23" t="s">
        <v>588</v>
      </c>
      <c r="S35" s="24" t="s">
        <v>588</v>
      </c>
      <c r="T35" s="23" t="s">
        <v>588</v>
      </c>
      <c r="U35" s="23" t="s">
        <v>588</v>
      </c>
      <c r="V35" s="23" t="s">
        <v>588</v>
      </c>
      <c r="W35" s="23" t="s">
        <v>588</v>
      </c>
      <c r="X35" s="23" t="s">
        <v>588</v>
      </c>
      <c r="Y35" s="23" t="s">
        <v>588</v>
      </c>
      <c r="Z35" s="23" t="s">
        <v>588</v>
      </c>
      <c r="AA35" s="23" t="s">
        <v>588</v>
      </c>
      <c r="AB35" s="23" t="s">
        <v>588</v>
      </c>
      <c r="AC35" s="23" t="s">
        <v>588</v>
      </c>
      <c r="AD35" s="23" t="s">
        <v>588</v>
      </c>
      <c r="AE35" s="23" t="s">
        <v>588</v>
      </c>
      <c r="AF35" s="23" t="s">
        <v>588</v>
      </c>
      <c r="AG35" s="23" t="s">
        <v>588</v>
      </c>
      <c r="AH35" s="24" t="s">
        <v>588</v>
      </c>
    </row>
    <row r="36" spans="2:34" x14ac:dyDescent="0.3">
      <c r="B36" s="33" t="s">
        <v>262</v>
      </c>
      <c r="C36" s="18" t="s">
        <v>269</v>
      </c>
      <c r="D36" s="18" t="s">
        <v>376</v>
      </c>
      <c r="E36" s="23" t="s">
        <v>588</v>
      </c>
      <c r="F36" s="23" t="s">
        <v>588</v>
      </c>
      <c r="G36" s="23" t="s">
        <v>588</v>
      </c>
      <c r="H36" s="23" t="s">
        <v>588</v>
      </c>
      <c r="I36" s="23" t="s">
        <v>588</v>
      </c>
      <c r="J36" s="23" t="s">
        <v>588</v>
      </c>
      <c r="K36" s="23" t="s">
        <v>588</v>
      </c>
      <c r="L36" s="23" t="s">
        <v>588</v>
      </c>
      <c r="M36" s="23" t="s">
        <v>588</v>
      </c>
      <c r="N36" s="23" t="s">
        <v>588</v>
      </c>
      <c r="O36" s="23" t="s">
        <v>588</v>
      </c>
      <c r="P36" s="23" t="s">
        <v>588</v>
      </c>
      <c r="Q36" s="23" t="s">
        <v>588</v>
      </c>
      <c r="R36" s="23" t="s">
        <v>588</v>
      </c>
      <c r="S36" s="24" t="s">
        <v>588</v>
      </c>
      <c r="T36" s="23" t="s">
        <v>588</v>
      </c>
      <c r="U36" s="23" t="s">
        <v>588</v>
      </c>
      <c r="V36" s="23" t="s">
        <v>588</v>
      </c>
      <c r="W36" s="23" t="s">
        <v>588</v>
      </c>
      <c r="X36" s="23" t="s">
        <v>588</v>
      </c>
      <c r="Y36" s="23" t="s">
        <v>588</v>
      </c>
      <c r="Z36" s="23" t="s">
        <v>588</v>
      </c>
      <c r="AA36" s="23" t="s">
        <v>588</v>
      </c>
      <c r="AB36" s="23" t="s">
        <v>588</v>
      </c>
      <c r="AC36" s="23" t="s">
        <v>588</v>
      </c>
      <c r="AD36" s="23" t="s">
        <v>588</v>
      </c>
      <c r="AE36" s="23" t="s">
        <v>588</v>
      </c>
      <c r="AF36" s="23" t="s">
        <v>588</v>
      </c>
      <c r="AG36" s="23" t="s">
        <v>588</v>
      </c>
      <c r="AH36" s="24" t="s">
        <v>588</v>
      </c>
    </row>
    <row r="37" spans="2:34" x14ac:dyDescent="0.3">
      <c r="B37" s="33" t="s">
        <v>262</v>
      </c>
      <c r="C37" s="18" t="s">
        <v>270</v>
      </c>
      <c r="D37" s="18" t="s">
        <v>353</v>
      </c>
      <c r="E37" s="23" t="s">
        <v>588</v>
      </c>
      <c r="F37" s="23" t="s">
        <v>588</v>
      </c>
      <c r="G37" s="23" t="s">
        <v>588</v>
      </c>
      <c r="H37" s="23" t="s">
        <v>588</v>
      </c>
      <c r="I37" s="23" t="s">
        <v>588</v>
      </c>
      <c r="J37" s="23" t="s">
        <v>588</v>
      </c>
      <c r="K37" s="23" t="s">
        <v>588</v>
      </c>
      <c r="L37" s="23" t="s">
        <v>588</v>
      </c>
      <c r="M37" s="23" t="s">
        <v>588</v>
      </c>
      <c r="N37" s="23" t="s">
        <v>588</v>
      </c>
      <c r="O37" s="23" t="s">
        <v>588</v>
      </c>
      <c r="P37" s="23" t="s">
        <v>588</v>
      </c>
      <c r="Q37" s="23" t="s">
        <v>588</v>
      </c>
      <c r="R37" s="23" t="s">
        <v>588</v>
      </c>
      <c r="S37" s="24" t="s">
        <v>588</v>
      </c>
      <c r="T37" s="23" t="s">
        <v>588</v>
      </c>
      <c r="U37" s="23" t="s">
        <v>588</v>
      </c>
      <c r="V37" s="23" t="s">
        <v>588</v>
      </c>
      <c r="W37" s="23" t="s">
        <v>588</v>
      </c>
      <c r="X37" s="23" t="s">
        <v>588</v>
      </c>
      <c r="Y37" s="23" t="s">
        <v>588</v>
      </c>
      <c r="Z37" s="23" t="s">
        <v>588</v>
      </c>
      <c r="AA37" s="23" t="s">
        <v>588</v>
      </c>
      <c r="AB37" s="23" t="s">
        <v>588</v>
      </c>
      <c r="AC37" s="23" t="s">
        <v>588</v>
      </c>
      <c r="AD37" s="23" t="s">
        <v>588</v>
      </c>
      <c r="AE37" s="23" t="s">
        <v>588</v>
      </c>
      <c r="AF37" s="23" t="s">
        <v>588</v>
      </c>
      <c r="AG37" s="23" t="s">
        <v>588</v>
      </c>
      <c r="AH37" s="24" t="s">
        <v>588</v>
      </c>
    </row>
    <row r="38" spans="2:34" x14ac:dyDescent="0.3">
      <c r="B38" s="33" t="s">
        <v>262</v>
      </c>
      <c r="C38" s="18" t="s">
        <v>271</v>
      </c>
      <c r="D38" s="18" t="s">
        <v>377</v>
      </c>
      <c r="E38" s="23" t="s">
        <v>588</v>
      </c>
      <c r="F38" s="23" t="s">
        <v>588</v>
      </c>
      <c r="G38" s="23" t="s">
        <v>588</v>
      </c>
      <c r="H38" s="23" t="s">
        <v>588</v>
      </c>
      <c r="I38" s="23" t="s">
        <v>588</v>
      </c>
      <c r="J38" s="23" t="s">
        <v>588</v>
      </c>
      <c r="K38" s="23" t="s">
        <v>588</v>
      </c>
      <c r="L38" s="23" t="s">
        <v>588</v>
      </c>
      <c r="M38" s="23" t="s">
        <v>588</v>
      </c>
      <c r="N38" s="23" t="s">
        <v>588</v>
      </c>
      <c r="O38" s="23" t="s">
        <v>588</v>
      </c>
      <c r="P38" s="23" t="s">
        <v>588</v>
      </c>
      <c r="Q38" s="23" t="s">
        <v>588</v>
      </c>
      <c r="R38" s="23" t="s">
        <v>588</v>
      </c>
      <c r="S38" s="24" t="s">
        <v>588</v>
      </c>
      <c r="T38" s="23" t="s">
        <v>588</v>
      </c>
      <c r="U38" s="23" t="s">
        <v>588</v>
      </c>
      <c r="V38" s="23" t="s">
        <v>588</v>
      </c>
      <c r="W38" s="23" t="s">
        <v>588</v>
      </c>
      <c r="X38" s="23" t="s">
        <v>588</v>
      </c>
      <c r="Y38" s="23" t="s">
        <v>588</v>
      </c>
      <c r="Z38" s="23" t="s">
        <v>588</v>
      </c>
      <c r="AA38" s="23" t="s">
        <v>588</v>
      </c>
      <c r="AB38" s="23" t="s">
        <v>588</v>
      </c>
      <c r="AC38" s="23" t="s">
        <v>588</v>
      </c>
      <c r="AD38" s="23" t="s">
        <v>588</v>
      </c>
      <c r="AE38" s="23" t="s">
        <v>588</v>
      </c>
      <c r="AF38" s="23" t="s">
        <v>588</v>
      </c>
      <c r="AG38" s="23" t="s">
        <v>588</v>
      </c>
      <c r="AH38" s="24" t="s">
        <v>588</v>
      </c>
    </row>
    <row r="39" spans="2:34" x14ac:dyDescent="0.3">
      <c r="B39" s="33" t="s">
        <v>262</v>
      </c>
      <c r="C39" s="18" t="s">
        <v>272</v>
      </c>
      <c r="D39" s="18" t="s">
        <v>354</v>
      </c>
      <c r="E39" s="23" t="s">
        <v>588</v>
      </c>
      <c r="F39" s="23" t="s">
        <v>588</v>
      </c>
      <c r="G39" s="23" t="s">
        <v>588</v>
      </c>
      <c r="H39" s="23" t="s">
        <v>588</v>
      </c>
      <c r="I39" s="23" t="s">
        <v>588</v>
      </c>
      <c r="J39" s="23" t="s">
        <v>588</v>
      </c>
      <c r="K39" s="23" t="s">
        <v>588</v>
      </c>
      <c r="L39" s="23" t="s">
        <v>588</v>
      </c>
      <c r="M39" s="23" t="s">
        <v>588</v>
      </c>
      <c r="N39" s="23" t="s">
        <v>588</v>
      </c>
      <c r="O39" s="23" t="s">
        <v>588</v>
      </c>
      <c r="P39" s="23" t="s">
        <v>588</v>
      </c>
      <c r="Q39" s="23" t="s">
        <v>588</v>
      </c>
      <c r="R39" s="23" t="s">
        <v>588</v>
      </c>
      <c r="S39" s="24" t="s">
        <v>588</v>
      </c>
      <c r="T39" s="23" t="s">
        <v>588</v>
      </c>
      <c r="U39" s="23" t="s">
        <v>588</v>
      </c>
      <c r="V39" s="23" t="s">
        <v>588</v>
      </c>
      <c r="W39" s="23" t="s">
        <v>588</v>
      </c>
      <c r="X39" s="23" t="s">
        <v>588</v>
      </c>
      <c r="Y39" s="23" t="s">
        <v>588</v>
      </c>
      <c r="Z39" s="23" t="s">
        <v>588</v>
      </c>
      <c r="AA39" s="23" t="s">
        <v>588</v>
      </c>
      <c r="AB39" s="23" t="s">
        <v>588</v>
      </c>
      <c r="AC39" s="23" t="s">
        <v>588</v>
      </c>
      <c r="AD39" s="23" t="s">
        <v>588</v>
      </c>
      <c r="AE39" s="23" t="s">
        <v>588</v>
      </c>
      <c r="AF39" s="23" t="s">
        <v>588</v>
      </c>
      <c r="AG39" s="23" t="s">
        <v>588</v>
      </c>
      <c r="AH39" s="24" t="s">
        <v>588</v>
      </c>
    </row>
    <row r="40" spans="2:34" x14ac:dyDescent="0.3">
      <c r="B40" s="33" t="s">
        <v>262</v>
      </c>
      <c r="C40" s="18" t="s">
        <v>273</v>
      </c>
      <c r="D40" s="18" t="s">
        <v>378</v>
      </c>
      <c r="E40" s="23" t="s">
        <v>588</v>
      </c>
      <c r="F40" s="23" t="s">
        <v>588</v>
      </c>
      <c r="G40" s="23" t="s">
        <v>588</v>
      </c>
      <c r="H40" s="23" t="s">
        <v>588</v>
      </c>
      <c r="I40" s="23" t="s">
        <v>588</v>
      </c>
      <c r="J40" s="23" t="s">
        <v>588</v>
      </c>
      <c r="K40" s="23" t="s">
        <v>588</v>
      </c>
      <c r="L40" s="23" t="s">
        <v>588</v>
      </c>
      <c r="M40" s="23" t="s">
        <v>588</v>
      </c>
      <c r="N40" s="23" t="s">
        <v>588</v>
      </c>
      <c r="O40" s="23" t="s">
        <v>588</v>
      </c>
      <c r="P40" s="23" t="s">
        <v>588</v>
      </c>
      <c r="Q40" s="23" t="s">
        <v>588</v>
      </c>
      <c r="R40" s="23" t="s">
        <v>588</v>
      </c>
      <c r="S40" s="24" t="s">
        <v>588</v>
      </c>
      <c r="T40" s="23" t="s">
        <v>588</v>
      </c>
      <c r="U40" s="23" t="s">
        <v>588</v>
      </c>
      <c r="V40" s="23" t="s">
        <v>588</v>
      </c>
      <c r="W40" s="23" t="s">
        <v>588</v>
      </c>
      <c r="X40" s="23" t="s">
        <v>588</v>
      </c>
      <c r="Y40" s="23" t="s">
        <v>588</v>
      </c>
      <c r="Z40" s="23" t="s">
        <v>588</v>
      </c>
      <c r="AA40" s="23" t="s">
        <v>588</v>
      </c>
      <c r="AB40" s="23" t="s">
        <v>588</v>
      </c>
      <c r="AC40" s="23" t="s">
        <v>588</v>
      </c>
      <c r="AD40" s="23" t="s">
        <v>588</v>
      </c>
      <c r="AE40" s="23" t="s">
        <v>588</v>
      </c>
      <c r="AF40" s="23" t="s">
        <v>588</v>
      </c>
      <c r="AG40" s="23" t="s">
        <v>588</v>
      </c>
      <c r="AH40" s="24" t="s">
        <v>588</v>
      </c>
    </row>
    <row r="41" spans="2:34" x14ac:dyDescent="0.3">
      <c r="B41" s="33" t="s">
        <v>274</v>
      </c>
      <c r="C41" s="18" t="s">
        <v>275</v>
      </c>
      <c r="D41" s="18" t="s">
        <v>355</v>
      </c>
      <c r="E41" s="23" t="s">
        <v>588</v>
      </c>
      <c r="F41" s="23" t="s">
        <v>588</v>
      </c>
      <c r="G41" s="23" t="s">
        <v>588</v>
      </c>
      <c r="H41" s="23" t="s">
        <v>588</v>
      </c>
      <c r="I41" s="23" t="s">
        <v>588</v>
      </c>
      <c r="J41" s="23" t="s">
        <v>588</v>
      </c>
      <c r="K41" s="23" t="s">
        <v>588</v>
      </c>
      <c r="L41" s="23" t="s">
        <v>588</v>
      </c>
      <c r="M41" s="23" t="s">
        <v>588</v>
      </c>
      <c r="N41" s="23" t="s">
        <v>588</v>
      </c>
      <c r="O41" s="23" t="s">
        <v>588</v>
      </c>
      <c r="P41" s="23" t="s">
        <v>588</v>
      </c>
      <c r="Q41" s="23" t="s">
        <v>588</v>
      </c>
      <c r="R41" s="23" t="s">
        <v>588</v>
      </c>
      <c r="S41" s="24" t="s">
        <v>588</v>
      </c>
      <c r="T41" s="23" t="s">
        <v>588</v>
      </c>
      <c r="U41" s="23" t="s">
        <v>588</v>
      </c>
      <c r="V41" s="23" t="s">
        <v>588</v>
      </c>
      <c r="W41" s="23" t="s">
        <v>588</v>
      </c>
      <c r="X41" s="23" t="s">
        <v>588</v>
      </c>
      <c r="Y41" s="23" t="s">
        <v>588</v>
      </c>
      <c r="Z41" s="23" t="s">
        <v>588</v>
      </c>
      <c r="AA41" s="23" t="s">
        <v>588</v>
      </c>
      <c r="AB41" s="23" t="s">
        <v>588</v>
      </c>
      <c r="AC41" s="23" t="s">
        <v>588</v>
      </c>
      <c r="AD41" s="23" t="s">
        <v>588</v>
      </c>
      <c r="AE41" s="23" t="s">
        <v>588</v>
      </c>
      <c r="AF41" s="23" t="s">
        <v>588</v>
      </c>
      <c r="AG41" s="23" t="s">
        <v>588</v>
      </c>
      <c r="AH41" s="24" t="s">
        <v>588</v>
      </c>
    </row>
    <row r="42" spans="2:34" x14ac:dyDescent="0.3">
      <c r="B42" s="33" t="s">
        <v>274</v>
      </c>
      <c r="C42" s="18" t="s">
        <v>276</v>
      </c>
      <c r="D42" s="18" t="s">
        <v>379</v>
      </c>
      <c r="E42" s="23">
        <v>5.8691083758631045E-2</v>
      </c>
      <c r="F42" s="23">
        <v>0.10837586310417292</v>
      </c>
      <c r="G42" s="23">
        <v>1.1107775442809968E-2</v>
      </c>
      <c r="H42" s="23">
        <v>4.5932152506754725E-2</v>
      </c>
      <c r="I42" s="23">
        <v>0.1280396277394176</v>
      </c>
      <c r="J42" s="23">
        <v>0.15040528369858902</v>
      </c>
      <c r="K42" s="23">
        <v>3.0921645151606125E-2</v>
      </c>
      <c r="L42" s="23">
        <v>2.4917442209546684E-2</v>
      </c>
      <c r="M42" s="23">
        <v>6.4545181627139001E-2</v>
      </c>
      <c r="N42" s="23">
        <v>1.3509456619633744E-3</v>
      </c>
      <c r="O42" s="23">
        <v>2.4166916841789253E-2</v>
      </c>
      <c r="P42" s="23">
        <v>6.5595917141999402E-2</v>
      </c>
      <c r="Q42" s="23">
        <v>7.9405583908736116E-2</v>
      </c>
      <c r="R42" s="23">
        <v>0.20669468628039628</v>
      </c>
      <c r="S42" s="24">
        <v>33310</v>
      </c>
      <c r="T42" s="23">
        <v>9.2165898617511524E-2</v>
      </c>
      <c r="U42" s="23">
        <v>0.12327188940092165</v>
      </c>
      <c r="V42" s="23">
        <v>9.6006144393241174E-3</v>
      </c>
      <c r="W42" s="23">
        <v>5.3763440860215058E-3</v>
      </c>
      <c r="X42" s="23">
        <v>0.16321044546850999</v>
      </c>
      <c r="Y42" s="23">
        <v>0.19354838709677419</v>
      </c>
      <c r="Z42" s="23">
        <v>3.4562211981566823E-2</v>
      </c>
      <c r="AA42" s="23">
        <v>1.3440860215053764E-2</v>
      </c>
      <c r="AB42" s="23">
        <v>8.4485407066052232E-2</v>
      </c>
      <c r="AC42" s="23">
        <v>1.5360983102918587E-3</v>
      </c>
      <c r="AD42" s="23">
        <v>1.9585253456221197E-2</v>
      </c>
      <c r="AE42" s="23">
        <v>3.3794162826420893E-2</v>
      </c>
      <c r="AF42" s="23">
        <v>5.5299539170506916E-2</v>
      </c>
      <c r="AG42" s="23">
        <v>0.16973886328725038</v>
      </c>
      <c r="AH42" s="24">
        <v>13020</v>
      </c>
    </row>
    <row r="43" spans="2:34" x14ac:dyDescent="0.3">
      <c r="B43" s="33" t="s">
        <v>274</v>
      </c>
      <c r="C43" s="18" t="s">
        <v>277</v>
      </c>
      <c r="D43" s="18" t="s">
        <v>380</v>
      </c>
      <c r="E43" s="23" t="s">
        <v>588</v>
      </c>
      <c r="F43" s="23" t="s">
        <v>588</v>
      </c>
      <c r="G43" s="23" t="s">
        <v>588</v>
      </c>
      <c r="H43" s="23" t="s">
        <v>588</v>
      </c>
      <c r="I43" s="23" t="s">
        <v>588</v>
      </c>
      <c r="J43" s="23" t="s">
        <v>588</v>
      </c>
      <c r="K43" s="23" t="s">
        <v>588</v>
      </c>
      <c r="L43" s="23" t="s">
        <v>588</v>
      </c>
      <c r="M43" s="23" t="s">
        <v>588</v>
      </c>
      <c r="N43" s="23" t="s">
        <v>588</v>
      </c>
      <c r="O43" s="23" t="s">
        <v>588</v>
      </c>
      <c r="P43" s="23" t="s">
        <v>588</v>
      </c>
      <c r="Q43" s="23" t="s">
        <v>588</v>
      </c>
      <c r="R43" s="23" t="s">
        <v>588</v>
      </c>
      <c r="S43" s="24" t="s">
        <v>588</v>
      </c>
      <c r="T43" s="23" t="s">
        <v>588</v>
      </c>
      <c r="U43" s="23" t="s">
        <v>588</v>
      </c>
      <c r="V43" s="23" t="s">
        <v>588</v>
      </c>
      <c r="W43" s="23" t="s">
        <v>588</v>
      </c>
      <c r="X43" s="23" t="s">
        <v>588</v>
      </c>
      <c r="Y43" s="23" t="s">
        <v>588</v>
      </c>
      <c r="Z43" s="23" t="s">
        <v>588</v>
      </c>
      <c r="AA43" s="23" t="s">
        <v>588</v>
      </c>
      <c r="AB43" s="23" t="s">
        <v>588</v>
      </c>
      <c r="AC43" s="23" t="s">
        <v>588</v>
      </c>
      <c r="AD43" s="23" t="s">
        <v>588</v>
      </c>
      <c r="AE43" s="23" t="s">
        <v>588</v>
      </c>
      <c r="AF43" s="23" t="s">
        <v>588</v>
      </c>
      <c r="AG43" s="23" t="s">
        <v>588</v>
      </c>
      <c r="AH43" s="24" t="s">
        <v>588</v>
      </c>
    </row>
    <row r="44" spans="2:34" x14ac:dyDescent="0.3">
      <c r="B44" s="33" t="s">
        <v>274</v>
      </c>
      <c r="C44" s="18" t="s">
        <v>278</v>
      </c>
      <c r="D44" s="18" t="s">
        <v>356</v>
      </c>
      <c r="E44" s="23" t="s">
        <v>588</v>
      </c>
      <c r="F44" s="23" t="s">
        <v>588</v>
      </c>
      <c r="G44" s="23" t="s">
        <v>588</v>
      </c>
      <c r="H44" s="23" t="s">
        <v>588</v>
      </c>
      <c r="I44" s="23" t="s">
        <v>588</v>
      </c>
      <c r="J44" s="23" t="s">
        <v>588</v>
      </c>
      <c r="K44" s="23" t="s">
        <v>588</v>
      </c>
      <c r="L44" s="23" t="s">
        <v>588</v>
      </c>
      <c r="M44" s="23" t="s">
        <v>588</v>
      </c>
      <c r="N44" s="23" t="s">
        <v>588</v>
      </c>
      <c r="O44" s="23" t="s">
        <v>588</v>
      </c>
      <c r="P44" s="23" t="s">
        <v>588</v>
      </c>
      <c r="Q44" s="23" t="s">
        <v>588</v>
      </c>
      <c r="R44" s="23" t="s">
        <v>588</v>
      </c>
      <c r="S44" s="24" t="s">
        <v>588</v>
      </c>
      <c r="T44" s="23" t="s">
        <v>588</v>
      </c>
      <c r="U44" s="23" t="s">
        <v>588</v>
      </c>
      <c r="V44" s="23" t="s">
        <v>588</v>
      </c>
      <c r="W44" s="23" t="s">
        <v>588</v>
      </c>
      <c r="X44" s="23" t="s">
        <v>588</v>
      </c>
      <c r="Y44" s="23" t="s">
        <v>588</v>
      </c>
      <c r="Z44" s="23" t="s">
        <v>588</v>
      </c>
      <c r="AA44" s="23" t="s">
        <v>588</v>
      </c>
      <c r="AB44" s="23" t="s">
        <v>588</v>
      </c>
      <c r="AC44" s="23" t="s">
        <v>588</v>
      </c>
      <c r="AD44" s="23" t="s">
        <v>588</v>
      </c>
      <c r="AE44" s="23" t="s">
        <v>588</v>
      </c>
      <c r="AF44" s="23" t="s">
        <v>588</v>
      </c>
      <c r="AG44" s="23" t="s">
        <v>588</v>
      </c>
      <c r="AH44" s="24" t="s">
        <v>588</v>
      </c>
    </row>
    <row r="45" spans="2:34" x14ac:dyDescent="0.3">
      <c r="B45" s="33" t="s">
        <v>279</v>
      </c>
      <c r="C45" s="18" t="s">
        <v>280</v>
      </c>
      <c r="D45" s="18" t="s">
        <v>381</v>
      </c>
      <c r="E45" s="23" t="s">
        <v>588</v>
      </c>
      <c r="F45" s="23" t="s">
        <v>588</v>
      </c>
      <c r="G45" s="23" t="s">
        <v>588</v>
      </c>
      <c r="H45" s="23" t="s">
        <v>588</v>
      </c>
      <c r="I45" s="23" t="s">
        <v>588</v>
      </c>
      <c r="J45" s="23" t="s">
        <v>588</v>
      </c>
      <c r="K45" s="23" t="s">
        <v>588</v>
      </c>
      <c r="L45" s="23" t="s">
        <v>588</v>
      </c>
      <c r="M45" s="23" t="s">
        <v>588</v>
      </c>
      <c r="N45" s="23" t="s">
        <v>588</v>
      </c>
      <c r="O45" s="23" t="s">
        <v>588</v>
      </c>
      <c r="P45" s="23" t="s">
        <v>588</v>
      </c>
      <c r="Q45" s="23" t="s">
        <v>588</v>
      </c>
      <c r="R45" s="23" t="s">
        <v>588</v>
      </c>
      <c r="S45" s="24" t="s">
        <v>588</v>
      </c>
      <c r="T45" s="23" t="s">
        <v>588</v>
      </c>
      <c r="U45" s="23" t="s">
        <v>588</v>
      </c>
      <c r="V45" s="23" t="s">
        <v>588</v>
      </c>
      <c r="W45" s="23" t="s">
        <v>588</v>
      </c>
      <c r="X45" s="23" t="s">
        <v>588</v>
      </c>
      <c r="Y45" s="23" t="s">
        <v>588</v>
      </c>
      <c r="Z45" s="23" t="s">
        <v>588</v>
      </c>
      <c r="AA45" s="23" t="s">
        <v>588</v>
      </c>
      <c r="AB45" s="23" t="s">
        <v>588</v>
      </c>
      <c r="AC45" s="23" t="s">
        <v>588</v>
      </c>
      <c r="AD45" s="23" t="s">
        <v>588</v>
      </c>
      <c r="AE45" s="23" t="s">
        <v>588</v>
      </c>
      <c r="AF45" s="23" t="s">
        <v>588</v>
      </c>
      <c r="AG45" s="23" t="s">
        <v>588</v>
      </c>
      <c r="AH45" s="24" t="s">
        <v>588</v>
      </c>
    </row>
    <row r="46" spans="2:34" x14ac:dyDescent="0.3">
      <c r="B46" s="33" t="s">
        <v>279</v>
      </c>
      <c r="C46" s="18" t="s">
        <v>281</v>
      </c>
      <c r="D46" s="18" t="s">
        <v>357</v>
      </c>
      <c r="E46" s="23">
        <v>5.3769203286888174E-2</v>
      </c>
      <c r="F46" s="23">
        <v>0.11361200428724544</v>
      </c>
      <c r="G46" s="23">
        <v>8.3958556627366909E-3</v>
      </c>
      <c r="H46" s="23">
        <v>1.1789924973204717E-2</v>
      </c>
      <c r="I46" s="23">
        <v>0.11772061450518043</v>
      </c>
      <c r="J46" s="23">
        <v>8.6459449803501245E-2</v>
      </c>
      <c r="K46" s="23">
        <v>2.2686673812075741E-2</v>
      </c>
      <c r="L46" s="23">
        <v>3.4655234012147193E-2</v>
      </c>
      <c r="M46" s="23">
        <v>8.4851732761700605E-2</v>
      </c>
      <c r="N46" s="23">
        <v>1.9649874955341195E-3</v>
      </c>
      <c r="O46" s="23">
        <v>1.3754912468738835E-2</v>
      </c>
      <c r="P46" s="23">
        <v>8.2708110039299745E-2</v>
      </c>
      <c r="Q46" s="23">
        <v>7.8242229367631297E-2</v>
      </c>
      <c r="R46" s="23">
        <v>0.28956770275098248</v>
      </c>
      <c r="S46" s="24">
        <v>27990</v>
      </c>
      <c r="T46" s="23">
        <v>0.10183428209993675</v>
      </c>
      <c r="U46" s="23">
        <v>0.16888045540796964</v>
      </c>
      <c r="V46" s="23">
        <v>6.3251106894370648E-3</v>
      </c>
      <c r="W46" s="23">
        <v>4.4275774826059459E-3</v>
      </c>
      <c r="X46" s="23">
        <v>0.15749525616698293</v>
      </c>
      <c r="Y46" s="23">
        <v>0.10499683744465528</v>
      </c>
      <c r="Z46" s="23">
        <v>2.5300442757748259E-2</v>
      </c>
      <c r="AA46" s="23">
        <v>2.4667931688804556E-2</v>
      </c>
      <c r="AB46" s="23">
        <v>0.11827956989247312</v>
      </c>
      <c r="AC46" s="23">
        <v>3.1625553447185324E-3</v>
      </c>
      <c r="AD46" s="23">
        <v>5.6925996204933585E-3</v>
      </c>
      <c r="AE46" s="23">
        <v>4.743833017077799E-2</v>
      </c>
      <c r="AF46" s="23">
        <v>5.0600885515496519E-2</v>
      </c>
      <c r="AG46" s="23">
        <v>0.18026565464895636</v>
      </c>
      <c r="AH46" s="24">
        <v>7905</v>
      </c>
    </row>
    <row r="47" spans="2:34" x14ac:dyDescent="0.3">
      <c r="B47" s="33" t="s">
        <v>279</v>
      </c>
      <c r="C47" s="18" t="s">
        <v>282</v>
      </c>
      <c r="D47" s="18" t="s">
        <v>382</v>
      </c>
      <c r="E47" s="23">
        <v>0.12031082529474812</v>
      </c>
      <c r="F47" s="23">
        <v>8.6280814576634515E-2</v>
      </c>
      <c r="G47" s="23">
        <v>7.7706323687031084E-3</v>
      </c>
      <c r="H47" s="23">
        <v>9.7266881028938906E-2</v>
      </c>
      <c r="I47" s="23">
        <v>0.10718113612004287</v>
      </c>
      <c r="J47" s="23">
        <v>0.13799571275455519</v>
      </c>
      <c r="K47" s="23">
        <v>2.5991425509110398E-2</v>
      </c>
      <c r="L47" s="23">
        <v>4.3408360128617367E-2</v>
      </c>
      <c r="M47" s="23">
        <v>7.0203644158628078E-2</v>
      </c>
      <c r="N47" s="23">
        <v>1.6077170418006431E-3</v>
      </c>
      <c r="O47" s="23">
        <v>9.3783494105037519E-3</v>
      </c>
      <c r="P47" s="23">
        <v>3.1082529474812434E-2</v>
      </c>
      <c r="Q47" s="23">
        <v>5.7073954983922828E-2</v>
      </c>
      <c r="R47" s="23">
        <v>0.20444801714898178</v>
      </c>
      <c r="S47" s="24">
        <v>18660</v>
      </c>
      <c r="T47" s="23">
        <v>0.18821292775665399</v>
      </c>
      <c r="U47" s="23">
        <v>7.7946768060836502E-2</v>
      </c>
      <c r="V47" s="23">
        <v>4.7528517110266158E-3</v>
      </c>
      <c r="W47" s="23">
        <v>1.0456273764258554E-2</v>
      </c>
      <c r="X47" s="23">
        <v>0.14353612167300381</v>
      </c>
      <c r="Y47" s="23">
        <v>0.19676806083650189</v>
      </c>
      <c r="Z47" s="23">
        <v>2.9467680608365018E-2</v>
      </c>
      <c r="AA47" s="23">
        <v>4.5627376425855515E-2</v>
      </c>
      <c r="AB47" s="23">
        <v>8.3650190114068435E-2</v>
      </c>
      <c r="AC47" s="23">
        <v>9.5057034220532319E-4</v>
      </c>
      <c r="AD47" s="23">
        <v>7.6045627376425855E-3</v>
      </c>
      <c r="AE47" s="23">
        <v>1.8060836501901139E-2</v>
      </c>
      <c r="AF47" s="23">
        <v>4.08745247148289E-2</v>
      </c>
      <c r="AG47" s="23">
        <v>0.15209125475285171</v>
      </c>
      <c r="AH47" s="24">
        <v>5260</v>
      </c>
    </row>
    <row r="48" spans="2:34" x14ac:dyDescent="0.3">
      <c r="B48" s="33" t="s">
        <v>283</v>
      </c>
      <c r="C48" s="18" t="s">
        <v>284</v>
      </c>
      <c r="D48" s="18" t="s">
        <v>383</v>
      </c>
      <c r="E48" s="23" t="s">
        <v>588</v>
      </c>
      <c r="F48" s="23" t="s">
        <v>588</v>
      </c>
      <c r="G48" s="23" t="s">
        <v>588</v>
      </c>
      <c r="H48" s="23" t="s">
        <v>588</v>
      </c>
      <c r="I48" s="23" t="s">
        <v>588</v>
      </c>
      <c r="J48" s="23" t="s">
        <v>588</v>
      </c>
      <c r="K48" s="23" t="s">
        <v>588</v>
      </c>
      <c r="L48" s="23" t="s">
        <v>588</v>
      </c>
      <c r="M48" s="23" t="s">
        <v>588</v>
      </c>
      <c r="N48" s="23" t="s">
        <v>588</v>
      </c>
      <c r="O48" s="23" t="s">
        <v>588</v>
      </c>
      <c r="P48" s="23" t="s">
        <v>588</v>
      </c>
      <c r="Q48" s="23" t="s">
        <v>588</v>
      </c>
      <c r="R48" s="23" t="s">
        <v>588</v>
      </c>
      <c r="S48" s="24" t="s">
        <v>588</v>
      </c>
      <c r="T48" s="23" t="s">
        <v>588</v>
      </c>
      <c r="U48" s="23" t="s">
        <v>588</v>
      </c>
      <c r="V48" s="23" t="s">
        <v>588</v>
      </c>
      <c r="W48" s="23" t="s">
        <v>588</v>
      </c>
      <c r="X48" s="23" t="s">
        <v>588</v>
      </c>
      <c r="Y48" s="23" t="s">
        <v>588</v>
      </c>
      <c r="Z48" s="23" t="s">
        <v>588</v>
      </c>
      <c r="AA48" s="23" t="s">
        <v>588</v>
      </c>
      <c r="AB48" s="23" t="s">
        <v>588</v>
      </c>
      <c r="AC48" s="23" t="s">
        <v>588</v>
      </c>
      <c r="AD48" s="23" t="s">
        <v>588</v>
      </c>
      <c r="AE48" s="23" t="s">
        <v>588</v>
      </c>
      <c r="AF48" s="23" t="s">
        <v>588</v>
      </c>
      <c r="AG48" s="23" t="s">
        <v>588</v>
      </c>
      <c r="AH48" s="24" t="s">
        <v>588</v>
      </c>
    </row>
    <row r="49" spans="2:34" x14ac:dyDescent="0.3">
      <c r="B49" s="33" t="s">
        <v>283</v>
      </c>
      <c r="C49" s="18" t="s">
        <v>285</v>
      </c>
      <c r="D49" s="18" t="s">
        <v>358</v>
      </c>
      <c r="E49" s="23" t="s">
        <v>588</v>
      </c>
      <c r="F49" s="23" t="s">
        <v>588</v>
      </c>
      <c r="G49" s="23" t="s">
        <v>588</v>
      </c>
      <c r="H49" s="23" t="s">
        <v>588</v>
      </c>
      <c r="I49" s="23" t="s">
        <v>588</v>
      </c>
      <c r="J49" s="23" t="s">
        <v>588</v>
      </c>
      <c r="K49" s="23" t="s">
        <v>588</v>
      </c>
      <c r="L49" s="23" t="s">
        <v>588</v>
      </c>
      <c r="M49" s="23" t="s">
        <v>588</v>
      </c>
      <c r="N49" s="23" t="s">
        <v>588</v>
      </c>
      <c r="O49" s="23" t="s">
        <v>588</v>
      </c>
      <c r="P49" s="23" t="s">
        <v>588</v>
      </c>
      <c r="Q49" s="23" t="s">
        <v>588</v>
      </c>
      <c r="R49" s="23" t="s">
        <v>588</v>
      </c>
      <c r="S49" s="24" t="s">
        <v>588</v>
      </c>
      <c r="T49" s="23" t="s">
        <v>588</v>
      </c>
      <c r="U49" s="23" t="s">
        <v>588</v>
      </c>
      <c r="V49" s="23" t="s">
        <v>588</v>
      </c>
      <c r="W49" s="23" t="s">
        <v>588</v>
      </c>
      <c r="X49" s="23" t="s">
        <v>588</v>
      </c>
      <c r="Y49" s="23" t="s">
        <v>588</v>
      </c>
      <c r="Z49" s="23" t="s">
        <v>588</v>
      </c>
      <c r="AA49" s="23" t="s">
        <v>588</v>
      </c>
      <c r="AB49" s="23" t="s">
        <v>588</v>
      </c>
      <c r="AC49" s="23" t="s">
        <v>588</v>
      </c>
      <c r="AD49" s="23" t="s">
        <v>588</v>
      </c>
      <c r="AE49" s="23" t="s">
        <v>588</v>
      </c>
      <c r="AF49" s="23" t="s">
        <v>588</v>
      </c>
      <c r="AG49" s="23" t="s">
        <v>588</v>
      </c>
      <c r="AH49" s="24" t="s">
        <v>588</v>
      </c>
    </row>
    <row r="50" spans="2:34" x14ac:dyDescent="0.3">
      <c r="B50" s="33" t="s">
        <v>283</v>
      </c>
      <c r="C50" s="18" t="s">
        <v>286</v>
      </c>
      <c r="D50" s="18" t="s">
        <v>359</v>
      </c>
      <c r="E50" s="23">
        <v>5.9735522115823073E-2</v>
      </c>
      <c r="F50" s="23">
        <v>0.12950296397628819</v>
      </c>
      <c r="G50" s="23">
        <v>1.2311901504787962E-2</v>
      </c>
      <c r="H50" s="23">
        <v>2.5535795713634291E-2</v>
      </c>
      <c r="I50" s="23">
        <v>0.12813497492020065</v>
      </c>
      <c r="J50" s="23">
        <v>9.1199270405836752E-2</v>
      </c>
      <c r="K50" s="23">
        <v>4.4687642498860008E-2</v>
      </c>
      <c r="L50" s="23">
        <v>4.5143638850889192E-2</v>
      </c>
      <c r="M50" s="23">
        <v>8.4359325125398996E-2</v>
      </c>
      <c r="N50" s="23">
        <v>2.2799817601459188E-3</v>
      </c>
      <c r="O50" s="23">
        <v>2.2799817601459188E-2</v>
      </c>
      <c r="P50" s="23">
        <v>6.4751481988144094E-2</v>
      </c>
      <c r="Q50" s="23">
        <v>9.8951208390332876E-2</v>
      </c>
      <c r="R50" s="23">
        <v>0.19060647514819881</v>
      </c>
      <c r="S50" s="24">
        <v>10965</v>
      </c>
      <c r="T50" s="23">
        <v>0.11502782931354361</v>
      </c>
      <c r="U50" s="23">
        <v>0.12059369202226346</v>
      </c>
      <c r="V50" s="23">
        <v>1.4842300556586271E-2</v>
      </c>
      <c r="W50" s="23">
        <v>5.5658627087198514E-3</v>
      </c>
      <c r="X50" s="23">
        <v>0.14842300556586271</v>
      </c>
      <c r="Y50" s="23">
        <v>0.12059369202226346</v>
      </c>
      <c r="Z50" s="23">
        <v>3.896103896103896E-2</v>
      </c>
      <c r="AA50" s="23">
        <v>3.3395176252319109E-2</v>
      </c>
      <c r="AB50" s="23">
        <v>0.10946196660482375</v>
      </c>
      <c r="AC50" s="23">
        <v>3.7105751391465678E-3</v>
      </c>
      <c r="AD50" s="23">
        <v>2.7829313543599257E-2</v>
      </c>
      <c r="AE50" s="23">
        <v>3.1539888682745827E-2</v>
      </c>
      <c r="AF50" s="23">
        <v>3.896103896103896E-2</v>
      </c>
      <c r="AG50" s="23">
        <v>0.19294990723562153</v>
      </c>
      <c r="AH50" s="24">
        <v>2695</v>
      </c>
    </row>
    <row r="51" spans="2:34" x14ac:dyDescent="0.3">
      <c r="B51" s="33" t="s">
        <v>283</v>
      </c>
      <c r="C51" s="18" t="s">
        <v>287</v>
      </c>
      <c r="D51" s="18" t="s">
        <v>384</v>
      </c>
      <c r="E51" s="23" t="s">
        <v>588</v>
      </c>
      <c r="F51" s="23" t="s">
        <v>588</v>
      </c>
      <c r="G51" s="23" t="s">
        <v>588</v>
      </c>
      <c r="H51" s="23" t="s">
        <v>588</v>
      </c>
      <c r="I51" s="23" t="s">
        <v>588</v>
      </c>
      <c r="J51" s="23" t="s">
        <v>588</v>
      </c>
      <c r="K51" s="23" t="s">
        <v>588</v>
      </c>
      <c r="L51" s="23" t="s">
        <v>588</v>
      </c>
      <c r="M51" s="23" t="s">
        <v>588</v>
      </c>
      <c r="N51" s="23" t="s">
        <v>588</v>
      </c>
      <c r="O51" s="23" t="s">
        <v>588</v>
      </c>
      <c r="P51" s="23" t="s">
        <v>588</v>
      </c>
      <c r="Q51" s="23" t="s">
        <v>588</v>
      </c>
      <c r="R51" s="23" t="s">
        <v>588</v>
      </c>
      <c r="S51" s="24" t="s">
        <v>588</v>
      </c>
      <c r="T51" s="23" t="s">
        <v>588</v>
      </c>
      <c r="U51" s="23" t="s">
        <v>588</v>
      </c>
      <c r="V51" s="23" t="s">
        <v>588</v>
      </c>
      <c r="W51" s="23" t="s">
        <v>588</v>
      </c>
      <c r="X51" s="23" t="s">
        <v>588</v>
      </c>
      <c r="Y51" s="23" t="s">
        <v>588</v>
      </c>
      <c r="Z51" s="23" t="s">
        <v>588</v>
      </c>
      <c r="AA51" s="23" t="s">
        <v>588</v>
      </c>
      <c r="AB51" s="23" t="s">
        <v>588</v>
      </c>
      <c r="AC51" s="23" t="s">
        <v>588</v>
      </c>
      <c r="AD51" s="23" t="s">
        <v>588</v>
      </c>
      <c r="AE51" s="23" t="s">
        <v>588</v>
      </c>
      <c r="AF51" s="23" t="s">
        <v>588</v>
      </c>
      <c r="AG51" s="23" t="s">
        <v>588</v>
      </c>
      <c r="AH51" s="24" t="s">
        <v>588</v>
      </c>
    </row>
    <row r="52" spans="2:34" x14ac:dyDescent="0.3">
      <c r="B52" s="33" t="s">
        <v>283</v>
      </c>
      <c r="C52" s="18" t="s">
        <v>288</v>
      </c>
      <c r="D52" s="18" t="s">
        <v>385</v>
      </c>
      <c r="E52" s="23" t="s">
        <v>588</v>
      </c>
      <c r="F52" s="23" t="s">
        <v>588</v>
      </c>
      <c r="G52" s="23" t="s">
        <v>588</v>
      </c>
      <c r="H52" s="23" t="s">
        <v>588</v>
      </c>
      <c r="I52" s="23" t="s">
        <v>588</v>
      </c>
      <c r="J52" s="23" t="s">
        <v>588</v>
      </c>
      <c r="K52" s="23" t="s">
        <v>588</v>
      </c>
      <c r="L52" s="23" t="s">
        <v>588</v>
      </c>
      <c r="M52" s="23" t="s">
        <v>588</v>
      </c>
      <c r="N52" s="23" t="s">
        <v>588</v>
      </c>
      <c r="O52" s="23" t="s">
        <v>588</v>
      </c>
      <c r="P52" s="23" t="s">
        <v>588</v>
      </c>
      <c r="Q52" s="23" t="s">
        <v>588</v>
      </c>
      <c r="R52" s="23" t="s">
        <v>588</v>
      </c>
      <c r="S52" s="24" t="s">
        <v>588</v>
      </c>
      <c r="T52" s="23" t="s">
        <v>588</v>
      </c>
      <c r="U52" s="23" t="s">
        <v>588</v>
      </c>
      <c r="V52" s="23" t="s">
        <v>588</v>
      </c>
      <c r="W52" s="23" t="s">
        <v>588</v>
      </c>
      <c r="X52" s="23" t="s">
        <v>588</v>
      </c>
      <c r="Y52" s="23" t="s">
        <v>588</v>
      </c>
      <c r="Z52" s="23" t="s">
        <v>588</v>
      </c>
      <c r="AA52" s="23" t="s">
        <v>588</v>
      </c>
      <c r="AB52" s="23" t="s">
        <v>588</v>
      </c>
      <c r="AC52" s="23" t="s">
        <v>588</v>
      </c>
      <c r="AD52" s="23" t="s">
        <v>588</v>
      </c>
      <c r="AE52" s="23" t="s">
        <v>588</v>
      </c>
      <c r="AF52" s="23" t="s">
        <v>588</v>
      </c>
      <c r="AG52" s="23" t="s">
        <v>588</v>
      </c>
      <c r="AH52" s="24" t="s">
        <v>588</v>
      </c>
    </row>
    <row r="53" spans="2:34" x14ac:dyDescent="0.3">
      <c r="B53" s="33" t="s">
        <v>283</v>
      </c>
      <c r="C53" s="18" t="s">
        <v>289</v>
      </c>
      <c r="D53" s="18" t="s">
        <v>360</v>
      </c>
      <c r="E53" s="23" t="s">
        <v>588</v>
      </c>
      <c r="F53" s="23" t="s">
        <v>588</v>
      </c>
      <c r="G53" s="23" t="s">
        <v>588</v>
      </c>
      <c r="H53" s="23" t="s">
        <v>588</v>
      </c>
      <c r="I53" s="23" t="s">
        <v>588</v>
      </c>
      <c r="J53" s="23" t="s">
        <v>588</v>
      </c>
      <c r="K53" s="23" t="s">
        <v>588</v>
      </c>
      <c r="L53" s="23" t="s">
        <v>588</v>
      </c>
      <c r="M53" s="23" t="s">
        <v>588</v>
      </c>
      <c r="N53" s="23" t="s">
        <v>588</v>
      </c>
      <c r="O53" s="23" t="s">
        <v>588</v>
      </c>
      <c r="P53" s="23" t="s">
        <v>588</v>
      </c>
      <c r="Q53" s="23" t="s">
        <v>588</v>
      </c>
      <c r="R53" s="23" t="s">
        <v>588</v>
      </c>
      <c r="S53" s="24" t="s">
        <v>588</v>
      </c>
      <c r="T53" s="23" t="s">
        <v>588</v>
      </c>
      <c r="U53" s="23" t="s">
        <v>588</v>
      </c>
      <c r="V53" s="23" t="s">
        <v>588</v>
      </c>
      <c r="W53" s="23" t="s">
        <v>588</v>
      </c>
      <c r="X53" s="23" t="s">
        <v>588</v>
      </c>
      <c r="Y53" s="23" t="s">
        <v>588</v>
      </c>
      <c r="Z53" s="23" t="s">
        <v>588</v>
      </c>
      <c r="AA53" s="23" t="s">
        <v>588</v>
      </c>
      <c r="AB53" s="23" t="s">
        <v>588</v>
      </c>
      <c r="AC53" s="23" t="s">
        <v>588</v>
      </c>
      <c r="AD53" s="23" t="s">
        <v>588</v>
      </c>
      <c r="AE53" s="23" t="s">
        <v>588</v>
      </c>
      <c r="AF53" s="23" t="s">
        <v>588</v>
      </c>
      <c r="AG53" s="23" t="s">
        <v>588</v>
      </c>
      <c r="AH53" s="24" t="s">
        <v>588</v>
      </c>
    </row>
    <row r="54" spans="2:34" x14ac:dyDescent="0.3">
      <c r="B54" s="33" t="s">
        <v>290</v>
      </c>
      <c r="C54" s="18" t="s">
        <v>291</v>
      </c>
      <c r="D54" s="18" t="s">
        <v>361</v>
      </c>
      <c r="E54" s="23" t="s">
        <v>588</v>
      </c>
      <c r="F54" s="23" t="s">
        <v>588</v>
      </c>
      <c r="G54" s="23" t="s">
        <v>588</v>
      </c>
      <c r="H54" s="23" t="s">
        <v>588</v>
      </c>
      <c r="I54" s="23" t="s">
        <v>588</v>
      </c>
      <c r="J54" s="23" t="s">
        <v>588</v>
      </c>
      <c r="K54" s="23" t="s">
        <v>588</v>
      </c>
      <c r="L54" s="23" t="s">
        <v>588</v>
      </c>
      <c r="M54" s="23" t="s">
        <v>588</v>
      </c>
      <c r="N54" s="23" t="s">
        <v>588</v>
      </c>
      <c r="O54" s="23" t="s">
        <v>588</v>
      </c>
      <c r="P54" s="23" t="s">
        <v>588</v>
      </c>
      <c r="Q54" s="23" t="s">
        <v>588</v>
      </c>
      <c r="R54" s="23" t="s">
        <v>588</v>
      </c>
      <c r="S54" s="24" t="s">
        <v>588</v>
      </c>
      <c r="T54" s="23" t="s">
        <v>588</v>
      </c>
      <c r="U54" s="23" t="s">
        <v>588</v>
      </c>
      <c r="V54" s="23" t="s">
        <v>588</v>
      </c>
      <c r="W54" s="23" t="s">
        <v>588</v>
      </c>
      <c r="X54" s="23" t="s">
        <v>588</v>
      </c>
      <c r="Y54" s="23" t="s">
        <v>588</v>
      </c>
      <c r="Z54" s="23" t="s">
        <v>588</v>
      </c>
      <c r="AA54" s="23" t="s">
        <v>588</v>
      </c>
      <c r="AB54" s="23" t="s">
        <v>588</v>
      </c>
      <c r="AC54" s="23" t="s">
        <v>588</v>
      </c>
      <c r="AD54" s="23" t="s">
        <v>588</v>
      </c>
      <c r="AE54" s="23" t="s">
        <v>588</v>
      </c>
      <c r="AF54" s="23" t="s">
        <v>588</v>
      </c>
      <c r="AG54" s="23" t="s">
        <v>588</v>
      </c>
      <c r="AH54" s="24" t="s">
        <v>588</v>
      </c>
    </row>
    <row r="55" spans="2:34" x14ac:dyDescent="0.3">
      <c r="B55" s="33" t="s">
        <v>290</v>
      </c>
      <c r="C55" s="18" t="s">
        <v>292</v>
      </c>
      <c r="D55" s="18" t="s">
        <v>386</v>
      </c>
      <c r="E55" s="23" t="s">
        <v>588</v>
      </c>
      <c r="F55" s="23" t="s">
        <v>588</v>
      </c>
      <c r="G55" s="23" t="s">
        <v>588</v>
      </c>
      <c r="H55" s="23" t="s">
        <v>588</v>
      </c>
      <c r="I55" s="23" t="s">
        <v>588</v>
      </c>
      <c r="J55" s="23" t="s">
        <v>588</v>
      </c>
      <c r="K55" s="23" t="s">
        <v>588</v>
      </c>
      <c r="L55" s="23" t="s">
        <v>588</v>
      </c>
      <c r="M55" s="23" t="s">
        <v>588</v>
      </c>
      <c r="N55" s="23" t="s">
        <v>588</v>
      </c>
      <c r="O55" s="23" t="s">
        <v>588</v>
      </c>
      <c r="P55" s="23" t="s">
        <v>588</v>
      </c>
      <c r="Q55" s="23" t="s">
        <v>588</v>
      </c>
      <c r="R55" s="23" t="s">
        <v>588</v>
      </c>
      <c r="S55" s="24" t="s">
        <v>588</v>
      </c>
      <c r="T55" s="23" t="s">
        <v>588</v>
      </c>
      <c r="U55" s="23" t="s">
        <v>588</v>
      </c>
      <c r="V55" s="23" t="s">
        <v>588</v>
      </c>
      <c r="W55" s="23" t="s">
        <v>588</v>
      </c>
      <c r="X55" s="23" t="s">
        <v>588</v>
      </c>
      <c r="Y55" s="23" t="s">
        <v>588</v>
      </c>
      <c r="Z55" s="23" t="s">
        <v>588</v>
      </c>
      <c r="AA55" s="23" t="s">
        <v>588</v>
      </c>
      <c r="AB55" s="23" t="s">
        <v>588</v>
      </c>
      <c r="AC55" s="23" t="s">
        <v>588</v>
      </c>
      <c r="AD55" s="23" t="s">
        <v>588</v>
      </c>
      <c r="AE55" s="23" t="s">
        <v>588</v>
      </c>
      <c r="AF55" s="23" t="s">
        <v>588</v>
      </c>
      <c r="AG55" s="23" t="s">
        <v>588</v>
      </c>
      <c r="AH55" s="24" t="s">
        <v>588</v>
      </c>
    </row>
    <row r="56" spans="2:34" x14ac:dyDescent="0.3">
      <c r="B56" s="33" t="s">
        <v>290</v>
      </c>
      <c r="C56" s="18" t="s">
        <v>293</v>
      </c>
      <c r="D56" s="18" t="s">
        <v>362</v>
      </c>
      <c r="E56" s="23" t="s">
        <v>588</v>
      </c>
      <c r="F56" s="23" t="s">
        <v>588</v>
      </c>
      <c r="G56" s="23" t="s">
        <v>588</v>
      </c>
      <c r="H56" s="23" t="s">
        <v>588</v>
      </c>
      <c r="I56" s="23" t="s">
        <v>588</v>
      </c>
      <c r="J56" s="23" t="s">
        <v>588</v>
      </c>
      <c r="K56" s="23" t="s">
        <v>588</v>
      </c>
      <c r="L56" s="23" t="s">
        <v>588</v>
      </c>
      <c r="M56" s="23" t="s">
        <v>588</v>
      </c>
      <c r="N56" s="23" t="s">
        <v>588</v>
      </c>
      <c r="O56" s="23" t="s">
        <v>588</v>
      </c>
      <c r="P56" s="23" t="s">
        <v>588</v>
      </c>
      <c r="Q56" s="23" t="s">
        <v>588</v>
      </c>
      <c r="R56" s="23" t="s">
        <v>588</v>
      </c>
      <c r="S56" s="24" t="s">
        <v>588</v>
      </c>
      <c r="T56" s="23" t="s">
        <v>588</v>
      </c>
      <c r="U56" s="23" t="s">
        <v>588</v>
      </c>
      <c r="V56" s="23" t="s">
        <v>588</v>
      </c>
      <c r="W56" s="23" t="s">
        <v>588</v>
      </c>
      <c r="X56" s="23" t="s">
        <v>588</v>
      </c>
      <c r="Y56" s="23" t="s">
        <v>588</v>
      </c>
      <c r="Z56" s="23" t="s">
        <v>588</v>
      </c>
      <c r="AA56" s="23" t="s">
        <v>588</v>
      </c>
      <c r="AB56" s="23" t="s">
        <v>588</v>
      </c>
      <c r="AC56" s="23" t="s">
        <v>588</v>
      </c>
      <c r="AD56" s="23" t="s">
        <v>588</v>
      </c>
      <c r="AE56" s="23" t="s">
        <v>588</v>
      </c>
      <c r="AF56" s="23" t="s">
        <v>588</v>
      </c>
      <c r="AG56" s="23" t="s">
        <v>588</v>
      </c>
      <c r="AH56" s="24" t="s">
        <v>588</v>
      </c>
    </row>
    <row r="57" spans="2:34" x14ac:dyDescent="0.3">
      <c r="B57" s="33" t="s">
        <v>290</v>
      </c>
      <c r="C57" s="18" t="s">
        <v>294</v>
      </c>
      <c r="D57" s="18" t="s">
        <v>363</v>
      </c>
      <c r="E57" s="23" t="s">
        <v>588</v>
      </c>
      <c r="F57" s="23" t="s">
        <v>588</v>
      </c>
      <c r="G57" s="23" t="s">
        <v>588</v>
      </c>
      <c r="H57" s="23" t="s">
        <v>588</v>
      </c>
      <c r="I57" s="23" t="s">
        <v>588</v>
      </c>
      <c r="J57" s="23" t="s">
        <v>588</v>
      </c>
      <c r="K57" s="23" t="s">
        <v>588</v>
      </c>
      <c r="L57" s="23" t="s">
        <v>588</v>
      </c>
      <c r="M57" s="23" t="s">
        <v>588</v>
      </c>
      <c r="N57" s="23" t="s">
        <v>588</v>
      </c>
      <c r="O57" s="23" t="s">
        <v>588</v>
      </c>
      <c r="P57" s="23" t="s">
        <v>588</v>
      </c>
      <c r="Q57" s="23" t="s">
        <v>588</v>
      </c>
      <c r="R57" s="23" t="s">
        <v>588</v>
      </c>
      <c r="S57" s="24" t="s">
        <v>588</v>
      </c>
      <c r="T57" s="23" t="s">
        <v>588</v>
      </c>
      <c r="U57" s="23" t="s">
        <v>588</v>
      </c>
      <c r="V57" s="23" t="s">
        <v>588</v>
      </c>
      <c r="W57" s="23" t="s">
        <v>588</v>
      </c>
      <c r="X57" s="23" t="s">
        <v>588</v>
      </c>
      <c r="Y57" s="23" t="s">
        <v>588</v>
      </c>
      <c r="Z57" s="23" t="s">
        <v>588</v>
      </c>
      <c r="AA57" s="23" t="s">
        <v>588</v>
      </c>
      <c r="AB57" s="23" t="s">
        <v>588</v>
      </c>
      <c r="AC57" s="23" t="s">
        <v>588</v>
      </c>
      <c r="AD57" s="23" t="s">
        <v>588</v>
      </c>
      <c r="AE57" s="23" t="s">
        <v>588</v>
      </c>
      <c r="AF57" s="23" t="s">
        <v>588</v>
      </c>
      <c r="AG57" s="23" t="s">
        <v>588</v>
      </c>
      <c r="AH57" s="24" t="s">
        <v>588</v>
      </c>
    </row>
    <row r="58" spans="2:34" x14ac:dyDescent="0.3">
      <c r="B58" s="33" t="s">
        <v>290</v>
      </c>
      <c r="C58" s="18" t="s">
        <v>295</v>
      </c>
      <c r="D58" s="18" t="s">
        <v>387</v>
      </c>
      <c r="E58" s="23" t="s">
        <v>588</v>
      </c>
      <c r="F58" s="23" t="s">
        <v>588</v>
      </c>
      <c r="G58" s="23" t="s">
        <v>588</v>
      </c>
      <c r="H58" s="23" t="s">
        <v>588</v>
      </c>
      <c r="I58" s="23" t="s">
        <v>588</v>
      </c>
      <c r="J58" s="23" t="s">
        <v>588</v>
      </c>
      <c r="K58" s="23" t="s">
        <v>588</v>
      </c>
      <c r="L58" s="23" t="s">
        <v>588</v>
      </c>
      <c r="M58" s="23" t="s">
        <v>588</v>
      </c>
      <c r="N58" s="23" t="s">
        <v>588</v>
      </c>
      <c r="O58" s="23" t="s">
        <v>588</v>
      </c>
      <c r="P58" s="23" t="s">
        <v>588</v>
      </c>
      <c r="Q58" s="23" t="s">
        <v>588</v>
      </c>
      <c r="R58" s="23" t="s">
        <v>588</v>
      </c>
      <c r="S58" s="24" t="s">
        <v>588</v>
      </c>
      <c r="T58" s="23" t="s">
        <v>588</v>
      </c>
      <c r="U58" s="23" t="s">
        <v>588</v>
      </c>
      <c r="V58" s="23" t="s">
        <v>588</v>
      </c>
      <c r="W58" s="23" t="s">
        <v>588</v>
      </c>
      <c r="X58" s="23" t="s">
        <v>588</v>
      </c>
      <c r="Y58" s="23" t="s">
        <v>588</v>
      </c>
      <c r="Z58" s="23" t="s">
        <v>588</v>
      </c>
      <c r="AA58" s="23" t="s">
        <v>588</v>
      </c>
      <c r="AB58" s="23" t="s">
        <v>588</v>
      </c>
      <c r="AC58" s="23" t="s">
        <v>588</v>
      </c>
      <c r="AD58" s="23" t="s">
        <v>588</v>
      </c>
      <c r="AE58" s="23" t="s">
        <v>588</v>
      </c>
      <c r="AF58" s="23" t="s">
        <v>588</v>
      </c>
      <c r="AG58" s="23" t="s">
        <v>588</v>
      </c>
      <c r="AH58" s="24" t="s">
        <v>588</v>
      </c>
    </row>
    <row r="59" spans="2:34" x14ac:dyDescent="0.3">
      <c r="B59" s="33" t="s">
        <v>290</v>
      </c>
      <c r="C59" s="18" t="s">
        <v>296</v>
      </c>
      <c r="D59" s="18" t="s">
        <v>388</v>
      </c>
      <c r="E59" s="23" t="s">
        <v>588</v>
      </c>
      <c r="F59" s="23" t="s">
        <v>588</v>
      </c>
      <c r="G59" s="23" t="s">
        <v>588</v>
      </c>
      <c r="H59" s="23" t="s">
        <v>588</v>
      </c>
      <c r="I59" s="23" t="s">
        <v>588</v>
      </c>
      <c r="J59" s="23" t="s">
        <v>588</v>
      </c>
      <c r="K59" s="23" t="s">
        <v>588</v>
      </c>
      <c r="L59" s="23" t="s">
        <v>588</v>
      </c>
      <c r="M59" s="23" t="s">
        <v>588</v>
      </c>
      <c r="N59" s="23" t="s">
        <v>588</v>
      </c>
      <c r="O59" s="23" t="s">
        <v>588</v>
      </c>
      <c r="P59" s="23" t="s">
        <v>588</v>
      </c>
      <c r="Q59" s="23" t="s">
        <v>588</v>
      </c>
      <c r="R59" s="23" t="s">
        <v>588</v>
      </c>
      <c r="S59" s="24" t="s">
        <v>588</v>
      </c>
      <c r="T59" s="23" t="s">
        <v>588</v>
      </c>
      <c r="U59" s="23" t="s">
        <v>588</v>
      </c>
      <c r="V59" s="23" t="s">
        <v>588</v>
      </c>
      <c r="W59" s="23" t="s">
        <v>588</v>
      </c>
      <c r="X59" s="23" t="s">
        <v>588</v>
      </c>
      <c r="Y59" s="23" t="s">
        <v>588</v>
      </c>
      <c r="Z59" s="23" t="s">
        <v>588</v>
      </c>
      <c r="AA59" s="23" t="s">
        <v>588</v>
      </c>
      <c r="AB59" s="23" t="s">
        <v>588</v>
      </c>
      <c r="AC59" s="23" t="s">
        <v>588</v>
      </c>
      <c r="AD59" s="23" t="s">
        <v>588</v>
      </c>
      <c r="AE59" s="23" t="s">
        <v>588</v>
      </c>
      <c r="AF59" s="23" t="s">
        <v>588</v>
      </c>
      <c r="AG59" s="23" t="s">
        <v>588</v>
      </c>
      <c r="AH59" s="24" t="s">
        <v>588</v>
      </c>
    </row>
    <row r="60" spans="2:34" x14ac:dyDescent="0.3">
      <c r="B60" s="33" t="s">
        <v>290</v>
      </c>
      <c r="C60" s="18" t="s">
        <v>297</v>
      </c>
      <c r="D60" s="18" t="s">
        <v>364</v>
      </c>
      <c r="E60" s="23" t="s">
        <v>588</v>
      </c>
      <c r="F60" s="23" t="s">
        <v>588</v>
      </c>
      <c r="G60" s="23" t="s">
        <v>588</v>
      </c>
      <c r="H60" s="23" t="s">
        <v>588</v>
      </c>
      <c r="I60" s="23" t="s">
        <v>588</v>
      </c>
      <c r="J60" s="23" t="s">
        <v>588</v>
      </c>
      <c r="K60" s="23" t="s">
        <v>588</v>
      </c>
      <c r="L60" s="23" t="s">
        <v>588</v>
      </c>
      <c r="M60" s="23" t="s">
        <v>588</v>
      </c>
      <c r="N60" s="23" t="s">
        <v>588</v>
      </c>
      <c r="O60" s="23" t="s">
        <v>588</v>
      </c>
      <c r="P60" s="23" t="s">
        <v>588</v>
      </c>
      <c r="Q60" s="23" t="s">
        <v>588</v>
      </c>
      <c r="R60" s="23" t="s">
        <v>588</v>
      </c>
      <c r="S60" s="24" t="s">
        <v>588</v>
      </c>
      <c r="T60" s="23" t="s">
        <v>588</v>
      </c>
      <c r="U60" s="23" t="s">
        <v>588</v>
      </c>
      <c r="V60" s="23" t="s">
        <v>588</v>
      </c>
      <c r="W60" s="23" t="s">
        <v>588</v>
      </c>
      <c r="X60" s="23" t="s">
        <v>588</v>
      </c>
      <c r="Y60" s="23" t="s">
        <v>588</v>
      </c>
      <c r="Z60" s="23" t="s">
        <v>588</v>
      </c>
      <c r="AA60" s="23" t="s">
        <v>588</v>
      </c>
      <c r="AB60" s="23" t="s">
        <v>588</v>
      </c>
      <c r="AC60" s="23" t="s">
        <v>588</v>
      </c>
      <c r="AD60" s="23" t="s">
        <v>588</v>
      </c>
      <c r="AE60" s="23" t="s">
        <v>588</v>
      </c>
      <c r="AF60" s="23" t="s">
        <v>588</v>
      </c>
      <c r="AG60" s="23" t="s">
        <v>588</v>
      </c>
      <c r="AH60" s="24" t="s">
        <v>588</v>
      </c>
    </row>
    <row r="61" spans="2:34" ht="6.75" customHeight="1" x14ac:dyDescent="0.3"/>
    <row r="62" spans="2:34" x14ac:dyDescent="0.3">
      <c r="B62" s="33" t="s">
        <v>250</v>
      </c>
      <c r="C62" s="21" t="s">
        <v>38</v>
      </c>
      <c r="D62" s="18" t="s">
        <v>152</v>
      </c>
      <c r="E62" s="23" t="s">
        <v>588</v>
      </c>
      <c r="F62" s="23" t="s">
        <v>588</v>
      </c>
      <c r="G62" s="23" t="s">
        <v>588</v>
      </c>
      <c r="H62" s="23" t="s">
        <v>588</v>
      </c>
      <c r="I62" s="23" t="s">
        <v>588</v>
      </c>
      <c r="J62" s="23" t="s">
        <v>588</v>
      </c>
      <c r="K62" s="23" t="s">
        <v>588</v>
      </c>
      <c r="L62" s="23" t="s">
        <v>588</v>
      </c>
      <c r="M62" s="23" t="s">
        <v>588</v>
      </c>
      <c r="N62" s="23" t="s">
        <v>588</v>
      </c>
      <c r="O62" s="23" t="s">
        <v>588</v>
      </c>
      <c r="P62" s="23" t="s">
        <v>588</v>
      </c>
      <c r="Q62" s="23" t="s">
        <v>588</v>
      </c>
      <c r="R62" s="23" t="s">
        <v>588</v>
      </c>
      <c r="S62" s="24" t="s">
        <v>588</v>
      </c>
      <c r="T62" s="23" t="s">
        <v>588</v>
      </c>
      <c r="U62" s="23" t="s">
        <v>588</v>
      </c>
      <c r="V62" s="23" t="s">
        <v>588</v>
      </c>
      <c r="W62" s="23" t="s">
        <v>588</v>
      </c>
      <c r="X62" s="23" t="s">
        <v>588</v>
      </c>
      <c r="Y62" s="23" t="s">
        <v>588</v>
      </c>
      <c r="Z62" s="23" t="s">
        <v>588</v>
      </c>
      <c r="AA62" s="23" t="s">
        <v>588</v>
      </c>
      <c r="AB62" s="23" t="s">
        <v>588</v>
      </c>
      <c r="AC62" s="23" t="s">
        <v>588</v>
      </c>
      <c r="AD62" s="23" t="s">
        <v>588</v>
      </c>
      <c r="AE62" s="23" t="s">
        <v>588</v>
      </c>
      <c r="AF62" s="23" t="s">
        <v>588</v>
      </c>
      <c r="AG62" s="23" t="s">
        <v>588</v>
      </c>
      <c r="AH62" s="24" t="s">
        <v>588</v>
      </c>
    </row>
    <row r="63" spans="2:34" x14ac:dyDescent="0.3">
      <c r="B63" s="33" t="s">
        <v>250</v>
      </c>
      <c r="C63" s="21" t="s">
        <v>40</v>
      </c>
      <c r="D63" s="18" t="s">
        <v>153</v>
      </c>
      <c r="E63" s="23" t="s">
        <v>588</v>
      </c>
      <c r="F63" s="23" t="s">
        <v>588</v>
      </c>
      <c r="G63" s="23" t="s">
        <v>588</v>
      </c>
      <c r="H63" s="23" t="s">
        <v>588</v>
      </c>
      <c r="I63" s="23" t="s">
        <v>588</v>
      </c>
      <c r="J63" s="23" t="s">
        <v>588</v>
      </c>
      <c r="K63" s="23" t="s">
        <v>588</v>
      </c>
      <c r="L63" s="23" t="s">
        <v>588</v>
      </c>
      <c r="M63" s="23" t="s">
        <v>588</v>
      </c>
      <c r="N63" s="23" t="s">
        <v>588</v>
      </c>
      <c r="O63" s="23" t="s">
        <v>588</v>
      </c>
      <c r="P63" s="23" t="s">
        <v>588</v>
      </c>
      <c r="Q63" s="23" t="s">
        <v>588</v>
      </c>
      <c r="R63" s="23" t="s">
        <v>588</v>
      </c>
      <c r="S63" s="24" t="s">
        <v>588</v>
      </c>
      <c r="T63" s="23" t="s">
        <v>588</v>
      </c>
      <c r="U63" s="23" t="s">
        <v>588</v>
      </c>
      <c r="V63" s="23" t="s">
        <v>588</v>
      </c>
      <c r="W63" s="23" t="s">
        <v>588</v>
      </c>
      <c r="X63" s="23" t="s">
        <v>588</v>
      </c>
      <c r="Y63" s="23" t="s">
        <v>588</v>
      </c>
      <c r="Z63" s="23" t="s">
        <v>588</v>
      </c>
      <c r="AA63" s="23" t="s">
        <v>588</v>
      </c>
      <c r="AB63" s="23" t="s">
        <v>588</v>
      </c>
      <c r="AC63" s="23" t="s">
        <v>588</v>
      </c>
      <c r="AD63" s="23" t="s">
        <v>588</v>
      </c>
      <c r="AE63" s="23" t="s">
        <v>588</v>
      </c>
      <c r="AF63" s="23" t="s">
        <v>588</v>
      </c>
      <c r="AG63" s="23" t="s">
        <v>588</v>
      </c>
      <c r="AH63" s="24" t="s">
        <v>588</v>
      </c>
    </row>
    <row r="64" spans="2:34" x14ac:dyDescent="0.3">
      <c r="B64" s="33" t="s">
        <v>250</v>
      </c>
      <c r="C64" s="21" t="s">
        <v>42</v>
      </c>
      <c r="D64" s="18" t="s">
        <v>300</v>
      </c>
      <c r="E64" s="23" t="s">
        <v>588</v>
      </c>
      <c r="F64" s="23" t="s">
        <v>588</v>
      </c>
      <c r="G64" s="23" t="s">
        <v>588</v>
      </c>
      <c r="H64" s="23" t="s">
        <v>588</v>
      </c>
      <c r="I64" s="23" t="s">
        <v>588</v>
      </c>
      <c r="J64" s="23" t="s">
        <v>588</v>
      </c>
      <c r="K64" s="23" t="s">
        <v>588</v>
      </c>
      <c r="L64" s="23" t="s">
        <v>588</v>
      </c>
      <c r="M64" s="23" t="s">
        <v>588</v>
      </c>
      <c r="N64" s="23" t="s">
        <v>588</v>
      </c>
      <c r="O64" s="23" t="s">
        <v>588</v>
      </c>
      <c r="P64" s="23" t="s">
        <v>588</v>
      </c>
      <c r="Q64" s="23" t="s">
        <v>588</v>
      </c>
      <c r="R64" s="23" t="s">
        <v>588</v>
      </c>
      <c r="S64" s="24" t="s">
        <v>588</v>
      </c>
      <c r="T64" s="23" t="s">
        <v>588</v>
      </c>
      <c r="U64" s="23" t="s">
        <v>588</v>
      </c>
      <c r="V64" s="23" t="s">
        <v>588</v>
      </c>
      <c r="W64" s="23" t="s">
        <v>588</v>
      </c>
      <c r="X64" s="23" t="s">
        <v>588</v>
      </c>
      <c r="Y64" s="23" t="s">
        <v>588</v>
      </c>
      <c r="Z64" s="23" t="s">
        <v>588</v>
      </c>
      <c r="AA64" s="23" t="s">
        <v>588</v>
      </c>
      <c r="AB64" s="23" t="s">
        <v>588</v>
      </c>
      <c r="AC64" s="23" t="s">
        <v>588</v>
      </c>
      <c r="AD64" s="23" t="s">
        <v>588</v>
      </c>
      <c r="AE64" s="23" t="s">
        <v>588</v>
      </c>
      <c r="AF64" s="23" t="s">
        <v>588</v>
      </c>
      <c r="AG64" s="23" t="s">
        <v>588</v>
      </c>
      <c r="AH64" s="24" t="s">
        <v>588</v>
      </c>
    </row>
    <row r="65" spans="2:34" x14ac:dyDescent="0.3">
      <c r="B65" s="33" t="s">
        <v>250</v>
      </c>
      <c r="C65" s="21" t="s">
        <v>43</v>
      </c>
      <c r="D65" s="18" t="s">
        <v>301</v>
      </c>
      <c r="E65" s="23" t="s">
        <v>588</v>
      </c>
      <c r="F65" s="23" t="s">
        <v>588</v>
      </c>
      <c r="G65" s="23" t="s">
        <v>588</v>
      </c>
      <c r="H65" s="23" t="s">
        <v>588</v>
      </c>
      <c r="I65" s="23" t="s">
        <v>588</v>
      </c>
      <c r="J65" s="23" t="s">
        <v>588</v>
      </c>
      <c r="K65" s="23" t="s">
        <v>588</v>
      </c>
      <c r="L65" s="23" t="s">
        <v>588</v>
      </c>
      <c r="M65" s="23" t="s">
        <v>588</v>
      </c>
      <c r="N65" s="23" t="s">
        <v>588</v>
      </c>
      <c r="O65" s="23" t="s">
        <v>588</v>
      </c>
      <c r="P65" s="23" t="s">
        <v>588</v>
      </c>
      <c r="Q65" s="23" t="s">
        <v>588</v>
      </c>
      <c r="R65" s="23" t="s">
        <v>588</v>
      </c>
      <c r="S65" s="24" t="s">
        <v>588</v>
      </c>
      <c r="T65" s="23" t="s">
        <v>588</v>
      </c>
      <c r="U65" s="23" t="s">
        <v>588</v>
      </c>
      <c r="V65" s="23" t="s">
        <v>588</v>
      </c>
      <c r="W65" s="23" t="s">
        <v>588</v>
      </c>
      <c r="X65" s="23" t="s">
        <v>588</v>
      </c>
      <c r="Y65" s="23" t="s">
        <v>588</v>
      </c>
      <c r="Z65" s="23" t="s">
        <v>588</v>
      </c>
      <c r="AA65" s="23" t="s">
        <v>588</v>
      </c>
      <c r="AB65" s="23" t="s">
        <v>588</v>
      </c>
      <c r="AC65" s="23" t="s">
        <v>588</v>
      </c>
      <c r="AD65" s="23" t="s">
        <v>588</v>
      </c>
      <c r="AE65" s="23" t="s">
        <v>588</v>
      </c>
      <c r="AF65" s="23" t="s">
        <v>588</v>
      </c>
      <c r="AG65" s="23" t="s">
        <v>588</v>
      </c>
      <c r="AH65" s="24" t="s">
        <v>588</v>
      </c>
    </row>
    <row r="66" spans="2:34" x14ac:dyDescent="0.3">
      <c r="B66" s="33" t="s">
        <v>250</v>
      </c>
      <c r="C66" s="21" t="s">
        <v>45</v>
      </c>
      <c r="D66" s="18" t="s">
        <v>156</v>
      </c>
      <c r="E66" s="23" t="s">
        <v>588</v>
      </c>
      <c r="F66" s="23" t="s">
        <v>588</v>
      </c>
      <c r="G66" s="23" t="s">
        <v>588</v>
      </c>
      <c r="H66" s="23" t="s">
        <v>588</v>
      </c>
      <c r="I66" s="23" t="s">
        <v>588</v>
      </c>
      <c r="J66" s="23" t="s">
        <v>588</v>
      </c>
      <c r="K66" s="23" t="s">
        <v>588</v>
      </c>
      <c r="L66" s="23" t="s">
        <v>588</v>
      </c>
      <c r="M66" s="23" t="s">
        <v>588</v>
      </c>
      <c r="N66" s="23" t="s">
        <v>588</v>
      </c>
      <c r="O66" s="23" t="s">
        <v>588</v>
      </c>
      <c r="P66" s="23" t="s">
        <v>588</v>
      </c>
      <c r="Q66" s="23" t="s">
        <v>588</v>
      </c>
      <c r="R66" s="23" t="s">
        <v>588</v>
      </c>
      <c r="S66" s="24" t="s">
        <v>588</v>
      </c>
      <c r="T66" s="23" t="s">
        <v>588</v>
      </c>
      <c r="U66" s="23" t="s">
        <v>588</v>
      </c>
      <c r="V66" s="23" t="s">
        <v>588</v>
      </c>
      <c r="W66" s="23" t="s">
        <v>588</v>
      </c>
      <c r="X66" s="23" t="s">
        <v>588</v>
      </c>
      <c r="Y66" s="23" t="s">
        <v>588</v>
      </c>
      <c r="Z66" s="23" t="s">
        <v>588</v>
      </c>
      <c r="AA66" s="23" t="s">
        <v>588</v>
      </c>
      <c r="AB66" s="23" t="s">
        <v>588</v>
      </c>
      <c r="AC66" s="23" t="s">
        <v>588</v>
      </c>
      <c r="AD66" s="23" t="s">
        <v>588</v>
      </c>
      <c r="AE66" s="23" t="s">
        <v>588</v>
      </c>
      <c r="AF66" s="23" t="s">
        <v>588</v>
      </c>
      <c r="AG66" s="23" t="s">
        <v>588</v>
      </c>
      <c r="AH66" s="24" t="s">
        <v>588</v>
      </c>
    </row>
    <row r="67" spans="2:34" x14ac:dyDescent="0.3">
      <c r="B67" s="33" t="s">
        <v>250</v>
      </c>
      <c r="C67" s="21" t="s">
        <v>47</v>
      </c>
      <c r="D67" s="18" t="s">
        <v>158</v>
      </c>
      <c r="E67" s="23" t="s">
        <v>588</v>
      </c>
      <c r="F67" s="23" t="s">
        <v>588</v>
      </c>
      <c r="G67" s="23" t="s">
        <v>588</v>
      </c>
      <c r="H67" s="23" t="s">
        <v>588</v>
      </c>
      <c r="I67" s="23" t="s">
        <v>588</v>
      </c>
      <c r="J67" s="23" t="s">
        <v>588</v>
      </c>
      <c r="K67" s="23" t="s">
        <v>588</v>
      </c>
      <c r="L67" s="23" t="s">
        <v>588</v>
      </c>
      <c r="M67" s="23" t="s">
        <v>588</v>
      </c>
      <c r="N67" s="23" t="s">
        <v>588</v>
      </c>
      <c r="O67" s="23" t="s">
        <v>588</v>
      </c>
      <c r="P67" s="23" t="s">
        <v>588</v>
      </c>
      <c r="Q67" s="23" t="s">
        <v>588</v>
      </c>
      <c r="R67" s="23" t="s">
        <v>588</v>
      </c>
      <c r="S67" s="24" t="s">
        <v>588</v>
      </c>
      <c r="T67" s="23" t="s">
        <v>588</v>
      </c>
      <c r="U67" s="23" t="s">
        <v>588</v>
      </c>
      <c r="V67" s="23" t="s">
        <v>588</v>
      </c>
      <c r="W67" s="23" t="s">
        <v>588</v>
      </c>
      <c r="X67" s="23" t="s">
        <v>588</v>
      </c>
      <c r="Y67" s="23" t="s">
        <v>588</v>
      </c>
      <c r="Z67" s="23" t="s">
        <v>588</v>
      </c>
      <c r="AA67" s="23" t="s">
        <v>588</v>
      </c>
      <c r="AB67" s="23" t="s">
        <v>588</v>
      </c>
      <c r="AC67" s="23" t="s">
        <v>588</v>
      </c>
      <c r="AD67" s="23" t="s">
        <v>588</v>
      </c>
      <c r="AE67" s="23" t="s">
        <v>588</v>
      </c>
      <c r="AF67" s="23" t="s">
        <v>588</v>
      </c>
      <c r="AG67" s="23" t="s">
        <v>588</v>
      </c>
      <c r="AH67" s="24" t="s">
        <v>588</v>
      </c>
    </row>
    <row r="68" spans="2:34" x14ac:dyDescent="0.3">
      <c r="B68" s="33" t="s">
        <v>250</v>
      </c>
      <c r="C68" s="21" t="s">
        <v>48</v>
      </c>
      <c r="D68" s="18" t="s">
        <v>159</v>
      </c>
      <c r="E68" s="23" t="s">
        <v>588</v>
      </c>
      <c r="F68" s="23" t="s">
        <v>588</v>
      </c>
      <c r="G68" s="23" t="s">
        <v>588</v>
      </c>
      <c r="H68" s="23" t="s">
        <v>588</v>
      </c>
      <c r="I68" s="23" t="s">
        <v>588</v>
      </c>
      <c r="J68" s="23" t="s">
        <v>588</v>
      </c>
      <c r="K68" s="23" t="s">
        <v>588</v>
      </c>
      <c r="L68" s="23" t="s">
        <v>588</v>
      </c>
      <c r="M68" s="23" t="s">
        <v>588</v>
      </c>
      <c r="N68" s="23" t="s">
        <v>588</v>
      </c>
      <c r="O68" s="23" t="s">
        <v>588</v>
      </c>
      <c r="P68" s="23" t="s">
        <v>588</v>
      </c>
      <c r="Q68" s="23" t="s">
        <v>588</v>
      </c>
      <c r="R68" s="23" t="s">
        <v>588</v>
      </c>
      <c r="S68" s="24" t="s">
        <v>588</v>
      </c>
      <c r="T68" s="23" t="s">
        <v>588</v>
      </c>
      <c r="U68" s="23" t="s">
        <v>588</v>
      </c>
      <c r="V68" s="23" t="s">
        <v>588</v>
      </c>
      <c r="W68" s="23" t="s">
        <v>588</v>
      </c>
      <c r="X68" s="23" t="s">
        <v>588</v>
      </c>
      <c r="Y68" s="23" t="s">
        <v>588</v>
      </c>
      <c r="Z68" s="23" t="s">
        <v>588</v>
      </c>
      <c r="AA68" s="23" t="s">
        <v>588</v>
      </c>
      <c r="AB68" s="23" t="s">
        <v>588</v>
      </c>
      <c r="AC68" s="23" t="s">
        <v>588</v>
      </c>
      <c r="AD68" s="23" t="s">
        <v>588</v>
      </c>
      <c r="AE68" s="23" t="s">
        <v>588</v>
      </c>
      <c r="AF68" s="23" t="s">
        <v>588</v>
      </c>
      <c r="AG68" s="23" t="s">
        <v>588</v>
      </c>
      <c r="AH68" s="24" t="s">
        <v>588</v>
      </c>
    </row>
    <row r="69" spans="2:34" x14ac:dyDescent="0.3">
      <c r="B69" s="33" t="s">
        <v>250</v>
      </c>
      <c r="C69" s="21" t="s">
        <v>49</v>
      </c>
      <c r="D69" s="18" t="s">
        <v>302</v>
      </c>
      <c r="E69" s="23" t="s">
        <v>588</v>
      </c>
      <c r="F69" s="23" t="s">
        <v>588</v>
      </c>
      <c r="G69" s="23" t="s">
        <v>588</v>
      </c>
      <c r="H69" s="23" t="s">
        <v>588</v>
      </c>
      <c r="I69" s="23" t="s">
        <v>588</v>
      </c>
      <c r="J69" s="23" t="s">
        <v>588</v>
      </c>
      <c r="K69" s="23" t="s">
        <v>588</v>
      </c>
      <c r="L69" s="23" t="s">
        <v>588</v>
      </c>
      <c r="M69" s="23" t="s">
        <v>588</v>
      </c>
      <c r="N69" s="23" t="s">
        <v>588</v>
      </c>
      <c r="O69" s="23" t="s">
        <v>588</v>
      </c>
      <c r="P69" s="23" t="s">
        <v>588</v>
      </c>
      <c r="Q69" s="23" t="s">
        <v>588</v>
      </c>
      <c r="R69" s="23" t="s">
        <v>588</v>
      </c>
      <c r="S69" s="24" t="s">
        <v>588</v>
      </c>
      <c r="T69" s="23" t="s">
        <v>588</v>
      </c>
      <c r="U69" s="23" t="s">
        <v>588</v>
      </c>
      <c r="V69" s="23" t="s">
        <v>588</v>
      </c>
      <c r="W69" s="23" t="s">
        <v>588</v>
      </c>
      <c r="X69" s="23" t="s">
        <v>588</v>
      </c>
      <c r="Y69" s="23" t="s">
        <v>588</v>
      </c>
      <c r="Z69" s="23" t="s">
        <v>588</v>
      </c>
      <c r="AA69" s="23" t="s">
        <v>588</v>
      </c>
      <c r="AB69" s="23" t="s">
        <v>588</v>
      </c>
      <c r="AC69" s="23" t="s">
        <v>588</v>
      </c>
      <c r="AD69" s="23" t="s">
        <v>588</v>
      </c>
      <c r="AE69" s="23" t="s">
        <v>588</v>
      </c>
      <c r="AF69" s="23" t="s">
        <v>588</v>
      </c>
      <c r="AG69" s="23" t="s">
        <v>588</v>
      </c>
      <c r="AH69" s="24" t="s">
        <v>588</v>
      </c>
    </row>
    <row r="70" spans="2:34" x14ac:dyDescent="0.3">
      <c r="B70" s="33" t="s">
        <v>250</v>
      </c>
      <c r="C70" s="21" t="s">
        <v>50</v>
      </c>
      <c r="D70" s="18" t="s">
        <v>160</v>
      </c>
      <c r="E70" s="23" t="s">
        <v>588</v>
      </c>
      <c r="F70" s="23" t="s">
        <v>588</v>
      </c>
      <c r="G70" s="23" t="s">
        <v>588</v>
      </c>
      <c r="H70" s="23" t="s">
        <v>588</v>
      </c>
      <c r="I70" s="23" t="s">
        <v>588</v>
      </c>
      <c r="J70" s="23" t="s">
        <v>588</v>
      </c>
      <c r="K70" s="23" t="s">
        <v>588</v>
      </c>
      <c r="L70" s="23" t="s">
        <v>588</v>
      </c>
      <c r="M70" s="23" t="s">
        <v>588</v>
      </c>
      <c r="N70" s="23" t="s">
        <v>588</v>
      </c>
      <c r="O70" s="23" t="s">
        <v>588</v>
      </c>
      <c r="P70" s="23" t="s">
        <v>588</v>
      </c>
      <c r="Q70" s="23" t="s">
        <v>588</v>
      </c>
      <c r="R70" s="23" t="s">
        <v>588</v>
      </c>
      <c r="S70" s="24" t="s">
        <v>588</v>
      </c>
      <c r="T70" s="23" t="s">
        <v>588</v>
      </c>
      <c r="U70" s="23" t="s">
        <v>588</v>
      </c>
      <c r="V70" s="23" t="s">
        <v>588</v>
      </c>
      <c r="W70" s="23" t="s">
        <v>588</v>
      </c>
      <c r="X70" s="23" t="s">
        <v>588</v>
      </c>
      <c r="Y70" s="23" t="s">
        <v>588</v>
      </c>
      <c r="Z70" s="23" t="s">
        <v>588</v>
      </c>
      <c r="AA70" s="23" t="s">
        <v>588</v>
      </c>
      <c r="AB70" s="23" t="s">
        <v>588</v>
      </c>
      <c r="AC70" s="23" t="s">
        <v>588</v>
      </c>
      <c r="AD70" s="23" t="s">
        <v>588</v>
      </c>
      <c r="AE70" s="23" t="s">
        <v>588</v>
      </c>
      <c r="AF70" s="23" t="s">
        <v>588</v>
      </c>
      <c r="AG70" s="23" t="s">
        <v>588</v>
      </c>
      <c r="AH70" s="24" t="s">
        <v>588</v>
      </c>
    </row>
    <row r="71" spans="2:34" x14ac:dyDescent="0.3">
      <c r="B71" s="33" t="s">
        <v>250</v>
      </c>
      <c r="C71" s="21" t="s">
        <v>58</v>
      </c>
      <c r="D71" s="18" t="s">
        <v>166</v>
      </c>
      <c r="E71" s="23" t="s">
        <v>588</v>
      </c>
      <c r="F71" s="23" t="s">
        <v>588</v>
      </c>
      <c r="G71" s="23" t="s">
        <v>588</v>
      </c>
      <c r="H71" s="23" t="s">
        <v>588</v>
      </c>
      <c r="I71" s="23" t="s">
        <v>588</v>
      </c>
      <c r="J71" s="23" t="s">
        <v>588</v>
      </c>
      <c r="K71" s="23" t="s">
        <v>588</v>
      </c>
      <c r="L71" s="23" t="s">
        <v>588</v>
      </c>
      <c r="M71" s="23" t="s">
        <v>588</v>
      </c>
      <c r="N71" s="23" t="s">
        <v>588</v>
      </c>
      <c r="O71" s="23" t="s">
        <v>588</v>
      </c>
      <c r="P71" s="23" t="s">
        <v>588</v>
      </c>
      <c r="Q71" s="23" t="s">
        <v>588</v>
      </c>
      <c r="R71" s="23" t="s">
        <v>588</v>
      </c>
      <c r="S71" s="24" t="s">
        <v>588</v>
      </c>
      <c r="T71" s="23" t="s">
        <v>588</v>
      </c>
      <c r="U71" s="23" t="s">
        <v>588</v>
      </c>
      <c r="V71" s="23" t="s">
        <v>588</v>
      </c>
      <c r="W71" s="23" t="s">
        <v>588</v>
      </c>
      <c r="X71" s="23" t="s">
        <v>588</v>
      </c>
      <c r="Y71" s="23" t="s">
        <v>588</v>
      </c>
      <c r="Z71" s="23" t="s">
        <v>588</v>
      </c>
      <c r="AA71" s="23" t="s">
        <v>588</v>
      </c>
      <c r="AB71" s="23" t="s">
        <v>588</v>
      </c>
      <c r="AC71" s="23" t="s">
        <v>588</v>
      </c>
      <c r="AD71" s="23" t="s">
        <v>588</v>
      </c>
      <c r="AE71" s="23" t="s">
        <v>588</v>
      </c>
      <c r="AF71" s="23" t="s">
        <v>588</v>
      </c>
      <c r="AG71" s="23" t="s">
        <v>588</v>
      </c>
      <c r="AH71" s="24" t="s">
        <v>588</v>
      </c>
    </row>
    <row r="72" spans="2:34" x14ac:dyDescent="0.3">
      <c r="B72" s="33" t="s">
        <v>250</v>
      </c>
      <c r="C72" s="21" t="s">
        <v>59</v>
      </c>
      <c r="D72" s="18" t="s">
        <v>167</v>
      </c>
      <c r="E72" s="23" t="s">
        <v>588</v>
      </c>
      <c r="F72" s="23" t="s">
        <v>588</v>
      </c>
      <c r="G72" s="23" t="s">
        <v>588</v>
      </c>
      <c r="H72" s="23" t="s">
        <v>588</v>
      </c>
      <c r="I72" s="23" t="s">
        <v>588</v>
      </c>
      <c r="J72" s="23" t="s">
        <v>588</v>
      </c>
      <c r="K72" s="23" t="s">
        <v>588</v>
      </c>
      <c r="L72" s="23" t="s">
        <v>588</v>
      </c>
      <c r="M72" s="23" t="s">
        <v>588</v>
      </c>
      <c r="N72" s="23" t="s">
        <v>588</v>
      </c>
      <c r="O72" s="23" t="s">
        <v>588</v>
      </c>
      <c r="P72" s="23" t="s">
        <v>588</v>
      </c>
      <c r="Q72" s="23" t="s">
        <v>588</v>
      </c>
      <c r="R72" s="23" t="s">
        <v>588</v>
      </c>
      <c r="S72" s="24" t="s">
        <v>588</v>
      </c>
      <c r="T72" s="23" t="s">
        <v>588</v>
      </c>
      <c r="U72" s="23" t="s">
        <v>588</v>
      </c>
      <c r="V72" s="23" t="s">
        <v>588</v>
      </c>
      <c r="W72" s="23" t="s">
        <v>588</v>
      </c>
      <c r="X72" s="23" t="s">
        <v>588</v>
      </c>
      <c r="Y72" s="23" t="s">
        <v>588</v>
      </c>
      <c r="Z72" s="23" t="s">
        <v>588</v>
      </c>
      <c r="AA72" s="23" t="s">
        <v>588</v>
      </c>
      <c r="AB72" s="23" t="s">
        <v>588</v>
      </c>
      <c r="AC72" s="23" t="s">
        <v>588</v>
      </c>
      <c r="AD72" s="23" t="s">
        <v>588</v>
      </c>
      <c r="AE72" s="23" t="s">
        <v>588</v>
      </c>
      <c r="AF72" s="23" t="s">
        <v>588</v>
      </c>
      <c r="AG72" s="23" t="s">
        <v>588</v>
      </c>
      <c r="AH72" s="24" t="s">
        <v>588</v>
      </c>
    </row>
    <row r="73" spans="2:34" x14ac:dyDescent="0.3">
      <c r="B73" s="33" t="s">
        <v>250</v>
      </c>
      <c r="C73" s="21" t="s">
        <v>68</v>
      </c>
      <c r="D73" s="18" t="s">
        <v>303</v>
      </c>
      <c r="E73" s="23" t="s">
        <v>588</v>
      </c>
      <c r="F73" s="23" t="s">
        <v>588</v>
      </c>
      <c r="G73" s="23" t="s">
        <v>588</v>
      </c>
      <c r="H73" s="23" t="s">
        <v>588</v>
      </c>
      <c r="I73" s="23" t="s">
        <v>588</v>
      </c>
      <c r="J73" s="23" t="s">
        <v>588</v>
      </c>
      <c r="K73" s="23" t="s">
        <v>588</v>
      </c>
      <c r="L73" s="23" t="s">
        <v>588</v>
      </c>
      <c r="M73" s="23" t="s">
        <v>588</v>
      </c>
      <c r="N73" s="23" t="s">
        <v>588</v>
      </c>
      <c r="O73" s="23" t="s">
        <v>588</v>
      </c>
      <c r="P73" s="23" t="s">
        <v>588</v>
      </c>
      <c r="Q73" s="23" t="s">
        <v>588</v>
      </c>
      <c r="R73" s="23" t="s">
        <v>588</v>
      </c>
      <c r="S73" s="24" t="s">
        <v>588</v>
      </c>
      <c r="T73" s="23" t="s">
        <v>588</v>
      </c>
      <c r="U73" s="23" t="s">
        <v>588</v>
      </c>
      <c r="V73" s="23" t="s">
        <v>588</v>
      </c>
      <c r="W73" s="23" t="s">
        <v>588</v>
      </c>
      <c r="X73" s="23" t="s">
        <v>588</v>
      </c>
      <c r="Y73" s="23" t="s">
        <v>588</v>
      </c>
      <c r="Z73" s="23" t="s">
        <v>588</v>
      </c>
      <c r="AA73" s="23" t="s">
        <v>588</v>
      </c>
      <c r="AB73" s="23" t="s">
        <v>588</v>
      </c>
      <c r="AC73" s="23" t="s">
        <v>588</v>
      </c>
      <c r="AD73" s="23" t="s">
        <v>588</v>
      </c>
      <c r="AE73" s="23" t="s">
        <v>588</v>
      </c>
      <c r="AF73" s="23" t="s">
        <v>588</v>
      </c>
      <c r="AG73" s="23" t="s">
        <v>588</v>
      </c>
      <c r="AH73" s="24" t="s">
        <v>588</v>
      </c>
    </row>
    <row r="74" spans="2:34" x14ac:dyDescent="0.3">
      <c r="B74" s="33" t="s">
        <v>250</v>
      </c>
      <c r="C74" s="21" t="s">
        <v>69</v>
      </c>
      <c r="D74" s="18" t="s">
        <v>172</v>
      </c>
      <c r="E74" s="23" t="s">
        <v>588</v>
      </c>
      <c r="F74" s="23" t="s">
        <v>588</v>
      </c>
      <c r="G74" s="23" t="s">
        <v>588</v>
      </c>
      <c r="H74" s="23" t="s">
        <v>588</v>
      </c>
      <c r="I74" s="23" t="s">
        <v>588</v>
      </c>
      <c r="J74" s="23" t="s">
        <v>588</v>
      </c>
      <c r="K74" s="23" t="s">
        <v>588</v>
      </c>
      <c r="L74" s="23" t="s">
        <v>588</v>
      </c>
      <c r="M74" s="23" t="s">
        <v>588</v>
      </c>
      <c r="N74" s="23" t="s">
        <v>588</v>
      </c>
      <c r="O74" s="23" t="s">
        <v>588</v>
      </c>
      <c r="P74" s="23" t="s">
        <v>588</v>
      </c>
      <c r="Q74" s="23" t="s">
        <v>588</v>
      </c>
      <c r="R74" s="23" t="s">
        <v>588</v>
      </c>
      <c r="S74" s="24" t="s">
        <v>588</v>
      </c>
      <c r="T74" s="23" t="s">
        <v>588</v>
      </c>
      <c r="U74" s="23" t="s">
        <v>588</v>
      </c>
      <c r="V74" s="23" t="s">
        <v>588</v>
      </c>
      <c r="W74" s="23" t="s">
        <v>588</v>
      </c>
      <c r="X74" s="23" t="s">
        <v>588</v>
      </c>
      <c r="Y74" s="23" t="s">
        <v>588</v>
      </c>
      <c r="Z74" s="23" t="s">
        <v>588</v>
      </c>
      <c r="AA74" s="23" t="s">
        <v>588</v>
      </c>
      <c r="AB74" s="23" t="s">
        <v>588</v>
      </c>
      <c r="AC74" s="23" t="s">
        <v>588</v>
      </c>
      <c r="AD74" s="23" t="s">
        <v>588</v>
      </c>
      <c r="AE74" s="23" t="s">
        <v>588</v>
      </c>
      <c r="AF74" s="23" t="s">
        <v>588</v>
      </c>
      <c r="AG74" s="23" t="s">
        <v>588</v>
      </c>
      <c r="AH74" s="24" t="s">
        <v>588</v>
      </c>
    </row>
    <row r="75" spans="2:34" x14ac:dyDescent="0.3">
      <c r="B75" s="33" t="s">
        <v>240</v>
      </c>
      <c r="C75" s="21" t="s">
        <v>21</v>
      </c>
      <c r="D75" s="18" t="s">
        <v>304</v>
      </c>
      <c r="E75" s="23" t="s">
        <v>588</v>
      </c>
      <c r="F75" s="23" t="s">
        <v>588</v>
      </c>
      <c r="G75" s="23" t="s">
        <v>588</v>
      </c>
      <c r="H75" s="23" t="s">
        <v>588</v>
      </c>
      <c r="I75" s="23" t="s">
        <v>588</v>
      </c>
      <c r="J75" s="23" t="s">
        <v>588</v>
      </c>
      <c r="K75" s="23" t="s">
        <v>588</v>
      </c>
      <c r="L75" s="23" t="s">
        <v>588</v>
      </c>
      <c r="M75" s="23" t="s">
        <v>588</v>
      </c>
      <c r="N75" s="23" t="s">
        <v>588</v>
      </c>
      <c r="O75" s="23" t="s">
        <v>588</v>
      </c>
      <c r="P75" s="23" t="s">
        <v>588</v>
      </c>
      <c r="Q75" s="23" t="s">
        <v>588</v>
      </c>
      <c r="R75" s="23" t="s">
        <v>588</v>
      </c>
      <c r="S75" s="24" t="s">
        <v>588</v>
      </c>
      <c r="T75" s="23" t="s">
        <v>588</v>
      </c>
      <c r="U75" s="23" t="s">
        <v>588</v>
      </c>
      <c r="V75" s="23" t="s">
        <v>588</v>
      </c>
      <c r="W75" s="23" t="s">
        <v>588</v>
      </c>
      <c r="X75" s="23" t="s">
        <v>588</v>
      </c>
      <c r="Y75" s="23" t="s">
        <v>588</v>
      </c>
      <c r="Z75" s="23" t="s">
        <v>588</v>
      </c>
      <c r="AA75" s="23" t="s">
        <v>588</v>
      </c>
      <c r="AB75" s="23" t="s">
        <v>588</v>
      </c>
      <c r="AC75" s="23" t="s">
        <v>588</v>
      </c>
      <c r="AD75" s="23" t="s">
        <v>588</v>
      </c>
      <c r="AE75" s="23" t="s">
        <v>588</v>
      </c>
      <c r="AF75" s="23" t="s">
        <v>588</v>
      </c>
      <c r="AG75" s="23" t="s">
        <v>588</v>
      </c>
      <c r="AH75" s="24" t="s">
        <v>588</v>
      </c>
    </row>
    <row r="76" spans="2:34" x14ac:dyDescent="0.3">
      <c r="B76" s="33" t="s">
        <v>240</v>
      </c>
      <c r="C76" s="21" t="s">
        <v>22</v>
      </c>
      <c r="D76" s="18" t="s">
        <v>141</v>
      </c>
      <c r="E76" s="23" t="s">
        <v>588</v>
      </c>
      <c r="F76" s="23" t="s">
        <v>588</v>
      </c>
      <c r="G76" s="23" t="s">
        <v>588</v>
      </c>
      <c r="H76" s="23" t="s">
        <v>588</v>
      </c>
      <c r="I76" s="23" t="s">
        <v>588</v>
      </c>
      <c r="J76" s="23" t="s">
        <v>588</v>
      </c>
      <c r="K76" s="23" t="s">
        <v>588</v>
      </c>
      <c r="L76" s="23" t="s">
        <v>588</v>
      </c>
      <c r="M76" s="23" t="s">
        <v>588</v>
      </c>
      <c r="N76" s="23" t="s">
        <v>588</v>
      </c>
      <c r="O76" s="23" t="s">
        <v>588</v>
      </c>
      <c r="P76" s="23" t="s">
        <v>588</v>
      </c>
      <c r="Q76" s="23" t="s">
        <v>588</v>
      </c>
      <c r="R76" s="23" t="s">
        <v>588</v>
      </c>
      <c r="S76" s="24" t="s">
        <v>588</v>
      </c>
      <c r="T76" s="23" t="s">
        <v>588</v>
      </c>
      <c r="U76" s="23" t="s">
        <v>588</v>
      </c>
      <c r="V76" s="23" t="s">
        <v>588</v>
      </c>
      <c r="W76" s="23" t="s">
        <v>588</v>
      </c>
      <c r="X76" s="23" t="s">
        <v>588</v>
      </c>
      <c r="Y76" s="23" t="s">
        <v>588</v>
      </c>
      <c r="Z76" s="23" t="s">
        <v>588</v>
      </c>
      <c r="AA76" s="23" t="s">
        <v>588</v>
      </c>
      <c r="AB76" s="23" t="s">
        <v>588</v>
      </c>
      <c r="AC76" s="23" t="s">
        <v>588</v>
      </c>
      <c r="AD76" s="23" t="s">
        <v>588</v>
      </c>
      <c r="AE76" s="23" t="s">
        <v>588</v>
      </c>
      <c r="AF76" s="23" t="s">
        <v>588</v>
      </c>
      <c r="AG76" s="23" t="s">
        <v>588</v>
      </c>
      <c r="AH76" s="24" t="s">
        <v>588</v>
      </c>
    </row>
    <row r="77" spans="2:34" x14ac:dyDescent="0.3">
      <c r="B77" s="33" t="s">
        <v>240</v>
      </c>
      <c r="C77" s="21" t="s">
        <v>23</v>
      </c>
      <c r="D77" s="18" t="s">
        <v>305</v>
      </c>
      <c r="E77" s="23" t="s">
        <v>588</v>
      </c>
      <c r="F77" s="23" t="s">
        <v>588</v>
      </c>
      <c r="G77" s="23" t="s">
        <v>588</v>
      </c>
      <c r="H77" s="23" t="s">
        <v>588</v>
      </c>
      <c r="I77" s="23" t="s">
        <v>588</v>
      </c>
      <c r="J77" s="23" t="s">
        <v>588</v>
      </c>
      <c r="K77" s="23" t="s">
        <v>588</v>
      </c>
      <c r="L77" s="23" t="s">
        <v>588</v>
      </c>
      <c r="M77" s="23" t="s">
        <v>588</v>
      </c>
      <c r="N77" s="23" t="s">
        <v>588</v>
      </c>
      <c r="O77" s="23" t="s">
        <v>588</v>
      </c>
      <c r="P77" s="23" t="s">
        <v>588</v>
      </c>
      <c r="Q77" s="23" t="s">
        <v>588</v>
      </c>
      <c r="R77" s="23" t="s">
        <v>588</v>
      </c>
      <c r="S77" s="24" t="s">
        <v>588</v>
      </c>
      <c r="T77" s="23" t="s">
        <v>588</v>
      </c>
      <c r="U77" s="23" t="s">
        <v>588</v>
      </c>
      <c r="V77" s="23" t="s">
        <v>588</v>
      </c>
      <c r="W77" s="23" t="s">
        <v>588</v>
      </c>
      <c r="X77" s="23" t="s">
        <v>588</v>
      </c>
      <c r="Y77" s="23" t="s">
        <v>588</v>
      </c>
      <c r="Z77" s="23" t="s">
        <v>588</v>
      </c>
      <c r="AA77" s="23" t="s">
        <v>588</v>
      </c>
      <c r="AB77" s="23" t="s">
        <v>588</v>
      </c>
      <c r="AC77" s="23" t="s">
        <v>588</v>
      </c>
      <c r="AD77" s="23" t="s">
        <v>588</v>
      </c>
      <c r="AE77" s="23" t="s">
        <v>588</v>
      </c>
      <c r="AF77" s="23" t="s">
        <v>588</v>
      </c>
      <c r="AG77" s="23" t="s">
        <v>588</v>
      </c>
      <c r="AH77" s="24" t="s">
        <v>588</v>
      </c>
    </row>
    <row r="78" spans="2:34" x14ac:dyDescent="0.3">
      <c r="B78" s="33" t="s">
        <v>240</v>
      </c>
      <c r="C78" s="21" t="s">
        <v>24</v>
      </c>
      <c r="D78" s="18" t="s">
        <v>142</v>
      </c>
      <c r="E78" s="23" t="s">
        <v>588</v>
      </c>
      <c r="F78" s="23" t="s">
        <v>588</v>
      </c>
      <c r="G78" s="23" t="s">
        <v>588</v>
      </c>
      <c r="H78" s="23" t="s">
        <v>588</v>
      </c>
      <c r="I78" s="23" t="s">
        <v>588</v>
      </c>
      <c r="J78" s="23" t="s">
        <v>588</v>
      </c>
      <c r="K78" s="23" t="s">
        <v>588</v>
      </c>
      <c r="L78" s="23" t="s">
        <v>588</v>
      </c>
      <c r="M78" s="23" t="s">
        <v>588</v>
      </c>
      <c r="N78" s="23" t="s">
        <v>588</v>
      </c>
      <c r="O78" s="23" t="s">
        <v>588</v>
      </c>
      <c r="P78" s="23" t="s">
        <v>588</v>
      </c>
      <c r="Q78" s="23" t="s">
        <v>588</v>
      </c>
      <c r="R78" s="23" t="s">
        <v>588</v>
      </c>
      <c r="S78" s="24" t="s">
        <v>588</v>
      </c>
      <c r="T78" s="23" t="s">
        <v>588</v>
      </c>
      <c r="U78" s="23" t="s">
        <v>588</v>
      </c>
      <c r="V78" s="23" t="s">
        <v>588</v>
      </c>
      <c r="W78" s="23" t="s">
        <v>588</v>
      </c>
      <c r="X78" s="23" t="s">
        <v>588</v>
      </c>
      <c r="Y78" s="23" t="s">
        <v>588</v>
      </c>
      <c r="Z78" s="23" t="s">
        <v>588</v>
      </c>
      <c r="AA78" s="23" t="s">
        <v>588</v>
      </c>
      <c r="AB78" s="23" t="s">
        <v>588</v>
      </c>
      <c r="AC78" s="23" t="s">
        <v>588</v>
      </c>
      <c r="AD78" s="23" t="s">
        <v>588</v>
      </c>
      <c r="AE78" s="23" t="s">
        <v>588</v>
      </c>
      <c r="AF78" s="23" t="s">
        <v>588</v>
      </c>
      <c r="AG78" s="23" t="s">
        <v>588</v>
      </c>
      <c r="AH78" s="24" t="s">
        <v>588</v>
      </c>
    </row>
    <row r="79" spans="2:34" x14ac:dyDescent="0.3">
      <c r="B79" s="33" t="s">
        <v>240</v>
      </c>
      <c r="C79" s="21" t="s">
        <v>25</v>
      </c>
      <c r="D79" s="18" t="s">
        <v>306</v>
      </c>
      <c r="E79" s="23" t="s">
        <v>588</v>
      </c>
      <c r="F79" s="23" t="s">
        <v>588</v>
      </c>
      <c r="G79" s="23" t="s">
        <v>588</v>
      </c>
      <c r="H79" s="23" t="s">
        <v>588</v>
      </c>
      <c r="I79" s="23" t="s">
        <v>588</v>
      </c>
      <c r="J79" s="23" t="s">
        <v>588</v>
      </c>
      <c r="K79" s="23" t="s">
        <v>588</v>
      </c>
      <c r="L79" s="23" t="s">
        <v>588</v>
      </c>
      <c r="M79" s="23" t="s">
        <v>588</v>
      </c>
      <c r="N79" s="23" t="s">
        <v>588</v>
      </c>
      <c r="O79" s="23" t="s">
        <v>588</v>
      </c>
      <c r="P79" s="23" t="s">
        <v>588</v>
      </c>
      <c r="Q79" s="23" t="s">
        <v>588</v>
      </c>
      <c r="R79" s="23" t="s">
        <v>588</v>
      </c>
      <c r="S79" s="24" t="s">
        <v>588</v>
      </c>
      <c r="T79" s="23" t="s">
        <v>588</v>
      </c>
      <c r="U79" s="23" t="s">
        <v>588</v>
      </c>
      <c r="V79" s="23" t="s">
        <v>588</v>
      </c>
      <c r="W79" s="23" t="s">
        <v>588</v>
      </c>
      <c r="X79" s="23" t="s">
        <v>588</v>
      </c>
      <c r="Y79" s="23" t="s">
        <v>588</v>
      </c>
      <c r="Z79" s="23" t="s">
        <v>588</v>
      </c>
      <c r="AA79" s="23" t="s">
        <v>588</v>
      </c>
      <c r="AB79" s="23" t="s">
        <v>588</v>
      </c>
      <c r="AC79" s="23" t="s">
        <v>588</v>
      </c>
      <c r="AD79" s="23" t="s">
        <v>588</v>
      </c>
      <c r="AE79" s="23" t="s">
        <v>588</v>
      </c>
      <c r="AF79" s="23" t="s">
        <v>588</v>
      </c>
      <c r="AG79" s="23" t="s">
        <v>588</v>
      </c>
      <c r="AH79" s="24" t="s">
        <v>588</v>
      </c>
    </row>
    <row r="80" spans="2:34" x14ac:dyDescent="0.3">
      <c r="B80" s="33" t="s">
        <v>240</v>
      </c>
      <c r="C80" s="21" t="s">
        <v>26</v>
      </c>
      <c r="D80" s="18" t="s">
        <v>307</v>
      </c>
      <c r="E80" s="23">
        <v>5.0934579439252337E-2</v>
      </c>
      <c r="F80" s="23">
        <v>0.13504672897196263</v>
      </c>
      <c r="G80" s="23">
        <v>4.6728971962616824E-4</v>
      </c>
      <c r="H80" s="23">
        <v>8.4112149532710283E-3</v>
      </c>
      <c r="I80" s="23">
        <v>0.17009345794392525</v>
      </c>
      <c r="J80" s="23">
        <v>0.11448598130841121</v>
      </c>
      <c r="K80" s="23">
        <v>3.5981308411214954E-2</v>
      </c>
      <c r="L80" s="23">
        <v>3.8317757009345796E-2</v>
      </c>
      <c r="M80" s="23">
        <v>9.3457943925233641E-2</v>
      </c>
      <c r="N80" s="23">
        <v>2.3364485981308409E-3</v>
      </c>
      <c r="O80" s="23">
        <v>1.2149532710280374E-2</v>
      </c>
      <c r="P80" s="23">
        <v>4.8598130841121495E-2</v>
      </c>
      <c r="Q80" s="23">
        <v>7.7570093457943926E-2</v>
      </c>
      <c r="R80" s="23">
        <v>0.21168224299065422</v>
      </c>
      <c r="S80" s="24">
        <v>10700</v>
      </c>
      <c r="T80" s="23">
        <v>8.2910321489001695E-2</v>
      </c>
      <c r="U80" s="23">
        <v>0.116751269035533</v>
      </c>
      <c r="V80" s="23">
        <v>0</v>
      </c>
      <c r="W80" s="23">
        <v>3.3840947546531302E-3</v>
      </c>
      <c r="X80" s="23">
        <v>0.20135363790186125</v>
      </c>
      <c r="Y80" s="23">
        <v>0.13705583756345177</v>
      </c>
      <c r="Z80" s="23">
        <v>3.3840947546531303E-2</v>
      </c>
      <c r="AA80" s="23">
        <v>2.030456852791878E-2</v>
      </c>
      <c r="AB80" s="23">
        <v>0.10152284263959391</v>
      </c>
      <c r="AC80" s="23">
        <v>1.6920473773265651E-3</v>
      </c>
      <c r="AD80" s="23">
        <v>1.015228426395939E-2</v>
      </c>
      <c r="AE80" s="23">
        <v>3.7225042301184431E-2</v>
      </c>
      <c r="AF80" s="23">
        <v>5.9221658206429779E-2</v>
      </c>
      <c r="AG80" s="23">
        <v>0.19458544839255498</v>
      </c>
      <c r="AH80" s="24">
        <v>2955</v>
      </c>
    </row>
    <row r="81" spans="2:34" x14ac:dyDescent="0.3">
      <c r="B81" s="33" t="s">
        <v>240</v>
      </c>
      <c r="C81" s="21" t="s">
        <v>27</v>
      </c>
      <c r="D81" s="18" t="s">
        <v>143</v>
      </c>
      <c r="E81" s="23">
        <v>3.45128877238969E-2</v>
      </c>
      <c r="F81" s="23">
        <v>7.2520751419833995E-2</v>
      </c>
      <c r="G81" s="23">
        <v>1.7474879860200961E-3</v>
      </c>
      <c r="H81" s="23">
        <v>1.3543031891655745E-2</v>
      </c>
      <c r="I81" s="23">
        <v>0.18741808650065531</v>
      </c>
      <c r="J81" s="23">
        <v>6.4220183486238536E-2</v>
      </c>
      <c r="K81" s="23">
        <v>1.9222367846221056E-2</v>
      </c>
      <c r="L81" s="23">
        <v>5.1114023591087812E-2</v>
      </c>
      <c r="M81" s="23">
        <v>5.286151157710791E-2</v>
      </c>
      <c r="N81" s="23">
        <v>1.1358671909130624E-2</v>
      </c>
      <c r="O81" s="23">
        <v>1.4853647881170816E-2</v>
      </c>
      <c r="P81" s="23">
        <v>5.9851463521188294E-2</v>
      </c>
      <c r="Q81" s="23">
        <v>8.3442551332459591E-2</v>
      </c>
      <c r="R81" s="23">
        <v>0.33333333333333331</v>
      </c>
      <c r="S81" s="24">
        <v>11445</v>
      </c>
      <c r="T81" s="23">
        <v>9.9462365591397844E-2</v>
      </c>
      <c r="U81" s="23">
        <v>8.3333333333333329E-2</v>
      </c>
      <c r="V81" s="23">
        <v>0</v>
      </c>
      <c r="W81" s="23">
        <v>5.3763440860215058E-3</v>
      </c>
      <c r="X81" s="23">
        <v>0.32526881720430106</v>
      </c>
      <c r="Y81" s="23">
        <v>7.5268817204301078E-2</v>
      </c>
      <c r="Z81" s="23">
        <v>1.0752688172043012E-2</v>
      </c>
      <c r="AA81" s="23">
        <v>2.1505376344086023E-2</v>
      </c>
      <c r="AB81" s="23">
        <v>9.9462365591397844E-2</v>
      </c>
      <c r="AC81" s="23">
        <v>5.3763440860215058E-3</v>
      </c>
      <c r="AD81" s="23">
        <v>2.1505376344086023E-2</v>
      </c>
      <c r="AE81" s="23">
        <v>1.3440860215053764E-2</v>
      </c>
      <c r="AF81" s="23">
        <v>5.1075268817204304E-2</v>
      </c>
      <c r="AG81" s="23">
        <v>0.18817204301075269</v>
      </c>
      <c r="AH81" s="24">
        <v>1860</v>
      </c>
    </row>
    <row r="82" spans="2:34" x14ac:dyDescent="0.3">
      <c r="B82" s="33" t="s">
        <v>240</v>
      </c>
      <c r="C82" s="21" t="s">
        <v>28</v>
      </c>
      <c r="D82" s="18" t="s">
        <v>144</v>
      </c>
      <c r="E82" s="23" t="s">
        <v>588</v>
      </c>
      <c r="F82" s="23" t="s">
        <v>588</v>
      </c>
      <c r="G82" s="23" t="s">
        <v>588</v>
      </c>
      <c r="H82" s="23" t="s">
        <v>588</v>
      </c>
      <c r="I82" s="23" t="s">
        <v>588</v>
      </c>
      <c r="J82" s="23" t="s">
        <v>588</v>
      </c>
      <c r="K82" s="23" t="s">
        <v>588</v>
      </c>
      <c r="L82" s="23" t="s">
        <v>588</v>
      </c>
      <c r="M82" s="23" t="s">
        <v>588</v>
      </c>
      <c r="N82" s="23" t="s">
        <v>588</v>
      </c>
      <c r="O82" s="23" t="s">
        <v>588</v>
      </c>
      <c r="P82" s="23" t="s">
        <v>588</v>
      </c>
      <c r="Q82" s="23" t="s">
        <v>588</v>
      </c>
      <c r="R82" s="23" t="s">
        <v>588</v>
      </c>
      <c r="S82" s="24" t="s">
        <v>588</v>
      </c>
      <c r="T82" s="23" t="s">
        <v>588</v>
      </c>
      <c r="U82" s="23" t="s">
        <v>588</v>
      </c>
      <c r="V82" s="23" t="s">
        <v>588</v>
      </c>
      <c r="W82" s="23" t="s">
        <v>588</v>
      </c>
      <c r="X82" s="23" t="s">
        <v>588</v>
      </c>
      <c r="Y82" s="23" t="s">
        <v>588</v>
      </c>
      <c r="Z82" s="23" t="s">
        <v>588</v>
      </c>
      <c r="AA82" s="23" t="s">
        <v>588</v>
      </c>
      <c r="AB82" s="23" t="s">
        <v>588</v>
      </c>
      <c r="AC82" s="23" t="s">
        <v>588</v>
      </c>
      <c r="AD82" s="23" t="s">
        <v>588</v>
      </c>
      <c r="AE82" s="23" t="s">
        <v>588</v>
      </c>
      <c r="AF82" s="23" t="s">
        <v>588</v>
      </c>
      <c r="AG82" s="23" t="s">
        <v>588</v>
      </c>
      <c r="AH82" s="24" t="s">
        <v>588</v>
      </c>
    </row>
    <row r="83" spans="2:34" x14ac:dyDescent="0.3">
      <c r="B83" s="33" t="s">
        <v>240</v>
      </c>
      <c r="C83" s="21" t="s">
        <v>29</v>
      </c>
      <c r="D83" s="18" t="s">
        <v>145</v>
      </c>
      <c r="E83" s="23" t="s">
        <v>588</v>
      </c>
      <c r="F83" s="23" t="s">
        <v>588</v>
      </c>
      <c r="G83" s="23" t="s">
        <v>588</v>
      </c>
      <c r="H83" s="23" t="s">
        <v>588</v>
      </c>
      <c r="I83" s="23" t="s">
        <v>588</v>
      </c>
      <c r="J83" s="23" t="s">
        <v>588</v>
      </c>
      <c r="K83" s="23" t="s">
        <v>588</v>
      </c>
      <c r="L83" s="23" t="s">
        <v>588</v>
      </c>
      <c r="M83" s="23" t="s">
        <v>588</v>
      </c>
      <c r="N83" s="23" t="s">
        <v>588</v>
      </c>
      <c r="O83" s="23" t="s">
        <v>588</v>
      </c>
      <c r="P83" s="23" t="s">
        <v>588</v>
      </c>
      <c r="Q83" s="23" t="s">
        <v>588</v>
      </c>
      <c r="R83" s="23" t="s">
        <v>588</v>
      </c>
      <c r="S83" s="24" t="s">
        <v>588</v>
      </c>
      <c r="T83" s="23" t="s">
        <v>588</v>
      </c>
      <c r="U83" s="23" t="s">
        <v>588</v>
      </c>
      <c r="V83" s="23" t="s">
        <v>588</v>
      </c>
      <c r="W83" s="23" t="s">
        <v>588</v>
      </c>
      <c r="X83" s="23" t="s">
        <v>588</v>
      </c>
      <c r="Y83" s="23" t="s">
        <v>588</v>
      </c>
      <c r="Z83" s="23" t="s">
        <v>588</v>
      </c>
      <c r="AA83" s="23" t="s">
        <v>588</v>
      </c>
      <c r="AB83" s="23" t="s">
        <v>588</v>
      </c>
      <c r="AC83" s="23" t="s">
        <v>588</v>
      </c>
      <c r="AD83" s="23" t="s">
        <v>588</v>
      </c>
      <c r="AE83" s="23" t="s">
        <v>588</v>
      </c>
      <c r="AF83" s="23" t="s">
        <v>588</v>
      </c>
      <c r="AG83" s="23" t="s">
        <v>588</v>
      </c>
      <c r="AH83" s="24" t="s">
        <v>588</v>
      </c>
    </row>
    <row r="84" spans="2:34" x14ac:dyDescent="0.3">
      <c r="B84" s="33" t="s">
        <v>240</v>
      </c>
      <c r="C84" s="21" t="s">
        <v>30</v>
      </c>
      <c r="D84" s="18" t="s">
        <v>146</v>
      </c>
      <c r="E84" s="23" t="s">
        <v>588</v>
      </c>
      <c r="F84" s="23" t="s">
        <v>588</v>
      </c>
      <c r="G84" s="23" t="s">
        <v>588</v>
      </c>
      <c r="H84" s="23" t="s">
        <v>588</v>
      </c>
      <c r="I84" s="23" t="s">
        <v>588</v>
      </c>
      <c r="J84" s="23" t="s">
        <v>588</v>
      </c>
      <c r="K84" s="23" t="s">
        <v>588</v>
      </c>
      <c r="L84" s="23" t="s">
        <v>588</v>
      </c>
      <c r="M84" s="23" t="s">
        <v>588</v>
      </c>
      <c r="N84" s="23" t="s">
        <v>588</v>
      </c>
      <c r="O84" s="23" t="s">
        <v>588</v>
      </c>
      <c r="P84" s="23" t="s">
        <v>588</v>
      </c>
      <c r="Q84" s="23" t="s">
        <v>588</v>
      </c>
      <c r="R84" s="23" t="s">
        <v>588</v>
      </c>
      <c r="S84" s="24" t="s">
        <v>588</v>
      </c>
      <c r="T84" s="23" t="s">
        <v>588</v>
      </c>
      <c r="U84" s="23" t="s">
        <v>588</v>
      </c>
      <c r="V84" s="23" t="s">
        <v>588</v>
      </c>
      <c r="W84" s="23" t="s">
        <v>588</v>
      </c>
      <c r="X84" s="23" t="s">
        <v>588</v>
      </c>
      <c r="Y84" s="23" t="s">
        <v>588</v>
      </c>
      <c r="Z84" s="23" t="s">
        <v>588</v>
      </c>
      <c r="AA84" s="23" t="s">
        <v>588</v>
      </c>
      <c r="AB84" s="23" t="s">
        <v>588</v>
      </c>
      <c r="AC84" s="23" t="s">
        <v>588</v>
      </c>
      <c r="AD84" s="23" t="s">
        <v>588</v>
      </c>
      <c r="AE84" s="23" t="s">
        <v>588</v>
      </c>
      <c r="AF84" s="23" t="s">
        <v>588</v>
      </c>
      <c r="AG84" s="23" t="s">
        <v>588</v>
      </c>
      <c r="AH84" s="24" t="s">
        <v>588</v>
      </c>
    </row>
    <row r="85" spans="2:34" x14ac:dyDescent="0.3">
      <c r="B85" s="33" t="s">
        <v>240</v>
      </c>
      <c r="C85" s="21" t="s">
        <v>31</v>
      </c>
      <c r="D85" s="18" t="s">
        <v>308</v>
      </c>
      <c r="E85" s="23" t="s">
        <v>588</v>
      </c>
      <c r="F85" s="23" t="s">
        <v>588</v>
      </c>
      <c r="G85" s="23" t="s">
        <v>588</v>
      </c>
      <c r="H85" s="23" t="s">
        <v>588</v>
      </c>
      <c r="I85" s="23" t="s">
        <v>588</v>
      </c>
      <c r="J85" s="23" t="s">
        <v>588</v>
      </c>
      <c r="K85" s="23" t="s">
        <v>588</v>
      </c>
      <c r="L85" s="23" t="s">
        <v>588</v>
      </c>
      <c r="M85" s="23" t="s">
        <v>588</v>
      </c>
      <c r="N85" s="23" t="s">
        <v>588</v>
      </c>
      <c r="O85" s="23" t="s">
        <v>588</v>
      </c>
      <c r="P85" s="23" t="s">
        <v>588</v>
      </c>
      <c r="Q85" s="23" t="s">
        <v>588</v>
      </c>
      <c r="R85" s="23" t="s">
        <v>588</v>
      </c>
      <c r="S85" s="24" t="s">
        <v>588</v>
      </c>
      <c r="T85" s="23" t="s">
        <v>588</v>
      </c>
      <c r="U85" s="23" t="s">
        <v>588</v>
      </c>
      <c r="V85" s="23" t="s">
        <v>588</v>
      </c>
      <c r="W85" s="23" t="s">
        <v>588</v>
      </c>
      <c r="X85" s="23" t="s">
        <v>588</v>
      </c>
      <c r="Y85" s="23" t="s">
        <v>588</v>
      </c>
      <c r="Z85" s="23" t="s">
        <v>588</v>
      </c>
      <c r="AA85" s="23" t="s">
        <v>588</v>
      </c>
      <c r="AB85" s="23" t="s">
        <v>588</v>
      </c>
      <c r="AC85" s="23" t="s">
        <v>588</v>
      </c>
      <c r="AD85" s="23" t="s">
        <v>588</v>
      </c>
      <c r="AE85" s="23" t="s">
        <v>588</v>
      </c>
      <c r="AF85" s="23" t="s">
        <v>588</v>
      </c>
      <c r="AG85" s="23" t="s">
        <v>588</v>
      </c>
      <c r="AH85" s="24" t="s">
        <v>588</v>
      </c>
    </row>
    <row r="86" spans="2:34" x14ac:dyDescent="0.3">
      <c r="B86" s="33" t="s">
        <v>240</v>
      </c>
      <c r="C86" s="21" t="s">
        <v>32</v>
      </c>
      <c r="D86" s="18" t="s">
        <v>309</v>
      </c>
      <c r="E86" s="23" t="s">
        <v>588</v>
      </c>
      <c r="F86" s="23" t="s">
        <v>588</v>
      </c>
      <c r="G86" s="23" t="s">
        <v>588</v>
      </c>
      <c r="H86" s="23" t="s">
        <v>588</v>
      </c>
      <c r="I86" s="23" t="s">
        <v>588</v>
      </c>
      <c r="J86" s="23" t="s">
        <v>588</v>
      </c>
      <c r="K86" s="23" t="s">
        <v>588</v>
      </c>
      <c r="L86" s="23" t="s">
        <v>588</v>
      </c>
      <c r="M86" s="23" t="s">
        <v>588</v>
      </c>
      <c r="N86" s="23" t="s">
        <v>588</v>
      </c>
      <c r="O86" s="23" t="s">
        <v>588</v>
      </c>
      <c r="P86" s="23" t="s">
        <v>588</v>
      </c>
      <c r="Q86" s="23" t="s">
        <v>588</v>
      </c>
      <c r="R86" s="23" t="s">
        <v>588</v>
      </c>
      <c r="S86" s="24" t="s">
        <v>588</v>
      </c>
      <c r="T86" s="23" t="s">
        <v>588</v>
      </c>
      <c r="U86" s="23" t="s">
        <v>588</v>
      </c>
      <c r="V86" s="23" t="s">
        <v>588</v>
      </c>
      <c r="W86" s="23" t="s">
        <v>588</v>
      </c>
      <c r="X86" s="23" t="s">
        <v>588</v>
      </c>
      <c r="Y86" s="23" t="s">
        <v>588</v>
      </c>
      <c r="Z86" s="23" t="s">
        <v>588</v>
      </c>
      <c r="AA86" s="23" t="s">
        <v>588</v>
      </c>
      <c r="AB86" s="23" t="s">
        <v>588</v>
      </c>
      <c r="AC86" s="23" t="s">
        <v>588</v>
      </c>
      <c r="AD86" s="23" t="s">
        <v>588</v>
      </c>
      <c r="AE86" s="23" t="s">
        <v>588</v>
      </c>
      <c r="AF86" s="23" t="s">
        <v>588</v>
      </c>
      <c r="AG86" s="23" t="s">
        <v>588</v>
      </c>
      <c r="AH86" s="24" t="s">
        <v>588</v>
      </c>
    </row>
    <row r="87" spans="2:34" x14ac:dyDescent="0.3">
      <c r="B87" s="33" t="s">
        <v>240</v>
      </c>
      <c r="C87" s="21" t="s">
        <v>425</v>
      </c>
      <c r="D87" s="18" t="s">
        <v>426</v>
      </c>
      <c r="E87" s="23" t="s">
        <v>588</v>
      </c>
      <c r="F87" s="23" t="s">
        <v>588</v>
      </c>
      <c r="G87" s="23" t="s">
        <v>588</v>
      </c>
      <c r="H87" s="23" t="s">
        <v>588</v>
      </c>
      <c r="I87" s="23" t="s">
        <v>588</v>
      </c>
      <c r="J87" s="23" t="s">
        <v>588</v>
      </c>
      <c r="K87" s="23" t="s">
        <v>588</v>
      </c>
      <c r="L87" s="23" t="s">
        <v>588</v>
      </c>
      <c r="M87" s="23" t="s">
        <v>588</v>
      </c>
      <c r="N87" s="23" t="s">
        <v>588</v>
      </c>
      <c r="O87" s="23" t="s">
        <v>588</v>
      </c>
      <c r="P87" s="23" t="s">
        <v>588</v>
      </c>
      <c r="Q87" s="23" t="s">
        <v>588</v>
      </c>
      <c r="R87" s="23" t="s">
        <v>588</v>
      </c>
      <c r="S87" s="24" t="s">
        <v>588</v>
      </c>
      <c r="T87" s="23" t="s">
        <v>588</v>
      </c>
      <c r="U87" s="23" t="s">
        <v>588</v>
      </c>
      <c r="V87" s="23" t="s">
        <v>588</v>
      </c>
      <c r="W87" s="23" t="s">
        <v>588</v>
      </c>
      <c r="X87" s="23" t="s">
        <v>588</v>
      </c>
      <c r="Y87" s="23" t="s">
        <v>588</v>
      </c>
      <c r="Z87" s="23" t="s">
        <v>588</v>
      </c>
      <c r="AA87" s="23" t="s">
        <v>588</v>
      </c>
      <c r="AB87" s="23" t="s">
        <v>588</v>
      </c>
      <c r="AC87" s="23" t="s">
        <v>588</v>
      </c>
      <c r="AD87" s="23" t="s">
        <v>588</v>
      </c>
      <c r="AE87" s="23" t="s">
        <v>588</v>
      </c>
      <c r="AF87" s="23" t="s">
        <v>588</v>
      </c>
      <c r="AG87" s="23" t="s">
        <v>588</v>
      </c>
      <c r="AH87" s="24" t="s">
        <v>588</v>
      </c>
    </row>
    <row r="88" spans="2:34" x14ac:dyDescent="0.3">
      <c r="B88" s="33" t="s">
        <v>240</v>
      </c>
      <c r="C88" s="21" t="s">
        <v>33</v>
      </c>
      <c r="D88" s="18" t="s">
        <v>147</v>
      </c>
      <c r="E88" s="23" t="s">
        <v>588</v>
      </c>
      <c r="F88" s="23" t="s">
        <v>588</v>
      </c>
      <c r="G88" s="23" t="s">
        <v>588</v>
      </c>
      <c r="H88" s="23" t="s">
        <v>588</v>
      </c>
      <c r="I88" s="23" t="s">
        <v>588</v>
      </c>
      <c r="J88" s="23" t="s">
        <v>588</v>
      </c>
      <c r="K88" s="23" t="s">
        <v>588</v>
      </c>
      <c r="L88" s="23" t="s">
        <v>588</v>
      </c>
      <c r="M88" s="23" t="s">
        <v>588</v>
      </c>
      <c r="N88" s="23" t="s">
        <v>588</v>
      </c>
      <c r="O88" s="23" t="s">
        <v>588</v>
      </c>
      <c r="P88" s="23" t="s">
        <v>588</v>
      </c>
      <c r="Q88" s="23" t="s">
        <v>588</v>
      </c>
      <c r="R88" s="23" t="s">
        <v>588</v>
      </c>
      <c r="S88" s="24" t="s">
        <v>588</v>
      </c>
      <c r="T88" s="23" t="s">
        <v>588</v>
      </c>
      <c r="U88" s="23" t="s">
        <v>588</v>
      </c>
      <c r="V88" s="23" t="s">
        <v>588</v>
      </c>
      <c r="W88" s="23" t="s">
        <v>588</v>
      </c>
      <c r="X88" s="23" t="s">
        <v>588</v>
      </c>
      <c r="Y88" s="23" t="s">
        <v>588</v>
      </c>
      <c r="Z88" s="23" t="s">
        <v>588</v>
      </c>
      <c r="AA88" s="23" t="s">
        <v>588</v>
      </c>
      <c r="AB88" s="23" t="s">
        <v>588</v>
      </c>
      <c r="AC88" s="23" t="s">
        <v>588</v>
      </c>
      <c r="AD88" s="23" t="s">
        <v>588</v>
      </c>
      <c r="AE88" s="23" t="s">
        <v>588</v>
      </c>
      <c r="AF88" s="23" t="s">
        <v>588</v>
      </c>
      <c r="AG88" s="23" t="s">
        <v>588</v>
      </c>
      <c r="AH88" s="24" t="s">
        <v>588</v>
      </c>
    </row>
    <row r="89" spans="2:34" x14ac:dyDescent="0.3">
      <c r="B89" s="33" t="s">
        <v>240</v>
      </c>
      <c r="C89" s="21" t="s">
        <v>34</v>
      </c>
      <c r="D89" s="18" t="s">
        <v>148</v>
      </c>
      <c r="E89" s="23" t="s">
        <v>588</v>
      </c>
      <c r="F89" s="23" t="s">
        <v>588</v>
      </c>
      <c r="G89" s="23" t="s">
        <v>588</v>
      </c>
      <c r="H89" s="23" t="s">
        <v>588</v>
      </c>
      <c r="I89" s="23" t="s">
        <v>588</v>
      </c>
      <c r="J89" s="23" t="s">
        <v>588</v>
      </c>
      <c r="K89" s="23" t="s">
        <v>588</v>
      </c>
      <c r="L89" s="23" t="s">
        <v>588</v>
      </c>
      <c r="M89" s="23" t="s">
        <v>588</v>
      </c>
      <c r="N89" s="23" t="s">
        <v>588</v>
      </c>
      <c r="O89" s="23" t="s">
        <v>588</v>
      </c>
      <c r="P89" s="23" t="s">
        <v>588</v>
      </c>
      <c r="Q89" s="23" t="s">
        <v>588</v>
      </c>
      <c r="R89" s="23" t="s">
        <v>588</v>
      </c>
      <c r="S89" s="24" t="s">
        <v>588</v>
      </c>
      <c r="T89" s="23" t="s">
        <v>588</v>
      </c>
      <c r="U89" s="23" t="s">
        <v>588</v>
      </c>
      <c r="V89" s="23" t="s">
        <v>588</v>
      </c>
      <c r="W89" s="23" t="s">
        <v>588</v>
      </c>
      <c r="X89" s="23" t="s">
        <v>588</v>
      </c>
      <c r="Y89" s="23" t="s">
        <v>588</v>
      </c>
      <c r="Z89" s="23" t="s">
        <v>588</v>
      </c>
      <c r="AA89" s="23" t="s">
        <v>588</v>
      </c>
      <c r="AB89" s="23" t="s">
        <v>588</v>
      </c>
      <c r="AC89" s="23" t="s">
        <v>588</v>
      </c>
      <c r="AD89" s="23" t="s">
        <v>588</v>
      </c>
      <c r="AE89" s="23" t="s">
        <v>588</v>
      </c>
      <c r="AF89" s="23" t="s">
        <v>588</v>
      </c>
      <c r="AG89" s="23" t="s">
        <v>588</v>
      </c>
      <c r="AH89" s="24" t="s">
        <v>588</v>
      </c>
    </row>
    <row r="90" spans="2:34" x14ac:dyDescent="0.3">
      <c r="B90" s="33" t="s">
        <v>240</v>
      </c>
      <c r="C90" s="21" t="s">
        <v>35</v>
      </c>
      <c r="D90" s="18" t="s">
        <v>149</v>
      </c>
      <c r="E90" s="23" t="s">
        <v>588</v>
      </c>
      <c r="F90" s="23" t="s">
        <v>588</v>
      </c>
      <c r="G90" s="23" t="s">
        <v>588</v>
      </c>
      <c r="H90" s="23" t="s">
        <v>588</v>
      </c>
      <c r="I90" s="23" t="s">
        <v>588</v>
      </c>
      <c r="J90" s="23" t="s">
        <v>588</v>
      </c>
      <c r="K90" s="23" t="s">
        <v>588</v>
      </c>
      <c r="L90" s="23" t="s">
        <v>588</v>
      </c>
      <c r="M90" s="23" t="s">
        <v>588</v>
      </c>
      <c r="N90" s="23" t="s">
        <v>588</v>
      </c>
      <c r="O90" s="23" t="s">
        <v>588</v>
      </c>
      <c r="P90" s="23" t="s">
        <v>588</v>
      </c>
      <c r="Q90" s="23" t="s">
        <v>588</v>
      </c>
      <c r="R90" s="23" t="s">
        <v>588</v>
      </c>
      <c r="S90" s="24" t="s">
        <v>588</v>
      </c>
      <c r="T90" s="23" t="s">
        <v>588</v>
      </c>
      <c r="U90" s="23" t="s">
        <v>588</v>
      </c>
      <c r="V90" s="23" t="s">
        <v>588</v>
      </c>
      <c r="W90" s="23" t="s">
        <v>588</v>
      </c>
      <c r="X90" s="23" t="s">
        <v>588</v>
      </c>
      <c r="Y90" s="23" t="s">
        <v>588</v>
      </c>
      <c r="Z90" s="23" t="s">
        <v>588</v>
      </c>
      <c r="AA90" s="23" t="s">
        <v>588</v>
      </c>
      <c r="AB90" s="23" t="s">
        <v>588</v>
      </c>
      <c r="AC90" s="23" t="s">
        <v>588</v>
      </c>
      <c r="AD90" s="23" t="s">
        <v>588</v>
      </c>
      <c r="AE90" s="23" t="s">
        <v>588</v>
      </c>
      <c r="AF90" s="23" t="s">
        <v>588</v>
      </c>
      <c r="AG90" s="23" t="s">
        <v>588</v>
      </c>
      <c r="AH90" s="24" t="s">
        <v>588</v>
      </c>
    </row>
    <row r="91" spans="2:34" x14ac:dyDescent="0.3">
      <c r="B91" s="33" t="s">
        <v>240</v>
      </c>
      <c r="C91" s="21" t="s">
        <v>36</v>
      </c>
      <c r="D91" s="18" t="s">
        <v>150</v>
      </c>
      <c r="E91" s="23" t="s">
        <v>588</v>
      </c>
      <c r="F91" s="23" t="s">
        <v>588</v>
      </c>
      <c r="G91" s="23" t="s">
        <v>588</v>
      </c>
      <c r="H91" s="23" t="s">
        <v>588</v>
      </c>
      <c r="I91" s="23" t="s">
        <v>588</v>
      </c>
      <c r="J91" s="23" t="s">
        <v>588</v>
      </c>
      <c r="K91" s="23" t="s">
        <v>588</v>
      </c>
      <c r="L91" s="23" t="s">
        <v>588</v>
      </c>
      <c r="M91" s="23" t="s">
        <v>588</v>
      </c>
      <c r="N91" s="23" t="s">
        <v>588</v>
      </c>
      <c r="O91" s="23" t="s">
        <v>588</v>
      </c>
      <c r="P91" s="23" t="s">
        <v>588</v>
      </c>
      <c r="Q91" s="23" t="s">
        <v>588</v>
      </c>
      <c r="R91" s="23" t="s">
        <v>588</v>
      </c>
      <c r="S91" s="24" t="s">
        <v>588</v>
      </c>
      <c r="T91" s="23" t="s">
        <v>588</v>
      </c>
      <c r="U91" s="23" t="s">
        <v>588</v>
      </c>
      <c r="V91" s="23" t="s">
        <v>588</v>
      </c>
      <c r="W91" s="23" t="s">
        <v>588</v>
      </c>
      <c r="X91" s="23" t="s">
        <v>588</v>
      </c>
      <c r="Y91" s="23" t="s">
        <v>588</v>
      </c>
      <c r="Z91" s="23" t="s">
        <v>588</v>
      </c>
      <c r="AA91" s="23" t="s">
        <v>588</v>
      </c>
      <c r="AB91" s="23" t="s">
        <v>588</v>
      </c>
      <c r="AC91" s="23" t="s">
        <v>588</v>
      </c>
      <c r="AD91" s="23" t="s">
        <v>588</v>
      </c>
      <c r="AE91" s="23" t="s">
        <v>588</v>
      </c>
      <c r="AF91" s="23" t="s">
        <v>588</v>
      </c>
      <c r="AG91" s="23" t="s">
        <v>588</v>
      </c>
      <c r="AH91" s="24" t="s">
        <v>588</v>
      </c>
    </row>
    <row r="92" spans="2:34" x14ac:dyDescent="0.3">
      <c r="B92" s="33" t="s">
        <v>240</v>
      </c>
      <c r="C92" s="21" t="s">
        <v>37</v>
      </c>
      <c r="D92" s="18" t="s">
        <v>151</v>
      </c>
      <c r="E92" s="23" t="s">
        <v>588</v>
      </c>
      <c r="F92" s="23" t="s">
        <v>588</v>
      </c>
      <c r="G92" s="23" t="s">
        <v>588</v>
      </c>
      <c r="H92" s="23" t="s">
        <v>588</v>
      </c>
      <c r="I92" s="23" t="s">
        <v>588</v>
      </c>
      <c r="J92" s="23" t="s">
        <v>588</v>
      </c>
      <c r="K92" s="23" t="s">
        <v>588</v>
      </c>
      <c r="L92" s="23" t="s">
        <v>588</v>
      </c>
      <c r="M92" s="23" t="s">
        <v>588</v>
      </c>
      <c r="N92" s="23" t="s">
        <v>588</v>
      </c>
      <c r="O92" s="23" t="s">
        <v>588</v>
      </c>
      <c r="P92" s="23" t="s">
        <v>588</v>
      </c>
      <c r="Q92" s="23" t="s">
        <v>588</v>
      </c>
      <c r="R92" s="23" t="s">
        <v>588</v>
      </c>
      <c r="S92" s="24" t="s">
        <v>588</v>
      </c>
      <c r="T92" s="23" t="s">
        <v>588</v>
      </c>
      <c r="U92" s="23" t="s">
        <v>588</v>
      </c>
      <c r="V92" s="23" t="s">
        <v>588</v>
      </c>
      <c r="W92" s="23" t="s">
        <v>588</v>
      </c>
      <c r="X92" s="23" t="s">
        <v>588</v>
      </c>
      <c r="Y92" s="23" t="s">
        <v>588</v>
      </c>
      <c r="Z92" s="23" t="s">
        <v>588</v>
      </c>
      <c r="AA92" s="23" t="s">
        <v>588</v>
      </c>
      <c r="AB92" s="23" t="s">
        <v>588</v>
      </c>
      <c r="AC92" s="23" t="s">
        <v>588</v>
      </c>
      <c r="AD92" s="23" t="s">
        <v>588</v>
      </c>
      <c r="AE92" s="23" t="s">
        <v>588</v>
      </c>
      <c r="AF92" s="23" t="s">
        <v>588</v>
      </c>
      <c r="AG92" s="23" t="s">
        <v>588</v>
      </c>
      <c r="AH92" s="24" t="s">
        <v>588</v>
      </c>
    </row>
    <row r="93" spans="2:34" x14ac:dyDescent="0.3">
      <c r="B93" s="33" t="s">
        <v>262</v>
      </c>
      <c r="C93" s="21" t="s">
        <v>39</v>
      </c>
      <c r="D93" s="18" t="s">
        <v>310</v>
      </c>
      <c r="E93" s="23" t="e">
        <v>#N/A</v>
      </c>
      <c r="F93" s="23" t="e">
        <v>#N/A</v>
      </c>
      <c r="G93" s="23" t="e">
        <v>#N/A</v>
      </c>
      <c r="H93" s="23" t="e">
        <v>#N/A</v>
      </c>
      <c r="I93" s="23" t="e">
        <v>#N/A</v>
      </c>
      <c r="J93" s="23" t="e">
        <v>#N/A</v>
      </c>
      <c r="K93" s="23" t="e">
        <v>#N/A</v>
      </c>
      <c r="L93" s="23" t="e">
        <v>#N/A</v>
      </c>
      <c r="M93" s="23" t="e">
        <v>#N/A</v>
      </c>
      <c r="N93" s="23" t="e">
        <v>#N/A</v>
      </c>
      <c r="O93" s="23" t="e">
        <v>#N/A</v>
      </c>
      <c r="P93" s="23" t="e">
        <v>#N/A</v>
      </c>
      <c r="Q93" s="23" t="e">
        <v>#N/A</v>
      </c>
      <c r="R93" s="23" t="e">
        <v>#N/A</v>
      </c>
      <c r="S93" s="24" t="e">
        <v>#N/A</v>
      </c>
      <c r="T93" s="23" t="s">
        <v>7</v>
      </c>
      <c r="U93" s="23" t="s">
        <v>7</v>
      </c>
      <c r="V93" s="23" t="s">
        <v>7</v>
      </c>
      <c r="W93" s="23" t="s">
        <v>7</v>
      </c>
      <c r="X93" s="23" t="s">
        <v>7</v>
      </c>
      <c r="Y93" s="23" t="s">
        <v>7</v>
      </c>
      <c r="Z93" s="23" t="s">
        <v>7</v>
      </c>
      <c r="AA93" s="23" t="s">
        <v>7</v>
      </c>
      <c r="AB93" s="23" t="s">
        <v>7</v>
      </c>
      <c r="AC93" s="23" t="s">
        <v>7</v>
      </c>
      <c r="AD93" s="23" t="s">
        <v>7</v>
      </c>
      <c r="AE93" s="23" t="s">
        <v>7</v>
      </c>
      <c r="AF93" s="23" t="s">
        <v>7</v>
      </c>
      <c r="AG93" s="23" t="s">
        <v>7</v>
      </c>
      <c r="AH93" s="24" t="e">
        <v>#N/A</v>
      </c>
    </row>
    <row r="94" spans="2:34" x14ac:dyDescent="0.3">
      <c r="B94" s="33" t="s">
        <v>262</v>
      </c>
      <c r="C94" s="21" t="s">
        <v>41</v>
      </c>
      <c r="D94" s="18" t="s">
        <v>154</v>
      </c>
      <c r="E94" s="23" t="s">
        <v>588</v>
      </c>
      <c r="F94" s="23" t="s">
        <v>588</v>
      </c>
      <c r="G94" s="23" t="s">
        <v>588</v>
      </c>
      <c r="H94" s="23" t="s">
        <v>588</v>
      </c>
      <c r="I94" s="23" t="s">
        <v>588</v>
      </c>
      <c r="J94" s="23" t="s">
        <v>588</v>
      </c>
      <c r="K94" s="23" t="s">
        <v>588</v>
      </c>
      <c r="L94" s="23" t="s">
        <v>588</v>
      </c>
      <c r="M94" s="23" t="s">
        <v>588</v>
      </c>
      <c r="N94" s="23" t="s">
        <v>588</v>
      </c>
      <c r="O94" s="23" t="s">
        <v>588</v>
      </c>
      <c r="P94" s="23" t="s">
        <v>588</v>
      </c>
      <c r="Q94" s="23" t="s">
        <v>588</v>
      </c>
      <c r="R94" s="23" t="s">
        <v>588</v>
      </c>
      <c r="S94" s="24" t="s">
        <v>588</v>
      </c>
      <c r="T94" s="23" t="s">
        <v>588</v>
      </c>
      <c r="U94" s="23" t="s">
        <v>588</v>
      </c>
      <c r="V94" s="23" t="s">
        <v>588</v>
      </c>
      <c r="W94" s="23" t="s">
        <v>588</v>
      </c>
      <c r="X94" s="23" t="s">
        <v>588</v>
      </c>
      <c r="Y94" s="23" t="s">
        <v>588</v>
      </c>
      <c r="Z94" s="23" t="s">
        <v>588</v>
      </c>
      <c r="AA94" s="23" t="s">
        <v>588</v>
      </c>
      <c r="AB94" s="23" t="s">
        <v>588</v>
      </c>
      <c r="AC94" s="23" t="s">
        <v>588</v>
      </c>
      <c r="AD94" s="23" t="s">
        <v>588</v>
      </c>
      <c r="AE94" s="23" t="s">
        <v>588</v>
      </c>
      <c r="AF94" s="23" t="s">
        <v>588</v>
      </c>
      <c r="AG94" s="23" t="s">
        <v>588</v>
      </c>
      <c r="AH94" s="24" t="s">
        <v>588</v>
      </c>
    </row>
    <row r="95" spans="2:34" x14ac:dyDescent="0.3">
      <c r="B95" s="33" t="s">
        <v>262</v>
      </c>
      <c r="C95" s="21" t="s">
        <v>44</v>
      </c>
      <c r="D95" s="18" t="s">
        <v>155</v>
      </c>
      <c r="E95" s="23" t="s">
        <v>588</v>
      </c>
      <c r="F95" s="23" t="s">
        <v>588</v>
      </c>
      <c r="G95" s="23" t="s">
        <v>588</v>
      </c>
      <c r="H95" s="23" t="s">
        <v>588</v>
      </c>
      <c r="I95" s="23" t="s">
        <v>588</v>
      </c>
      <c r="J95" s="23" t="s">
        <v>588</v>
      </c>
      <c r="K95" s="23" t="s">
        <v>588</v>
      </c>
      <c r="L95" s="23" t="s">
        <v>588</v>
      </c>
      <c r="M95" s="23" t="s">
        <v>588</v>
      </c>
      <c r="N95" s="23" t="s">
        <v>588</v>
      </c>
      <c r="O95" s="23" t="s">
        <v>588</v>
      </c>
      <c r="P95" s="23" t="s">
        <v>588</v>
      </c>
      <c r="Q95" s="23" t="s">
        <v>588</v>
      </c>
      <c r="R95" s="23" t="s">
        <v>588</v>
      </c>
      <c r="S95" s="24" t="s">
        <v>588</v>
      </c>
      <c r="T95" s="23" t="s">
        <v>588</v>
      </c>
      <c r="U95" s="23" t="s">
        <v>588</v>
      </c>
      <c r="V95" s="23" t="s">
        <v>588</v>
      </c>
      <c r="W95" s="23" t="s">
        <v>588</v>
      </c>
      <c r="X95" s="23" t="s">
        <v>588</v>
      </c>
      <c r="Y95" s="23" t="s">
        <v>588</v>
      </c>
      <c r="Z95" s="23" t="s">
        <v>588</v>
      </c>
      <c r="AA95" s="23" t="s">
        <v>588</v>
      </c>
      <c r="AB95" s="23" t="s">
        <v>588</v>
      </c>
      <c r="AC95" s="23" t="s">
        <v>588</v>
      </c>
      <c r="AD95" s="23" t="s">
        <v>588</v>
      </c>
      <c r="AE95" s="23" t="s">
        <v>588</v>
      </c>
      <c r="AF95" s="23" t="s">
        <v>588</v>
      </c>
      <c r="AG95" s="23" t="s">
        <v>588</v>
      </c>
      <c r="AH95" s="24" t="s">
        <v>588</v>
      </c>
    </row>
    <row r="96" spans="2:34" x14ac:dyDescent="0.3">
      <c r="B96" s="33" t="s">
        <v>262</v>
      </c>
      <c r="C96" s="21" t="s">
        <v>46</v>
      </c>
      <c r="D96" s="18" t="s">
        <v>157</v>
      </c>
      <c r="E96" s="23" t="s">
        <v>588</v>
      </c>
      <c r="F96" s="23" t="s">
        <v>588</v>
      </c>
      <c r="G96" s="23" t="s">
        <v>588</v>
      </c>
      <c r="H96" s="23" t="s">
        <v>588</v>
      </c>
      <c r="I96" s="23" t="s">
        <v>588</v>
      </c>
      <c r="J96" s="23" t="s">
        <v>588</v>
      </c>
      <c r="K96" s="23" t="s">
        <v>588</v>
      </c>
      <c r="L96" s="23" t="s">
        <v>588</v>
      </c>
      <c r="M96" s="23" t="s">
        <v>588</v>
      </c>
      <c r="N96" s="23" t="s">
        <v>588</v>
      </c>
      <c r="O96" s="23" t="s">
        <v>588</v>
      </c>
      <c r="P96" s="23" t="s">
        <v>588</v>
      </c>
      <c r="Q96" s="23" t="s">
        <v>588</v>
      </c>
      <c r="R96" s="23" t="s">
        <v>588</v>
      </c>
      <c r="S96" s="24" t="s">
        <v>588</v>
      </c>
      <c r="T96" s="23" t="s">
        <v>588</v>
      </c>
      <c r="U96" s="23" t="s">
        <v>588</v>
      </c>
      <c r="V96" s="23" t="s">
        <v>588</v>
      </c>
      <c r="W96" s="23" t="s">
        <v>588</v>
      </c>
      <c r="X96" s="23" t="s">
        <v>588</v>
      </c>
      <c r="Y96" s="23" t="s">
        <v>588</v>
      </c>
      <c r="Z96" s="23" t="s">
        <v>588</v>
      </c>
      <c r="AA96" s="23" t="s">
        <v>588</v>
      </c>
      <c r="AB96" s="23" t="s">
        <v>588</v>
      </c>
      <c r="AC96" s="23" t="s">
        <v>588</v>
      </c>
      <c r="AD96" s="23" t="s">
        <v>588</v>
      </c>
      <c r="AE96" s="23" t="s">
        <v>588</v>
      </c>
      <c r="AF96" s="23" t="s">
        <v>588</v>
      </c>
      <c r="AG96" s="23" t="s">
        <v>588</v>
      </c>
      <c r="AH96" s="24" t="s">
        <v>588</v>
      </c>
    </row>
    <row r="97" spans="2:34" x14ac:dyDescent="0.3">
      <c r="B97" s="33" t="s">
        <v>262</v>
      </c>
      <c r="C97" s="21" t="s">
        <v>51</v>
      </c>
      <c r="D97" s="18" t="s">
        <v>161</v>
      </c>
      <c r="E97" s="23" t="s">
        <v>588</v>
      </c>
      <c r="F97" s="23" t="s">
        <v>588</v>
      </c>
      <c r="G97" s="23" t="s">
        <v>588</v>
      </c>
      <c r="H97" s="23" t="s">
        <v>588</v>
      </c>
      <c r="I97" s="23" t="s">
        <v>588</v>
      </c>
      <c r="J97" s="23" t="s">
        <v>588</v>
      </c>
      <c r="K97" s="23" t="s">
        <v>588</v>
      </c>
      <c r="L97" s="23" t="s">
        <v>588</v>
      </c>
      <c r="M97" s="23" t="s">
        <v>588</v>
      </c>
      <c r="N97" s="23" t="s">
        <v>588</v>
      </c>
      <c r="O97" s="23" t="s">
        <v>588</v>
      </c>
      <c r="P97" s="23" t="s">
        <v>588</v>
      </c>
      <c r="Q97" s="23" t="s">
        <v>588</v>
      </c>
      <c r="R97" s="23" t="s">
        <v>588</v>
      </c>
      <c r="S97" s="24" t="s">
        <v>588</v>
      </c>
      <c r="T97" s="23" t="s">
        <v>588</v>
      </c>
      <c r="U97" s="23" t="s">
        <v>588</v>
      </c>
      <c r="V97" s="23" t="s">
        <v>588</v>
      </c>
      <c r="W97" s="23" t="s">
        <v>588</v>
      </c>
      <c r="X97" s="23" t="s">
        <v>588</v>
      </c>
      <c r="Y97" s="23" t="s">
        <v>588</v>
      </c>
      <c r="Z97" s="23" t="s">
        <v>588</v>
      </c>
      <c r="AA97" s="23" t="s">
        <v>588</v>
      </c>
      <c r="AB97" s="23" t="s">
        <v>588</v>
      </c>
      <c r="AC97" s="23" t="s">
        <v>588</v>
      </c>
      <c r="AD97" s="23" t="s">
        <v>588</v>
      </c>
      <c r="AE97" s="23" t="s">
        <v>588</v>
      </c>
      <c r="AF97" s="23" t="s">
        <v>588</v>
      </c>
      <c r="AG97" s="23" t="s">
        <v>588</v>
      </c>
      <c r="AH97" s="24" t="s">
        <v>588</v>
      </c>
    </row>
    <row r="98" spans="2:34" x14ac:dyDescent="0.3">
      <c r="B98" s="33" t="s">
        <v>262</v>
      </c>
      <c r="C98" s="21" t="s">
        <v>52</v>
      </c>
      <c r="D98" s="18" t="s">
        <v>162</v>
      </c>
      <c r="E98" s="23" t="s">
        <v>588</v>
      </c>
      <c r="F98" s="23" t="s">
        <v>588</v>
      </c>
      <c r="G98" s="23" t="s">
        <v>588</v>
      </c>
      <c r="H98" s="23" t="s">
        <v>588</v>
      </c>
      <c r="I98" s="23" t="s">
        <v>588</v>
      </c>
      <c r="J98" s="23" t="s">
        <v>588</v>
      </c>
      <c r="K98" s="23" t="s">
        <v>588</v>
      </c>
      <c r="L98" s="23" t="s">
        <v>588</v>
      </c>
      <c r="M98" s="23" t="s">
        <v>588</v>
      </c>
      <c r="N98" s="23" t="s">
        <v>588</v>
      </c>
      <c r="O98" s="23" t="s">
        <v>588</v>
      </c>
      <c r="P98" s="23" t="s">
        <v>588</v>
      </c>
      <c r="Q98" s="23" t="s">
        <v>588</v>
      </c>
      <c r="R98" s="23" t="s">
        <v>588</v>
      </c>
      <c r="S98" s="24" t="s">
        <v>588</v>
      </c>
      <c r="T98" s="23" t="s">
        <v>588</v>
      </c>
      <c r="U98" s="23" t="s">
        <v>588</v>
      </c>
      <c r="V98" s="23" t="s">
        <v>588</v>
      </c>
      <c r="W98" s="23" t="s">
        <v>588</v>
      </c>
      <c r="X98" s="23" t="s">
        <v>588</v>
      </c>
      <c r="Y98" s="23" t="s">
        <v>588</v>
      </c>
      <c r="Z98" s="23" t="s">
        <v>588</v>
      </c>
      <c r="AA98" s="23" t="s">
        <v>588</v>
      </c>
      <c r="AB98" s="23" t="s">
        <v>588</v>
      </c>
      <c r="AC98" s="23" t="s">
        <v>588</v>
      </c>
      <c r="AD98" s="23" t="s">
        <v>588</v>
      </c>
      <c r="AE98" s="23" t="s">
        <v>588</v>
      </c>
      <c r="AF98" s="23" t="s">
        <v>588</v>
      </c>
      <c r="AG98" s="23" t="s">
        <v>588</v>
      </c>
      <c r="AH98" s="24" t="s">
        <v>588</v>
      </c>
    </row>
    <row r="99" spans="2:34" x14ac:dyDescent="0.3">
      <c r="B99" s="33" t="s">
        <v>262</v>
      </c>
      <c r="C99" s="21" t="s">
        <v>53</v>
      </c>
      <c r="D99" s="18" t="s">
        <v>311</v>
      </c>
      <c r="E99" s="23" t="s">
        <v>588</v>
      </c>
      <c r="F99" s="23" t="s">
        <v>588</v>
      </c>
      <c r="G99" s="23" t="s">
        <v>588</v>
      </c>
      <c r="H99" s="23" t="s">
        <v>588</v>
      </c>
      <c r="I99" s="23" t="s">
        <v>588</v>
      </c>
      <c r="J99" s="23" t="s">
        <v>588</v>
      </c>
      <c r="K99" s="23" t="s">
        <v>588</v>
      </c>
      <c r="L99" s="23" t="s">
        <v>588</v>
      </c>
      <c r="M99" s="23" t="s">
        <v>588</v>
      </c>
      <c r="N99" s="23" t="s">
        <v>588</v>
      </c>
      <c r="O99" s="23" t="s">
        <v>588</v>
      </c>
      <c r="P99" s="23" t="s">
        <v>588</v>
      </c>
      <c r="Q99" s="23" t="s">
        <v>588</v>
      </c>
      <c r="R99" s="23" t="s">
        <v>588</v>
      </c>
      <c r="S99" s="24" t="s">
        <v>588</v>
      </c>
      <c r="T99" s="23" t="s">
        <v>588</v>
      </c>
      <c r="U99" s="23" t="s">
        <v>588</v>
      </c>
      <c r="V99" s="23" t="s">
        <v>588</v>
      </c>
      <c r="W99" s="23" t="s">
        <v>588</v>
      </c>
      <c r="X99" s="23" t="s">
        <v>588</v>
      </c>
      <c r="Y99" s="23" t="s">
        <v>588</v>
      </c>
      <c r="Z99" s="23" t="s">
        <v>588</v>
      </c>
      <c r="AA99" s="23" t="s">
        <v>588</v>
      </c>
      <c r="AB99" s="23" t="s">
        <v>588</v>
      </c>
      <c r="AC99" s="23" t="s">
        <v>588</v>
      </c>
      <c r="AD99" s="23" t="s">
        <v>588</v>
      </c>
      <c r="AE99" s="23" t="s">
        <v>588</v>
      </c>
      <c r="AF99" s="23" t="s">
        <v>588</v>
      </c>
      <c r="AG99" s="23" t="s">
        <v>588</v>
      </c>
      <c r="AH99" s="24" t="s">
        <v>588</v>
      </c>
    </row>
    <row r="100" spans="2:34" x14ac:dyDescent="0.3">
      <c r="B100" s="33" t="s">
        <v>262</v>
      </c>
      <c r="C100" s="21" t="s">
        <v>54</v>
      </c>
      <c r="D100" s="18" t="s">
        <v>163</v>
      </c>
      <c r="E100" s="23" t="s">
        <v>588</v>
      </c>
      <c r="F100" s="23" t="s">
        <v>588</v>
      </c>
      <c r="G100" s="23" t="s">
        <v>588</v>
      </c>
      <c r="H100" s="23" t="s">
        <v>588</v>
      </c>
      <c r="I100" s="23" t="s">
        <v>588</v>
      </c>
      <c r="J100" s="23" t="s">
        <v>588</v>
      </c>
      <c r="K100" s="23" t="s">
        <v>588</v>
      </c>
      <c r="L100" s="23" t="s">
        <v>588</v>
      </c>
      <c r="M100" s="23" t="s">
        <v>588</v>
      </c>
      <c r="N100" s="23" t="s">
        <v>588</v>
      </c>
      <c r="O100" s="23" t="s">
        <v>588</v>
      </c>
      <c r="P100" s="23" t="s">
        <v>588</v>
      </c>
      <c r="Q100" s="23" t="s">
        <v>588</v>
      </c>
      <c r="R100" s="23" t="s">
        <v>588</v>
      </c>
      <c r="S100" s="24" t="s">
        <v>588</v>
      </c>
      <c r="T100" s="23" t="s">
        <v>588</v>
      </c>
      <c r="U100" s="23" t="s">
        <v>588</v>
      </c>
      <c r="V100" s="23" t="s">
        <v>588</v>
      </c>
      <c r="W100" s="23" t="s">
        <v>588</v>
      </c>
      <c r="X100" s="23" t="s">
        <v>588</v>
      </c>
      <c r="Y100" s="23" t="s">
        <v>588</v>
      </c>
      <c r="Z100" s="23" t="s">
        <v>588</v>
      </c>
      <c r="AA100" s="23" t="s">
        <v>588</v>
      </c>
      <c r="AB100" s="23" t="s">
        <v>588</v>
      </c>
      <c r="AC100" s="23" t="s">
        <v>588</v>
      </c>
      <c r="AD100" s="23" t="s">
        <v>588</v>
      </c>
      <c r="AE100" s="23" t="s">
        <v>588</v>
      </c>
      <c r="AF100" s="23" t="s">
        <v>588</v>
      </c>
      <c r="AG100" s="23" t="s">
        <v>588</v>
      </c>
      <c r="AH100" s="24" t="s">
        <v>588</v>
      </c>
    </row>
    <row r="101" spans="2:34" x14ac:dyDescent="0.3">
      <c r="B101" s="33" t="s">
        <v>262</v>
      </c>
      <c r="C101" s="21" t="s">
        <v>56</v>
      </c>
      <c r="D101" s="18" t="s">
        <v>164</v>
      </c>
      <c r="E101" s="23" t="s">
        <v>588</v>
      </c>
      <c r="F101" s="23" t="s">
        <v>588</v>
      </c>
      <c r="G101" s="23" t="s">
        <v>588</v>
      </c>
      <c r="H101" s="23" t="s">
        <v>588</v>
      </c>
      <c r="I101" s="23" t="s">
        <v>588</v>
      </c>
      <c r="J101" s="23" t="s">
        <v>588</v>
      </c>
      <c r="K101" s="23" t="s">
        <v>588</v>
      </c>
      <c r="L101" s="23" t="s">
        <v>588</v>
      </c>
      <c r="M101" s="23" t="s">
        <v>588</v>
      </c>
      <c r="N101" s="23" t="s">
        <v>588</v>
      </c>
      <c r="O101" s="23" t="s">
        <v>588</v>
      </c>
      <c r="P101" s="23" t="s">
        <v>588</v>
      </c>
      <c r="Q101" s="23" t="s">
        <v>588</v>
      </c>
      <c r="R101" s="23" t="s">
        <v>588</v>
      </c>
      <c r="S101" s="24" t="s">
        <v>588</v>
      </c>
      <c r="T101" s="23" t="s">
        <v>588</v>
      </c>
      <c r="U101" s="23" t="s">
        <v>588</v>
      </c>
      <c r="V101" s="23" t="s">
        <v>588</v>
      </c>
      <c r="W101" s="23" t="s">
        <v>588</v>
      </c>
      <c r="X101" s="23" t="s">
        <v>588</v>
      </c>
      <c r="Y101" s="23" t="s">
        <v>588</v>
      </c>
      <c r="Z101" s="23" t="s">
        <v>588</v>
      </c>
      <c r="AA101" s="23" t="s">
        <v>588</v>
      </c>
      <c r="AB101" s="23" t="s">
        <v>588</v>
      </c>
      <c r="AC101" s="23" t="s">
        <v>588</v>
      </c>
      <c r="AD101" s="23" t="s">
        <v>588</v>
      </c>
      <c r="AE101" s="23" t="s">
        <v>588</v>
      </c>
      <c r="AF101" s="23" t="s">
        <v>588</v>
      </c>
      <c r="AG101" s="23" t="s">
        <v>588</v>
      </c>
      <c r="AH101" s="24" t="s">
        <v>588</v>
      </c>
    </row>
    <row r="102" spans="2:34" x14ac:dyDescent="0.3">
      <c r="B102" s="33" t="s">
        <v>262</v>
      </c>
      <c r="C102" s="21" t="s">
        <v>57</v>
      </c>
      <c r="D102" s="18" t="s">
        <v>165</v>
      </c>
      <c r="E102" s="23" t="s">
        <v>588</v>
      </c>
      <c r="F102" s="23" t="s">
        <v>588</v>
      </c>
      <c r="G102" s="23" t="s">
        <v>588</v>
      </c>
      <c r="H102" s="23" t="s">
        <v>588</v>
      </c>
      <c r="I102" s="23" t="s">
        <v>588</v>
      </c>
      <c r="J102" s="23" t="s">
        <v>588</v>
      </c>
      <c r="K102" s="23" t="s">
        <v>588</v>
      </c>
      <c r="L102" s="23" t="s">
        <v>588</v>
      </c>
      <c r="M102" s="23" t="s">
        <v>588</v>
      </c>
      <c r="N102" s="23" t="s">
        <v>588</v>
      </c>
      <c r="O102" s="23" t="s">
        <v>588</v>
      </c>
      <c r="P102" s="23" t="s">
        <v>588</v>
      </c>
      <c r="Q102" s="23" t="s">
        <v>588</v>
      </c>
      <c r="R102" s="23" t="s">
        <v>588</v>
      </c>
      <c r="S102" s="24" t="s">
        <v>588</v>
      </c>
      <c r="T102" s="23" t="s">
        <v>588</v>
      </c>
      <c r="U102" s="23" t="s">
        <v>588</v>
      </c>
      <c r="V102" s="23" t="s">
        <v>588</v>
      </c>
      <c r="W102" s="23" t="s">
        <v>588</v>
      </c>
      <c r="X102" s="23" t="s">
        <v>588</v>
      </c>
      <c r="Y102" s="23" t="s">
        <v>588</v>
      </c>
      <c r="Z102" s="23" t="s">
        <v>588</v>
      </c>
      <c r="AA102" s="23" t="s">
        <v>588</v>
      </c>
      <c r="AB102" s="23" t="s">
        <v>588</v>
      </c>
      <c r="AC102" s="23" t="s">
        <v>588</v>
      </c>
      <c r="AD102" s="23" t="s">
        <v>588</v>
      </c>
      <c r="AE102" s="23" t="s">
        <v>588</v>
      </c>
      <c r="AF102" s="23" t="s">
        <v>588</v>
      </c>
      <c r="AG102" s="23" t="s">
        <v>588</v>
      </c>
      <c r="AH102" s="24" t="s">
        <v>588</v>
      </c>
    </row>
    <row r="103" spans="2:34" x14ac:dyDescent="0.3">
      <c r="B103" s="33" t="s">
        <v>262</v>
      </c>
      <c r="C103" s="21" t="s">
        <v>60</v>
      </c>
      <c r="D103" s="18" t="s">
        <v>168</v>
      </c>
      <c r="E103" s="23" t="s">
        <v>588</v>
      </c>
      <c r="F103" s="23" t="s">
        <v>588</v>
      </c>
      <c r="G103" s="23" t="s">
        <v>588</v>
      </c>
      <c r="H103" s="23" t="s">
        <v>588</v>
      </c>
      <c r="I103" s="23" t="s">
        <v>588</v>
      </c>
      <c r="J103" s="23" t="s">
        <v>588</v>
      </c>
      <c r="K103" s="23" t="s">
        <v>588</v>
      </c>
      <c r="L103" s="23" t="s">
        <v>588</v>
      </c>
      <c r="M103" s="23" t="s">
        <v>588</v>
      </c>
      <c r="N103" s="23" t="s">
        <v>588</v>
      </c>
      <c r="O103" s="23" t="s">
        <v>588</v>
      </c>
      <c r="P103" s="23" t="s">
        <v>588</v>
      </c>
      <c r="Q103" s="23" t="s">
        <v>588</v>
      </c>
      <c r="R103" s="23" t="s">
        <v>588</v>
      </c>
      <c r="S103" s="24" t="s">
        <v>588</v>
      </c>
      <c r="T103" s="23" t="s">
        <v>588</v>
      </c>
      <c r="U103" s="23" t="s">
        <v>588</v>
      </c>
      <c r="V103" s="23" t="s">
        <v>588</v>
      </c>
      <c r="W103" s="23" t="s">
        <v>588</v>
      </c>
      <c r="X103" s="23" t="s">
        <v>588</v>
      </c>
      <c r="Y103" s="23" t="s">
        <v>588</v>
      </c>
      <c r="Z103" s="23" t="s">
        <v>588</v>
      </c>
      <c r="AA103" s="23" t="s">
        <v>588</v>
      </c>
      <c r="AB103" s="23" t="s">
        <v>588</v>
      </c>
      <c r="AC103" s="23" t="s">
        <v>588</v>
      </c>
      <c r="AD103" s="23" t="s">
        <v>588</v>
      </c>
      <c r="AE103" s="23" t="s">
        <v>588</v>
      </c>
      <c r="AF103" s="23" t="s">
        <v>588</v>
      </c>
      <c r="AG103" s="23" t="s">
        <v>588</v>
      </c>
      <c r="AH103" s="24" t="s">
        <v>588</v>
      </c>
    </row>
    <row r="104" spans="2:34" x14ac:dyDescent="0.3">
      <c r="B104" s="33" t="s">
        <v>262</v>
      </c>
      <c r="C104" s="21" t="s">
        <v>55</v>
      </c>
      <c r="D104" s="18" t="s">
        <v>312</v>
      </c>
      <c r="E104" s="23" t="s">
        <v>588</v>
      </c>
      <c r="F104" s="23" t="s">
        <v>588</v>
      </c>
      <c r="G104" s="23" t="s">
        <v>588</v>
      </c>
      <c r="H104" s="23" t="s">
        <v>588</v>
      </c>
      <c r="I104" s="23" t="s">
        <v>588</v>
      </c>
      <c r="J104" s="23" t="s">
        <v>588</v>
      </c>
      <c r="K104" s="23" t="s">
        <v>588</v>
      </c>
      <c r="L104" s="23" t="s">
        <v>588</v>
      </c>
      <c r="M104" s="23" t="s">
        <v>588</v>
      </c>
      <c r="N104" s="23" t="s">
        <v>588</v>
      </c>
      <c r="O104" s="23" t="s">
        <v>588</v>
      </c>
      <c r="P104" s="23" t="s">
        <v>588</v>
      </c>
      <c r="Q104" s="23" t="s">
        <v>588</v>
      </c>
      <c r="R104" s="23" t="s">
        <v>588</v>
      </c>
      <c r="S104" s="23" t="s">
        <v>588</v>
      </c>
      <c r="T104" s="23" t="s">
        <v>588</v>
      </c>
      <c r="U104" s="23" t="s">
        <v>588</v>
      </c>
      <c r="V104" s="23" t="s">
        <v>588</v>
      </c>
      <c r="W104" s="23" t="s">
        <v>588</v>
      </c>
      <c r="X104" s="23" t="s">
        <v>588</v>
      </c>
      <c r="Y104" s="23" t="s">
        <v>588</v>
      </c>
      <c r="Z104" s="23" t="s">
        <v>588</v>
      </c>
      <c r="AA104" s="23" t="s">
        <v>588</v>
      </c>
      <c r="AB104" s="23" t="s">
        <v>588</v>
      </c>
      <c r="AC104" s="23" t="s">
        <v>588</v>
      </c>
      <c r="AD104" s="23" t="s">
        <v>588</v>
      </c>
      <c r="AE104" s="23" t="s">
        <v>588</v>
      </c>
      <c r="AF104" s="23" t="s">
        <v>588</v>
      </c>
      <c r="AG104" s="23" t="s">
        <v>588</v>
      </c>
      <c r="AH104" s="24" t="s">
        <v>588</v>
      </c>
    </row>
    <row r="105" spans="2:34" x14ac:dyDescent="0.3">
      <c r="B105" s="33" t="s">
        <v>262</v>
      </c>
      <c r="C105" s="21" t="s">
        <v>61</v>
      </c>
      <c r="D105" s="18" t="s">
        <v>169</v>
      </c>
      <c r="E105" s="23">
        <v>7.4209803023362345E-2</v>
      </c>
      <c r="F105" s="23">
        <v>0.16582684379294549</v>
      </c>
      <c r="G105" s="23">
        <v>4.1227668346312417E-3</v>
      </c>
      <c r="H105" s="23">
        <v>6.4131928538708203E-3</v>
      </c>
      <c r="I105" s="23">
        <v>0.16078790655061842</v>
      </c>
      <c r="J105" s="23">
        <v>0.119560238204306</v>
      </c>
      <c r="K105" s="23">
        <v>3.1149793861658268E-2</v>
      </c>
      <c r="L105" s="23">
        <v>1.9697663765460376E-2</v>
      </c>
      <c r="M105" s="23">
        <v>0.10810810810810811</v>
      </c>
      <c r="N105" s="23">
        <v>4.5808520384791571E-4</v>
      </c>
      <c r="O105" s="23">
        <v>3.4814475492441592E-2</v>
      </c>
      <c r="P105" s="23">
        <v>3.9853412734768667E-2</v>
      </c>
      <c r="Q105" s="23">
        <v>0.10123683005038937</v>
      </c>
      <c r="R105" s="23">
        <v>0.13376087952359139</v>
      </c>
      <c r="S105" s="24">
        <v>10915</v>
      </c>
      <c r="T105" s="23">
        <v>0.10379464285714286</v>
      </c>
      <c r="U105" s="23">
        <v>0.17075892857142858</v>
      </c>
      <c r="V105" s="23">
        <v>1.1160714285714285E-3</v>
      </c>
      <c r="W105" s="23">
        <v>2.232142857142857E-3</v>
      </c>
      <c r="X105" s="23">
        <v>0.16517857142857142</v>
      </c>
      <c r="Y105" s="23">
        <v>0.13950892857142858</v>
      </c>
      <c r="Z105" s="23">
        <v>2.7901785714285716E-2</v>
      </c>
      <c r="AA105" s="23">
        <v>1.1160714285714286E-2</v>
      </c>
      <c r="AB105" s="23">
        <v>0.10825892857142858</v>
      </c>
      <c r="AC105" s="23">
        <v>0</v>
      </c>
      <c r="AD105" s="23">
        <v>2.5669642857142856E-2</v>
      </c>
      <c r="AE105" s="23">
        <v>3.4598214285714288E-2</v>
      </c>
      <c r="AF105" s="23">
        <v>5.1339285714285712E-2</v>
      </c>
      <c r="AG105" s="23">
        <v>0.15625</v>
      </c>
      <c r="AH105" s="24">
        <v>4480</v>
      </c>
    </row>
    <row r="106" spans="2:34" x14ac:dyDescent="0.3">
      <c r="B106" s="33" t="s">
        <v>262</v>
      </c>
      <c r="C106" s="21" t="s">
        <v>62</v>
      </c>
      <c r="D106" s="18" t="s">
        <v>170</v>
      </c>
      <c r="E106" s="23" t="s">
        <v>588</v>
      </c>
      <c r="F106" s="23" t="s">
        <v>588</v>
      </c>
      <c r="G106" s="23" t="s">
        <v>588</v>
      </c>
      <c r="H106" s="23" t="s">
        <v>588</v>
      </c>
      <c r="I106" s="23" t="s">
        <v>588</v>
      </c>
      <c r="J106" s="23" t="s">
        <v>588</v>
      </c>
      <c r="K106" s="23" t="s">
        <v>588</v>
      </c>
      <c r="L106" s="23" t="s">
        <v>588</v>
      </c>
      <c r="M106" s="23" t="s">
        <v>588</v>
      </c>
      <c r="N106" s="23" t="s">
        <v>588</v>
      </c>
      <c r="O106" s="23" t="s">
        <v>588</v>
      </c>
      <c r="P106" s="23" t="s">
        <v>588</v>
      </c>
      <c r="Q106" s="23" t="s">
        <v>588</v>
      </c>
      <c r="R106" s="23" t="s">
        <v>588</v>
      </c>
      <c r="S106" s="24" t="s">
        <v>588</v>
      </c>
      <c r="T106" s="23" t="s">
        <v>588</v>
      </c>
      <c r="U106" s="23" t="s">
        <v>588</v>
      </c>
      <c r="V106" s="23" t="s">
        <v>588</v>
      </c>
      <c r="W106" s="23" t="s">
        <v>588</v>
      </c>
      <c r="X106" s="23" t="s">
        <v>588</v>
      </c>
      <c r="Y106" s="23" t="s">
        <v>588</v>
      </c>
      <c r="Z106" s="23" t="s">
        <v>588</v>
      </c>
      <c r="AA106" s="23" t="s">
        <v>588</v>
      </c>
      <c r="AB106" s="23" t="s">
        <v>588</v>
      </c>
      <c r="AC106" s="23" t="s">
        <v>588</v>
      </c>
      <c r="AD106" s="23" t="s">
        <v>588</v>
      </c>
      <c r="AE106" s="23" t="s">
        <v>588</v>
      </c>
      <c r="AF106" s="23" t="s">
        <v>588</v>
      </c>
      <c r="AG106" s="23" t="s">
        <v>588</v>
      </c>
      <c r="AH106" s="24" t="s">
        <v>588</v>
      </c>
    </row>
    <row r="107" spans="2:34" x14ac:dyDescent="0.3">
      <c r="B107" s="33" t="s">
        <v>262</v>
      </c>
      <c r="C107" s="21" t="s">
        <v>63</v>
      </c>
      <c r="D107" s="18" t="s">
        <v>313</v>
      </c>
      <c r="E107" s="23" t="s">
        <v>588</v>
      </c>
      <c r="F107" s="23" t="s">
        <v>588</v>
      </c>
      <c r="G107" s="23" t="s">
        <v>588</v>
      </c>
      <c r="H107" s="23" t="s">
        <v>588</v>
      </c>
      <c r="I107" s="23" t="s">
        <v>588</v>
      </c>
      <c r="J107" s="23" t="s">
        <v>588</v>
      </c>
      <c r="K107" s="23" t="s">
        <v>588</v>
      </c>
      <c r="L107" s="23" t="s">
        <v>588</v>
      </c>
      <c r="M107" s="23" t="s">
        <v>588</v>
      </c>
      <c r="N107" s="23" t="s">
        <v>588</v>
      </c>
      <c r="O107" s="23" t="s">
        <v>588</v>
      </c>
      <c r="P107" s="23" t="s">
        <v>588</v>
      </c>
      <c r="Q107" s="23" t="s">
        <v>588</v>
      </c>
      <c r="R107" s="23" t="s">
        <v>588</v>
      </c>
      <c r="S107" s="24" t="s">
        <v>588</v>
      </c>
      <c r="T107" s="23" t="s">
        <v>588</v>
      </c>
      <c r="U107" s="23" t="s">
        <v>588</v>
      </c>
      <c r="V107" s="23" t="s">
        <v>588</v>
      </c>
      <c r="W107" s="23" t="s">
        <v>588</v>
      </c>
      <c r="X107" s="23" t="s">
        <v>588</v>
      </c>
      <c r="Y107" s="23" t="s">
        <v>588</v>
      </c>
      <c r="Z107" s="23" t="s">
        <v>588</v>
      </c>
      <c r="AA107" s="23" t="s">
        <v>588</v>
      </c>
      <c r="AB107" s="23" t="s">
        <v>588</v>
      </c>
      <c r="AC107" s="23" t="s">
        <v>588</v>
      </c>
      <c r="AD107" s="23" t="s">
        <v>588</v>
      </c>
      <c r="AE107" s="23" t="s">
        <v>588</v>
      </c>
      <c r="AF107" s="23" t="s">
        <v>588</v>
      </c>
      <c r="AG107" s="23" t="s">
        <v>588</v>
      </c>
      <c r="AH107" s="24" t="s">
        <v>588</v>
      </c>
    </row>
    <row r="108" spans="2:34" x14ac:dyDescent="0.3">
      <c r="B108" s="33" t="s">
        <v>262</v>
      </c>
      <c r="C108" s="21" t="s">
        <v>64</v>
      </c>
      <c r="D108" s="18" t="s">
        <v>314</v>
      </c>
      <c r="E108" s="23" t="s">
        <v>588</v>
      </c>
      <c r="F108" s="23" t="s">
        <v>588</v>
      </c>
      <c r="G108" s="23" t="s">
        <v>588</v>
      </c>
      <c r="H108" s="23" t="s">
        <v>588</v>
      </c>
      <c r="I108" s="23" t="s">
        <v>588</v>
      </c>
      <c r="J108" s="23" t="s">
        <v>588</v>
      </c>
      <c r="K108" s="23" t="s">
        <v>588</v>
      </c>
      <c r="L108" s="23" t="s">
        <v>588</v>
      </c>
      <c r="M108" s="23" t="s">
        <v>588</v>
      </c>
      <c r="N108" s="23" t="s">
        <v>588</v>
      </c>
      <c r="O108" s="23" t="s">
        <v>588</v>
      </c>
      <c r="P108" s="23" t="s">
        <v>588</v>
      </c>
      <c r="Q108" s="23" t="s">
        <v>588</v>
      </c>
      <c r="R108" s="23" t="s">
        <v>588</v>
      </c>
      <c r="S108" s="24" t="s">
        <v>588</v>
      </c>
      <c r="T108" s="23" t="s">
        <v>588</v>
      </c>
      <c r="U108" s="23" t="s">
        <v>588</v>
      </c>
      <c r="V108" s="23" t="s">
        <v>588</v>
      </c>
      <c r="W108" s="23" t="s">
        <v>588</v>
      </c>
      <c r="X108" s="23" t="s">
        <v>588</v>
      </c>
      <c r="Y108" s="23" t="s">
        <v>588</v>
      </c>
      <c r="Z108" s="23" t="s">
        <v>588</v>
      </c>
      <c r="AA108" s="23" t="s">
        <v>588</v>
      </c>
      <c r="AB108" s="23" t="s">
        <v>588</v>
      </c>
      <c r="AC108" s="23" t="s">
        <v>588</v>
      </c>
      <c r="AD108" s="23" t="s">
        <v>588</v>
      </c>
      <c r="AE108" s="23" t="s">
        <v>588</v>
      </c>
      <c r="AF108" s="23" t="s">
        <v>588</v>
      </c>
      <c r="AG108" s="23" t="s">
        <v>588</v>
      </c>
      <c r="AH108" s="24" t="s">
        <v>588</v>
      </c>
    </row>
    <row r="109" spans="2:34" x14ac:dyDescent="0.3">
      <c r="B109" s="33" t="s">
        <v>262</v>
      </c>
      <c r="C109" s="21" t="s">
        <v>65</v>
      </c>
      <c r="D109" s="18" t="s">
        <v>315</v>
      </c>
      <c r="E109" s="23">
        <v>3.9939222921640982E-2</v>
      </c>
      <c r="F109" s="23">
        <v>8.1397872802257437E-2</v>
      </c>
      <c r="G109" s="23">
        <v>1.2372476665943131E-2</v>
      </c>
      <c r="H109" s="23">
        <v>9.9630996309963096E-2</v>
      </c>
      <c r="I109" s="23">
        <v>0.12893423051877578</v>
      </c>
      <c r="J109" s="23">
        <v>8.639027566746256E-2</v>
      </c>
      <c r="K109" s="23">
        <v>3.0605600173648797E-2</v>
      </c>
      <c r="L109" s="23">
        <v>3.4295637074017796E-2</v>
      </c>
      <c r="M109" s="23">
        <v>7.8793140872585196E-2</v>
      </c>
      <c r="N109" s="23">
        <v>1.0853049706967658E-3</v>
      </c>
      <c r="O109" s="23">
        <v>1.4543086607336662E-2</v>
      </c>
      <c r="P109" s="23">
        <v>7.1630128065986537E-2</v>
      </c>
      <c r="Q109" s="23">
        <v>7.8359018884306492E-2</v>
      </c>
      <c r="R109" s="23">
        <v>0.24180594747123943</v>
      </c>
      <c r="S109" s="24">
        <v>23035</v>
      </c>
      <c r="T109" s="23">
        <v>7.9193664506839456E-2</v>
      </c>
      <c r="U109" s="23">
        <v>0.10943124550035997</v>
      </c>
      <c r="V109" s="23">
        <v>1.7278617710583154E-2</v>
      </c>
      <c r="W109" s="23">
        <v>1.2958963282937365E-2</v>
      </c>
      <c r="X109" s="23">
        <v>0.1742260619150468</v>
      </c>
      <c r="Y109" s="23">
        <v>0.13462922966162708</v>
      </c>
      <c r="Z109" s="23">
        <v>4.2476601871850254E-2</v>
      </c>
      <c r="AA109" s="23">
        <v>2.159827213822894E-2</v>
      </c>
      <c r="AB109" s="23">
        <v>0.1238300935925126</v>
      </c>
      <c r="AC109" s="23">
        <v>1.4398848092152627E-3</v>
      </c>
      <c r="AD109" s="23">
        <v>2.0878329733621311E-2</v>
      </c>
      <c r="AE109" s="23">
        <v>4.1036717062634988E-2</v>
      </c>
      <c r="AF109" s="23">
        <v>4.0316774658027354E-2</v>
      </c>
      <c r="AG109" s="23">
        <v>0.17998560115190784</v>
      </c>
      <c r="AH109" s="24">
        <v>6945</v>
      </c>
    </row>
    <row r="110" spans="2:34" x14ac:dyDescent="0.3">
      <c r="B110" s="33" t="s">
        <v>262</v>
      </c>
      <c r="C110" s="21" t="s">
        <v>66</v>
      </c>
      <c r="D110" s="18" t="s">
        <v>316</v>
      </c>
      <c r="E110" s="23" t="s">
        <v>588</v>
      </c>
      <c r="F110" s="23" t="s">
        <v>588</v>
      </c>
      <c r="G110" s="23" t="s">
        <v>588</v>
      </c>
      <c r="H110" s="23" t="s">
        <v>588</v>
      </c>
      <c r="I110" s="23" t="s">
        <v>588</v>
      </c>
      <c r="J110" s="23" t="s">
        <v>588</v>
      </c>
      <c r="K110" s="23" t="s">
        <v>588</v>
      </c>
      <c r="L110" s="23" t="s">
        <v>588</v>
      </c>
      <c r="M110" s="23" t="s">
        <v>588</v>
      </c>
      <c r="N110" s="23" t="s">
        <v>588</v>
      </c>
      <c r="O110" s="23" t="s">
        <v>588</v>
      </c>
      <c r="P110" s="23" t="s">
        <v>588</v>
      </c>
      <c r="Q110" s="23" t="s">
        <v>588</v>
      </c>
      <c r="R110" s="23" t="s">
        <v>588</v>
      </c>
      <c r="S110" s="24" t="s">
        <v>588</v>
      </c>
      <c r="T110" s="23" t="s">
        <v>588</v>
      </c>
      <c r="U110" s="23" t="s">
        <v>588</v>
      </c>
      <c r="V110" s="23" t="s">
        <v>588</v>
      </c>
      <c r="W110" s="23" t="s">
        <v>588</v>
      </c>
      <c r="X110" s="23" t="s">
        <v>588</v>
      </c>
      <c r="Y110" s="23" t="s">
        <v>588</v>
      </c>
      <c r="Z110" s="23" t="s">
        <v>588</v>
      </c>
      <c r="AA110" s="23" t="s">
        <v>588</v>
      </c>
      <c r="AB110" s="23" t="s">
        <v>588</v>
      </c>
      <c r="AC110" s="23" t="s">
        <v>588</v>
      </c>
      <c r="AD110" s="23" t="s">
        <v>588</v>
      </c>
      <c r="AE110" s="23" t="s">
        <v>588</v>
      </c>
      <c r="AF110" s="23" t="s">
        <v>588</v>
      </c>
      <c r="AG110" s="23" t="s">
        <v>588</v>
      </c>
      <c r="AH110" s="24" t="s">
        <v>588</v>
      </c>
    </row>
    <row r="111" spans="2:34" x14ac:dyDescent="0.3">
      <c r="B111" s="33" t="s">
        <v>262</v>
      </c>
      <c r="C111" s="21" t="s">
        <v>67</v>
      </c>
      <c r="D111" s="18" t="s">
        <v>171</v>
      </c>
      <c r="E111" s="23" t="s">
        <v>588</v>
      </c>
      <c r="F111" s="23" t="s">
        <v>588</v>
      </c>
      <c r="G111" s="23" t="s">
        <v>588</v>
      </c>
      <c r="H111" s="23" t="s">
        <v>588</v>
      </c>
      <c r="I111" s="23" t="s">
        <v>588</v>
      </c>
      <c r="J111" s="23" t="s">
        <v>588</v>
      </c>
      <c r="K111" s="23" t="s">
        <v>588</v>
      </c>
      <c r="L111" s="23" t="s">
        <v>588</v>
      </c>
      <c r="M111" s="23" t="s">
        <v>588</v>
      </c>
      <c r="N111" s="23" t="s">
        <v>588</v>
      </c>
      <c r="O111" s="23" t="s">
        <v>588</v>
      </c>
      <c r="P111" s="23" t="s">
        <v>588</v>
      </c>
      <c r="Q111" s="23" t="s">
        <v>588</v>
      </c>
      <c r="R111" s="23" t="s">
        <v>588</v>
      </c>
      <c r="S111" s="24" t="s">
        <v>588</v>
      </c>
      <c r="T111" s="23" t="s">
        <v>588</v>
      </c>
      <c r="U111" s="23" t="s">
        <v>588</v>
      </c>
      <c r="V111" s="23" t="s">
        <v>588</v>
      </c>
      <c r="W111" s="23" t="s">
        <v>588</v>
      </c>
      <c r="X111" s="23" t="s">
        <v>588</v>
      </c>
      <c r="Y111" s="23" t="s">
        <v>588</v>
      </c>
      <c r="Z111" s="23" t="s">
        <v>588</v>
      </c>
      <c r="AA111" s="23" t="s">
        <v>588</v>
      </c>
      <c r="AB111" s="23" t="s">
        <v>588</v>
      </c>
      <c r="AC111" s="23" t="s">
        <v>588</v>
      </c>
      <c r="AD111" s="23" t="s">
        <v>588</v>
      </c>
      <c r="AE111" s="23" t="s">
        <v>588</v>
      </c>
      <c r="AF111" s="23" t="s">
        <v>588</v>
      </c>
      <c r="AG111" s="23" t="s">
        <v>588</v>
      </c>
      <c r="AH111" s="24" t="s">
        <v>588</v>
      </c>
    </row>
    <row r="112" spans="2:34" x14ac:dyDescent="0.3">
      <c r="B112" s="33" t="s">
        <v>262</v>
      </c>
      <c r="C112" s="21" t="s">
        <v>70</v>
      </c>
      <c r="D112" s="18" t="s">
        <v>173</v>
      </c>
      <c r="E112" s="23">
        <v>4.9652777777777775E-2</v>
      </c>
      <c r="F112" s="23">
        <v>0.10451388888888889</v>
      </c>
      <c r="G112" s="23">
        <v>5.5555555555555558E-3</v>
      </c>
      <c r="H112" s="23">
        <v>1.4583333333333334E-2</v>
      </c>
      <c r="I112" s="23">
        <v>0.12048611111111111</v>
      </c>
      <c r="J112" s="23">
        <v>9.166666666666666E-2</v>
      </c>
      <c r="K112" s="23">
        <v>3.5763888888888887E-2</v>
      </c>
      <c r="L112" s="23">
        <v>3.1944444444444442E-2</v>
      </c>
      <c r="M112" s="23">
        <v>6.6666666666666666E-2</v>
      </c>
      <c r="N112" s="23">
        <v>1.3888888888888889E-3</v>
      </c>
      <c r="O112" s="23">
        <v>1.6666666666666666E-2</v>
      </c>
      <c r="P112" s="23">
        <v>5.8680555555555555E-2</v>
      </c>
      <c r="Q112" s="23">
        <v>9.930555555555555E-2</v>
      </c>
      <c r="R112" s="23">
        <v>0.3034722222222222</v>
      </c>
      <c r="S112" s="24">
        <v>14400</v>
      </c>
      <c r="T112" s="23">
        <v>9.8113207547169817E-2</v>
      </c>
      <c r="U112" s="23">
        <v>0.14591194968553459</v>
      </c>
      <c r="V112" s="23">
        <v>2.5157232704402514E-3</v>
      </c>
      <c r="W112" s="23">
        <v>2.5157232704402514E-3</v>
      </c>
      <c r="X112" s="23">
        <v>0.16226415094339622</v>
      </c>
      <c r="Y112" s="23">
        <v>0.15220125786163521</v>
      </c>
      <c r="Z112" s="23">
        <v>4.1509433962264149E-2</v>
      </c>
      <c r="AA112" s="23">
        <v>2.0125786163522012E-2</v>
      </c>
      <c r="AB112" s="23">
        <v>8.9308176100628925E-2</v>
      </c>
      <c r="AC112" s="23">
        <v>1.2578616352201257E-3</v>
      </c>
      <c r="AD112" s="23">
        <v>1.509433962264151E-2</v>
      </c>
      <c r="AE112" s="23">
        <v>2.3899371069182392E-2</v>
      </c>
      <c r="AF112" s="23">
        <v>3.6477987421383647E-2</v>
      </c>
      <c r="AG112" s="23">
        <v>0.21006289308176102</v>
      </c>
      <c r="AH112" s="24">
        <v>3975</v>
      </c>
    </row>
    <row r="113" spans="2:34" x14ac:dyDescent="0.3">
      <c r="B113" s="33" t="s">
        <v>262</v>
      </c>
      <c r="C113" s="21" t="s">
        <v>71</v>
      </c>
      <c r="D113" s="18" t="s">
        <v>174</v>
      </c>
      <c r="E113" s="23" t="s">
        <v>588</v>
      </c>
      <c r="F113" s="23" t="s">
        <v>588</v>
      </c>
      <c r="G113" s="23" t="s">
        <v>588</v>
      </c>
      <c r="H113" s="23" t="s">
        <v>588</v>
      </c>
      <c r="I113" s="23" t="s">
        <v>588</v>
      </c>
      <c r="J113" s="23" t="s">
        <v>588</v>
      </c>
      <c r="K113" s="23" t="s">
        <v>588</v>
      </c>
      <c r="L113" s="23" t="s">
        <v>588</v>
      </c>
      <c r="M113" s="23" t="s">
        <v>588</v>
      </c>
      <c r="N113" s="23" t="s">
        <v>588</v>
      </c>
      <c r="O113" s="23" t="s">
        <v>588</v>
      </c>
      <c r="P113" s="23" t="s">
        <v>588</v>
      </c>
      <c r="Q113" s="23" t="s">
        <v>588</v>
      </c>
      <c r="R113" s="23" t="s">
        <v>588</v>
      </c>
      <c r="S113" s="24" t="s">
        <v>588</v>
      </c>
      <c r="T113" s="23" t="s">
        <v>588</v>
      </c>
      <c r="U113" s="23" t="s">
        <v>588</v>
      </c>
      <c r="V113" s="23" t="s">
        <v>588</v>
      </c>
      <c r="W113" s="23" t="s">
        <v>588</v>
      </c>
      <c r="X113" s="23" t="s">
        <v>588</v>
      </c>
      <c r="Y113" s="23" t="s">
        <v>588</v>
      </c>
      <c r="Z113" s="23" t="s">
        <v>588</v>
      </c>
      <c r="AA113" s="23" t="s">
        <v>588</v>
      </c>
      <c r="AB113" s="23" t="s">
        <v>588</v>
      </c>
      <c r="AC113" s="23" t="s">
        <v>588</v>
      </c>
      <c r="AD113" s="23" t="s">
        <v>588</v>
      </c>
      <c r="AE113" s="23" t="s">
        <v>588</v>
      </c>
      <c r="AF113" s="23" t="s">
        <v>588</v>
      </c>
      <c r="AG113" s="23" t="s">
        <v>588</v>
      </c>
      <c r="AH113" s="24" t="s">
        <v>588</v>
      </c>
    </row>
    <row r="114" spans="2:34" x14ac:dyDescent="0.3">
      <c r="B114" s="33" t="s">
        <v>274</v>
      </c>
      <c r="C114" s="21" t="s">
        <v>73</v>
      </c>
      <c r="D114" s="18" t="s">
        <v>176</v>
      </c>
      <c r="E114" s="23" t="s">
        <v>588</v>
      </c>
      <c r="F114" s="23" t="s">
        <v>588</v>
      </c>
      <c r="G114" s="23" t="s">
        <v>588</v>
      </c>
      <c r="H114" s="23" t="s">
        <v>588</v>
      </c>
      <c r="I114" s="23" t="s">
        <v>588</v>
      </c>
      <c r="J114" s="23" t="s">
        <v>588</v>
      </c>
      <c r="K114" s="23" t="s">
        <v>588</v>
      </c>
      <c r="L114" s="23" t="s">
        <v>588</v>
      </c>
      <c r="M114" s="23" t="s">
        <v>588</v>
      </c>
      <c r="N114" s="23" t="s">
        <v>588</v>
      </c>
      <c r="O114" s="23" t="s">
        <v>588</v>
      </c>
      <c r="P114" s="23" t="s">
        <v>588</v>
      </c>
      <c r="Q114" s="23" t="s">
        <v>588</v>
      </c>
      <c r="R114" s="23" t="s">
        <v>588</v>
      </c>
      <c r="S114" s="24" t="s">
        <v>588</v>
      </c>
      <c r="T114" s="23" t="s">
        <v>588</v>
      </c>
      <c r="U114" s="23" t="s">
        <v>588</v>
      </c>
      <c r="V114" s="23" t="s">
        <v>588</v>
      </c>
      <c r="W114" s="23" t="s">
        <v>588</v>
      </c>
      <c r="X114" s="23" t="s">
        <v>588</v>
      </c>
      <c r="Y114" s="23" t="s">
        <v>588</v>
      </c>
      <c r="Z114" s="23" t="s">
        <v>588</v>
      </c>
      <c r="AA114" s="23" t="s">
        <v>588</v>
      </c>
      <c r="AB114" s="23" t="s">
        <v>588</v>
      </c>
      <c r="AC114" s="23" t="s">
        <v>588</v>
      </c>
      <c r="AD114" s="23" t="s">
        <v>588</v>
      </c>
      <c r="AE114" s="23" t="s">
        <v>588</v>
      </c>
      <c r="AF114" s="23" t="s">
        <v>588</v>
      </c>
      <c r="AG114" s="23" t="s">
        <v>588</v>
      </c>
      <c r="AH114" s="24" t="s">
        <v>588</v>
      </c>
    </row>
    <row r="115" spans="2:34" x14ac:dyDescent="0.3">
      <c r="B115" s="33" t="s">
        <v>274</v>
      </c>
      <c r="C115" s="21" t="s">
        <v>75</v>
      </c>
      <c r="D115" s="18" t="s">
        <v>178</v>
      </c>
      <c r="E115" s="23" t="s">
        <v>588</v>
      </c>
      <c r="F115" s="23" t="s">
        <v>588</v>
      </c>
      <c r="G115" s="23" t="s">
        <v>588</v>
      </c>
      <c r="H115" s="23" t="s">
        <v>588</v>
      </c>
      <c r="I115" s="23" t="s">
        <v>588</v>
      </c>
      <c r="J115" s="23" t="s">
        <v>588</v>
      </c>
      <c r="K115" s="23" t="s">
        <v>588</v>
      </c>
      <c r="L115" s="23" t="s">
        <v>588</v>
      </c>
      <c r="M115" s="23" t="s">
        <v>588</v>
      </c>
      <c r="N115" s="23" t="s">
        <v>588</v>
      </c>
      <c r="O115" s="23" t="s">
        <v>588</v>
      </c>
      <c r="P115" s="23" t="s">
        <v>588</v>
      </c>
      <c r="Q115" s="23" t="s">
        <v>588</v>
      </c>
      <c r="R115" s="23" t="s">
        <v>588</v>
      </c>
      <c r="S115" s="24" t="s">
        <v>588</v>
      </c>
      <c r="T115" s="23" t="s">
        <v>588</v>
      </c>
      <c r="U115" s="23" t="s">
        <v>588</v>
      </c>
      <c r="V115" s="23" t="s">
        <v>588</v>
      </c>
      <c r="W115" s="23" t="s">
        <v>588</v>
      </c>
      <c r="X115" s="23" t="s">
        <v>588</v>
      </c>
      <c r="Y115" s="23" t="s">
        <v>588</v>
      </c>
      <c r="Z115" s="23" t="s">
        <v>588</v>
      </c>
      <c r="AA115" s="23" t="s">
        <v>588</v>
      </c>
      <c r="AB115" s="23" t="s">
        <v>588</v>
      </c>
      <c r="AC115" s="23" t="s">
        <v>588</v>
      </c>
      <c r="AD115" s="23" t="s">
        <v>588</v>
      </c>
      <c r="AE115" s="23" t="s">
        <v>588</v>
      </c>
      <c r="AF115" s="23" t="s">
        <v>588</v>
      </c>
      <c r="AG115" s="23" t="s">
        <v>588</v>
      </c>
      <c r="AH115" s="24" t="s">
        <v>588</v>
      </c>
    </row>
    <row r="116" spans="2:34" x14ac:dyDescent="0.3">
      <c r="B116" s="33" t="s">
        <v>274</v>
      </c>
      <c r="C116" s="21" t="s">
        <v>78</v>
      </c>
      <c r="D116" s="18" t="s">
        <v>181</v>
      </c>
      <c r="E116" s="23" t="s">
        <v>588</v>
      </c>
      <c r="F116" s="23" t="s">
        <v>588</v>
      </c>
      <c r="G116" s="23" t="s">
        <v>588</v>
      </c>
      <c r="H116" s="23" t="s">
        <v>588</v>
      </c>
      <c r="I116" s="23" t="s">
        <v>588</v>
      </c>
      <c r="J116" s="23" t="s">
        <v>588</v>
      </c>
      <c r="K116" s="23" t="s">
        <v>588</v>
      </c>
      <c r="L116" s="23" t="s">
        <v>588</v>
      </c>
      <c r="M116" s="23" t="s">
        <v>588</v>
      </c>
      <c r="N116" s="23" t="s">
        <v>588</v>
      </c>
      <c r="O116" s="23" t="s">
        <v>588</v>
      </c>
      <c r="P116" s="23" t="s">
        <v>588</v>
      </c>
      <c r="Q116" s="23" t="s">
        <v>588</v>
      </c>
      <c r="R116" s="23" t="s">
        <v>588</v>
      </c>
      <c r="S116" s="24" t="s">
        <v>588</v>
      </c>
      <c r="T116" s="23" t="s">
        <v>588</v>
      </c>
      <c r="U116" s="23" t="s">
        <v>588</v>
      </c>
      <c r="V116" s="23" t="s">
        <v>588</v>
      </c>
      <c r="W116" s="23" t="s">
        <v>588</v>
      </c>
      <c r="X116" s="23" t="s">
        <v>588</v>
      </c>
      <c r="Y116" s="23" t="s">
        <v>588</v>
      </c>
      <c r="Z116" s="23" t="s">
        <v>588</v>
      </c>
      <c r="AA116" s="23" t="s">
        <v>588</v>
      </c>
      <c r="AB116" s="23" t="s">
        <v>588</v>
      </c>
      <c r="AC116" s="23" t="s">
        <v>588</v>
      </c>
      <c r="AD116" s="23" t="s">
        <v>588</v>
      </c>
      <c r="AE116" s="23" t="s">
        <v>588</v>
      </c>
      <c r="AF116" s="23" t="s">
        <v>588</v>
      </c>
      <c r="AG116" s="23" t="s">
        <v>588</v>
      </c>
      <c r="AH116" s="24" t="s">
        <v>588</v>
      </c>
    </row>
    <row r="117" spans="2:34" x14ac:dyDescent="0.3">
      <c r="B117" s="33" t="s">
        <v>274</v>
      </c>
      <c r="C117" s="21" t="s">
        <v>79</v>
      </c>
      <c r="D117" s="18" t="s">
        <v>317</v>
      </c>
      <c r="E117" s="23" t="s">
        <v>588</v>
      </c>
      <c r="F117" s="23" t="s">
        <v>588</v>
      </c>
      <c r="G117" s="23" t="s">
        <v>588</v>
      </c>
      <c r="H117" s="23" t="s">
        <v>588</v>
      </c>
      <c r="I117" s="23" t="s">
        <v>588</v>
      </c>
      <c r="J117" s="23" t="s">
        <v>588</v>
      </c>
      <c r="K117" s="23" t="s">
        <v>588</v>
      </c>
      <c r="L117" s="23" t="s">
        <v>588</v>
      </c>
      <c r="M117" s="23" t="s">
        <v>588</v>
      </c>
      <c r="N117" s="23" t="s">
        <v>588</v>
      </c>
      <c r="O117" s="23" t="s">
        <v>588</v>
      </c>
      <c r="P117" s="23" t="s">
        <v>588</v>
      </c>
      <c r="Q117" s="23" t="s">
        <v>588</v>
      </c>
      <c r="R117" s="23" t="s">
        <v>588</v>
      </c>
      <c r="S117" s="24" t="s">
        <v>588</v>
      </c>
      <c r="T117" s="23" t="s">
        <v>588</v>
      </c>
      <c r="U117" s="23" t="s">
        <v>588</v>
      </c>
      <c r="V117" s="23" t="s">
        <v>588</v>
      </c>
      <c r="W117" s="23" t="s">
        <v>588</v>
      </c>
      <c r="X117" s="23" t="s">
        <v>588</v>
      </c>
      <c r="Y117" s="23" t="s">
        <v>588</v>
      </c>
      <c r="Z117" s="23" t="s">
        <v>588</v>
      </c>
      <c r="AA117" s="23" t="s">
        <v>588</v>
      </c>
      <c r="AB117" s="23" t="s">
        <v>588</v>
      </c>
      <c r="AC117" s="23" t="s">
        <v>588</v>
      </c>
      <c r="AD117" s="23" t="s">
        <v>588</v>
      </c>
      <c r="AE117" s="23" t="s">
        <v>588</v>
      </c>
      <c r="AF117" s="23" t="s">
        <v>588</v>
      </c>
      <c r="AG117" s="23" t="s">
        <v>588</v>
      </c>
      <c r="AH117" s="24" t="s">
        <v>588</v>
      </c>
    </row>
    <row r="118" spans="2:34" x14ac:dyDescent="0.3">
      <c r="B118" s="33" t="s">
        <v>274</v>
      </c>
      <c r="C118" s="21" t="s">
        <v>81</v>
      </c>
      <c r="D118" s="18" t="s">
        <v>318</v>
      </c>
      <c r="E118" s="23" t="s">
        <v>588</v>
      </c>
      <c r="F118" s="23" t="s">
        <v>588</v>
      </c>
      <c r="G118" s="23" t="s">
        <v>588</v>
      </c>
      <c r="H118" s="23" t="s">
        <v>588</v>
      </c>
      <c r="I118" s="23" t="s">
        <v>588</v>
      </c>
      <c r="J118" s="23" t="s">
        <v>588</v>
      </c>
      <c r="K118" s="23" t="s">
        <v>588</v>
      </c>
      <c r="L118" s="23" t="s">
        <v>588</v>
      </c>
      <c r="M118" s="23" t="s">
        <v>588</v>
      </c>
      <c r="N118" s="23" t="s">
        <v>588</v>
      </c>
      <c r="O118" s="23" t="s">
        <v>588</v>
      </c>
      <c r="P118" s="23" t="s">
        <v>588</v>
      </c>
      <c r="Q118" s="23" t="s">
        <v>588</v>
      </c>
      <c r="R118" s="23" t="s">
        <v>588</v>
      </c>
      <c r="S118" s="24" t="s">
        <v>588</v>
      </c>
      <c r="T118" s="23" t="s">
        <v>588</v>
      </c>
      <c r="U118" s="23" t="s">
        <v>588</v>
      </c>
      <c r="V118" s="23" t="s">
        <v>588</v>
      </c>
      <c r="W118" s="23" t="s">
        <v>588</v>
      </c>
      <c r="X118" s="23" t="s">
        <v>588</v>
      </c>
      <c r="Y118" s="23" t="s">
        <v>588</v>
      </c>
      <c r="Z118" s="23" t="s">
        <v>588</v>
      </c>
      <c r="AA118" s="23" t="s">
        <v>588</v>
      </c>
      <c r="AB118" s="23" t="s">
        <v>588</v>
      </c>
      <c r="AC118" s="23" t="s">
        <v>588</v>
      </c>
      <c r="AD118" s="23" t="s">
        <v>588</v>
      </c>
      <c r="AE118" s="23" t="s">
        <v>588</v>
      </c>
      <c r="AF118" s="23" t="s">
        <v>588</v>
      </c>
      <c r="AG118" s="23" t="s">
        <v>588</v>
      </c>
      <c r="AH118" s="24" t="s">
        <v>588</v>
      </c>
    </row>
    <row r="119" spans="2:34" x14ac:dyDescent="0.3">
      <c r="B119" s="33" t="s">
        <v>274</v>
      </c>
      <c r="C119" s="21" t="s">
        <v>82</v>
      </c>
      <c r="D119" s="18" t="s">
        <v>319</v>
      </c>
      <c r="E119" s="23" t="s">
        <v>588</v>
      </c>
      <c r="F119" s="23" t="s">
        <v>588</v>
      </c>
      <c r="G119" s="23" t="s">
        <v>588</v>
      </c>
      <c r="H119" s="23" t="s">
        <v>588</v>
      </c>
      <c r="I119" s="23" t="s">
        <v>588</v>
      </c>
      <c r="J119" s="23" t="s">
        <v>588</v>
      </c>
      <c r="K119" s="23" t="s">
        <v>588</v>
      </c>
      <c r="L119" s="23" t="s">
        <v>588</v>
      </c>
      <c r="M119" s="23" t="s">
        <v>588</v>
      </c>
      <c r="N119" s="23" t="s">
        <v>588</v>
      </c>
      <c r="O119" s="23" t="s">
        <v>588</v>
      </c>
      <c r="P119" s="23" t="s">
        <v>588</v>
      </c>
      <c r="Q119" s="23" t="s">
        <v>588</v>
      </c>
      <c r="R119" s="23" t="s">
        <v>588</v>
      </c>
      <c r="S119" s="24" t="s">
        <v>588</v>
      </c>
      <c r="T119" s="23" t="s">
        <v>588</v>
      </c>
      <c r="U119" s="23" t="s">
        <v>588</v>
      </c>
      <c r="V119" s="23" t="s">
        <v>588</v>
      </c>
      <c r="W119" s="23" t="s">
        <v>588</v>
      </c>
      <c r="X119" s="23" t="s">
        <v>588</v>
      </c>
      <c r="Y119" s="23" t="s">
        <v>588</v>
      </c>
      <c r="Z119" s="23" t="s">
        <v>588</v>
      </c>
      <c r="AA119" s="23" t="s">
        <v>588</v>
      </c>
      <c r="AB119" s="23" t="s">
        <v>588</v>
      </c>
      <c r="AC119" s="23" t="s">
        <v>588</v>
      </c>
      <c r="AD119" s="23" t="s">
        <v>588</v>
      </c>
      <c r="AE119" s="23" t="s">
        <v>588</v>
      </c>
      <c r="AF119" s="23" t="s">
        <v>588</v>
      </c>
      <c r="AG119" s="23" t="s">
        <v>588</v>
      </c>
      <c r="AH119" s="24" t="s">
        <v>588</v>
      </c>
    </row>
    <row r="120" spans="2:34" x14ac:dyDescent="0.3">
      <c r="B120" s="33" t="s">
        <v>274</v>
      </c>
      <c r="C120" s="21" t="s">
        <v>85</v>
      </c>
      <c r="D120" s="18" t="s">
        <v>184</v>
      </c>
      <c r="E120" s="23" t="s">
        <v>588</v>
      </c>
      <c r="F120" s="23" t="s">
        <v>588</v>
      </c>
      <c r="G120" s="23" t="s">
        <v>588</v>
      </c>
      <c r="H120" s="23" t="s">
        <v>588</v>
      </c>
      <c r="I120" s="23" t="s">
        <v>588</v>
      </c>
      <c r="J120" s="23" t="s">
        <v>588</v>
      </c>
      <c r="K120" s="23" t="s">
        <v>588</v>
      </c>
      <c r="L120" s="23" t="s">
        <v>588</v>
      </c>
      <c r="M120" s="23" t="s">
        <v>588</v>
      </c>
      <c r="N120" s="23" t="s">
        <v>588</v>
      </c>
      <c r="O120" s="23" t="s">
        <v>588</v>
      </c>
      <c r="P120" s="23" t="s">
        <v>588</v>
      </c>
      <c r="Q120" s="23" t="s">
        <v>588</v>
      </c>
      <c r="R120" s="23" t="s">
        <v>588</v>
      </c>
      <c r="S120" s="24" t="s">
        <v>588</v>
      </c>
      <c r="T120" s="23" t="s">
        <v>588</v>
      </c>
      <c r="U120" s="23" t="s">
        <v>588</v>
      </c>
      <c r="V120" s="23" t="s">
        <v>588</v>
      </c>
      <c r="W120" s="23" t="s">
        <v>588</v>
      </c>
      <c r="X120" s="23" t="s">
        <v>588</v>
      </c>
      <c r="Y120" s="23" t="s">
        <v>588</v>
      </c>
      <c r="Z120" s="23" t="s">
        <v>588</v>
      </c>
      <c r="AA120" s="23" t="s">
        <v>588</v>
      </c>
      <c r="AB120" s="23" t="s">
        <v>588</v>
      </c>
      <c r="AC120" s="23" t="s">
        <v>588</v>
      </c>
      <c r="AD120" s="23" t="s">
        <v>588</v>
      </c>
      <c r="AE120" s="23" t="s">
        <v>588</v>
      </c>
      <c r="AF120" s="23" t="s">
        <v>588</v>
      </c>
      <c r="AG120" s="23" t="s">
        <v>588</v>
      </c>
      <c r="AH120" s="24" t="s">
        <v>588</v>
      </c>
    </row>
    <row r="121" spans="2:34" x14ac:dyDescent="0.3">
      <c r="B121" s="33" t="s">
        <v>274</v>
      </c>
      <c r="C121" s="21" t="s">
        <v>86</v>
      </c>
      <c r="D121" s="18" t="s">
        <v>320</v>
      </c>
      <c r="E121" s="23" t="s">
        <v>588</v>
      </c>
      <c r="F121" s="23" t="s">
        <v>588</v>
      </c>
      <c r="G121" s="23" t="s">
        <v>588</v>
      </c>
      <c r="H121" s="23" t="s">
        <v>588</v>
      </c>
      <c r="I121" s="23" t="s">
        <v>588</v>
      </c>
      <c r="J121" s="23" t="s">
        <v>588</v>
      </c>
      <c r="K121" s="23" t="s">
        <v>588</v>
      </c>
      <c r="L121" s="23" t="s">
        <v>588</v>
      </c>
      <c r="M121" s="23" t="s">
        <v>588</v>
      </c>
      <c r="N121" s="23" t="s">
        <v>588</v>
      </c>
      <c r="O121" s="23" t="s">
        <v>588</v>
      </c>
      <c r="P121" s="23" t="s">
        <v>588</v>
      </c>
      <c r="Q121" s="23" t="s">
        <v>588</v>
      </c>
      <c r="R121" s="23" t="s">
        <v>588</v>
      </c>
      <c r="S121" s="24" t="s">
        <v>588</v>
      </c>
      <c r="T121" s="23" t="s">
        <v>588</v>
      </c>
      <c r="U121" s="23" t="s">
        <v>588</v>
      </c>
      <c r="V121" s="23" t="s">
        <v>588</v>
      </c>
      <c r="W121" s="23" t="s">
        <v>588</v>
      </c>
      <c r="X121" s="23" t="s">
        <v>588</v>
      </c>
      <c r="Y121" s="23" t="s">
        <v>588</v>
      </c>
      <c r="Z121" s="23" t="s">
        <v>588</v>
      </c>
      <c r="AA121" s="23" t="s">
        <v>588</v>
      </c>
      <c r="AB121" s="23" t="s">
        <v>588</v>
      </c>
      <c r="AC121" s="23" t="s">
        <v>588</v>
      </c>
      <c r="AD121" s="23" t="s">
        <v>588</v>
      </c>
      <c r="AE121" s="23" t="s">
        <v>588</v>
      </c>
      <c r="AF121" s="23" t="s">
        <v>588</v>
      </c>
      <c r="AG121" s="23" t="s">
        <v>588</v>
      </c>
      <c r="AH121" s="24" t="s">
        <v>588</v>
      </c>
    </row>
    <row r="122" spans="2:34" x14ac:dyDescent="0.3">
      <c r="B122" s="33" t="s">
        <v>274</v>
      </c>
      <c r="C122" s="21" t="s">
        <v>87</v>
      </c>
      <c r="D122" s="18" t="s">
        <v>321</v>
      </c>
      <c r="E122" s="23" t="s">
        <v>588</v>
      </c>
      <c r="F122" s="23" t="s">
        <v>588</v>
      </c>
      <c r="G122" s="23" t="s">
        <v>588</v>
      </c>
      <c r="H122" s="23" t="s">
        <v>588</v>
      </c>
      <c r="I122" s="23" t="s">
        <v>588</v>
      </c>
      <c r="J122" s="23" t="s">
        <v>588</v>
      </c>
      <c r="K122" s="23" t="s">
        <v>588</v>
      </c>
      <c r="L122" s="23" t="s">
        <v>588</v>
      </c>
      <c r="M122" s="23" t="s">
        <v>588</v>
      </c>
      <c r="N122" s="23" t="s">
        <v>588</v>
      </c>
      <c r="O122" s="23" t="s">
        <v>588</v>
      </c>
      <c r="P122" s="23" t="s">
        <v>588</v>
      </c>
      <c r="Q122" s="23" t="s">
        <v>588</v>
      </c>
      <c r="R122" s="23" t="s">
        <v>588</v>
      </c>
      <c r="S122" s="24" t="s">
        <v>588</v>
      </c>
      <c r="T122" s="23" t="s">
        <v>588</v>
      </c>
      <c r="U122" s="23" t="s">
        <v>588</v>
      </c>
      <c r="V122" s="23" t="s">
        <v>588</v>
      </c>
      <c r="W122" s="23" t="s">
        <v>588</v>
      </c>
      <c r="X122" s="23" t="s">
        <v>588</v>
      </c>
      <c r="Y122" s="23" t="s">
        <v>588</v>
      </c>
      <c r="Z122" s="23" t="s">
        <v>588</v>
      </c>
      <c r="AA122" s="23" t="s">
        <v>588</v>
      </c>
      <c r="AB122" s="23" t="s">
        <v>588</v>
      </c>
      <c r="AC122" s="23" t="s">
        <v>588</v>
      </c>
      <c r="AD122" s="23" t="s">
        <v>588</v>
      </c>
      <c r="AE122" s="23" t="s">
        <v>588</v>
      </c>
      <c r="AF122" s="23" t="s">
        <v>588</v>
      </c>
      <c r="AG122" s="23" t="s">
        <v>588</v>
      </c>
      <c r="AH122" s="24" t="s">
        <v>588</v>
      </c>
    </row>
    <row r="123" spans="2:34" x14ac:dyDescent="0.3">
      <c r="B123" s="33" t="s">
        <v>274</v>
      </c>
      <c r="C123" s="21" t="s">
        <v>89</v>
      </c>
      <c r="D123" s="18" t="s">
        <v>186</v>
      </c>
      <c r="E123" s="23" t="s">
        <v>588</v>
      </c>
      <c r="F123" s="23" t="s">
        <v>588</v>
      </c>
      <c r="G123" s="23" t="s">
        <v>588</v>
      </c>
      <c r="H123" s="23" t="s">
        <v>588</v>
      </c>
      <c r="I123" s="23" t="s">
        <v>588</v>
      </c>
      <c r="J123" s="23" t="s">
        <v>588</v>
      </c>
      <c r="K123" s="23" t="s">
        <v>588</v>
      </c>
      <c r="L123" s="23" t="s">
        <v>588</v>
      </c>
      <c r="M123" s="23" t="s">
        <v>588</v>
      </c>
      <c r="N123" s="23" t="s">
        <v>588</v>
      </c>
      <c r="O123" s="23" t="s">
        <v>588</v>
      </c>
      <c r="P123" s="23" t="s">
        <v>588</v>
      </c>
      <c r="Q123" s="23" t="s">
        <v>588</v>
      </c>
      <c r="R123" s="23" t="s">
        <v>588</v>
      </c>
      <c r="S123" s="24" t="s">
        <v>588</v>
      </c>
      <c r="T123" s="23" t="s">
        <v>588</v>
      </c>
      <c r="U123" s="23" t="s">
        <v>588</v>
      </c>
      <c r="V123" s="23" t="s">
        <v>588</v>
      </c>
      <c r="W123" s="23" t="s">
        <v>588</v>
      </c>
      <c r="X123" s="23" t="s">
        <v>588</v>
      </c>
      <c r="Y123" s="23" t="s">
        <v>588</v>
      </c>
      <c r="Z123" s="23" t="s">
        <v>588</v>
      </c>
      <c r="AA123" s="23" t="s">
        <v>588</v>
      </c>
      <c r="AB123" s="23" t="s">
        <v>588</v>
      </c>
      <c r="AC123" s="23" t="s">
        <v>588</v>
      </c>
      <c r="AD123" s="23" t="s">
        <v>588</v>
      </c>
      <c r="AE123" s="23" t="s">
        <v>588</v>
      </c>
      <c r="AF123" s="23" t="s">
        <v>588</v>
      </c>
      <c r="AG123" s="23" t="s">
        <v>588</v>
      </c>
      <c r="AH123" s="24" t="s">
        <v>588</v>
      </c>
    </row>
    <row r="124" spans="2:34" x14ac:dyDescent="0.3">
      <c r="B124" s="33" t="s">
        <v>274</v>
      </c>
      <c r="C124" s="21" t="s">
        <v>92</v>
      </c>
      <c r="D124" s="18" t="s">
        <v>189</v>
      </c>
      <c r="E124" s="23" t="s">
        <v>588</v>
      </c>
      <c r="F124" s="23" t="s">
        <v>588</v>
      </c>
      <c r="G124" s="23" t="s">
        <v>588</v>
      </c>
      <c r="H124" s="23" t="s">
        <v>588</v>
      </c>
      <c r="I124" s="23" t="s">
        <v>588</v>
      </c>
      <c r="J124" s="23" t="s">
        <v>588</v>
      </c>
      <c r="K124" s="23" t="s">
        <v>588</v>
      </c>
      <c r="L124" s="23" t="s">
        <v>588</v>
      </c>
      <c r="M124" s="23" t="s">
        <v>588</v>
      </c>
      <c r="N124" s="23" t="s">
        <v>588</v>
      </c>
      <c r="O124" s="23" t="s">
        <v>588</v>
      </c>
      <c r="P124" s="23" t="s">
        <v>588</v>
      </c>
      <c r="Q124" s="23" t="s">
        <v>588</v>
      </c>
      <c r="R124" s="23" t="s">
        <v>588</v>
      </c>
      <c r="S124" s="24" t="s">
        <v>588</v>
      </c>
      <c r="T124" s="23" t="s">
        <v>588</v>
      </c>
      <c r="U124" s="23" t="s">
        <v>588</v>
      </c>
      <c r="V124" s="23" t="s">
        <v>588</v>
      </c>
      <c r="W124" s="23" t="s">
        <v>588</v>
      </c>
      <c r="X124" s="23" t="s">
        <v>588</v>
      </c>
      <c r="Y124" s="23" t="s">
        <v>588</v>
      </c>
      <c r="Z124" s="23" t="s">
        <v>588</v>
      </c>
      <c r="AA124" s="23" t="s">
        <v>588</v>
      </c>
      <c r="AB124" s="23" t="s">
        <v>588</v>
      </c>
      <c r="AC124" s="23" t="s">
        <v>588</v>
      </c>
      <c r="AD124" s="23" t="s">
        <v>588</v>
      </c>
      <c r="AE124" s="23" t="s">
        <v>588</v>
      </c>
      <c r="AF124" s="23" t="s">
        <v>588</v>
      </c>
      <c r="AG124" s="23" t="s">
        <v>588</v>
      </c>
      <c r="AH124" s="24" t="s">
        <v>588</v>
      </c>
    </row>
    <row r="125" spans="2:34" x14ac:dyDescent="0.3">
      <c r="B125" s="33" t="s">
        <v>274</v>
      </c>
      <c r="C125" s="21" t="s">
        <v>93</v>
      </c>
      <c r="D125" s="18" t="s">
        <v>190</v>
      </c>
      <c r="E125" s="23">
        <v>6.4395955295369872E-2</v>
      </c>
      <c r="F125" s="23">
        <v>0.10377860564129857</v>
      </c>
      <c r="G125" s="23">
        <v>3.1931878658861094E-3</v>
      </c>
      <c r="H125" s="23">
        <v>2.2884513038850453E-2</v>
      </c>
      <c r="I125" s="23">
        <v>0.12134113890367217</v>
      </c>
      <c r="J125" s="23">
        <v>6.9185737094199048E-2</v>
      </c>
      <c r="K125" s="23">
        <v>2.5545502927088876E-2</v>
      </c>
      <c r="L125" s="23">
        <v>3.4592868547099524E-2</v>
      </c>
      <c r="M125" s="23">
        <v>7.6104310803618944E-2</v>
      </c>
      <c r="N125" s="23">
        <v>2.6609898882384245E-3</v>
      </c>
      <c r="O125" s="23">
        <v>1.2240553485896753E-2</v>
      </c>
      <c r="P125" s="23">
        <v>8.6216072378924966E-2</v>
      </c>
      <c r="Q125" s="23">
        <v>6.7056945183608302E-2</v>
      </c>
      <c r="R125" s="23">
        <v>0.31133581692389567</v>
      </c>
      <c r="S125" s="24">
        <v>9395</v>
      </c>
      <c r="T125" s="23">
        <v>0.13807531380753138</v>
      </c>
      <c r="U125" s="23">
        <v>0.14016736401673641</v>
      </c>
      <c r="V125" s="23">
        <v>2.0920502092050207E-3</v>
      </c>
      <c r="W125" s="23">
        <v>2.0920502092050207E-3</v>
      </c>
      <c r="X125" s="23">
        <v>0.17782426778242677</v>
      </c>
      <c r="Y125" s="23">
        <v>0.12552301255230125</v>
      </c>
      <c r="Z125" s="23">
        <v>2.0920502092050208E-2</v>
      </c>
      <c r="AA125" s="23">
        <v>1.8828451882845189E-2</v>
      </c>
      <c r="AB125" s="23">
        <v>0.12133891213389121</v>
      </c>
      <c r="AC125" s="23">
        <v>2.0920502092050207E-3</v>
      </c>
      <c r="AD125" s="23">
        <v>1.2552301255230125E-2</v>
      </c>
      <c r="AE125" s="23">
        <v>2.7196652719665274E-2</v>
      </c>
      <c r="AF125" s="23">
        <v>3.1380753138075312E-2</v>
      </c>
      <c r="AG125" s="23">
        <v>0.1799163179916318</v>
      </c>
      <c r="AH125" s="24">
        <v>2390</v>
      </c>
    </row>
    <row r="126" spans="2:34" x14ac:dyDescent="0.3">
      <c r="B126" s="33" t="s">
        <v>274</v>
      </c>
      <c r="C126" s="21" t="s">
        <v>94</v>
      </c>
      <c r="D126" s="18" t="s">
        <v>322</v>
      </c>
      <c r="E126" s="23" t="s">
        <v>588</v>
      </c>
      <c r="F126" s="23" t="s">
        <v>588</v>
      </c>
      <c r="G126" s="23" t="s">
        <v>588</v>
      </c>
      <c r="H126" s="23" t="s">
        <v>588</v>
      </c>
      <c r="I126" s="23" t="s">
        <v>588</v>
      </c>
      <c r="J126" s="23" t="s">
        <v>588</v>
      </c>
      <c r="K126" s="23" t="s">
        <v>588</v>
      </c>
      <c r="L126" s="23" t="s">
        <v>588</v>
      </c>
      <c r="M126" s="23" t="s">
        <v>588</v>
      </c>
      <c r="N126" s="23" t="s">
        <v>588</v>
      </c>
      <c r="O126" s="23" t="s">
        <v>588</v>
      </c>
      <c r="P126" s="23" t="s">
        <v>588</v>
      </c>
      <c r="Q126" s="23" t="s">
        <v>588</v>
      </c>
      <c r="R126" s="23" t="s">
        <v>588</v>
      </c>
      <c r="S126" s="24" t="s">
        <v>588</v>
      </c>
      <c r="T126" s="23" t="s">
        <v>588</v>
      </c>
      <c r="U126" s="23" t="s">
        <v>588</v>
      </c>
      <c r="V126" s="23" t="s">
        <v>588</v>
      </c>
      <c r="W126" s="23" t="s">
        <v>588</v>
      </c>
      <c r="X126" s="23" t="s">
        <v>588</v>
      </c>
      <c r="Y126" s="23" t="s">
        <v>588</v>
      </c>
      <c r="Z126" s="23" t="s">
        <v>588</v>
      </c>
      <c r="AA126" s="23" t="s">
        <v>588</v>
      </c>
      <c r="AB126" s="23" t="s">
        <v>588</v>
      </c>
      <c r="AC126" s="23" t="s">
        <v>588</v>
      </c>
      <c r="AD126" s="23" t="s">
        <v>588</v>
      </c>
      <c r="AE126" s="23" t="s">
        <v>588</v>
      </c>
      <c r="AF126" s="23" t="s">
        <v>588</v>
      </c>
      <c r="AG126" s="23" t="s">
        <v>588</v>
      </c>
      <c r="AH126" s="24" t="s">
        <v>588</v>
      </c>
    </row>
    <row r="127" spans="2:34" x14ac:dyDescent="0.3">
      <c r="B127" s="33" t="s">
        <v>274</v>
      </c>
      <c r="C127" s="21" t="s">
        <v>95</v>
      </c>
      <c r="D127" s="18" t="s">
        <v>323</v>
      </c>
      <c r="E127" s="23" t="s">
        <v>588</v>
      </c>
      <c r="F127" s="23" t="s">
        <v>588</v>
      </c>
      <c r="G127" s="23" t="s">
        <v>588</v>
      </c>
      <c r="H127" s="23" t="s">
        <v>588</v>
      </c>
      <c r="I127" s="23" t="s">
        <v>588</v>
      </c>
      <c r="J127" s="23" t="s">
        <v>588</v>
      </c>
      <c r="K127" s="23" t="s">
        <v>588</v>
      </c>
      <c r="L127" s="23" t="s">
        <v>588</v>
      </c>
      <c r="M127" s="23" t="s">
        <v>588</v>
      </c>
      <c r="N127" s="23" t="s">
        <v>588</v>
      </c>
      <c r="O127" s="23" t="s">
        <v>588</v>
      </c>
      <c r="P127" s="23" t="s">
        <v>588</v>
      </c>
      <c r="Q127" s="23" t="s">
        <v>588</v>
      </c>
      <c r="R127" s="23" t="s">
        <v>588</v>
      </c>
      <c r="S127" s="24" t="s">
        <v>588</v>
      </c>
      <c r="T127" s="23" t="s">
        <v>588</v>
      </c>
      <c r="U127" s="23" t="s">
        <v>588</v>
      </c>
      <c r="V127" s="23" t="s">
        <v>588</v>
      </c>
      <c r="W127" s="23" t="s">
        <v>588</v>
      </c>
      <c r="X127" s="23" t="s">
        <v>588</v>
      </c>
      <c r="Y127" s="23" t="s">
        <v>588</v>
      </c>
      <c r="Z127" s="23" t="s">
        <v>588</v>
      </c>
      <c r="AA127" s="23" t="s">
        <v>588</v>
      </c>
      <c r="AB127" s="23" t="s">
        <v>588</v>
      </c>
      <c r="AC127" s="23" t="s">
        <v>588</v>
      </c>
      <c r="AD127" s="23" t="s">
        <v>588</v>
      </c>
      <c r="AE127" s="23" t="s">
        <v>588</v>
      </c>
      <c r="AF127" s="23" t="s">
        <v>588</v>
      </c>
      <c r="AG127" s="23" t="s">
        <v>588</v>
      </c>
      <c r="AH127" s="24" t="s">
        <v>588</v>
      </c>
    </row>
    <row r="128" spans="2:34" x14ac:dyDescent="0.3">
      <c r="B128" s="33" t="s">
        <v>274</v>
      </c>
      <c r="C128" s="21" t="s">
        <v>96</v>
      </c>
      <c r="D128" s="18" t="s">
        <v>191</v>
      </c>
      <c r="E128" s="23">
        <v>6.147934678194044E-2</v>
      </c>
      <c r="F128" s="23">
        <v>0.11143131604226705</v>
      </c>
      <c r="G128" s="23">
        <v>9.1258405379442843E-3</v>
      </c>
      <c r="H128" s="23">
        <v>7.684918347742555E-3</v>
      </c>
      <c r="I128" s="23">
        <v>0.15273775216138327</v>
      </c>
      <c r="J128" s="23">
        <v>0.12343900096061479</v>
      </c>
      <c r="K128" s="23">
        <v>3.7944284341978864E-2</v>
      </c>
      <c r="L128" s="23">
        <v>2.4975984630163303E-2</v>
      </c>
      <c r="M128" s="23">
        <v>8.1171950048030739E-2</v>
      </c>
      <c r="N128" s="23">
        <v>1.9212295869356388E-3</v>
      </c>
      <c r="O128" s="23">
        <v>2.4015369836695485E-2</v>
      </c>
      <c r="P128" s="23">
        <v>6.0518731988472622E-2</v>
      </c>
      <c r="Q128" s="23">
        <v>9.4140249759846306E-2</v>
      </c>
      <c r="R128" s="23">
        <v>0.20989433237271854</v>
      </c>
      <c r="S128" s="24">
        <v>10410</v>
      </c>
      <c r="T128" s="23">
        <v>7.8680203045685279E-2</v>
      </c>
      <c r="U128" s="23">
        <v>0.12521150592216582</v>
      </c>
      <c r="V128" s="23">
        <v>5.9221658206429781E-3</v>
      </c>
      <c r="W128" s="23">
        <v>6.7681895093062603E-3</v>
      </c>
      <c r="X128" s="23">
        <v>0.17766497461928935</v>
      </c>
      <c r="Y128" s="23">
        <v>0.13367174280879865</v>
      </c>
      <c r="Z128" s="23">
        <v>4.060913705583756E-2</v>
      </c>
      <c r="AA128" s="23">
        <v>1.3536379018612521E-2</v>
      </c>
      <c r="AB128" s="23">
        <v>9.3062605752961089E-2</v>
      </c>
      <c r="AC128" s="23">
        <v>2.5380710659898475E-3</v>
      </c>
      <c r="AD128" s="23">
        <v>2.030456852791878E-2</v>
      </c>
      <c r="AE128" s="23">
        <v>3.976311336717428E-2</v>
      </c>
      <c r="AF128" s="23">
        <v>6.7681895093062605E-2</v>
      </c>
      <c r="AG128" s="23">
        <v>0.19289340101522842</v>
      </c>
      <c r="AH128" s="24">
        <v>5910</v>
      </c>
    </row>
    <row r="129" spans="2:34" x14ac:dyDescent="0.3">
      <c r="B129" s="33" t="s">
        <v>274</v>
      </c>
      <c r="C129" s="21" t="s">
        <v>98</v>
      </c>
      <c r="D129" s="18" t="s">
        <v>192</v>
      </c>
      <c r="E129" s="23" t="s">
        <v>588</v>
      </c>
      <c r="F129" s="23" t="s">
        <v>588</v>
      </c>
      <c r="G129" s="23" t="s">
        <v>588</v>
      </c>
      <c r="H129" s="23" t="s">
        <v>588</v>
      </c>
      <c r="I129" s="23" t="s">
        <v>588</v>
      </c>
      <c r="J129" s="23" t="s">
        <v>588</v>
      </c>
      <c r="K129" s="23" t="s">
        <v>588</v>
      </c>
      <c r="L129" s="23" t="s">
        <v>588</v>
      </c>
      <c r="M129" s="23" t="s">
        <v>588</v>
      </c>
      <c r="N129" s="23" t="s">
        <v>588</v>
      </c>
      <c r="O129" s="23" t="s">
        <v>588</v>
      </c>
      <c r="P129" s="23" t="s">
        <v>588</v>
      </c>
      <c r="Q129" s="23" t="s">
        <v>588</v>
      </c>
      <c r="R129" s="23" t="s">
        <v>588</v>
      </c>
      <c r="S129" s="24" t="s">
        <v>588</v>
      </c>
      <c r="T129" s="23" t="s">
        <v>588</v>
      </c>
      <c r="U129" s="23" t="s">
        <v>588</v>
      </c>
      <c r="V129" s="23" t="s">
        <v>588</v>
      </c>
      <c r="W129" s="23" t="s">
        <v>588</v>
      </c>
      <c r="X129" s="23" t="s">
        <v>588</v>
      </c>
      <c r="Y129" s="23" t="s">
        <v>588</v>
      </c>
      <c r="Z129" s="23" t="s">
        <v>588</v>
      </c>
      <c r="AA129" s="23" t="s">
        <v>588</v>
      </c>
      <c r="AB129" s="23" t="s">
        <v>588</v>
      </c>
      <c r="AC129" s="23" t="s">
        <v>588</v>
      </c>
      <c r="AD129" s="23" t="s">
        <v>588</v>
      </c>
      <c r="AE129" s="23" t="s">
        <v>588</v>
      </c>
      <c r="AF129" s="23" t="s">
        <v>588</v>
      </c>
      <c r="AG129" s="23" t="s">
        <v>588</v>
      </c>
      <c r="AH129" s="24" t="s">
        <v>588</v>
      </c>
    </row>
    <row r="130" spans="2:34" x14ac:dyDescent="0.3">
      <c r="B130" s="33" t="s">
        <v>274</v>
      </c>
      <c r="C130" s="21" t="s">
        <v>99</v>
      </c>
      <c r="D130" s="18" t="s">
        <v>193</v>
      </c>
      <c r="E130" s="23" t="s">
        <v>588</v>
      </c>
      <c r="F130" s="23" t="s">
        <v>588</v>
      </c>
      <c r="G130" s="23" t="s">
        <v>588</v>
      </c>
      <c r="H130" s="23" t="s">
        <v>588</v>
      </c>
      <c r="I130" s="23" t="s">
        <v>588</v>
      </c>
      <c r="J130" s="23" t="s">
        <v>588</v>
      </c>
      <c r="K130" s="23" t="s">
        <v>588</v>
      </c>
      <c r="L130" s="23" t="s">
        <v>588</v>
      </c>
      <c r="M130" s="23" t="s">
        <v>588</v>
      </c>
      <c r="N130" s="23" t="s">
        <v>588</v>
      </c>
      <c r="O130" s="23" t="s">
        <v>588</v>
      </c>
      <c r="P130" s="23" t="s">
        <v>588</v>
      </c>
      <c r="Q130" s="23" t="s">
        <v>588</v>
      </c>
      <c r="R130" s="23" t="s">
        <v>588</v>
      </c>
      <c r="S130" s="24" t="s">
        <v>588</v>
      </c>
      <c r="T130" s="23" t="s">
        <v>588</v>
      </c>
      <c r="U130" s="23" t="s">
        <v>588</v>
      </c>
      <c r="V130" s="23" t="s">
        <v>588</v>
      </c>
      <c r="W130" s="23" t="s">
        <v>588</v>
      </c>
      <c r="X130" s="23" t="s">
        <v>588</v>
      </c>
      <c r="Y130" s="23" t="s">
        <v>588</v>
      </c>
      <c r="Z130" s="23" t="s">
        <v>588</v>
      </c>
      <c r="AA130" s="23" t="s">
        <v>588</v>
      </c>
      <c r="AB130" s="23" t="s">
        <v>588</v>
      </c>
      <c r="AC130" s="23" t="s">
        <v>588</v>
      </c>
      <c r="AD130" s="23" t="s">
        <v>588</v>
      </c>
      <c r="AE130" s="23" t="s">
        <v>588</v>
      </c>
      <c r="AF130" s="23" t="s">
        <v>588</v>
      </c>
      <c r="AG130" s="23" t="s">
        <v>588</v>
      </c>
      <c r="AH130" s="24" t="s">
        <v>588</v>
      </c>
    </row>
    <row r="131" spans="2:34" x14ac:dyDescent="0.3">
      <c r="B131" s="33" t="s">
        <v>274</v>
      </c>
      <c r="C131" s="21" t="s">
        <v>100</v>
      </c>
      <c r="D131" s="18" t="s">
        <v>194</v>
      </c>
      <c r="E131" s="23" t="s">
        <v>588</v>
      </c>
      <c r="F131" s="23" t="s">
        <v>588</v>
      </c>
      <c r="G131" s="23" t="s">
        <v>588</v>
      </c>
      <c r="H131" s="23" t="s">
        <v>588</v>
      </c>
      <c r="I131" s="23" t="s">
        <v>588</v>
      </c>
      <c r="J131" s="23" t="s">
        <v>588</v>
      </c>
      <c r="K131" s="23" t="s">
        <v>588</v>
      </c>
      <c r="L131" s="23" t="s">
        <v>588</v>
      </c>
      <c r="M131" s="23" t="s">
        <v>588</v>
      </c>
      <c r="N131" s="23" t="s">
        <v>588</v>
      </c>
      <c r="O131" s="23" t="s">
        <v>588</v>
      </c>
      <c r="P131" s="23" t="s">
        <v>588</v>
      </c>
      <c r="Q131" s="23" t="s">
        <v>588</v>
      </c>
      <c r="R131" s="23" t="s">
        <v>588</v>
      </c>
      <c r="S131" s="24" t="s">
        <v>588</v>
      </c>
      <c r="T131" s="23" t="s">
        <v>588</v>
      </c>
      <c r="U131" s="23" t="s">
        <v>588</v>
      </c>
      <c r="V131" s="23" t="s">
        <v>588</v>
      </c>
      <c r="W131" s="23" t="s">
        <v>588</v>
      </c>
      <c r="X131" s="23" t="s">
        <v>588</v>
      </c>
      <c r="Y131" s="23" t="s">
        <v>588</v>
      </c>
      <c r="Z131" s="23" t="s">
        <v>588</v>
      </c>
      <c r="AA131" s="23" t="s">
        <v>588</v>
      </c>
      <c r="AB131" s="23" t="s">
        <v>588</v>
      </c>
      <c r="AC131" s="23" t="s">
        <v>588</v>
      </c>
      <c r="AD131" s="23" t="s">
        <v>588</v>
      </c>
      <c r="AE131" s="23" t="s">
        <v>588</v>
      </c>
      <c r="AF131" s="23" t="s">
        <v>588</v>
      </c>
      <c r="AG131" s="23" t="s">
        <v>588</v>
      </c>
      <c r="AH131" s="24" t="s">
        <v>588</v>
      </c>
    </row>
    <row r="132" spans="2:34" x14ac:dyDescent="0.3">
      <c r="B132" s="33" t="s">
        <v>274</v>
      </c>
      <c r="C132" s="21" t="s">
        <v>101</v>
      </c>
      <c r="D132" s="18" t="s">
        <v>195</v>
      </c>
      <c r="E132" s="23">
        <v>5.2202887819326173E-2</v>
      </c>
      <c r="F132" s="23">
        <v>0.10921880784894483</v>
      </c>
      <c r="G132" s="23">
        <v>1.8141429100333211E-2</v>
      </c>
      <c r="H132" s="23">
        <v>9.1447611995557204E-2</v>
      </c>
      <c r="I132" s="23">
        <v>0.11366160681229175</v>
      </c>
      <c r="J132" s="23">
        <v>0.22769344687152906</v>
      </c>
      <c r="K132" s="23">
        <v>2.9248426508700482E-2</v>
      </c>
      <c r="L132" s="23">
        <v>1.8511662347278787E-2</v>
      </c>
      <c r="M132" s="23">
        <v>4.4057756386523511E-2</v>
      </c>
      <c r="N132" s="23">
        <v>0</v>
      </c>
      <c r="O132" s="23">
        <v>3.2580525731210661E-2</v>
      </c>
      <c r="P132" s="23">
        <v>5.5534987041836355E-2</v>
      </c>
      <c r="Q132" s="23">
        <v>7.6268048870788599E-2</v>
      </c>
      <c r="R132" s="23">
        <v>0.13143280266567939</v>
      </c>
      <c r="S132" s="24">
        <v>13505</v>
      </c>
      <c r="T132" s="23">
        <v>8.5805084745762705E-2</v>
      </c>
      <c r="U132" s="23">
        <v>0.11122881355932203</v>
      </c>
      <c r="V132" s="23">
        <v>1.6949152542372881E-2</v>
      </c>
      <c r="W132" s="23">
        <v>5.2966101694915252E-3</v>
      </c>
      <c r="X132" s="23">
        <v>0.13771186440677965</v>
      </c>
      <c r="Y132" s="23">
        <v>0.30296610169491528</v>
      </c>
      <c r="Z132" s="23">
        <v>3.4957627118644065E-2</v>
      </c>
      <c r="AA132" s="23">
        <v>1.059322033898305E-2</v>
      </c>
      <c r="AB132" s="23">
        <v>5.4025423728813561E-2</v>
      </c>
      <c r="AC132" s="23">
        <v>0</v>
      </c>
      <c r="AD132" s="23">
        <v>2.2245762711864406E-2</v>
      </c>
      <c r="AE132" s="23">
        <v>2.9661016949152543E-2</v>
      </c>
      <c r="AF132" s="23">
        <v>5.190677966101695E-2</v>
      </c>
      <c r="AG132" s="23">
        <v>0.13665254237288135</v>
      </c>
      <c r="AH132" s="24">
        <v>4720</v>
      </c>
    </row>
    <row r="133" spans="2:34" x14ac:dyDescent="0.3">
      <c r="B133" s="33" t="s">
        <v>274</v>
      </c>
      <c r="C133" s="21" t="s">
        <v>105</v>
      </c>
      <c r="D133" s="18" t="s">
        <v>197</v>
      </c>
      <c r="E133" s="23" t="s">
        <v>588</v>
      </c>
      <c r="F133" s="23" t="s">
        <v>588</v>
      </c>
      <c r="G133" s="23" t="s">
        <v>588</v>
      </c>
      <c r="H133" s="23" t="s">
        <v>588</v>
      </c>
      <c r="I133" s="23" t="s">
        <v>588</v>
      </c>
      <c r="J133" s="23" t="s">
        <v>588</v>
      </c>
      <c r="K133" s="23" t="s">
        <v>588</v>
      </c>
      <c r="L133" s="23" t="s">
        <v>588</v>
      </c>
      <c r="M133" s="23" t="s">
        <v>588</v>
      </c>
      <c r="N133" s="23" t="s">
        <v>588</v>
      </c>
      <c r="O133" s="23" t="s">
        <v>588</v>
      </c>
      <c r="P133" s="23" t="s">
        <v>588</v>
      </c>
      <c r="Q133" s="23" t="s">
        <v>588</v>
      </c>
      <c r="R133" s="23" t="s">
        <v>588</v>
      </c>
      <c r="S133" s="24" t="s">
        <v>588</v>
      </c>
      <c r="T133" s="23" t="s">
        <v>588</v>
      </c>
      <c r="U133" s="23" t="s">
        <v>588</v>
      </c>
      <c r="V133" s="23" t="s">
        <v>588</v>
      </c>
      <c r="W133" s="23" t="s">
        <v>588</v>
      </c>
      <c r="X133" s="23" t="s">
        <v>588</v>
      </c>
      <c r="Y133" s="23" t="s">
        <v>588</v>
      </c>
      <c r="Z133" s="23" t="s">
        <v>588</v>
      </c>
      <c r="AA133" s="23" t="s">
        <v>588</v>
      </c>
      <c r="AB133" s="23" t="s">
        <v>588</v>
      </c>
      <c r="AC133" s="23" t="s">
        <v>588</v>
      </c>
      <c r="AD133" s="23" t="s">
        <v>588</v>
      </c>
      <c r="AE133" s="23" t="s">
        <v>588</v>
      </c>
      <c r="AF133" s="23" t="s">
        <v>588</v>
      </c>
      <c r="AG133" s="23" t="s">
        <v>588</v>
      </c>
      <c r="AH133" s="24" t="s">
        <v>588</v>
      </c>
    </row>
    <row r="134" spans="2:34" x14ac:dyDescent="0.3">
      <c r="B134" s="33" t="s">
        <v>274</v>
      </c>
      <c r="C134" s="21" t="s">
        <v>106</v>
      </c>
      <c r="D134" s="18" t="s">
        <v>198</v>
      </c>
      <c r="E134" s="23" t="s">
        <v>588</v>
      </c>
      <c r="F134" s="23" t="s">
        <v>588</v>
      </c>
      <c r="G134" s="23" t="s">
        <v>588</v>
      </c>
      <c r="H134" s="23" t="s">
        <v>588</v>
      </c>
      <c r="I134" s="23" t="s">
        <v>588</v>
      </c>
      <c r="J134" s="23" t="s">
        <v>588</v>
      </c>
      <c r="K134" s="23" t="s">
        <v>588</v>
      </c>
      <c r="L134" s="23" t="s">
        <v>588</v>
      </c>
      <c r="M134" s="23" t="s">
        <v>588</v>
      </c>
      <c r="N134" s="23" t="s">
        <v>588</v>
      </c>
      <c r="O134" s="23" t="s">
        <v>588</v>
      </c>
      <c r="P134" s="23" t="s">
        <v>588</v>
      </c>
      <c r="Q134" s="23" t="s">
        <v>588</v>
      </c>
      <c r="R134" s="23" t="s">
        <v>588</v>
      </c>
      <c r="S134" s="24" t="s">
        <v>588</v>
      </c>
      <c r="T134" s="23" t="s">
        <v>588</v>
      </c>
      <c r="U134" s="23" t="s">
        <v>588</v>
      </c>
      <c r="V134" s="23" t="s">
        <v>588</v>
      </c>
      <c r="W134" s="23" t="s">
        <v>588</v>
      </c>
      <c r="X134" s="23" t="s">
        <v>588</v>
      </c>
      <c r="Y134" s="23" t="s">
        <v>588</v>
      </c>
      <c r="Z134" s="23" t="s">
        <v>588</v>
      </c>
      <c r="AA134" s="23" t="s">
        <v>588</v>
      </c>
      <c r="AB134" s="23" t="s">
        <v>588</v>
      </c>
      <c r="AC134" s="23" t="s">
        <v>588</v>
      </c>
      <c r="AD134" s="23" t="s">
        <v>588</v>
      </c>
      <c r="AE134" s="23" t="s">
        <v>588</v>
      </c>
      <c r="AF134" s="23" t="s">
        <v>588</v>
      </c>
      <c r="AG134" s="23" t="s">
        <v>588</v>
      </c>
      <c r="AH134" s="24" t="s">
        <v>588</v>
      </c>
    </row>
    <row r="135" spans="2:34" x14ac:dyDescent="0.3">
      <c r="B135" s="33" t="s">
        <v>274</v>
      </c>
      <c r="C135" s="21" t="s">
        <v>111</v>
      </c>
      <c r="D135" s="18" t="s">
        <v>324</v>
      </c>
      <c r="E135" s="23" t="s">
        <v>588</v>
      </c>
      <c r="F135" s="23" t="s">
        <v>588</v>
      </c>
      <c r="G135" s="23" t="s">
        <v>588</v>
      </c>
      <c r="H135" s="23" t="s">
        <v>588</v>
      </c>
      <c r="I135" s="23" t="s">
        <v>588</v>
      </c>
      <c r="J135" s="23" t="s">
        <v>588</v>
      </c>
      <c r="K135" s="23" t="s">
        <v>588</v>
      </c>
      <c r="L135" s="23" t="s">
        <v>588</v>
      </c>
      <c r="M135" s="23" t="s">
        <v>588</v>
      </c>
      <c r="N135" s="23" t="s">
        <v>588</v>
      </c>
      <c r="O135" s="23" t="s">
        <v>588</v>
      </c>
      <c r="P135" s="23" t="s">
        <v>588</v>
      </c>
      <c r="Q135" s="23" t="s">
        <v>588</v>
      </c>
      <c r="R135" s="23" t="s">
        <v>588</v>
      </c>
      <c r="S135" s="24" t="s">
        <v>588</v>
      </c>
      <c r="T135" s="23" t="s">
        <v>588</v>
      </c>
      <c r="U135" s="23" t="s">
        <v>588</v>
      </c>
      <c r="V135" s="23" t="s">
        <v>588</v>
      </c>
      <c r="W135" s="23" t="s">
        <v>588</v>
      </c>
      <c r="X135" s="23" t="s">
        <v>588</v>
      </c>
      <c r="Y135" s="23" t="s">
        <v>588</v>
      </c>
      <c r="Z135" s="23" t="s">
        <v>588</v>
      </c>
      <c r="AA135" s="23" t="s">
        <v>588</v>
      </c>
      <c r="AB135" s="23" t="s">
        <v>588</v>
      </c>
      <c r="AC135" s="23" t="s">
        <v>588</v>
      </c>
      <c r="AD135" s="23" t="s">
        <v>588</v>
      </c>
      <c r="AE135" s="23" t="s">
        <v>588</v>
      </c>
      <c r="AF135" s="23" t="s">
        <v>588</v>
      </c>
      <c r="AG135" s="23" t="s">
        <v>588</v>
      </c>
      <c r="AH135" s="24" t="s">
        <v>588</v>
      </c>
    </row>
    <row r="136" spans="2:34" x14ac:dyDescent="0.3">
      <c r="B136" s="33" t="s">
        <v>279</v>
      </c>
      <c r="C136" s="21" t="s">
        <v>74</v>
      </c>
      <c r="D136" s="18" t="s">
        <v>177</v>
      </c>
      <c r="E136" s="23" t="s">
        <v>588</v>
      </c>
      <c r="F136" s="23" t="s">
        <v>588</v>
      </c>
      <c r="G136" s="23" t="s">
        <v>588</v>
      </c>
      <c r="H136" s="23" t="s">
        <v>588</v>
      </c>
      <c r="I136" s="23" t="s">
        <v>588</v>
      </c>
      <c r="J136" s="23" t="s">
        <v>588</v>
      </c>
      <c r="K136" s="23" t="s">
        <v>588</v>
      </c>
      <c r="L136" s="23" t="s">
        <v>588</v>
      </c>
      <c r="M136" s="23" t="s">
        <v>588</v>
      </c>
      <c r="N136" s="23" t="s">
        <v>588</v>
      </c>
      <c r="O136" s="23" t="s">
        <v>588</v>
      </c>
      <c r="P136" s="23" t="s">
        <v>588</v>
      </c>
      <c r="Q136" s="23" t="s">
        <v>588</v>
      </c>
      <c r="R136" s="23" t="s">
        <v>588</v>
      </c>
      <c r="S136" s="24" t="s">
        <v>588</v>
      </c>
      <c r="T136" s="23" t="s">
        <v>588</v>
      </c>
      <c r="U136" s="23" t="s">
        <v>588</v>
      </c>
      <c r="V136" s="23" t="s">
        <v>588</v>
      </c>
      <c r="W136" s="23" t="s">
        <v>588</v>
      </c>
      <c r="X136" s="23" t="s">
        <v>588</v>
      </c>
      <c r="Y136" s="23" t="s">
        <v>588</v>
      </c>
      <c r="Z136" s="23" t="s">
        <v>588</v>
      </c>
      <c r="AA136" s="23" t="s">
        <v>588</v>
      </c>
      <c r="AB136" s="23" t="s">
        <v>588</v>
      </c>
      <c r="AC136" s="23" t="s">
        <v>588</v>
      </c>
      <c r="AD136" s="23" t="s">
        <v>588</v>
      </c>
      <c r="AE136" s="23" t="s">
        <v>588</v>
      </c>
      <c r="AF136" s="23" t="s">
        <v>588</v>
      </c>
      <c r="AG136" s="23" t="s">
        <v>588</v>
      </c>
      <c r="AH136" s="24" t="s">
        <v>588</v>
      </c>
    </row>
    <row r="137" spans="2:34" x14ac:dyDescent="0.3">
      <c r="B137" s="33" t="s">
        <v>279</v>
      </c>
      <c r="C137" s="21" t="s">
        <v>76</v>
      </c>
      <c r="D137" s="18" t="s">
        <v>179</v>
      </c>
      <c r="E137" s="23" t="s">
        <v>588</v>
      </c>
      <c r="F137" s="23" t="s">
        <v>588</v>
      </c>
      <c r="G137" s="23" t="s">
        <v>588</v>
      </c>
      <c r="H137" s="23" t="s">
        <v>588</v>
      </c>
      <c r="I137" s="23" t="s">
        <v>588</v>
      </c>
      <c r="J137" s="23" t="s">
        <v>588</v>
      </c>
      <c r="K137" s="23" t="s">
        <v>588</v>
      </c>
      <c r="L137" s="23" t="s">
        <v>588</v>
      </c>
      <c r="M137" s="23" t="s">
        <v>588</v>
      </c>
      <c r="N137" s="23" t="s">
        <v>588</v>
      </c>
      <c r="O137" s="23" t="s">
        <v>588</v>
      </c>
      <c r="P137" s="23" t="s">
        <v>588</v>
      </c>
      <c r="Q137" s="23" t="s">
        <v>588</v>
      </c>
      <c r="R137" s="23" t="s">
        <v>588</v>
      </c>
      <c r="S137" s="24" t="s">
        <v>588</v>
      </c>
      <c r="T137" s="23" t="s">
        <v>588</v>
      </c>
      <c r="U137" s="23" t="s">
        <v>588</v>
      </c>
      <c r="V137" s="23" t="s">
        <v>588</v>
      </c>
      <c r="W137" s="23" t="s">
        <v>588</v>
      </c>
      <c r="X137" s="23" t="s">
        <v>588</v>
      </c>
      <c r="Y137" s="23" t="s">
        <v>588</v>
      </c>
      <c r="Z137" s="23" t="s">
        <v>588</v>
      </c>
      <c r="AA137" s="23" t="s">
        <v>588</v>
      </c>
      <c r="AB137" s="23" t="s">
        <v>588</v>
      </c>
      <c r="AC137" s="23" t="s">
        <v>588</v>
      </c>
      <c r="AD137" s="23" t="s">
        <v>588</v>
      </c>
      <c r="AE137" s="23" t="s">
        <v>588</v>
      </c>
      <c r="AF137" s="23" t="s">
        <v>588</v>
      </c>
      <c r="AG137" s="23" t="s">
        <v>588</v>
      </c>
      <c r="AH137" s="24" t="s">
        <v>588</v>
      </c>
    </row>
    <row r="138" spans="2:34" x14ac:dyDescent="0.3">
      <c r="B138" s="33" t="s">
        <v>279</v>
      </c>
      <c r="C138" s="21" t="s">
        <v>77</v>
      </c>
      <c r="D138" s="18" t="s">
        <v>180</v>
      </c>
      <c r="E138" s="23" t="s">
        <v>588</v>
      </c>
      <c r="F138" s="23" t="s">
        <v>588</v>
      </c>
      <c r="G138" s="23" t="s">
        <v>588</v>
      </c>
      <c r="H138" s="23" t="s">
        <v>588</v>
      </c>
      <c r="I138" s="23" t="s">
        <v>588</v>
      </c>
      <c r="J138" s="23" t="s">
        <v>588</v>
      </c>
      <c r="K138" s="23" t="s">
        <v>588</v>
      </c>
      <c r="L138" s="23" t="s">
        <v>588</v>
      </c>
      <c r="M138" s="23" t="s">
        <v>588</v>
      </c>
      <c r="N138" s="23" t="s">
        <v>588</v>
      </c>
      <c r="O138" s="23" t="s">
        <v>588</v>
      </c>
      <c r="P138" s="23" t="s">
        <v>588</v>
      </c>
      <c r="Q138" s="23" t="s">
        <v>588</v>
      </c>
      <c r="R138" s="23" t="s">
        <v>588</v>
      </c>
      <c r="S138" s="24" t="s">
        <v>588</v>
      </c>
      <c r="T138" s="23" t="s">
        <v>588</v>
      </c>
      <c r="U138" s="23" t="s">
        <v>588</v>
      </c>
      <c r="V138" s="23" t="s">
        <v>588</v>
      </c>
      <c r="W138" s="23" t="s">
        <v>588</v>
      </c>
      <c r="X138" s="23" t="s">
        <v>588</v>
      </c>
      <c r="Y138" s="23" t="s">
        <v>588</v>
      </c>
      <c r="Z138" s="23" t="s">
        <v>588</v>
      </c>
      <c r="AA138" s="23" t="s">
        <v>588</v>
      </c>
      <c r="AB138" s="23" t="s">
        <v>588</v>
      </c>
      <c r="AC138" s="23" t="s">
        <v>588</v>
      </c>
      <c r="AD138" s="23" t="s">
        <v>588</v>
      </c>
      <c r="AE138" s="23" t="s">
        <v>588</v>
      </c>
      <c r="AF138" s="23" t="s">
        <v>588</v>
      </c>
      <c r="AG138" s="23" t="s">
        <v>588</v>
      </c>
      <c r="AH138" s="24" t="s">
        <v>588</v>
      </c>
    </row>
    <row r="139" spans="2:34" x14ac:dyDescent="0.3">
      <c r="B139" s="33" t="s">
        <v>279</v>
      </c>
      <c r="C139" s="21" t="s">
        <v>80</v>
      </c>
      <c r="D139" s="18" t="s">
        <v>325</v>
      </c>
      <c r="E139" s="23" t="s">
        <v>588</v>
      </c>
      <c r="F139" s="23" t="s">
        <v>588</v>
      </c>
      <c r="G139" s="23" t="s">
        <v>588</v>
      </c>
      <c r="H139" s="23" t="s">
        <v>588</v>
      </c>
      <c r="I139" s="23" t="s">
        <v>588</v>
      </c>
      <c r="J139" s="23" t="s">
        <v>588</v>
      </c>
      <c r="K139" s="23" t="s">
        <v>588</v>
      </c>
      <c r="L139" s="23" t="s">
        <v>588</v>
      </c>
      <c r="M139" s="23" t="s">
        <v>588</v>
      </c>
      <c r="N139" s="23" t="s">
        <v>588</v>
      </c>
      <c r="O139" s="23" t="s">
        <v>588</v>
      </c>
      <c r="P139" s="23" t="s">
        <v>588</v>
      </c>
      <c r="Q139" s="23" t="s">
        <v>588</v>
      </c>
      <c r="R139" s="23" t="s">
        <v>588</v>
      </c>
      <c r="S139" s="24" t="s">
        <v>588</v>
      </c>
      <c r="T139" s="23" t="s">
        <v>588</v>
      </c>
      <c r="U139" s="23" t="s">
        <v>588</v>
      </c>
      <c r="V139" s="23" t="s">
        <v>588</v>
      </c>
      <c r="W139" s="23" t="s">
        <v>588</v>
      </c>
      <c r="X139" s="23" t="s">
        <v>588</v>
      </c>
      <c r="Y139" s="23" t="s">
        <v>588</v>
      </c>
      <c r="Z139" s="23" t="s">
        <v>588</v>
      </c>
      <c r="AA139" s="23" t="s">
        <v>588</v>
      </c>
      <c r="AB139" s="23" t="s">
        <v>588</v>
      </c>
      <c r="AC139" s="23" t="s">
        <v>588</v>
      </c>
      <c r="AD139" s="23" t="s">
        <v>588</v>
      </c>
      <c r="AE139" s="23" t="s">
        <v>588</v>
      </c>
      <c r="AF139" s="23" t="s">
        <v>588</v>
      </c>
      <c r="AG139" s="23" t="s">
        <v>588</v>
      </c>
      <c r="AH139" s="24" t="s">
        <v>588</v>
      </c>
    </row>
    <row r="140" spans="2:34" x14ac:dyDescent="0.3">
      <c r="B140" s="33" t="s">
        <v>279</v>
      </c>
      <c r="C140" s="21" t="s">
        <v>83</v>
      </c>
      <c r="D140" s="18" t="s">
        <v>182</v>
      </c>
      <c r="E140" s="23" t="e">
        <v>#N/A</v>
      </c>
      <c r="F140" s="23" t="e">
        <v>#N/A</v>
      </c>
      <c r="G140" s="23" t="e">
        <v>#N/A</v>
      </c>
      <c r="H140" s="23" t="e">
        <v>#N/A</v>
      </c>
      <c r="I140" s="23" t="e">
        <v>#N/A</v>
      </c>
      <c r="J140" s="23" t="e">
        <v>#N/A</v>
      </c>
      <c r="K140" s="23" t="e">
        <v>#N/A</v>
      </c>
      <c r="L140" s="23" t="e">
        <v>#N/A</v>
      </c>
      <c r="M140" s="23" t="e">
        <v>#N/A</v>
      </c>
      <c r="N140" s="23" t="e">
        <v>#N/A</v>
      </c>
      <c r="O140" s="23" t="e">
        <v>#N/A</v>
      </c>
      <c r="P140" s="23" t="e">
        <v>#N/A</v>
      </c>
      <c r="Q140" s="23" t="e">
        <v>#N/A</v>
      </c>
      <c r="R140" s="23" t="e">
        <v>#N/A</v>
      </c>
      <c r="S140" s="24" t="e">
        <v>#N/A</v>
      </c>
      <c r="T140" s="23" t="s">
        <v>7</v>
      </c>
      <c r="U140" s="23" t="s">
        <v>7</v>
      </c>
      <c r="V140" s="23" t="s">
        <v>7</v>
      </c>
      <c r="W140" s="23" t="s">
        <v>7</v>
      </c>
      <c r="X140" s="23" t="s">
        <v>7</v>
      </c>
      <c r="Y140" s="23" t="s">
        <v>7</v>
      </c>
      <c r="Z140" s="23" t="s">
        <v>7</v>
      </c>
      <c r="AA140" s="23" t="s">
        <v>7</v>
      </c>
      <c r="AB140" s="23" t="s">
        <v>7</v>
      </c>
      <c r="AC140" s="23" t="s">
        <v>7</v>
      </c>
      <c r="AD140" s="23" t="s">
        <v>7</v>
      </c>
      <c r="AE140" s="23" t="s">
        <v>7</v>
      </c>
      <c r="AF140" s="23" t="s">
        <v>7</v>
      </c>
      <c r="AG140" s="23" t="s">
        <v>7</v>
      </c>
      <c r="AH140" s="24" t="e">
        <v>#N/A</v>
      </c>
    </row>
    <row r="141" spans="2:34" x14ac:dyDescent="0.3">
      <c r="B141" s="33" t="s">
        <v>279</v>
      </c>
      <c r="C141" s="21" t="s">
        <v>84</v>
      </c>
      <c r="D141" s="18" t="s">
        <v>183</v>
      </c>
      <c r="E141" s="23" t="s">
        <v>588</v>
      </c>
      <c r="F141" s="23" t="s">
        <v>588</v>
      </c>
      <c r="G141" s="23" t="s">
        <v>588</v>
      </c>
      <c r="H141" s="23" t="s">
        <v>588</v>
      </c>
      <c r="I141" s="23" t="s">
        <v>588</v>
      </c>
      <c r="J141" s="23" t="s">
        <v>588</v>
      </c>
      <c r="K141" s="23" t="s">
        <v>588</v>
      </c>
      <c r="L141" s="23" t="s">
        <v>588</v>
      </c>
      <c r="M141" s="23" t="s">
        <v>588</v>
      </c>
      <c r="N141" s="23" t="s">
        <v>588</v>
      </c>
      <c r="O141" s="23" t="s">
        <v>588</v>
      </c>
      <c r="P141" s="23" t="s">
        <v>588</v>
      </c>
      <c r="Q141" s="23" t="s">
        <v>588</v>
      </c>
      <c r="R141" s="23" t="s">
        <v>588</v>
      </c>
      <c r="S141" s="24" t="s">
        <v>588</v>
      </c>
      <c r="T141" s="23" t="s">
        <v>588</v>
      </c>
      <c r="U141" s="23" t="s">
        <v>588</v>
      </c>
      <c r="V141" s="23" t="s">
        <v>588</v>
      </c>
      <c r="W141" s="23" t="s">
        <v>588</v>
      </c>
      <c r="X141" s="23" t="s">
        <v>588</v>
      </c>
      <c r="Y141" s="23" t="s">
        <v>588</v>
      </c>
      <c r="Z141" s="23" t="s">
        <v>588</v>
      </c>
      <c r="AA141" s="23" t="s">
        <v>588</v>
      </c>
      <c r="AB141" s="23" t="s">
        <v>588</v>
      </c>
      <c r="AC141" s="23" t="s">
        <v>588</v>
      </c>
      <c r="AD141" s="23" t="s">
        <v>588</v>
      </c>
      <c r="AE141" s="23" t="s">
        <v>588</v>
      </c>
      <c r="AF141" s="23" t="s">
        <v>588</v>
      </c>
      <c r="AG141" s="23" t="s">
        <v>588</v>
      </c>
      <c r="AH141" s="24" t="s">
        <v>588</v>
      </c>
    </row>
    <row r="142" spans="2:34" x14ac:dyDescent="0.3">
      <c r="B142" s="33" t="s">
        <v>279</v>
      </c>
      <c r="C142" s="21" t="s">
        <v>88</v>
      </c>
      <c r="D142" s="18" t="s">
        <v>185</v>
      </c>
      <c r="E142" s="23" t="s">
        <v>588</v>
      </c>
      <c r="F142" s="23" t="s">
        <v>588</v>
      </c>
      <c r="G142" s="23" t="s">
        <v>588</v>
      </c>
      <c r="H142" s="23" t="s">
        <v>588</v>
      </c>
      <c r="I142" s="23" t="s">
        <v>588</v>
      </c>
      <c r="J142" s="23" t="s">
        <v>588</v>
      </c>
      <c r="K142" s="23" t="s">
        <v>588</v>
      </c>
      <c r="L142" s="23" t="s">
        <v>588</v>
      </c>
      <c r="M142" s="23" t="s">
        <v>588</v>
      </c>
      <c r="N142" s="23" t="s">
        <v>588</v>
      </c>
      <c r="O142" s="23" t="s">
        <v>588</v>
      </c>
      <c r="P142" s="23" t="s">
        <v>588</v>
      </c>
      <c r="Q142" s="23" t="s">
        <v>588</v>
      </c>
      <c r="R142" s="23" t="s">
        <v>588</v>
      </c>
      <c r="S142" s="24" t="s">
        <v>588</v>
      </c>
      <c r="T142" s="23" t="s">
        <v>588</v>
      </c>
      <c r="U142" s="23" t="s">
        <v>588</v>
      </c>
      <c r="V142" s="23" t="s">
        <v>588</v>
      </c>
      <c r="W142" s="23" t="s">
        <v>588</v>
      </c>
      <c r="X142" s="23" t="s">
        <v>588</v>
      </c>
      <c r="Y142" s="23" t="s">
        <v>588</v>
      </c>
      <c r="Z142" s="23" t="s">
        <v>588</v>
      </c>
      <c r="AA142" s="23" t="s">
        <v>588</v>
      </c>
      <c r="AB142" s="23" t="s">
        <v>588</v>
      </c>
      <c r="AC142" s="23" t="s">
        <v>588</v>
      </c>
      <c r="AD142" s="23" t="s">
        <v>588</v>
      </c>
      <c r="AE142" s="23" t="s">
        <v>588</v>
      </c>
      <c r="AF142" s="23" t="s">
        <v>588</v>
      </c>
      <c r="AG142" s="23" t="s">
        <v>588</v>
      </c>
      <c r="AH142" s="24" t="s">
        <v>588</v>
      </c>
    </row>
    <row r="143" spans="2:34" x14ac:dyDescent="0.3">
      <c r="B143" s="33" t="s">
        <v>279</v>
      </c>
      <c r="C143" s="21" t="s">
        <v>72</v>
      </c>
      <c r="D143" s="18" t="s">
        <v>175</v>
      </c>
      <c r="E143" s="23">
        <v>0.12031082529474812</v>
      </c>
      <c r="F143" s="23">
        <v>8.6280814576634515E-2</v>
      </c>
      <c r="G143" s="23">
        <v>7.7706323687031084E-3</v>
      </c>
      <c r="H143" s="23">
        <v>9.7266881028938906E-2</v>
      </c>
      <c r="I143" s="23">
        <v>0.10718113612004287</v>
      </c>
      <c r="J143" s="23">
        <v>0.13799571275455519</v>
      </c>
      <c r="K143" s="23">
        <v>2.5991425509110398E-2</v>
      </c>
      <c r="L143" s="23">
        <v>4.3408360128617367E-2</v>
      </c>
      <c r="M143" s="23">
        <v>7.0203644158628078E-2</v>
      </c>
      <c r="N143" s="23">
        <v>1.6077170418006431E-3</v>
      </c>
      <c r="O143" s="23">
        <v>9.3783494105037519E-3</v>
      </c>
      <c r="P143" s="23">
        <v>3.1082529474812434E-2</v>
      </c>
      <c r="Q143" s="23">
        <v>5.7073954983922828E-2</v>
      </c>
      <c r="R143" s="23">
        <v>0.20444801714898178</v>
      </c>
      <c r="S143" s="24">
        <v>18660</v>
      </c>
      <c r="T143" s="23">
        <v>0.18821292775665399</v>
      </c>
      <c r="U143" s="23">
        <v>7.7946768060836502E-2</v>
      </c>
      <c r="V143" s="23">
        <v>4.7528517110266158E-3</v>
      </c>
      <c r="W143" s="23">
        <v>1.0456273764258554E-2</v>
      </c>
      <c r="X143" s="23">
        <v>0.14353612167300381</v>
      </c>
      <c r="Y143" s="23">
        <v>0.19676806083650189</v>
      </c>
      <c r="Z143" s="23">
        <v>2.9467680608365018E-2</v>
      </c>
      <c r="AA143" s="23">
        <v>4.5627376425855515E-2</v>
      </c>
      <c r="AB143" s="23">
        <v>8.3650190114068435E-2</v>
      </c>
      <c r="AC143" s="23">
        <v>9.5057034220532319E-4</v>
      </c>
      <c r="AD143" s="23">
        <v>7.6045627376425855E-3</v>
      </c>
      <c r="AE143" s="23">
        <v>1.8060836501901139E-2</v>
      </c>
      <c r="AF143" s="23">
        <v>4.08745247148289E-2</v>
      </c>
      <c r="AG143" s="23">
        <v>0.15209125475285171</v>
      </c>
      <c r="AH143" s="24">
        <v>5260</v>
      </c>
    </row>
    <row r="144" spans="2:34" x14ac:dyDescent="0.3">
      <c r="B144" s="33" t="s">
        <v>279</v>
      </c>
      <c r="C144" s="21" t="s">
        <v>423</v>
      </c>
      <c r="D144" s="18" t="s">
        <v>424</v>
      </c>
      <c r="E144" s="23" t="s">
        <v>588</v>
      </c>
      <c r="F144" s="23" t="s">
        <v>588</v>
      </c>
      <c r="G144" s="23" t="s">
        <v>588</v>
      </c>
      <c r="H144" s="23" t="s">
        <v>588</v>
      </c>
      <c r="I144" s="23" t="s">
        <v>588</v>
      </c>
      <c r="J144" s="23" t="s">
        <v>588</v>
      </c>
      <c r="K144" s="23" t="s">
        <v>588</v>
      </c>
      <c r="L144" s="23" t="s">
        <v>588</v>
      </c>
      <c r="M144" s="23" t="s">
        <v>588</v>
      </c>
      <c r="N144" s="23" t="s">
        <v>588</v>
      </c>
      <c r="O144" s="23" t="s">
        <v>588</v>
      </c>
      <c r="P144" s="23" t="s">
        <v>588</v>
      </c>
      <c r="Q144" s="23" t="s">
        <v>588</v>
      </c>
      <c r="R144" s="23" t="s">
        <v>588</v>
      </c>
      <c r="S144" s="24" t="s">
        <v>588</v>
      </c>
      <c r="T144" s="23" t="s">
        <v>588</v>
      </c>
      <c r="U144" s="23" t="s">
        <v>588</v>
      </c>
      <c r="V144" s="23" t="s">
        <v>588</v>
      </c>
      <c r="W144" s="23" t="s">
        <v>588</v>
      </c>
      <c r="X144" s="23" t="s">
        <v>588</v>
      </c>
      <c r="Y144" s="23" t="s">
        <v>588</v>
      </c>
      <c r="Z144" s="23" t="s">
        <v>588</v>
      </c>
      <c r="AA144" s="23" t="s">
        <v>588</v>
      </c>
      <c r="AB144" s="23" t="s">
        <v>588</v>
      </c>
      <c r="AC144" s="23" t="s">
        <v>588</v>
      </c>
      <c r="AD144" s="23" t="s">
        <v>588</v>
      </c>
      <c r="AE144" s="23" t="s">
        <v>588</v>
      </c>
      <c r="AF144" s="23" t="s">
        <v>588</v>
      </c>
      <c r="AG144" s="23" t="s">
        <v>588</v>
      </c>
      <c r="AH144" s="24" t="s">
        <v>588</v>
      </c>
    </row>
    <row r="145" spans="2:34" x14ac:dyDescent="0.3">
      <c r="B145" s="33" t="s">
        <v>279</v>
      </c>
      <c r="C145" s="21" t="s">
        <v>90</v>
      </c>
      <c r="D145" s="18" t="s">
        <v>187</v>
      </c>
      <c r="E145" s="23" t="s">
        <v>588</v>
      </c>
      <c r="F145" s="23" t="s">
        <v>588</v>
      </c>
      <c r="G145" s="23" t="s">
        <v>588</v>
      </c>
      <c r="H145" s="23" t="s">
        <v>588</v>
      </c>
      <c r="I145" s="23" t="s">
        <v>588</v>
      </c>
      <c r="J145" s="23" t="s">
        <v>588</v>
      </c>
      <c r="K145" s="23" t="s">
        <v>588</v>
      </c>
      <c r="L145" s="23" t="s">
        <v>588</v>
      </c>
      <c r="M145" s="23" t="s">
        <v>588</v>
      </c>
      <c r="N145" s="23" t="s">
        <v>588</v>
      </c>
      <c r="O145" s="23" t="s">
        <v>588</v>
      </c>
      <c r="P145" s="23" t="s">
        <v>588</v>
      </c>
      <c r="Q145" s="23" t="s">
        <v>588</v>
      </c>
      <c r="R145" s="23" t="s">
        <v>588</v>
      </c>
      <c r="S145" s="24" t="s">
        <v>588</v>
      </c>
      <c r="T145" s="23" t="s">
        <v>588</v>
      </c>
      <c r="U145" s="23" t="s">
        <v>588</v>
      </c>
      <c r="V145" s="23" t="s">
        <v>588</v>
      </c>
      <c r="W145" s="23" t="s">
        <v>588</v>
      </c>
      <c r="X145" s="23" t="s">
        <v>588</v>
      </c>
      <c r="Y145" s="23" t="s">
        <v>588</v>
      </c>
      <c r="Z145" s="23" t="s">
        <v>588</v>
      </c>
      <c r="AA145" s="23" t="s">
        <v>588</v>
      </c>
      <c r="AB145" s="23" t="s">
        <v>588</v>
      </c>
      <c r="AC145" s="23" t="s">
        <v>588</v>
      </c>
      <c r="AD145" s="23" t="s">
        <v>588</v>
      </c>
      <c r="AE145" s="23" t="s">
        <v>588</v>
      </c>
      <c r="AF145" s="23" t="s">
        <v>588</v>
      </c>
      <c r="AG145" s="23" t="s">
        <v>588</v>
      </c>
      <c r="AH145" s="24" t="s">
        <v>588</v>
      </c>
    </row>
    <row r="146" spans="2:34" x14ac:dyDescent="0.3">
      <c r="B146" s="33" t="s">
        <v>279</v>
      </c>
      <c r="C146" s="21" t="s">
        <v>102</v>
      </c>
      <c r="D146" s="18" t="s">
        <v>422</v>
      </c>
      <c r="E146" s="23" t="s">
        <v>588</v>
      </c>
      <c r="F146" s="23" t="s">
        <v>588</v>
      </c>
      <c r="G146" s="23" t="s">
        <v>588</v>
      </c>
      <c r="H146" s="23" t="s">
        <v>588</v>
      </c>
      <c r="I146" s="23" t="s">
        <v>588</v>
      </c>
      <c r="J146" s="23" t="s">
        <v>588</v>
      </c>
      <c r="K146" s="23" t="s">
        <v>588</v>
      </c>
      <c r="L146" s="23" t="s">
        <v>588</v>
      </c>
      <c r="M146" s="23" t="s">
        <v>588</v>
      </c>
      <c r="N146" s="23" t="s">
        <v>588</v>
      </c>
      <c r="O146" s="23" t="s">
        <v>588</v>
      </c>
      <c r="P146" s="23" t="s">
        <v>588</v>
      </c>
      <c r="Q146" s="23" t="s">
        <v>588</v>
      </c>
      <c r="R146" s="23" t="s">
        <v>588</v>
      </c>
      <c r="S146" s="24" t="s">
        <v>588</v>
      </c>
      <c r="T146" s="23" t="s">
        <v>588</v>
      </c>
      <c r="U146" s="23" t="s">
        <v>588</v>
      </c>
      <c r="V146" s="23" t="s">
        <v>588</v>
      </c>
      <c r="W146" s="23" t="s">
        <v>588</v>
      </c>
      <c r="X146" s="23" t="s">
        <v>588</v>
      </c>
      <c r="Y146" s="23" t="s">
        <v>588</v>
      </c>
      <c r="Z146" s="23" t="s">
        <v>588</v>
      </c>
      <c r="AA146" s="23" t="s">
        <v>588</v>
      </c>
      <c r="AB146" s="23" t="s">
        <v>588</v>
      </c>
      <c r="AC146" s="23" t="s">
        <v>588</v>
      </c>
      <c r="AD146" s="23" t="s">
        <v>588</v>
      </c>
      <c r="AE146" s="23" t="s">
        <v>588</v>
      </c>
      <c r="AF146" s="23" t="s">
        <v>588</v>
      </c>
      <c r="AG146" s="23" t="s">
        <v>588</v>
      </c>
      <c r="AH146" s="24" t="s">
        <v>588</v>
      </c>
    </row>
    <row r="147" spans="2:34" x14ac:dyDescent="0.3">
      <c r="B147" s="33" t="s">
        <v>279</v>
      </c>
      <c r="C147" s="21" t="s">
        <v>91</v>
      </c>
      <c r="D147" s="18" t="s">
        <v>188</v>
      </c>
      <c r="E147" s="23" t="s">
        <v>588</v>
      </c>
      <c r="F147" s="23" t="s">
        <v>588</v>
      </c>
      <c r="G147" s="23" t="s">
        <v>588</v>
      </c>
      <c r="H147" s="23" t="s">
        <v>588</v>
      </c>
      <c r="I147" s="23" t="s">
        <v>588</v>
      </c>
      <c r="J147" s="23" t="s">
        <v>588</v>
      </c>
      <c r="K147" s="23" t="s">
        <v>588</v>
      </c>
      <c r="L147" s="23" t="s">
        <v>588</v>
      </c>
      <c r="M147" s="23" t="s">
        <v>588</v>
      </c>
      <c r="N147" s="23" t="s">
        <v>588</v>
      </c>
      <c r="O147" s="23" t="s">
        <v>588</v>
      </c>
      <c r="P147" s="23" t="s">
        <v>588</v>
      </c>
      <c r="Q147" s="23" t="s">
        <v>588</v>
      </c>
      <c r="R147" s="23" t="s">
        <v>588</v>
      </c>
      <c r="S147" s="24" t="s">
        <v>588</v>
      </c>
      <c r="T147" s="23" t="s">
        <v>588</v>
      </c>
      <c r="U147" s="23" t="s">
        <v>588</v>
      </c>
      <c r="V147" s="23" t="s">
        <v>588</v>
      </c>
      <c r="W147" s="23" t="s">
        <v>588</v>
      </c>
      <c r="X147" s="23" t="s">
        <v>588</v>
      </c>
      <c r="Y147" s="23" t="s">
        <v>588</v>
      </c>
      <c r="Z147" s="23" t="s">
        <v>588</v>
      </c>
      <c r="AA147" s="23" t="s">
        <v>588</v>
      </c>
      <c r="AB147" s="23" t="s">
        <v>588</v>
      </c>
      <c r="AC147" s="23" t="s">
        <v>588</v>
      </c>
      <c r="AD147" s="23" t="s">
        <v>588</v>
      </c>
      <c r="AE147" s="23" t="s">
        <v>588</v>
      </c>
      <c r="AF147" s="23" t="s">
        <v>588</v>
      </c>
      <c r="AG147" s="23" t="s">
        <v>588</v>
      </c>
      <c r="AH147" s="24" t="s">
        <v>588</v>
      </c>
    </row>
    <row r="148" spans="2:34" x14ac:dyDescent="0.3">
      <c r="B148" s="33" t="s">
        <v>279</v>
      </c>
      <c r="C148" s="21" t="s">
        <v>97</v>
      </c>
      <c r="D148" s="18" t="s">
        <v>326</v>
      </c>
      <c r="E148" s="23">
        <v>5.3769203286888174E-2</v>
      </c>
      <c r="F148" s="23">
        <v>0.11361200428724544</v>
      </c>
      <c r="G148" s="23">
        <v>8.3958556627366909E-3</v>
      </c>
      <c r="H148" s="23">
        <v>1.1789924973204717E-2</v>
      </c>
      <c r="I148" s="23">
        <v>0.11772061450518043</v>
      </c>
      <c r="J148" s="23">
        <v>8.6459449803501245E-2</v>
      </c>
      <c r="K148" s="23">
        <v>2.2686673812075741E-2</v>
      </c>
      <c r="L148" s="23">
        <v>3.4655234012147193E-2</v>
      </c>
      <c r="M148" s="23">
        <v>8.4851732761700605E-2</v>
      </c>
      <c r="N148" s="23">
        <v>1.9649874955341195E-3</v>
      </c>
      <c r="O148" s="23">
        <v>1.3754912468738835E-2</v>
      </c>
      <c r="P148" s="23">
        <v>8.2708110039299745E-2</v>
      </c>
      <c r="Q148" s="23">
        <v>7.8242229367631297E-2</v>
      </c>
      <c r="R148" s="23">
        <v>0.28956770275098248</v>
      </c>
      <c r="S148" s="24">
        <v>27990</v>
      </c>
      <c r="T148" s="23">
        <v>0.10183428209993675</v>
      </c>
      <c r="U148" s="23">
        <v>0.16888045540796964</v>
      </c>
      <c r="V148" s="23">
        <v>6.3251106894370648E-3</v>
      </c>
      <c r="W148" s="23">
        <v>4.4275774826059459E-3</v>
      </c>
      <c r="X148" s="23">
        <v>0.15749525616698293</v>
      </c>
      <c r="Y148" s="23">
        <v>0.10499683744465528</v>
      </c>
      <c r="Z148" s="23">
        <v>2.5300442757748259E-2</v>
      </c>
      <c r="AA148" s="23">
        <v>2.4667931688804556E-2</v>
      </c>
      <c r="AB148" s="23">
        <v>0.11827956989247312</v>
      </c>
      <c r="AC148" s="23">
        <v>3.1625553447185324E-3</v>
      </c>
      <c r="AD148" s="23">
        <v>5.6925996204933585E-3</v>
      </c>
      <c r="AE148" s="23">
        <v>4.743833017077799E-2</v>
      </c>
      <c r="AF148" s="23">
        <v>5.0600885515496519E-2</v>
      </c>
      <c r="AG148" s="23">
        <v>0.18026565464895636</v>
      </c>
      <c r="AH148" s="24">
        <v>7905</v>
      </c>
    </row>
    <row r="149" spans="2:34" x14ac:dyDescent="0.3">
      <c r="B149" s="33" t="s">
        <v>279</v>
      </c>
      <c r="C149" s="21" t="s">
        <v>103</v>
      </c>
      <c r="D149" s="18" t="s">
        <v>196</v>
      </c>
      <c r="E149" s="23" t="s">
        <v>588</v>
      </c>
      <c r="F149" s="23" t="s">
        <v>588</v>
      </c>
      <c r="G149" s="23" t="s">
        <v>588</v>
      </c>
      <c r="H149" s="23" t="s">
        <v>588</v>
      </c>
      <c r="I149" s="23" t="s">
        <v>588</v>
      </c>
      <c r="J149" s="23" t="s">
        <v>588</v>
      </c>
      <c r="K149" s="23" t="s">
        <v>588</v>
      </c>
      <c r="L149" s="23" t="s">
        <v>588</v>
      </c>
      <c r="M149" s="23" t="s">
        <v>588</v>
      </c>
      <c r="N149" s="23" t="s">
        <v>588</v>
      </c>
      <c r="O149" s="23" t="s">
        <v>588</v>
      </c>
      <c r="P149" s="23" t="s">
        <v>588</v>
      </c>
      <c r="Q149" s="23" t="s">
        <v>588</v>
      </c>
      <c r="R149" s="23" t="s">
        <v>588</v>
      </c>
      <c r="S149" s="24" t="s">
        <v>588</v>
      </c>
      <c r="T149" s="23" t="s">
        <v>588</v>
      </c>
      <c r="U149" s="23" t="s">
        <v>588</v>
      </c>
      <c r="V149" s="23" t="s">
        <v>588</v>
      </c>
      <c r="W149" s="23" t="s">
        <v>588</v>
      </c>
      <c r="X149" s="23" t="s">
        <v>588</v>
      </c>
      <c r="Y149" s="23" t="s">
        <v>588</v>
      </c>
      <c r="Z149" s="23" t="s">
        <v>588</v>
      </c>
      <c r="AA149" s="23" t="s">
        <v>588</v>
      </c>
      <c r="AB149" s="23" t="s">
        <v>588</v>
      </c>
      <c r="AC149" s="23" t="s">
        <v>588</v>
      </c>
      <c r="AD149" s="23" t="s">
        <v>588</v>
      </c>
      <c r="AE149" s="23" t="s">
        <v>588</v>
      </c>
      <c r="AF149" s="23" t="s">
        <v>588</v>
      </c>
      <c r="AG149" s="23" t="s">
        <v>588</v>
      </c>
      <c r="AH149" s="24" t="s">
        <v>588</v>
      </c>
    </row>
    <row r="150" spans="2:34" x14ac:dyDescent="0.3">
      <c r="B150" s="33" t="s">
        <v>279</v>
      </c>
      <c r="C150" s="21" t="s">
        <v>104</v>
      </c>
      <c r="D150" s="18" t="s">
        <v>328</v>
      </c>
      <c r="E150" s="23" t="s">
        <v>588</v>
      </c>
      <c r="F150" s="23" t="s">
        <v>588</v>
      </c>
      <c r="G150" s="23" t="s">
        <v>588</v>
      </c>
      <c r="H150" s="23" t="s">
        <v>588</v>
      </c>
      <c r="I150" s="23" t="s">
        <v>588</v>
      </c>
      <c r="J150" s="23" t="s">
        <v>588</v>
      </c>
      <c r="K150" s="23" t="s">
        <v>588</v>
      </c>
      <c r="L150" s="23" t="s">
        <v>588</v>
      </c>
      <c r="M150" s="23" t="s">
        <v>588</v>
      </c>
      <c r="N150" s="23" t="s">
        <v>588</v>
      </c>
      <c r="O150" s="23" t="s">
        <v>588</v>
      </c>
      <c r="P150" s="23" t="s">
        <v>588</v>
      </c>
      <c r="Q150" s="23" t="s">
        <v>588</v>
      </c>
      <c r="R150" s="23" t="s">
        <v>588</v>
      </c>
      <c r="S150" s="24" t="s">
        <v>588</v>
      </c>
      <c r="T150" s="23" t="s">
        <v>588</v>
      </c>
      <c r="U150" s="23" t="s">
        <v>588</v>
      </c>
      <c r="V150" s="23" t="s">
        <v>588</v>
      </c>
      <c r="W150" s="23" t="s">
        <v>588</v>
      </c>
      <c r="X150" s="23" t="s">
        <v>588</v>
      </c>
      <c r="Y150" s="23" t="s">
        <v>588</v>
      </c>
      <c r="Z150" s="23" t="s">
        <v>588</v>
      </c>
      <c r="AA150" s="23" t="s">
        <v>588</v>
      </c>
      <c r="AB150" s="23" t="s">
        <v>588</v>
      </c>
      <c r="AC150" s="23" t="s">
        <v>588</v>
      </c>
      <c r="AD150" s="23" t="s">
        <v>588</v>
      </c>
      <c r="AE150" s="23" t="s">
        <v>588</v>
      </c>
      <c r="AF150" s="23" t="s">
        <v>588</v>
      </c>
      <c r="AG150" s="23" t="s">
        <v>588</v>
      </c>
      <c r="AH150" s="24" t="s">
        <v>588</v>
      </c>
    </row>
    <row r="151" spans="2:34" x14ac:dyDescent="0.3">
      <c r="B151" s="33" t="s">
        <v>279</v>
      </c>
      <c r="C151" s="21" t="s">
        <v>107</v>
      </c>
      <c r="D151" s="18" t="s">
        <v>329</v>
      </c>
      <c r="E151" s="23" t="s">
        <v>588</v>
      </c>
      <c r="F151" s="23" t="s">
        <v>588</v>
      </c>
      <c r="G151" s="23" t="s">
        <v>588</v>
      </c>
      <c r="H151" s="23" t="s">
        <v>588</v>
      </c>
      <c r="I151" s="23" t="s">
        <v>588</v>
      </c>
      <c r="J151" s="23" t="s">
        <v>588</v>
      </c>
      <c r="K151" s="23" t="s">
        <v>588</v>
      </c>
      <c r="L151" s="23" t="s">
        <v>588</v>
      </c>
      <c r="M151" s="23" t="s">
        <v>588</v>
      </c>
      <c r="N151" s="23" t="s">
        <v>588</v>
      </c>
      <c r="O151" s="23" t="s">
        <v>588</v>
      </c>
      <c r="P151" s="23" t="s">
        <v>588</v>
      </c>
      <c r="Q151" s="23" t="s">
        <v>588</v>
      </c>
      <c r="R151" s="23" t="s">
        <v>588</v>
      </c>
      <c r="S151" s="24" t="s">
        <v>588</v>
      </c>
      <c r="T151" s="23" t="s">
        <v>588</v>
      </c>
      <c r="U151" s="23" t="s">
        <v>588</v>
      </c>
      <c r="V151" s="23" t="s">
        <v>588</v>
      </c>
      <c r="W151" s="23" t="s">
        <v>588</v>
      </c>
      <c r="X151" s="23" t="s">
        <v>588</v>
      </c>
      <c r="Y151" s="23" t="s">
        <v>588</v>
      </c>
      <c r="Z151" s="23" t="s">
        <v>588</v>
      </c>
      <c r="AA151" s="23" t="s">
        <v>588</v>
      </c>
      <c r="AB151" s="23" t="s">
        <v>588</v>
      </c>
      <c r="AC151" s="23" t="s">
        <v>588</v>
      </c>
      <c r="AD151" s="23" t="s">
        <v>588</v>
      </c>
      <c r="AE151" s="23" t="s">
        <v>588</v>
      </c>
      <c r="AF151" s="23" t="s">
        <v>588</v>
      </c>
      <c r="AG151" s="23" t="s">
        <v>588</v>
      </c>
      <c r="AH151" s="24" t="s">
        <v>588</v>
      </c>
    </row>
    <row r="152" spans="2:34" x14ac:dyDescent="0.3">
      <c r="B152" s="33" t="s">
        <v>279</v>
      </c>
      <c r="C152" s="21" t="s">
        <v>108</v>
      </c>
      <c r="D152" s="18" t="s">
        <v>330</v>
      </c>
      <c r="E152" s="23" t="s">
        <v>588</v>
      </c>
      <c r="F152" s="23" t="s">
        <v>588</v>
      </c>
      <c r="G152" s="23" t="s">
        <v>588</v>
      </c>
      <c r="H152" s="23" t="s">
        <v>588</v>
      </c>
      <c r="I152" s="23" t="s">
        <v>588</v>
      </c>
      <c r="J152" s="23" t="s">
        <v>588</v>
      </c>
      <c r="K152" s="23" t="s">
        <v>588</v>
      </c>
      <c r="L152" s="23" t="s">
        <v>588</v>
      </c>
      <c r="M152" s="23" t="s">
        <v>588</v>
      </c>
      <c r="N152" s="23" t="s">
        <v>588</v>
      </c>
      <c r="O152" s="23" t="s">
        <v>588</v>
      </c>
      <c r="P152" s="23" t="s">
        <v>588</v>
      </c>
      <c r="Q152" s="23" t="s">
        <v>588</v>
      </c>
      <c r="R152" s="23" t="s">
        <v>588</v>
      </c>
      <c r="S152" s="24" t="s">
        <v>588</v>
      </c>
      <c r="T152" s="23" t="s">
        <v>588</v>
      </c>
      <c r="U152" s="23" t="s">
        <v>588</v>
      </c>
      <c r="V152" s="23" t="s">
        <v>588</v>
      </c>
      <c r="W152" s="23" t="s">
        <v>588</v>
      </c>
      <c r="X152" s="23" t="s">
        <v>588</v>
      </c>
      <c r="Y152" s="23" t="s">
        <v>588</v>
      </c>
      <c r="Z152" s="23" t="s">
        <v>588</v>
      </c>
      <c r="AA152" s="23" t="s">
        <v>588</v>
      </c>
      <c r="AB152" s="23" t="s">
        <v>588</v>
      </c>
      <c r="AC152" s="23" t="s">
        <v>588</v>
      </c>
      <c r="AD152" s="23" t="s">
        <v>588</v>
      </c>
      <c r="AE152" s="23" t="s">
        <v>588</v>
      </c>
      <c r="AF152" s="23" t="s">
        <v>588</v>
      </c>
      <c r="AG152" s="23" t="s">
        <v>588</v>
      </c>
      <c r="AH152" s="24" t="s">
        <v>588</v>
      </c>
    </row>
    <row r="153" spans="2:34" x14ac:dyDescent="0.3">
      <c r="B153" s="33" t="s">
        <v>279</v>
      </c>
      <c r="C153" s="21" t="s">
        <v>109</v>
      </c>
      <c r="D153" s="18" t="s">
        <v>199</v>
      </c>
      <c r="E153" s="23" t="s">
        <v>588</v>
      </c>
      <c r="F153" s="23" t="s">
        <v>588</v>
      </c>
      <c r="G153" s="23" t="s">
        <v>588</v>
      </c>
      <c r="H153" s="23" t="s">
        <v>588</v>
      </c>
      <c r="I153" s="23" t="s">
        <v>588</v>
      </c>
      <c r="J153" s="23" t="s">
        <v>588</v>
      </c>
      <c r="K153" s="23" t="s">
        <v>588</v>
      </c>
      <c r="L153" s="23" t="s">
        <v>588</v>
      </c>
      <c r="M153" s="23" t="s">
        <v>588</v>
      </c>
      <c r="N153" s="23" t="s">
        <v>588</v>
      </c>
      <c r="O153" s="23" t="s">
        <v>588</v>
      </c>
      <c r="P153" s="23" t="s">
        <v>588</v>
      </c>
      <c r="Q153" s="23" t="s">
        <v>588</v>
      </c>
      <c r="R153" s="23" t="s">
        <v>588</v>
      </c>
      <c r="S153" s="24" t="s">
        <v>588</v>
      </c>
      <c r="T153" s="23" t="s">
        <v>588</v>
      </c>
      <c r="U153" s="23" t="s">
        <v>588</v>
      </c>
      <c r="V153" s="23" t="s">
        <v>588</v>
      </c>
      <c r="W153" s="23" t="s">
        <v>588</v>
      </c>
      <c r="X153" s="23" t="s">
        <v>588</v>
      </c>
      <c r="Y153" s="23" t="s">
        <v>588</v>
      </c>
      <c r="Z153" s="23" t="s">
        <v>588</v>
      </c>
      <c r="AA153" s="23" t="s">
        <v>588</v>
      </c>
      <c r="AB153" s="23" t="s">
        <v>588</v>
      </c>
      <c r="AC153" s="23" t="s">
        <v>588</v>
      </c>
      <c r="AD153" s="23" t="s">
        <v>588</v>
      </c>
      <c r="AE153" s="23" t="s">
        <v>588</v>
      </c>
      <c r="AF153" s="23" t="s">
        <v>588</v>
      </c>
      <c r="AG153" s="23" t="s">
        <v>588</v>
      </c>
      <c r="AH153" s="24" t="s">
        <v>588</v>
      </c>
    </row>
    <row r="154" spans="2:34" x14ac:dyDescent="0.3">
      <c r="B154" s="33" t="s">
        <v>279</v>
      </c>
      <c r="C154" s="21" t="s">
        <v>110</v>
      </c>
      <c r="D154" s="18" t="s">
        <v>331</v>
      </c>
      <c r="E154" s="23" t="s">
        <v>588</v>
      </c>
      <c r="F154" s="23" t="s">
        <v>588</v>
      </c>
      <c r="G154" s="23" t="s">
        <v>588</v>
      </c>
      <c r="H154" s="23" t="s">
        <v>588</v>
      </c>
      <c r="I154" s="23" t="s">
        <v>588</v>
      </c>
      <c r="J154" s="23" t="s">
        <v>588</v>
      </c>
      <c r="K154" s="23" t="s">
        <v>588</v>
      </c>
      <c r="L154" s="23" t="s">
        <v>588</v>
      </c>
      <c r="M154" s="23" t="s">
        <v>588</v>
      </c>
      <c r="N154" s="23" t="s">
        <v>588</v>
      </c>
      <c r="O154" s="23" t="s">
        <v>588</v>
      </c>
      <c r="P154" s="23" t="s">
        <v>588</v>
      </c>
      <c r="Q154" s="23" t="s">
        <v>588</v>
      </c>
      <c r="R154" s="23" t="s">
        <v>588</v>
      </c>
      <c r="S154" s="24" t="s">
        <v>588</v>
      </c>
      <c r="T154" s="23" t="s">
        <v>588</v>
      </c>
      <c r="U154" s="23" t="s">
        <v>588</v>
      </c>
      <c r="V154" s="23" t="s">
        <v>588</v>
      </c>
      <c r="W154" s="23" t="s">
        <v>588</v>
      </c>
      <c r="X154" s="23" t="s">
        <v>588</v>
      </c>
      <c r="Y154" s="23" t="s">
        <v>588</v>
      </c>
      <c r="Z154" s="23" t="s">
        <v>588</v>
      </c>
      <c r="AA154" s="23" t="s">
        <v>588</v>
      </c>
      <c r="AB154" s="23" t="s">
        <v>588</v>
      </c>
      <c r="AC154" s="23" t="s">
        <v>588</v>
      </c>
      <c r="AD154" s="23" t="s">
        <v>588</v>
      </c>
      <c r="AE154" s="23" t="s">
        <v>588</v>
      </c>
      <c r="AF154" s="23" t="s">
        <v>588</v>
      </c>
      <c r="AG154" s="23" t="s">
        <v>588</v>
      </c>
      <c r="AH154" s="24" t="s">
        <v>588</v>
      </c>
    </row>
    <row r="155" spans="2:34" x14ac:dyDescent="0.3">
      <c r="B155" s="33" t="s">
        <v>283</v>
      </c>
      <c r="C155" s="21" t="s">
        <v>112</v>
      </c>
      <c r="D155" s="18" t="s">
        <v>332</v>
      </c>
      <c r="E155" s="23" t="s">
        <v>588</v>
      </c>
      <c r="F155" s="23" t="s">
        <v>588</v>
      </c>
      <c r="G155" s="23" t="s">
        <v>588</v>
      </c>
      <c r="H155" s="23" t="s">
        <v>588</v>
      </c>
      <c r="I155" s="23" t="s">
        <v>588</v>
      </c>
      <c r="J155" s="23" t="s">
        <v>588</v>
      </c>
      <c r="K155" s="23" t="s">
        <v>588</v>
      </c>
      <c r="L155" s="23" t="s">
        <v>588</v>
      </c>
      <c r="M155" s="23" t="s">
        <v>588</v>
      </c>
      <c r="N155" s="23" t="s">
        <v>588</v>
      </c>
      <c r="O155" s="23" t="s">
        <v>588</v>
      </c>
      <c r="P155" s="23" t="s">
        <v>588</v>
      </c>
      <c r="Q155" s="23" t="s">
        <v>588</v>
      </c>
      <c r="R155" s="23" t="s">
        <v>588</v>
      </c>
      <c r="S155" s="24" t="s">
        <v>588</v>
      </c>
      <c r="T155" s="23" t="s">
        <v>588</v>
      </c>
      <c r="U155" s="23" t="s">
        <v>588</v>
      </c>
      <c r="V155" s="23" t="s">
        <v>588</v>
      </c>
      <c r="W155" s="23" t="s">
        <v>588</v>
      </c>
      <c r="X155" s="23" t="s">
        <v>588</v>
      </c>
      <c r="Y155" s="23" t="s">
        <v>588</v>
      </c>
      <c r="Z155" s="23" t="s">
        <v>588</v>
      </c>
      <c r="AA155" s="23" t="s">
        <v>588</v>
      </c>
      <c r="AB155" s="23" t="s">
        <v>588</v>
      </c>
      <c r="AC155" s="23" t="s">
        <v>588</v>
      </c>
      <c r="AD155" s="23" t="s">
        <v>588</v>
      </c>
      <c r="AE155" s="23" t="s">
        <v>588</v>
      </c>
      <c r="AF155" s="23" t="s">
        <v>588</v>
      </c>
      <c r="AG155" s="23" t="s">
        <v>588</v>
      </c>
      <c r="AH155" s="24" t="s">
        <v>588</v>
      </c>
    </row>
    <row r="156" spans="2:34" x14ac:dyDescent="0.3">
      <c r="B156" s="33" t="s">
        <v>283</v>
      </c>
      <c r="C156" s="21" t="s">
        <v>113</v>
      </c>
      <c r="D156" s="18" t="s">
        <v>200</v>
      </c>
      <c r="E156" s="23" t="s">
        <v>588</v>
      </c>
      <c r="F156" s="23" t="s">
        <v>588</v>
      </c>
      <c r="G156" s="23" t="s">
        <v>588</v>
      </c>
      <c r="H156" s="23" t="s">
        <v>588</v>
      </c>
      <c r="I156" s="23" t="s">
        <v>588</v>
      </c>
      <c r="J156" s="23" t="s">
        <v>588</v>
      </c>
      <c r="K156" s="23" t="s">
        <v>588</v>
      </c>
      <c r="L156" s="23" t="s">
        <v>588</v>
      </c>
      <c r="M156" s="23" t="s">
        <v>588</v>
      </c>
      <c r="N156" s="23" t="s">
        <v>588</v>
      </c>
      <c r="O156" s="23" t="s">
        <v>588</v>
      </c>
      <c r="P156" s="23" t="s">
        <v>588</v>
      </c>
      <c r="Q156" s="23" t="s">
        <v>588</v>
      </c>
      <c r="R156" s="23" t="s">
        <v>588</v>
      </c>
      <c r="S156" s="24" t="s">
        <v>588</v>
      </c>
      <c r="T156" s="23" t="s">
        <v>588</v>
      </c>
      <c r="U156" s="23" t="s">
        <v>588</v>
      </c>
      <c r="V156" s="23" t="s">
        <v>588</v>
      </c>
      <c r="W156" s="23" t="s">
        <v>588</v>
      </c>
      <c r="X156" s="23" t="s">
        <v>588</v>
      </c>
      <c r="Y156" s="23" t="s">
        <v>588</v>
      </c>
      <c r="Z156" s="23" t="s">
        <v>588</v>
      </c>
      <c r="AA156" s="23" t="s">
        <v>588</v>
      </c>
      <c r="AB156" s="23" t="s">
        <v>588</v>
      </c>
      <c r="AC156" s="23" t="s">
        <v>588</v>
      </c>
      <c r="AD156" s="23" t="s">
        <v>588</v>
      </c>
      <c r="AE156" s="23" t="s">
        <v>588</v>
      </c>
      <c r="AF156" s="23" t="s">
        <v>588</v>
      </c>
      <c r="AG156" s="23" t="s">
        <v>588</v>
      </c>
      <c r="AH156" s="24" t="s">
        <v>588</v>
      </c>
    </row>
    <row r="157" spans="2:34" x14ac:dyDescent="0.3">
      <c r="B157" s="33" t="s">
        <v>283</v>
      </c>
      <c r="C157" s="21" t="s">
        <v>114</v>
      </c>
      <c r="D157" s="18" t="s">
        <v>333</v>
      </c>
      <c r="E157" s="23" t="s">
        <v>588</v>
      </c>
      <c r="F157" s="23" t="s">
        <v>588</v>
      </c>
      <c r="G157" s="23" t="s">
        <v>588</v>
      </c>
      <c r="H157" s="23" t="s">
        <v>588</v>
      </c>
      <c r="I157" s="23" t="s">
        <v>588</v>
      </c>
      <c r="J157" s="23" t="s">
        <v>588</v>
      </c>
      <c r="K157" s="23" t="s">
        <v>588</v>
      </c>
      <c r="L157" s="23" t="s">
        <v>588</v>
      </c>
      <c r="M157" s="23" t="s">
        <v>588</v>
      </c>
      <c r="N157" s="23" t="s">
        <v>588</v>
      </c>
      <c r="O157" s="23" t="s">
        <v>588</v>
      </c>
      <c r="P157" s="23" t="s">
        <v>588</v>
      </c>
      <c r="Q157" s="23" t="s">
        <v>588</v>
      </c>
      <c r="R157" s="23" t="s">
        <v>588</v>
      </c>
      <c r="S157" s="24" t="s">
        <v>588</v>
      </c>
      <c r="T157" s="23" t="s">
        <v>588</v>
      </c>
      <c r="U157" s="23" t="s">
        <v>588</v>
      </c>
      <c r="V157" s="23" t="s">
        <v>588</v>
      </c>
      <c r="W157" s="23" t="s">
        <v>588</v>
      </c>
      <c r="X157" s="23" t="s">
        <v>588</v>
      </c>
      <c r="Y157" s="23" t="s">
        <v>588</v>
      </c>
      <c r="Z157" s="23" t="s">
        <v>588</v>
      </c>
      <c r="AA157" s="23" t="s">
        <v>588</v>
      </c>
      <c r="AB157" s="23" t="s">
        <v>588</v>
      </c>
      <c r="AC157" s="23" t="s">
        <v>588</v>
      </c>
      <c r="AD157" s="23" t="s">
        <v>588</v>
      </c>
      <c r="AE157" s="23" t="s">
        <v>588</v>
      </c>
      <c r="AF157" s="23" t="s">
        <v>588</v>
      </c>
      <c r="AG157" s="23" t="s">
        <v>588</v>
      </c>
      <c r="AH157" s="24" t="s">
        <v>588</v>
      </c>
    </row>
    <row r="158" spans="2:34" x14ac:dyDescent="0.3">
      <c r="B158" s="33" t="s">
        <v>283</v>
      </c>
      <c r="C158" s="21" t="s">
        <v>115</v>
      </c>
      <c r="D158" s="18" t="s">
        <v>201</v>
      </c>
      <c r="E158" s="23" t="s">
        <v>588</v>
      </c>
      <c r="F158" s="23" t="s">
        <v>588</v>
      </c>
      <c r="G158" s="23" t="s">
        <v>588</v>
      </c>
      <c r="H158" s="23" t="s">
        <v>588</v>
      </c>
      <c r="I158" s="23" t="s">
        <v>588</v>
      </c>
      <c r="J158" s="23" t="s">
        <v>588</v>
      </c>
      <c r="K158" s="23" t="s">
        <v>588</v>
      </c>
      <c r="L158" s="23" t="s">
        <v>588</v>
      </c>
      <c r="M158" s="23" t="s">
        <v>588</v>
      </c>
      <c r="N158" s="23" t="s">
        <v>588</v>
      </c>
      <c r="O158" s="23" t="s">
        <v>588</v>
      </c>
      <c r="P158" s="23" t="s">
        <v>588</v>
      </c>
      <c r="Q158" s="23" t="s">
        <v>588</v>
      </c>
      <c r="R158" s="23" t="s">
        <v>588</v>
      </c>
      <c r="S158" s="24" t="s">
        <v>588</v>
      </c>
      <c r="T158" s="23" t="s">
        <v>588</v>
      </c>
      <c r="U158" s="23" t="s">
        <v>588</v>
      </c>
      <c r="V158" s="23" t="s">
        <v>588</v>
      </c>
      <c r="W158" s="23" t="s">
        <v>588</v>
      </c>
      <c r="X158" s="23" t="s">
        <v>588</v>
      </c>
      <c r="Y158" s="23" t="s">
        <v>588</v>
      </c>
      <c r="Z158" s="23" t="s">
        <v>588</v>
      </c>
      <c r="AA158" s="23" t="s">
        <v>588</v>
      </c>
      <c r="AB158" s="23" t="s">
        <v>588</v>
      </c>
      <c r="AC158" s="23" t="s">
        <v>588</v>
      </c>
      <c r="AD158" s="23" t="s">
        <v>588</v>
      </c>
      <c r="AE158" s="23" t="s">
        <v>588</v>
      </c>
      <c r="AF158" s="23" t="s">
        <v>588</v>
      </c>
      <c r="AG158" s="23" t="s">
        <v>588</v>
      </c>
      <c r="AH158" s="24" t="s">
        <v>588</v>
      </c>
    </row>
    <row r="159" spans="2:34" x14ac:dyDescent="0.3">
      <c r="B159" s="33" t="s">
        <v>283</v>
      </c>
      <c r="C159" s="21" t="s">
        <v>116</v>
      </c>
      <c r="D159" s="18" t="s">
        <v>202</v>
      </c>
      <c r="E159" s="23">
        <v>5.9735522115823073E-2</v>
      </c>
      <c r="F159" s="23">
        <v>0.12950296397628819</v>
      </c>
      <c r="G159" s="23">
        <v>1.2311901504787962E-2</v>
      </c>
      <c r="H159" s="23">
        <v>2.5535795713634291E-2</v>
      </c>
      <c r="I159" s="23">
        <v>0.12813497492020065</v>
      </c>
      <c r="J159" s="23">
        <v>9.1199270405836752E-2</v>
      </c>
      <c r="K159" s="23">
        <v>4.4687642498860008E-2</v>
      </c>
      <c r="L159" s="23">
        <v>4.5143638850889192E-2</v>
      </c>
      <c r="M159" s="23">
        <v>8.4359325125398996E-2</v>
      </c>
      <c r="N159" s="23">
        <v>2.2799817601459188E-3</v>
      </c>
      <c r="O159" s="23">
        <v>2.2799817601459188E-2</v>
      </c>
      <c r="P159" s="23">
        <v>6.4751481988144094E-2</v>
      </c>
      <c r="Q159" s="23">
        <v>9.8951208390332876E-2</v>
      </c>
      <c r="R159" s="23">
        <v>0.19060647514819881</v>
      </c>
      <c r="S159" s="24">
        <v>10965</v>
      </c>
      <c r="T159" s="23">
        <v>0.11502782931354361</v>
      </c>
      <c r="U159" s="23">
        <v>0.12059369202226346</v>
      </c>
      <c r="V159" s="23">
        <v>1.4842300556586271E-2</v>
      </c>
      <c r="W159" s="23">
        <v>5.5658627087198514E-3</v>
      </c>
      <c r="X159" s="23">
        <v>0.14842300556586271</v>
      </c>
      <c r="Y159" s="23">
        <v>0.12059369202226346</v>
      </c>
      <c r="Z159" s="23">
        <v>3.896103896103896E-2</v>
      </c>
      <c r="AA159" s="23">
        <v>3.3395176252319109E-2</v>
      </c>
      <c r="AB159" s="23">
        <v>0.10946196660482375</v>
      </c>
      <c r="AC159" s="23">
        <v>3.7105751391465678E-3</v>
      </c>
      <c r="AD159" s="23">
        <v>2.7829313543599257E-2</v>
      </c>
      <c r="AE159" s="23">
        <v>3.1539888682745827E-2</v>
      </c>
      <c r="AF159" s="23">
        <v>3.896103896103896E-2</v>
      </c>
      <c r="AG159" s="23">
        <v>0.19294990723562153</v>
      </c>
      <c r="AH159" s="24">
        <v>2695</v>
      </c>
    </row>
    <row r="160" spans="2:34" x14ac:dyDescent="0.3">
      <c r="B160" s="33" t="s">
        <v>283</v>
      </c>
      <c r="C160" s="21" t="s">
        <v>117</v>
      </c>
      <c r="D160" s="18" t="s">
        <v>203</v>
      </c>
      <c r="E160" s="23" t="s">
        <v>588</v>
      </c>
      <c r="F160" s="23" t="s">
        <v>588</v>
      </c>
      <c r="G160" s="23" t="s">
        <v>588</v>
      </c>
      <c r="H160" s="23" t="s">
        <v>588</v>
      </c>
      <c r="I160" s="23" t="s">
        <v>588</v>
      </c>
      <c r="J160" s="23" t="s">
        <v>588</v>
      </c>
      <c r="K160" s="23" t="s">
        <v>588</v>
      </c>
      <c r="L160" s="23" t="s">
        <v>588</v>
      </c>
      <c r="M160" s="23" t="s">
        <v>588</v>
      </c>
      <c r="N160" s="23" t="s">
        <v>588</v>
      </c>
      <c r="O160" s="23" t="s">
        <v>588</v>
      </c>
      <c r="P160" s="23" t="s">
        <v>588</v>
      </c>
      <c r="Q160" s="23" t="s">
        <v>588</v>
      </c>
      <c r="R160" s="23" t="s">
        <v>588</v>
      </c>
      <c r="S160" s="24" t="s">
        <v>588</v>
      </c>
      <c r="T160" s="23" t="s">
        <v>588</v>
      </c>
      <c r="U160" s="23" t="s">
        <v>588</v>
      </c>
      <c r="V160" s="23" t="s">
        <v>588</v>
      </c>
      <c r="W160" s="23" t="s">
        <v>588</v>
      </c>
      <c r="X160" s="23" t="s">
        <v>588</v>
      </c>
      <c r="Y160" s="23" t="s">
        <v>588</v>
      </c>
      <c r="Z160" s="23" t="s">
        <v>588</v>
      </c>
      <c r="AA160" s="23" t="s">
        <v>588</v>
      </c>
      <c r="AB160" s="23" t="s">
        <v>588</v>
      </c>
      <c r="AC160" s="23" t="s">
        <v>588</v>
      </c>
      <c r="AD160" s="23" t="s">
        <v>588</v>
      </c>
      <c r="AE160" s="23" t="s">
        <v>588</v>
      </c>
      <c r="AF160" s="23" t="s">
        <v>588</v>
      </c>
      <c r="AG160" s="23" t="s">
        <v>588</v>
      </c>
      <c r="AH160" s="24" t="s">
        <v>588</v>
      </c>
    </row>
    <row r="161" spans="2:34" x14ac:dyDescent="0.3">
      <c r="B161" s="33" t="s">
        <v>283</v>
      </c>
      <c r="C161" s="21" t="s">
        <v>118</v>
      </c>
      <c r="D161" s="18" t="s">
        <v>204</v>
      </c>
      <c r="E161" s="23" t="s">
        <v>588</v>
      </c>
      <c r="F161" s="23" t="s">
        <v>588</v>
      </c>
      <c r="G161" s="23" t="s">
        <v>588</v>
      </c>
      <c r="H161" s="23" t="s">
        <v>588</v>
      </c>
      <c r="I161" s="23" t="s">
        <v>588</v>
      </c>
      <c r="J161" s="23" t="s">
        <v>588</v>
      </c>
      <c r="K161" s="23" t="s">
        <v>588</v>
      </c>
      <c r="L161" s="23" t="s">
        <v>588</v>
      </c>
      <c r="M161" s="23" t="s">
        <v>588</v>
      </c>
      <c r="N161" s="23" t="s">
        <v>588</v>
      </c>
      <c r="O161" s="23" t="s">
        <v>588</v>
      </c>
      <c r="P161" s="23" t="s">
        <v>588</v>
      </c>
      <c r="Q161" s="23" t="s">
        <v>588</v>
      </c>
      <c r="R161" s="23" t="s">
        <v>588</v>
      </c>
      <c r="S161" s="24" t="s">
        <v>588</v>
      </c>
      <c r="T161" s="23" t="s">
        <v>588</v>
      </c>
      <c r="U161" s="23" t="s">
        <v>588</v>
      </c>
      <c r="V161" s="23" t="s">
        <v>588</v>
      </c>
      <c r="W161" s="23" t="s">
        <v>588</v>
      </c>
      <c r="X161" s="23" t="s">
        <v>588</v>
      </c>
      <c r="Y161" s="23" t="s">
        <v>588</v>
      </c>
      <c r="Z161" s="23" t="s">
        <v>588</v>
      </c>
      <c r="AA161" s="23" t="s">
        <v>588</v>
      </c>
      <c r="AB161" s="23" t="s">
        <v>588</v>
      </c>
      <c r="AC161" s="23" t="s">
        <v>588</v>
      </c>
      <c r="AD161" s="23" t="s">
        <v>588</v>
      </c>
      <c r="AE161" s="23" t="s">
        <v>588</v>
      </c>
      <c r="AF161" s="23" t="s">
        <v>588</v>
      </c>
      <c r="AG161" s="23" t="s">
        <v>588</v>
      </c>
      <c r="AH161" s="24" t="s">
        <v>588</v>
      </c>
    </row>
    <row r="162" spans="2:34" x14ac:dyDescent="0.3">
      <c r="B162" s="33" t="s">
        <v>283</v>
      </c>
      <c r="C162" s="21" t="s">
        <v>119</v>
      </c>
      <c r="D162" s="18" t="s">
        <v>334</v>
      </c>
      <c r="E162" s="23" t="s">
        <v>588</v>
      </c>
      <c r="F162" s="23" t="s">
        <v>588</v>
      </c>
      <c r="G162" s="23" t="s">
        <v>588</v>
      </c>
      <c r="H162" s="23" t="s">
        <v>588</v>
      </c>
      <c r="I162" s="23" t="s">
        <v>588</v>
      </c>
      <c r="J162" s="23" t="s">
        <v>588</v>
      </c>
      <c r="K162" s="23" t="s">
        <v>588</v>
      </c>
      <c r="L162" s="23" t="s">
        <v>588</v>
      </c>
      <c r="M162" s="23" t="s">
        <v>588</v>
      </c>
      <c r="N162" s="23" t="s">
        <v>588</v>
      </c>
      <c r="O162" s="23" t="s">
        <v>588</v>
      </c>
      <c r="P162" s="23" t="s">
        <v>588</v>
      </c>
      <c r="Q162" s="23" t="s">
        <v>588</v>
      </c>
      <c r="R162" s="23" t="s">
        <v>588</v>
      </c>
      <c r="S162" s="24" t="s">
        <v>588</v>
      </c>
      <c r="T162" s="23" t="s">
        <v>588</v>
      </c>
      <c r="U162" s="23" t="s">
        <v>588</v>
      </c>
      <c r="V162" s="23" t="s">
        <v>588</v>
      </c>
      <c r="W162" s="23" t="s">
        <v>588</v>
      </c>
      <c r="X162" s="23" t="s">
        <v>588</v>
      </c>
      <c r="Y162" s="23" t="s">
        <v>588</v>
      </c>
      <c r="Z162" s="23" t="s">
        <v>588</v>
      </c>
      <c r="AA162" s="23" t="s">
        <v>588</v>
      </c>
      <c r="AB162" s="23" t="s">
        <v>588</v>
      </c>
      <c r="AC162" s="23" t="s">
        <v>588</v>
      </c>
      <c r="AD162" s="23" t="s">
        <v>588</v>
      </c>
      <c r="AE162" s="23" t="s">
        <v>588</v>
      </c>
      <c r="AF162" s="23" t="s">
        <v>588</v>
      </c>
      <c r="AG162" s="23" t="s">
        <v>588</v>
      </c>
      <c r="AH162" s="24" t="s">
        <v>588</v>
      </c>
    </row>
    <row r="163" spans="2:34" x14ac:dyDescent="0.3">
      <c r="B163" s="33" t="s">
        <v>283</v>
      </c>
      <c r="C163" s="21" t="s">
        <v>120</v>
      </c>
      <c r="D163" s="18" t="s">
        <v>335</v>
      </c>
      <c r="E163" s="23" t="s">
        <v>588</v>
      </c>
      <c r="F163" s="23" t="s">
        <v>588</v>
      </c>
      <c r="G163" s="23" t="s">
        <v>588</v>
      </c>
      <c r="H163" s="23" t="s">
        <v>588</v>
      </c>
      <c r="I163" s="23" t="s">
        <v>588</v>
      </c>
      <c r="J163" s="23" t="s">
        <v>588</v>
      </c>
      <c r="K163" s="23" t="s">
        <v>588</v>
      </c>
      <c r="L163" s="23" t="s">
        <v>588</v>
      </c>
      <c r="M163" s="23" t="s">
        <v>588</v>
      </c>
      <c r="N163" s="23" t="s">
        <v>588</v>
      </c>
      <c r="O163" s="23" t="s">
        <v>588</v>
      </c>
      <c r="P163" s="23" t="s">
        <v>588</v>
      </c>
      <c r="Q163" s="23" t="s">
        <v>588</v>
      </c>
      <c r="R163" s="23" t="s">
        <v>588</v>
      </c>
      <c r="S163" s="24" t="s">
        <v>588</v>
      </c>
      <c r="T163" s="23" t="s">
        <v>588</v>
      </c>
      <c r="U163" s="23" t="s">
        <v>588</v>
      </c>
      <c r="V163" s="23" t="s">
        <v>588</v>
      </c>
      <c r="W163" s="23" t="s">
        <v>588</v>
      </c>
      <c r="X163" s="23" t="s">
        <v>588</v>
      </c>
      <c r="Y163" s="23" t="s">
        <v>588</v>
      </c>
      <c r="Z163" s="23" t="s">
        <v>588</v>
      </c>
      <c r="AA163" s="23" t="s">
        <v>588</v>
      </c>
      <c r="AB163" s="23" t="s">
        <v>588</v>
      </c>
      <c r="AC163" s="23" t="s">
        <v>588</v>
      </c>
      <c r="AD163" s="23" t="s">
        <v>588</v>
      </c>
      <c r="AE163" s="23" t="s">
        <v>588</v>
      </c>
      <c r="AF163" s="23" t="s">
        <v>588</v>
      </c>
      <c r="AG163" s="23" t="s">
        <v>588</v>
      </c>
      <c r="AH163" s="24" t="s">
        <v>588</v>
      </c>
    </row>
    <row r="164" spans="2:34" x14ac:dyDescent="0.3">
      <c r="B164" s="33" t="s">
        <v>283</v>
      </c>
      <c r="C164" s="21" t="s">
        <v>121</v>
      </c>
      <c r="D164" s="18" t="s">
        <v>205</v>
      </c>
      <c r="E164" s="23" t="s">
        <v>588</v>
      </c>
      <c r="F164" s="23" t="s">
        <v>588</v>
      </c>
      <c r="G164" s="23" t="s">
        <v>588</v>
      </c>
      <c r="H164" s="23" t="s">
        <v>588</v>
      </c>
      <c r="I164" s="23" t="s">
        <v>588</v>
      </c>
      <c r="J164" s="23" t="s">
        <v>588</v>
      </c>
      <c r="K164" s="23" t="s">
        <v>588</v>
      </c>
      <c r="L164" s="23" t="s">
        <v>588</v>
      </c>
      <c r="M164" s="23" t="s">
        <v>588</v>
      </c>
      <c r="N164" s="23" t="s">
        <v>588</v>
      </c>
      <c r="O164" s="23" t="s">
        <v>588</v>
      </c>
      <c r="P164" s="23" t="s">
        <v>588</v>
      </c>
      <c r="Q164" s="23" t="s">
        <v>588</v>
      </c>
      <c r="R164" s="23" t="s">
        <v>588</v>
      </c>
      <c r="S164" s="24" t="s">
        <v>588</v>
      </c>
      <c r="T164" s="23" t="s">
        <v>588</v>
      </c>
      <c r="U164" s="23" t="s">
        <v>588</v>
      </c>
      <c r="V164" s="23" t="s">
        <v>588</v>
      </c>
      <c r="W164" s="23" t="s">
        <v>588</v>
      </c>
      <c r="X164" s="23" t="s">
        <v>588</v>
      </c>
      <c r="Y164" s="23" t="s">
        <v>588</v>
      </c>
      <c r="Z164" s="23" t="s">
        <v>588</v>
      </c>
      <c r="AA164" s="23" t="s">
        <v>588</v>
      </c>
      <c r="AB164" s="23" t="s">
        <v>588</v>
      </c>
      <c r="AC164" s="23" t="s">
        <v>588</v>
      </c>
      <c r="AD164" s="23" t="s">
        <v>588</v>
      </c>
      <c r="AE164" s="23" t="s">
        <v>588</v>
      </c>
      <c r="AF164" s="23" t="s">
        <v>588</v>
      </c>
      <c r="AG164" s="23" t="s">
        <v>588</v>
      </c>
      <c r="AH164" s="24" t="s">
        <v>588</v>
      </c>
    </row>
    <row r="165" spans="2:34" x14ac:dyDescent="0.3">
      <c r="B165" s="33" t="s">
        <v>283</v>
      </c>
      <c r="C165" s="21" t="s">
        <v>122</v>
      </c>
      <c r="D165" s="18" t="s">
        <v>206</v>
      </c>
      <c r="E165" s="23" t="s">
        <v>588</v>
      </c>
      <c r="F165" s="23" t="s">
        <v>588</v>
      </c>
      <c r="G165" s="23" t="s">
        <v>588</v>
      </c>
      <c r="H165" s="23" t="s">
        <v>588</v>
      </c>
      <c r="I165" s="23" t="s">
        <v>588</v>
      </c>
      <c r="J165" s="23" t="s">
        <v>588</v>
      </c>
      <c r="K165" s="23" t="s">
        <v>588</v>
      </c>
      <c r="L165" s="23" t="s">
        <v>588</v>
      </c>
      <c r="M165" s="23" t="s">
        <v>588</v>
      </c>
      <c r="N165" s="23" t="s">
        <v>588</v>
      </c>
      <c r="O165" s="23" t="s">
        <v>588</v>
      </c>
      <c r="P165" s="23" t="s">
        <v>588</v>
      </c>
      <c r="Q165" s="23" t="s">
        <v>588</v>
      </c>
      <c r="R165" s="23" t="s">
        <v>588</v>
      </c>
      <c r="S165" s="24" t="s">
        <v>588</v>
      </c>
      <c r="T165" s="23" t="s">
        <v>588</v>
      </c>
      <c r="U165" s="23" t="s">
        <v>588</v>
      </c>
      <c r="V165" s="23" t="s">
        <v>588</v>
      </c>
      <c r="W165" s="23" t="s">
        <v>588</v>
      </c>
      <c r="X165" s="23" t="s">
        <v>588</v>
      </c>
      <c r="Y165" s="23" t="s">
        <v>588</v>
      </c>
      <c r="Z165" s="23" t="s">
        <v>588</v>
      </c>
      <c r="AA165" s="23" t="s">
        <v>588</v>
      </c>
      <c r="AB165" s="23" t="s">
        <v>588</v>
      </c>
      <c r="AC165" s="23" t="s">
        <v>588</v>
      </c>
      <c r="AD165" s="23" t="s">
        <v>588</v>
      </c>
      <c r="AE165" s="23" t="s">
        <v>588</v>
      </c>
      <c r="AF165" s="23" t="s">
        <v>588</v>
      </c>
      <c r="AG165" s="23" t="s">
        <v>588</v>
      </c>
      <c r="AH165" s="24" t="s">
        <v>588</v>
      </c>
    </row>
    <row r="166" spans="2:34" x14ac:dyDescent="0.3">
      <c r="B166" s="33" t="s">
        <v>283</v>
      </c>
      <c r="C166" s="21" t="s">
        <v>123</v>
      </c>
      <c r="D166" s="18" t="s">
        <v>336</v>
      </c>
      <c r="E166" s="23" t="s">
        <v>588</v>
      </c>
      <c r="F166" s="23" t="s">
        <v>588</v>
      </c>
      <c r="G166" s="23" t="s">
        <v>588</v>
      </c>
      <c r="H166" s="23" t="s">
        <v>588</v>
      </c>
      <c r="I166" s="23" t="s">
        <v>588</v>
      </c>
      <c r="J166" s="23" t="s">
        <v>588</v>
      </c>
      <c r="K166" s="23" t="s">
        <v>588</v>
      </c>
      <c r="L166" s="23" t="s">
        <v>588</v>
      </c>
      <c r="M166" s="23" t="s">
        <v>588</v>
      </c>
      <c r="N166" s="23" t="s">
        <v>588</v>
      </c>
      <c r="O166" s="23" t="s">
        <v>588</v>
      </c>
      <c r="P166" s="23" t="s">
        <v>588</v>
      </c>
      <c r="Q166" s="23" t="s">
        <v>588</v>
      </c>
      <c r="R166" s="23" t="s">
        <v>588</v>
      </c>
      <c r="S166" s="24" t="s">
        <v>588</v>
      </c>
      <c r="T166" s="23" t="s">
        <v>588</v>
      </c>
      <c r="U166" s="23" t="s">
        <v>588</v>
      </c>
      <c r="V166" s="23" t="s">
        <v>588</v>
      </c>
      <c r="W166" s="23" t="s">
        <v>588</v>
      </c>
      <c r="X166" s="23" t="s">
        <v>588</v>
      </c>
      <c r="Y166" s="23" t="s">
        <v>588</v>
      </c>
      <c r="Z166" s="23" t="s">
        <v>588</v>
      </c>
      <c r="AA166" s="23" t="s">
        <v>588</v>
      </c>
      <c r="AB166" s="23" t="s">
        <v>588</v>
      </c>
      <c r="AC166" s="23" t="s">
        <v>588</v>
      </c>
      <c r="AD166" s="23" t="s">
        <v>588</v>
      </c>
      <c r="AE166" s="23" t="s">
        <v>588</v>
      </c>
      <c r="AF166" s="23" t="s">
        <v>588</v>
      </c>
      <c r="AG166" s="23" t="s">
        <v>588</v>
      </c>
      <c r="AH166" s="24" t="s">
        <v>588</v>
      </c>
    </row>
    <row r="167" spans="2:34" x14ac:dyDescent="0.3">
      <c r="B167" s="33" t="s">
        <v>283</v>
      </c>
      <c r="C167" s="21" t="s">
        <v>124</v>
      </c>
      <c r="D167" s="18" t="s">
        <v>207</v>
      </c>
      <c r="E167" s="23" t="s">
        <v>588</v>
      </c>
      <c r="F167" s="23" t="s">
        <v>588</v>
      </c>
      <c r="G167" s="23" t="s">
        <v>588</v>
      </c>
      <c r="H167" s="23" t="s">
        <v>588</v>
      </c>
      <c r="I167" s="23" t="s">
        <v>588</v>
      </c>
      <c r="J167" s="23" t="s">
        <v>588</v>
      </c>
      <c r="K167" s="23" t="s">
        <v>588</v>
      </c>
      <c r="L167" s="23" t="s">
        <v>588</v>
      </c>
      <c r="M167" s="23" t="s">
        <v>588</v>
      </c>
      <c r="N167" s="23" t="s">
        <v>588</v>
      </c>
      <c r="O167" s="23" t="s">
        <v>588</v>
      </c>
      <c r="P167" s="23" t="s">
        <v>588</v>
      </c>
      <c r="Q167" s="23" t="s">
        <v>588</v>
      </c>
      <c r="R167" s="23" t="s">
        <v>588</v>
      </c>
      <c r="S167" s="24" t="s">
        <v>588</v>
      </c>
      <c r="T167" s="23" t="s">
        <v>588</v>
      </c>
      <c r="U167" s="23" t="s">
        <v>588</v>
      </c>
      <c r="V167" s="23" t="s">
        <v>588</v>
      </c>
      <c r="W167" s="23" t="s">
        <v>588</v>
      </c>
      <c r="X167" s="23" t="s">
        <v>588</v>
      </c>
      <c r="Y167" s="23" t="s">
        <v>588</v>
      </c>
      <c r="Z167" s="23" t="s">
        <v>588</v>
      </c>
      <c r="AA167" s="23" t="s">
        <v>588</v>
      </c>
      <c r="AB167" s="23" t="s">
        <v>588</v>
      </c>
      <c r="AC167" s="23" t="s">
        <v>588</v>
      </c>
      <c r="AD167" s="23" t="s">
        <v>588</v>
      </c>
      <c r="AE167" s="23" t="s">
        <v>588</v>
      </c>
      <c r="AF167" s="23" t="s">
        <v>588</v>
      </c>
      <c r="AG167" s="23" t="s">
        <v>588</v>
      </c>
      <c r="AH167" s="24" t="s">
        <v>588</v>
      </c>
    </row>
    <row r="168" spans="2:34" x14ac:dyDescent="0.3">
      <c r="B168" s="33" t="s">
        <v>283</v>
      </c>
      <c r="C168" s="21" t="s">
        <v>125</v>
      </c>
      <c r="D168" s="18" t="s">
        <v>208</v>
      </c>
      <c r="E168" s="23" t="s">
        <v>588</v>
      </c>
      <c r="F168" s="23" t="s">
        <v>588</v>
      </c>
      <c r="G168" s="23" t="s">
        <v>588</v>
      </c>
      <c r="H168" s="23" t="s">
        <v>588</v>
      </c>
      <c r="I168" s="23" t="s">
        <v>588</v>
      </c>
      <c r="J168" s="23" t="s">
        <v>588</v>
      </c>
      <c r="K168" s="23" t="s">
        <v>588</v>
      </c>
      <c r="L168" s="23" t="s">
        <v>588</v>
      </c>
      <c r="M168" s="23" t="s">
        <v>588</v>
      </c>
      <c r="N168" s="23" t="s">
        <v>588</v>
      </c>
      <c r="O168" s="23" t="s">
        <v>588</v>
      </c>
      <c r="P168" s="23" t="s">
        <v>588</v>
      </c>
      <c r="Q168" s="23" t="s">
        <v>588</v>
      </c>
      <c r="R168" s="23" t="s">
        <v>588</v>
      </c>
      <c r="S168" s="24" t="s">
        <v>588</v>
      </c>
      <c r="T168" s="23" t="s">
        <v>588</v>
      </c>
      <c r="U168" s="23" t="s">
        <v>588</v>
      </c>
      <c r="V168" s="23" t="s">
        <v>588</v>
      </c>
      <c r="W168" s="23" t="s">
        <v>588</v>
      </c>
      <c r="X168" s="23" t="s">
        <v>588</v>
      </c>
      <c r="Y168" s="23" t="s">
        <v>588</v>
      </c>
      <c r="Z168" s="23" t="s">
        <v>588</v>
      </c>
      <c r="AA168" s="23" t="s">
        <v>588</v>
      </c>
      <c r="AB168" s="23" t="s">
        <v>588</v>
      </c>
      <c r="AC168" s="23" t="s">
        <v>588</v>
      </c>
      <c r="AD168" s="23" t="s">
        <v>588</v>
      </c>
      <c r="AE168" s="23" t="s">
        <v>588</v>
      </c>
      <c r="AF168" s="23" t="s">
        <v>588</v>
      </c>
      <c r="AG168" s="23" t="s">
        <v>588</v>
      </c>
      <c r="AH168" s="24" t="s">
        <v>588</v>
      </c>
    </row>
    <row r="169" spans="2:34" x14ac:dyDescent="0.3">
      <c r="B169" s="33" t="s">
        <v>283</v>
      </c>
      <c r="C169" s="21" t="s">
        <v>126</v>
      </c>
      <c r="D169" s="18" t="s">
        <v>337</v>
      </c>
      <c r="E169" s="23" t="s">
        <v>588</v>
      </c>
      <c r="F169" s="23" t="s">
        <v>588</v>
      </c>
      <c r="G169" s="23" t="s">
        <v>588</v>
      </c>
      <c r="H169" s="23" t="s">
        <v>588</v>
      </c>
      <c r="I169" s="23" t="s">
        <v>588</v>
      </c>
      <c r="J169" s="23" t="s">
        <v>588</v>
      </c>
      <c r="K169" s="23" t="s">
        <v>588</v>
      </c>
      <c r="L169" s="23" t="s">
        <v>588</v>
      </c>
      <c r="M169" s="23" t="s">
        <v>588</v>
      </c>
      <c r="N169" s="23" t="s">
        <v>588</v>
      </c>
      <c r="O169" s="23" t="s">
        <v>588</v>
      </c>
      <c r="P169" s="23" t="s">
        <v>588</v>
      </c>
      <c r="Q169" s="23" t="s">
        <v>588</v>
      </c>
      <c r="R169" s="23" t="s">
        <v>588</v>
      </c>
      <c r="S169" s="24" t="s">
        <v>588</v>
      </c>
      <c r="T169" s="23" t="s">
        <v>588</v>
      </c>
      <c r="U169" s="23" t="s">
        <v>588</v>
      </c>
      <c r="V169" s="23" t="s">
        <v>588</v>
      </c>
      <c r="W169" s="23" t="s">
        <v>588</v>
      </c>
      <c r="X169" s="23" t="s">
        <v>588</v>
      </c>
      <c r="Y169" s="23" t="s">
        <v>588</v>
      </c>
      <c r="Z169" s="23" t="s">
        <v>588</v>
      </c>
      <c r="AA169" s="23" t="s">
        <v>588</v>
      </c>
      <c r="AB169" s="23" t="s">
        <v>588</v>
      </c>
      <c r="AC169" s="23" t="s">
        <v>588</v>
      </c>
      <c r="AD169" s="23" t="s">
        <v>588</v>
      </c>
      <c r="AE169" s="23" t="s">
        <v>588</v>
      </c>
      <c r="AF169" s="23" t="s">
        <v>588</v>
      </c>
      <c r="AG169" s="23" t="s">
        <v>588</v>
      </c>
      <c r="AH169" s="24" t="s">
        <v>588</v>
      </c>
    </row>
    <row r="170" spans="2:34" x14ac:dyDescent="0.3">
      <c r="B170" s="33" t="s">
        <v>283</v>
      </c>
      <c r="C170" s="21" t="s">
        <v>127</v>
      </c>
      <c r="D170" s="18" t="s">
        <v>209</v>
      </c>
      <c r="E170" s="23" t="s">
        <v>588</v>
      </c>
      <c r="F170" s="23" t="s">
        <v>588</v>
      </c>
      <c r="G170" s="23" t="s">
        <v>588</v>
      </c>
      <c r="H170" s="23" t="s">
        <v>588</v>
      </c>
      <c r="I170" s="23" t="s">
        <v>588</v>
      </c>
      <c r="J170" s="23" t="s">
        <v>588</v>
      </c>
      <c r="K170" s="23" t="s">
        <v>588</v>
      </c>
      <c r="L170" s="23" t="s">
        <v>588</v>
      </c>
      <c r="M170" s="23" t="s">
        <v>588</v>
      </c>
      <c r="N170" s="23" t="s">
        <v>588</v>
      </c>
      <c r="O170" s="23" t="s">
        <v>588</v>
      </c>
      <c r="P170" s="23" t="s">
        <v>588</v>
      </c>
      <c r="Q170" s="23" t="s">
        <v>588</v>
      </c>
      <c r="R170" s="23" t="s">
        <v>588</v>
      </c>
      <c r="S170" s="24" t="s">
        <v>588</v>
      </c>
      <c r="T170" s="23" t="s">
        <v>588</v>
      </c>
      <c r="U170" s="23" t="s">
        <v>588</v>
      </c>
      <c r="V170" s="23" t="s">
        <v>588</v>
      </c>
      <c r="W170" s="23" t="s">
        <v>588</v>
      </c>
      <c r="X170" s="23" t="s">
        <v>588</v>
      </c>
      <c r="Y170" s="23" t="s">
        <v>588</v>
      </c>
      <c r="Z170" s="23" t="s">
        <v>588</v>
      </c>
      <c r="AA170" s="23" t="s">
        <v>588</v>
      </c>
      <c r="AB170" s="23" t="s">
        <v>588</v>
      </c>
      <c r="AC170" s="23" t="s">
        <v>588</v>
      </c>
      <c r="AD170" s="23" t="s">
        <v>588</v>
      </c>
      <c r="AE170" s="23" t="s">
        <v>588</v>
      </c>
      <c r="AF170" s="23" t="s">
        <v>588</v>
      </c>
      <c r="AG170" s="23" t="s">
        <v>588</v>
      </c>
      <c r="AH170" s="24" t="s">
        <v>588</v>
      </c>
    </row>
    <row r="171" spans="2:34" x14ac:dyDescent="0.3">
      <c r="B171" s="33" t="s">
        <v>283</v>
      </c>
      <c r="C171" s="21" t="s">
        <v>128</v>
      </c>
      <c r="D171" s="18" t="s">
        <v>338</v>
      </c>
      <c r="E171" s="23" t="s">
        <v>588</v>
      </c>
      <c r="F171" s="23" t="s">
        <v>588</v>
      </c>
      <c r="G171" s="23" t="s">
        <v>588</v>
      </c>
      <c r="H171" s="23" t="s">
        <v>588</v>
      </c>
      <c r="I171" s="23" t="s">
        <v>588</v>
      </c>
      <c r="J171" s="23" t="s">
        <v>588</v>
      </c>
      <c r="K171" s="23" t="s">
        <v>588</v>
      </c>
      <c r="L171" s="23" t="s">
        <v>588</v>
      </c>
      <c r="M171" s="23" t="s">
        <v>588</v>
      </c>
      <c r="N171" s="23" t="s">
        <v>588</v>
      </c>
      <c r="O171" s="23" t="s">
        <v>588</v>
      </c>
      <c r="P171" s="23" t="s">
        <v>588</v>
      </c>
      <c r="Q171" s="23" t="s">
        <v>588</v>
      </c>
      <c r="R171" s="23" t="s">
        <v>588</v>
      </c>
      <c r="S171" s="24" t="s">
        <v>588</v>
      </c>
      <c r="T171" s="23" t="s">
        <v>588</v>
      </c>
      <c r="U171" s="23" t="s">
        <v>588</v>
      </c>
      <c r="V171" s="23" t="s">
        <v>588</v>
      </c>
      <c r="W171" s="23" t="s">
        <v>588</v>
      </c>
      <c r="X171" s="23" t="s">
        <v>588</v>
      </c>
      <c r="Y171" s="23" t="s">
        <v>588</v>
      </c>
      <c r="Z171" s="23" t="s">
        <v>588</v>
      </c>
      <c r="AA171" s="23" t="s">
        <v>588</v>
      </c>
      <c r="AB171" s="23" t="s">
        <v>588</v>
      </c>
      <c r="AC171" s="23" t="s">
        <v>588</v>
      </c>
      <c r="AD171" s="23" t="s">
        <v>588</v>
      </c>
      <c r="AE171" s="23" t="s">
        <v>588</v>
      </c>
      <c r="AF171" s="23" t="s">
        <v>588</v>
      </c>
      <c r="AG171" s="23" t="s">
        <v>588</v>
      </c>
      <c r="AH171" s="24" t="s">
        <v>588</v>
      </c>
    </row>
    <row r="172" spans="2:34" x14ac:dyDescent="0.3">
      <c r="B172" s="33" t="s">
        <v>290</v>
      </c>
      <c r="C172" s="21" t="s">
        <v>129</v>
      </c>
      <c r="D172" s="18" t="s">
        <v>210</v>
      </c>
      <c r="E172" s="23" t="s">
        <v>588</v>
      </c>
      <c r="F172" s="23" t="s">
        <v>588</v>
      </c>
      <c r="G172" s="23" t="s">
        <v>588</v>
      </c>
      <c r="H172" s="23" t="s">
        <v>588</v>
      </c>
      <c r="I172" s="23" t="s">
        <v>588</v>
      </c>
      <c r="J172" s="23" t="s">
        <v>588</v>
      </c>
      <c r="K172" s="23" t="s">
        <v>588</v>
      </c>
      <c r="L172" s="23" t="s">
        <v>588</v>
      </c>
      <c r="M172" s="23" t="s">
        <v>588</v>
      </c>
      <c r="N172" s="23" t="s">
        <v>588</v>
      </c>
      <c r="O172" s="23" t="s">
        <v>588</v>
      </c>
      <c r="P172" s="23" t="s">
        <v>588</v>
      </c>
      <c r="Q172" s="23" t="s">
        <v>588</v>
      </c>
      <c r="R172" s="23" t="s">
        <v>588</v>
      </c>
      <c r="S172" s="24" t="s">
        <v>588</v>
      </c>
      <c r="T172" s="23" t="s">
        <v>588</v>
      </c>
      <c r="U172" s="23" t="s">
        <v>588</v>
      </c>
      <c r="V172" s="23" t="s">
        <v>588</v>
      </c>
      <c r="W172" s="23" t="s">
        <v>588</v>
      </c>
      <c r="X172" s="23" t="s">
        <v>588</v>
      </c>
      <c r="Y172" s="23" t="s">
        <v>588</v>
      </c>
      <c r="Z172" s="23" t="s">
        <v>588</v>
      </c>
      <c r="AA172" s="23" t="s">
        <v>588</v>
      </c>
      <c r="AB172" s="23" t="s">
        <v>588</v>
      </c>
      <c r="AC172" s="23" t="s">
        <v>588</v>
      </c>
      <c r="AD172" s="23" t="s">
        <v>588</v>
      </c>
      <c r="AE172" s="23" t="s">
        <v>588</v>
      </c>
      <c r="AF172" s="23" t="s">
        <v>588</v>
      </c>
      <c r="AG172" s="23" t="s">
        <v>588</v>
      </c>
      <c r="AH172" s="24" t="s">
        <v>588</v>
      </c>
    </row>
    <row r="173" spans="2:34" x14ac:dyDescent="0.3">
      <c r="B173" s="33" t="s">
        <v>290</v>
      </c>
      <c r="C173" s="21" t="s">
        <v>130</v>
      </c>
      <c r="D173" s="18" t="s">
        <v>211</v>
      </c>
      <c r="E173" s="23" t="s">
        <v>588</v>
      </c>
      <c r="F173" s="23" t="s">
        <v>588</v>
      </c>
      <c r="G173" s="23" t="s">
        <v>588</v>
      </c>
      <c r="H173" s="23" t="s">
        <v>588</v>
      </c>
      <c r="I173" s="23" t="s">
        <v>588</v>
      </c>
      <c r="J173" s="23" t="s">
        <v>588</v>
      </c>
      <c r="K173" s="23" t="s">
        <v>588</v>
      </c>
      <c r="L173" s="23" t="s">
        <v>588</v>
      </c>
      <c r="M173" s="23" t="s">
        <v>588</v>
      </c>
      <c r="N173" s="23" t="s">
        <v>588</v>
      </c>
      <c r="O173" s="23" t="s">
        <v>588</v>
      </c>
      <c r="P173" s="23" t="s">
        <v>588</v>
      </c>
      <c r="Q173" s="23" t="s">
        <v>588</v>
      </c>
      <c r="R173" s="23" t="s">
        <v>588</v>
      </c>
      <c r="S173" s="24" t="s">
        <v>588</v>
      </c>
      <c r="T173" s="23" t="s">
        <v>588</v>
      </c>
      <c r="U173" s="23" t="s">
        <v>588</v>
      </c>
      <c r="V173" s="23" t="s">
        <v>588</v>
      </c>
      <c r="W173" s="23" t="s">
        <v>588</v>
      </c>
      <c r="X173" s="23" t="s">
        <v>588</v>
      </c>
      <c r="Y173" s="23" t="s">
        <v>588</v>
      </c>
      <c r="Z173" s="23" t="s">
        <v>588</v>
      </c>
      <c r="AA173" s="23" t="s">
        <v>588</v>
      </c>
      <c r="AB173" s="23" t="s">
        <v>588</v>
      </c>
      <c r="AC173" s="23" t="s">
        <v>588</v>
      </c>
      <c r="AD173" s="23" t="s">
        <v>588</v>
      </c>
      <c r="AE173" s="23" t="s">
        <v>588</v>
      </c>
      <c r="AF173" s="23" t="s">
        <v>588</v>
      </c>
      <c r="AG173" s="23" t="s">
        <v>588</v>
      </c>
      <c r="AH173" s="24" t="s">
        <v>588</v>
      </c>
    </row>
    <row r="174" spans="2:34" x14ac:dyDescent="0.3">
      <c r="B174" s="33" t="s">
        <v>290</v>
      </c>
      <c r="C174" s="21" t="s">
        <v>131</v>
      </c>
      <c r="D174" s="18" t="s">
        <v>212</v>
      </c>
      <c r="E174" s="23" t="s">
        <v>588</v>
      </c>
      <c r="F174" s="23" t="s">
        <v>588</v>
      </c>
      <c r="G174" s="23" t="s">
        <v>588</v>
      </c>
      <c r="H174" s="23" t="s">
        <v>588</v>
      </c>
      <c r="I174" s="23" t="s">
        <v>588</v>
      </c>
      <c r="J174" s="23" t="s">
        <v>588</v>
      </c>
      <c r="K174" s="23" t="s">
        <v>588</v>
      </c>
      <c r="L174" s="23" t="s">
        <v>588</v>
      </c>
      <c r="M174" s="23" t="s">
        <v>588</v>
      </c>
      <c r="N174" s="23" t="s">
        <v>588</v>
      </c>
      <c r="O174" s="23" t="s">
        <v>588</v>
      </c>
      <c r="P174" s="23" t="s">
        <v>588</v>
      </c>
      <c r="Q174" s="23" t="s">
        <v>588</v>
      </c>
      <c r="R174" s="23" t="s">
        <v>588</v>
      </c>
      <c r="S174" s="24" t="s">
        <v>588</v>
      </c>
      <c r="T174" s="23" t="s">
        <v>588</v>
      </c>
      <c r="U174" s="23" t="s">
        <v>588</v>
      </c>
      <c r="V174" s="23" t="s">
        <v>588</v>
      </c>
      <c r="W174" s="23" t="s">
        <v>588</v>
      </c>
      <c r="X174" s="23" t="s">
        <v>588</v>
      </c>
      <c r="Y174" s="23" t="s">
        <v>588</v>
      </c>
      <c r="Z174" s="23" t="s">
        <v>588</v>
      </c>
      <c r="AA174" s="23" t="s">
        <v>588</v>
      </c>
      <c r="AB174" s="23" t="s">
        <v>588</v>
      </c>
      <c r="AC174" s="23" t="s">
        <v>588</v>
      </c>
      <c r="AD174" s="23" t="s">
        <v>588</v>
      </c>
      <c r="AE174" s="23" t="s">
        <v>588</v>
      </c>
      <c r="AF174" s="23" t="s">
        <v>588</v>
      </c>
      <c r="AG174" s="23" t="s">
        <v>588</v>
      </c>
      <c r="AH174" s="24" t="s">
        <v>588</v>
      </c>
    </row>
    <row r="175" spans="2:34" x14ac:dyDescent="0.3">
      <c r="B175" s="33" t="s">
        <v>290</v>
      </c>
      <c r="C175" s="21" t="s">
        <v>132</v>
      </c>
      <c r="D175" s="18" t="s">
        <v>213</v>
      </c>
      <c r="E175" s="23" t="s">
        <v>588</v>
      </c>
      <c r="F175" s="23" t="s">
        <v>588</v>
      </c>
      <c r="G175" s="23" t="s">
        <v>588</v>
      </c>
      <c r="H175" s="23" t="s">
        <v>588</v>
      </c>
      <c r="I175" s="23" t="s">
        <v>588</v>
      </c>
      <c r="J175" s="23" t="s">
        <v>588</v>
      </c>
      <c r="K175" s="23" t="s">
        <v>588</v>
      </c>
      <c r="L175" s="23" t="s">
        <v>588</v>
      </c>
      <c r="M175" s="23" t="s">
        <v>588</v>
      </c>
      <c r="N175" s="23" t="s">
        <v>588</v>
      </c>
      <c r="O175" s="23" t="s">
        <v>588</v>
      </c>
      <c r="P175" s="23" t="s">
        <v>588</v>
      </c>
      <c r="Q175" s="23" t="s">
        <v>588</v>
      </c>
      <c r="R175" s="23" t="s">
        <v>588</v>
      </c>
      <c r="S175" s="24" t="s">
        <v>588</v>
      </c>
      <c r="T175" s="23" t="s">
        <v>588</v>
      </c>
      <c r="U175" s="23" t="s">
        <v>588</v>
      </c>
      <c r="V175" s="23" t="s">
        <v>588</v>
      </c>
      <c r="W175" s="23" t="s">
        <v>588</v>
      </c>
      <c r="X175" s="23" t="s">
        <v>588</v>
      </c>
      <c r="Y175" s="23" t="s">
        <v>588</v>
      </c>
      <c r="Z175" s="23" t="s">
        <v>588</v>
      </c>
      <c r="AA175" s="23" t="s">
        <v>588</v>
      </c>
      <c r="AB175" s="23" t="s">
        <v>588</v>
      </c>
      <c r="AC175" s="23" t="s">
        <v>588</v>
      </c>
      <c r="AD175" s="23" t="s">
        <v>588</v>
      </c>
      <c r="AE175" s="23" t="s">
        <v>588</v>
      </c>
      <c r="AF175" s="23" t="s">
        <v>588</v>
      </c>
      <c r="AG175" s="23" t="s">
        <v>588</v>
      </c>
      <c r="AH175" s="24" t="s">
        <v>588</v>
      </c>
    </row>
    <row r="176" spans="2:34" x14ac:dyDescent="0.3">
      <c r="B176" s="33" t="s">
        <v>290</v>
      </c>
      <c r="C176" s="21" t="s">
        <v>134</v>
      </c>
      <c r="D176" s="18" t="s">
        <v>214</v>
      </c>
      <c r="E176" s="23" t="s">
        <v>588</v>
      </c>
      <c r="F176" s="23" t="s">
        <v>588</v>
      </c>
      <c r="G176" s="23" t="s">
        <v>588</v>
      </c>
      <c r="H176" s="23" t="s">
        <v>588</v>
      </c>
      <c r="I176" s="23" t="s">
        <v>588</v>
      </c>
      <c r="J176" s="23" t="s">
        <v>588</v>
      </c>
      <c r="K176" s="23" t="s">
        <v>588</v>
      </c>
      <c r="L176" s="23" t="s">
        <v>588</v>
      </c>
      <c r="M176" s="23" t="s">
        <v>588</v>
      </c>
      <c r="N176" s="23" t="s">
        <v>588</v>
      </c>
      <c r="O176" s="23" t="s">
        <v>588</v>
      </c>
      <c r="P176" s="23" t="s">
        <v>588</v>
      </c>
      <c r="Q176" s="23" t="s">
        <v>588</v>
      </c>
      <c r="R176" s="23" t="s">
        <v>588</v>
      </c>
      <c r="S176" s="24" t="s">
        <v>588</v>
      </c>
      <c r="T176" s="23" t="s">
        <v>588</v>
      </c>
      <c r="U176" s="23" t="s">
        <v>588</v>
      </c>
      <c r="V176" s="23" t="s">
        <v>588</v>
      </c>
      <c r="W176" s="23" t="s">
        <v>588</v>
      </c>
      <c r="X176" s="23" t="s">
        <v>588</v>
      </c>
      <c r="Y176" s="23" t="s">
        <v>588</v>
      </c>
      <c r="Z176" s="23" t="s">
        <v>588</v>
      </c>
      <c r="AA176" s="23" t="s">
        <v>588</v>
      </c>
      <c r="AB176" s="23" t="s">
        <v>588</v>
      </c>
      <c r="AC176" s="23" t="s">
        <v>588</v>
      </c>
      <c r="AD176" s="23" t="s">
        <v>588</v>
      </c>
      <c r="AE176" s="23" t="s">
        <v>588</v>
      </c>
      <c r="AF176" s="23" t="s">
        <v>588</v>
      </c>
      <c r="AG176" s="23" t="s">
        <v>588</v>
      </c>
      <c r="AH176" s="24" t="s">
        <v>588</v>
      </c>
    </row>
    <row r="177" spans="2:34" x14ac:dyDescent="0.3">
      <c r="B177" s="33" t="s">
        <v>290</v>
      </c>
      <c r="C177" s="21" t="s">
        <v>135</v>
      </c>
      <c r="D177" s="18" t="s">
        <v>339</v>
      </c>
      <c r="E177" s="23" t="s">
        <v>588</v>
      </c>
      <c r="F177" s="23" t="s">
        <v>588</v>
      </c>
      <c r="G177" s="23" t="s">
        <v>588</v>
      </c>
      <c r="H177" s="23" t="s">
        <v>588</v>
      </c>
      <c r="I177" s="23" t="s">
        <v>588</v>
      </c>
      <c r="J177" s="23" t="s">
        <v>588</v>
      </c>
      <c r="K177" s="23" t="s">
        <v>588</v>
      </c>
      <c r="L177" s="23" t="s">
        <v>588</v>
      </c>
      <c r="M177" s="23" t="s">
        <v>588</v>
      </c>
      <c r="N177" s="23" t="s">
        <v>588</v>
      </c>
      <c r="O177" s="23" t="s">
        <v>588</v>
      </c>
      <c r="P177" s="23" t="s">
        <v>588</v>
      </c>
      <c r="Q177" s="23" t="s">
        <v>588</v>
      </c>
      <c r="R177" s="23" t="s">
        <v>588</v>
      </c>
      <c r="S177" s="24" t="s">
        <v>588</v>
      </c>
      <c r="T177" s="23" t="s">
        <v>588</v>
      </c>
      <c r="U177" s="23" t="s">
        <v>588</v>
      </c>
      <c r="V177" s="23" t="s">
        <v>588</v>
      </c>
      <c r="W177" s="23" t="s">
        <v>588</v>
      </c>
      <c r="X177" s="23" t="s">
        <v>588</v>
      </c>
      <c r="Y177" s="23" t="s">
        <v>588</v>
      </c>
      <c r="Z177" s="23" t="s">
        <v>588</v>
      </c>
      <c r="AA177" s="23" t="s">
        <v>588</v>
      </c>
      <c r="AB177" s="23" t="s">
        <v>588</v>
      </c>
      <c r="AC177" s="23" t="s">
        <v>588</v>
      </c>
      <c r="AD177" s="23" t="s">
        <v>588</v>
      </c>
      <c r="AE177" s="23" t="s">
        <v>588</v>
      </c>
      <c r="AF177" s="23" t="s">
        <v>588</v>
      </c>
      <c r="AG177" s="23" t="s">
        <v>588</v>
      </c>
      <c r="AH177" s="24" t="s">
        <v>588</v>
      </c>
    </row>
    <row r="178" spans="2:34" x14ac:dyDescent="0.3">
      <c r="B178" s="33" t="s">
        <v>290</v>
      </c>
      <c r="C178" s="21" t="s">
        <v>136</v>
      </c>
      <c r="D178" s="18" t="s">
        <v>215</v>
      </c>
      <c r="E178" s="23" t="s">
        <v>588</v>
      </c>
      <c r="F178" s="23" t="s">
        <v>588</v>
      </c>
      <c r="G178" s="23" t="s">
        <v>588</v>
      </c>
      <c r="H178" s="23" t="s">
        <v>588</v>
      </c>
      <c r="I178" s="23" t="s">
        <v>588</v>
      </c>
      <c r="J178" s="23" t="s">
        <v>588</v>
      </c>
      <c r="K178" s="23" t="s">
        <v>588</v>
      </c>
      <c r="L178" s="23" t="s">
        <v>588</v>
      </c>
      <c r="M178" s="23" t="s">
        <v>588</v>
      </c>
      <c r="N178" s="23" t="s">
        <v>588</v>
      </c>
      <c r="O178" s="23" t="s">
        <v>588</v>
      </c>
      <c r="P178" s="23" t="s">
        <v>588</v>
      </c>
      <c r="Q178" s="23" t="s">
        <v>588</v>
      </c>
      <c r="R178" s="23" t="s">
        <v>588</v>
      </c>
      <c r="S178" s="24" t="s">
        <v>588</v>
      </c>
      <c r="T178" s="23" t="s">
        <v>588</v>
      </c>
      <c r="U178" s="23" t="s">
        <v>588</v>
      </c>
      <c r="V178" s="23" t="s">
        <v>588</v>
      </c>
      <c r="W178" s="23" t="s">
        <v>588</v>
      </c>
      <c r="X178" s="23" t="s">
        <v>588</v>
      </c>
      <c r="Y178" s="23" t="s">
        <v>588</v>
      </c>
      <c r="Z178" s="23" t="s">
        <v>588</v>
      </c>
      <c r="AA178" s="23" t="s">
        <v>588</v>
      </c>
      <c r="AB178" s="23" t="s">
        <v>588</v>
      </c>
      <c r="AC178" s="23" t="s">
        <v>588</v>
      </c>
      <c r="AD178" s="23" t="s">
        <v>588</v>
      </c>
      <c r="AE178" s="23" t="s">
        <v>588</v>
      </c>
      <c r="AF178" s="23" t="s">
        <v>588</v>
      </c>
      <c r="AG178" s="23" t="s">
        <v>588</v>
      </c>
      <c r="AH178" s="24" t="s">
        <v>588</v>
      </c>
    </row>
    <row r="179" spans="2:34" x14ac:dyDescent="0.3">
      <c r="B179" s="33" t="s">
        <v>290</v>
      </c>
      <c r="C179" s="21" t="s">
        <v>137</v>
      </c>
      <c r="D179" s="18" t="s">
        <v>216</v>
      </c>
      <c r="E179" s="23" t="s">
        <v>588</v>
      </c>
      <c r="F179" s="23" t="s">
        <v>588</v>
      </c>
      <c r="G179" s="23" t="s">
        <v>588</v>
      </c>
      <c r="H179" s="23" t="s">
        <v>588</v>
      </c>
      <c r="I179" s="23" t="s">
        <v>588</v>
      </c>
      <c r="J179" s="23" t="s">
        <v>588</v>
      </c>
      <c r="K179" s="23" t="s">
        <v>588</v>
      </c>
      <c r="L179" s="23" t="s">
        <v>588</v>
      </c>
      <c r="M179" s="23" t="s">
        <v>588</v>
      </c>
      <c r="N179" s="23" t="s">
        <v>588</v>
      </c>
      <c r="O179" s="23" t="s">
        <v>588</v>
      </c>
      <c r="P179" s="23" t="s">
        <v>588</v>
      </c>
      <c r="Q179" s="23" t="s">
        <v>588</v>
      </c>
      <c r="R179" s="23" t="s">
        <v>588</v>
      </c>
      <c r="S179" s="24" t="s">
        <v>588</v>
      </c>
      <c r="T179" s="23" t="s">
        <v>588</v>
      </c>
      <c r="U179" s="23" t="s">
        <v>588</v>
      </c>
      <c r="V179" s="23" t="s">
        <v>588</v>
      </c>
      <c r="W179" s="23" t="s">
        <v>588</v>
      </c>
      <c r="X179" s="23" t="s">
        <v>588</v>
      </c>
      <c r="Y179" s="23" t="s">
        <v>588</v>
      </c>
      <c r="Z179" s="23" t="s">
        <v>588</v>
      </c>
      <c r="AA179" s="23" t="s">
        <v>588</v>
      </c>
      <c r="AB179" s="23" t="s">
        <v>588</v>
      </c>
      <c r="AC179" s="23" t="s">
        <v>588</v>
      </c>
      <c r="AD179" s="23" t="s">
        <v>588</v>
      </c>
      <c r="AE179" s="23" t="s">
        <v>588</v>
      </c>
      <c r="AF179" s="23" t="s">
        <v>588</v>
      </c>
      <c r="AG179" s="23" t="s">
        <v>588</v>
      </c>
      <c r="AH179" s="24" t="s">
        <v>588</v>
      </c>
    </row>
    <row r="180" spans="2:34" x14ac:dyDescent="0.3">
      <c r="B180" s="33" t="s">
        <v>290</v>
      </c>
      <c r="C180" s="21" t="s">
        <v>138</v>
      </c>
      <c r="D180" s="18" t="s">
        <v>217</v>
      </c>
      <c r="E180" s="23" t="s">
        <v>588</v>
      </c>
      <c r="F180" s="23" t="s">
        <v>588</v>
      </c>
      <c r="G180" s="23" t="s">
        <v>588</v>
      </c>
      <c r="H180" s="23" t="s">
        <v>588</v>
      </c>
      <c r="I180" s="23" t="s">
        <v>588</v>
      </c>
      <c r="J180" s="23" t="s">
        <v>588</v>
      </c>
      <c r="K180" s="23" t="s">
        <v>588</v>
      </c>
      <c r="L180" s="23" t="s">
        <v>588</v>
      </c>
      <c r="M180" s="23" t="s">
        <v>588</v>
      </c>
      <c r="N180" s="23" t="s">
        <v>588</v>
      </c>
      <c r="O180" s="23" t="s">
        <v>588</v>
      </c>
      <c r="P180" s="23" t="s">
        <v>588</v>
      </c>
      <c r="Q180" s="23" t="s">
        <v>588</v>
      </c>
      <c r="R180" s="23" t="s">
        <v>588</v>
      </c>
      <c r="S180" s="24" t="s">
        <v>588</v>
      </c>
      <c r="T180" s="23" t="s">
        <v>588</v>
      </c>
      <c r="U180" s="23" t="s">
        <v>588</v>
      </c>
      <c r="V180" s="23" t="s">
        <v>588</v>
      </c>
      <c r="W180" s="23" t="s">
        <v>588</v>
      </c>
      <c r="X180" s="23" t="s">
        <v>588</v>
      </c>
      <c r="Y180" s="23" t="s">
        <v>588</v>
      </c>
      <c r="Z180" s="23" t="s">
        <v>588</v>
      </c>
      <c r="AA180" s="23" t="s">
        <v>588</v>
      </c>
      <c r="AB180" s="23" t="s">
        <v>588</v>
      </c>
      <c r="AC180" s="23" t="s">
        <v>588</v>
      </c>
      <c r="AD180" s="23" t="s">
        <v>588</v>
      </c>
      <c r="AE180" s="23" t="s">
        <v>588</v>
      </c>
      <c r="AF180" s="23" t="s">
        <v>588</v>
      </c>
      <c r="AG180" s="23" t="s">
        <v>588</v>
      </c>
      <c r="AH180" s="24" t="s">
        <v>588</v>
      </c>
    </row>
    <row r="181" spans="2:34" x14ac:dyDescent="0.3">
      <c r="B181" s="33" t="s">
        <v>290</v>
      </c>
      <c r="C181" s="21" t="s">
        <v>139</v>
      </c>
      <c r="D181" s="18" t="s">
        <v>340</v>
      </c>
      <c r="E181" s="23" t="s">
        <v>588</v>
      </c>
      <c r="F181" s="23" t="s">
        <v>588</v>
      </c>
      <c r="G181" s="23" t="s">
        <v>588</v>
      </c>
      <c r="H181" s="23" t="s">
        <v>588</v>
      </c>
      <c r="I181" s="23" t="s">
        <v>588</v>
      </c>
      <c r="J181" s="23" t="s">
        <v>588</v>
      </c>
      <c r="K181" s="23" t="s">
        <v>588</v>
      </c>
      <c r="L181" s="23" t="s">
        <v>588</v>
      </c>
      <c r="M181" s="23" t="s">
        <v>588</v>
      </c>
      <c r="N181" s="23" t="s">
        <v>588</v>
      </c>
      <c r="O181" s="23" t="s">
        <v>588</v>
      </c>
      <c r="P181" s="23" t="s">
        <v>588</v>
      </c>
      <c r="Q181" s="23" t="s">
        <v>588</v>
      </c>
      <c r="R181" s="23" t="s">
        <v>588</v>
      </c>
      <c r="S181" s="24" t="s">
        <v>588</v>
      </c>
      <c r="T181" s="23" t="s">
        <v>588</v>
      </c>
      <c r="U181" s="23" t="s">
        <v>588</v>
      </c>
      <c r="V181" s="23" t="s">
        <v>588</v>
      </c>
      <c r="W181" s="23" t="s">
        <v>588</v>
      </c>
      <c r="X181" s="23" t="s">
        <v>588</v>
      </c>
      <c r="Y181" s="23" t="s">
        <v>588</v>
      </c>
      <c r="Z181" s="23" t="s">
        <v>588</v>
      </c>
      <c r="AA181" s="23" t="s">
        <v>588</v>
      </c>
      <c r="AB181" s="23" t="s">
        <v>588</v>
      </c>
      <c r="AC181" s="23" t="s">
        <v>588</v>
      </c>
      <c r="AD181" s="23" t="s">
        <v>588</v>
      </c>
      <c r="AE181" s="23" t="s">
        <v>588</v>
      </c>
      <c r="AF181" s="23" t="s">
        <v>588</v>
      </c>
      <c r="AG181" s="23" t="s">
        <v>588</v>
      </c>
      <c r="AH181" s="24" t="s">
        <v>588</v>
      </c>
    </row>
    <row r="182" spans="2:34" x14ac:dyDescent="0.3">
      <c r="B182" s="33" t="s">
        <v>290</v>
      </c>
      <c r="C182" s="21" t="s">
        <v>140</v>
      </c>
      <c r="D182" s="18" t="s">
        <v>218</v>
      </c>
      <c r="E182" s="23" t="s">
        <v>588</v>
      </c>
      <c r="F182" s="23" t="s">
        <v>588</v>
      </c>
      <c r="G182" s="23" t="s">
        <v>588</v>
      </c>
      <c r="H182" s="23" t="s">
        <v>588</v>
      </c>
      <c r="I182" s="23" t="s">
        <v>588</v>
      </c>
      <c r="J182" s="23" t="s">
        <v>588</v>
      </c>
      <c r="K182" s="23" t="s">
        <v>588</v>
      </c>
      <c r="L182" s="23" t="s">
        <v>588</v>
      </c>
      <c r="M182" s="23" t="s">
        <v>588</v>
      </c>
      <c r="N182" s="23" t="s">
        <v>588</v>
      </c>
      <c r="O182" s="23" t="s">
        <v>588</v>
      </c>
      <c r="P182" s="23" t="s">
        <v>588</v>
      </c>
      <c r="Q182" s="23" t="s">
        <v>588</v>
      </c>
      <c r="R182" s="23" t="s">
        <v>588</v>
      </c>
      <c r="S182" s="24" t="s">
        <v>588</v>
      </c>
      <c r="T182" s="23" t="s">
        <v>588</v>
      </c>
      <c r="U182" s="23" t="s">
        <v>588</v>
      </c>
      <c r="V182" s="23" t="s">
        <v>588</v>
      </c>
      <c r="W182" s="23" t="s">
        <v>588</v>
      </c>
      <c r="X182" s="23" t="s">
        <v>588</v>
      </c>
      <c r="Y182" s="23" t="s">
        <v>588</v>
      </c>
      <c r="Z182" s="23" t="s">
        <v>588</v>
      </c>
      <c r="AA182" s="23" t="s">
        <v>588</v>
      </c>
      <c r="AB182" s="23" t="s">
        <v>588</v>
      </c>
      <c r="AC182" s="23" t="s">
        <v>588</v>
      </c>
      <c r="AD182" s="23" t="s">
        <v>588</v>
      </c>
      <c r="AE182" s="23" t="s">
        <v>588</v>
      </c>
      <c r="AF182" s="23" t="s">
        <v>588</v>
      </c>
      <c r="AG182" s="23" t="s">
        <v>588</v>
      </c>
      <c r="AH182" s="24" t="s">
        <v>588</v>
      </c>
    </row>
    <row r="183" spans="2:34" x14ac:dyDescent="0.3">
      <c r="B183" s="33" t="s">
        <v>290</v>
      </c>
      <c r="C183" s="21" t="s">
        <v>341</v>
      </c>
      <c r="D183" s="18" t="s">
        <v>342</v>
      </c>
      <c r="E183" s="23" t="s">
        <v>588</v>
      </c>
      <c r="F183" s="23" t="s">
        <v>588</v>
      </c>
      <c r="G183" s="23" t="s">
        <v>588</v>
      </c>
      <c r="H183" s="23" t="s">
        <v>588</v>
      </c>
      <c r="I183" s="23" t="s">
        <v>588</v>
      </c>
      <c r="J183" s="23" t="s">
        <v>588</v>
      </c>
      <c r="K183" s="23" t="s">
        <v>588</v>
      </c>
      <c r="L183" s="23" t="s">
        <v>588</v>
      </c>
      <c r="M183" s="23" t="s">
        <v>588</v>
      </c>
      <c r="N183" s="23" t="s">
        <v>588</v>
      </c>
      <c r="O183" s="23" t="s">
        <v>588</v>
      </c>
      <c r="P183" s="23" t="s">
        <v>588</v>
      </c>
      <c r="Q183" s="23" t="s">
        <v>588</v>
      </c>
      <c r="R183" s="23" t="s">
        <v>588</v>
      </c>
      <c r="S183" s="24" t="s">
        <v>588</v>
      </c>
      <c r="T183" s="23" t="s">
        <v>588</v>
      </c>
      <c r="U183" s="23" t="s">
        <v>588</v>
      </c>
      <c r="V183" s="23" t="s">
        <v>588</v>
      </c>
      <c r="W183" s="23" t="s">
        <v>588</v>
      </c>
      <c r="X183" s="23" t="s">
        <v>588</v>
      </c>
      <c r="Y183" s="23" t="s">
        <v>588</v>
      </c>
      <c r="Z183" s="23" t="s">
        <v>588</v>
      </c>
      <c r="AA183" s="23" t="s">
        <v>588</v>
      </c>
      <c r="AB183" s="23" t="s">
        <v>588</v>
      </c>
      <c r="AC183" s="23" t="s">
        <v>588</v>
      </c>
      <c r="AD183" s="23" t="s">
        <v>588</v>
      </c>
      <c r="AE183" s="23" t="s">
        <v>588</v>
      </c>
      <c r="AF183" s="23" t="s">
        <v>588</v>
      </c>
      <c r="AG183" s="23" t="s">
        <v>588</v>
      </c>
      <c r="AH183" s="24" t="s">
        <v>588</v>
      </c>
    </row>
    <row r="184" spans="2:34" x14ac:dyDescent="0.3">
      <c r="B184" s="33" t="s">
        <v>290</v>
      </c>
      <c r="C184" s="21" t="s">
        <v>133</v>
      </c>
      <c r="D184" s="18" t="s">
        <v>343</v>
      </c>
      <c r="E184" s="23" t="s">
        <v>588</v>
      </c>
      <c r="F184" s="23" t="s">
        <v>588</v>
      </c>
      <c r="G184" s="23" t="s">
        <v>588</v>
      </c>
      <c r="H184" s="23" t="s">
        <v>588</v>
      </c>
      <c r="I184" s="23" t="s">
        <v>588</v>
      </c>
      <c r="J184" s="23" t="s">
        <v>588</v>
      </c>
      <c r="K184" s="23" t="s">
        <v>588</v>
      </c>
      <c r="L184" s="23" t="s">
        <v>588</v>
      </c>
      <c r="M184" s="23" t="s">
        <v>588</v>
      </c>
      <c r="N184" s="23" t="s">
        <v>588</v>
      </c>
      <c r="O184" s="23" t="s">
        <v>588</v>
      </c>
      <c r="P184" s="23" t="s">
        <v>588</v>
      </c>
      <c r="Q184" s="23" t="s">
        <v>588</v>
      </c>
      <c r="R184" s="23" t="s">
        <v>588</v>
      </c>
      <c r="S184" s="24" t="s">
        <v>588</v>
      </c>
      <c r="T184" s="23" t="s">
        <v>588</v>
      </c>
      <c r="U184" s="23" t="s">
        <v>588</v>
      </c>
      <c r="V184" s="23" t="s">
        <v>588</v>
      </c>
      <c r="W184" s="23" t="s">
        <v>588</v>
      </c>
      <c r="X184" s="23" t="s">
        <v>588</v>
      </c>
      <c r="Y184" s="23" t="s">
        <v>588</v>
      </c>
      <c r="Z184" s="23" t="s">
        <v>588</v>
      </c>
      <c r="AA184" s="23" t="s">
        <v>588</v>
      </c>
      <c r="AB184" s="23" t="s">
        <v>588</v>
      </c>
      <c r="AC184" s="23" t="s">
        <v>588</v>
      </c>
      <c r="AD184" s="23" t="s">
        <v>588</v>
      </c>
      <c r="AE184" s="23" t="s">
        <v>588</v>
      </c>
      <c r="AF184" s="23" t="s">
        <v>588</v>
      </c>
      <c r="AG184" s="23" t="s">
        <v>588</v>
      </c>
      <c r="AH184" s="24" t="s">
        <v>588</v>
      </c>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241</v>
      </c>
    </row>
    <row r="187" spans="2:34" x14ac:dyDescent="0.3">
      <c r="B187" s="16"/>
    </row>
    <row r="188" spans="2:34" x14ac:dyDescent="0.3">
      <c r="B188" s="16" t="s">
        <v>560</v>
      </c>
    </row>
    <row r="189" spans="2:34" x14ac:dyDescent="0.3">
      <c r="B189" s="16" t="s">
        <v>242</v>
      </c>
    </row>
    <row r="190" spans="2:34" x14ac:dyDescent="0.3">
      <c r="B190" s="16" t="s">
        <v>243</v>
      </c>
    </row>
    <row r="191" spans="2:34" x14ac:dyDescent="0.3">
      <c r="B191" s="16" t="s">
        <v>412</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12"/>
  <sheetViews>
    <sheetView showGridLines="0" topLeftCell="S1"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586</v>
      </c>
    </row>
    <row r="4" spans="2:34" ht="12.75" customHeight="1" x14ac:dyDescent="0.3">
      <c r="B4" s="3"/>
      <c r="C4" s="12"/>
    </row>
    <row r="5" spans="2:34" ht="15" x14ac:dyDescent="0.3">
      <c r="B5" s="3" t="s">
        <v>1</v>
      </c>
      <c r="C5" s="45" t="str">
        <f>'System &amp; Provider Summary - T1'!$C$5</f>
        <v>July 2025</v>
      </c>
    </row>
    <row r="6" spans="2:34" x14ac:dyDescent="0.3">
      <c r="B6" s="3" t="s">
        <v>2</v>
      </c>
      <c r="C6" s="2" t="s">
        <v>396</v>
      </c>
    </row>
    <row r="7" spans="2:34" ht="12.75" customHeight="1" x14ac:dyDescent="0.3">
      <c r="B7" s="3" t="s">
        <v>6</v>
      </c>
      <c r="C7" s="2" t="s">
        <v>537</v>
      </c>
    </row>
    <row r="8" spans="2:34" ht="12.75" customHeight="1" x14ac:dyDescent="0.3">
      <c r="B8" s="3" t="s">
        <v>3</v>
      </c>
      <c r="C8" s="2" t="str">
        <f>'System &amp; Provider Summary - T1'!C8</f>
        <v>14th August 2025</v>
      </c>
    </row>
    <row r="9" spans="2:34" ht="12.75" customHeight="1" x14ac:dyDescent="0.3">
      <c r="B9" s="3" t="s">
        <v>5</v>
      </c>
      <c r="C9" s="8" t="s">
        <v>400</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2" t="s">
        <v>393</v>
      </c>
      <c r="F15" s="83"/>
      <c r="G15" s="83"/>
      <c r="H15" s="83"/>
      <c r="I15" s="83"/>
      <c r="J15" s="83"/>
      <c r="K15" s="83"/>
      <c r="L15" s="83"/>
      <c r="M15" s="83"/>
      <c r="N15" s="83"/>
      <c r="O15" s="83"/>
      <c r="P15" s="83"/>
      <c r="Q15" s="83"/>
      <c r="R15" s="83"/>
      <c r="S15" s="84"/>
      <c r="T15" s="82" t="s">
        <v>392</v>
      </c>
      <c r="U15" s="83"/>
      <c r="V15" s="83"/>
      <c r="W15" s="83"/>
      <c r="X15" s="83"/>
      <c r="Y15" s="83"/>
      <c r="Z15" s="83"/>
      <c r="AA15" s="83"/>
      <c r="AB15" s="83"/>
      <c r="AC15" s="83"/>
      <c r="AD15" s="83"/>
      <c r="AE15" s="83"/>
      <c r="AF15" s="83"/>
      <c r="AG15" s="83"/>
      <c r="AH15" s="84"/>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v>1.4661960358403475E-2</v>
      </c>
      <c r="F17" s="26">
        <v>3.3125169698615259E-2</v>
      </c>
      <c r="G17" s="26">
        <v>8.1455335324463751E-4</v>
      </c>
      <c r="H17" s="26">
        <v>3.9098560955742601E-2</v>
      </c>
      <c r="I17" s="26">
        <v>5.5118110236220472E-2</v>
      </c>
      <c r="J17" s="26">
        <v>7.4124355145262014E-2</v>
      </c>
      <c r="K17" s="26">
        <v>2.3893565028509367E-2</v>
      </c>
      <c r="L17" s="26">
        <v>9.3402117838718435E-2</v>
      </c>
      <c r="M17" s="26">
        <v>2.3622047244094488E-2</v>
      </c>
      <c r="N17" s="26">
        <v>2.7151778441487917E-3</v>
      </c>
      <c r="O17" s="26">
        <v>2.1721422753190334E-3</v>
      </c>
      <c r="P17" s="26">
        <v>0.20526744501764865</v>
      </c>
      <c r="Q17" s="26">
        <v>6.3263643768666847E-2</v>
      </c>
      <c r="R17" s="26">
        <v>0.36872115123540594</v>
      </c>
      <c r="S17" s="25">
        <v>18416</v>
      </c>
      <c r="T17" s="26">
        <v>5.2264808362369339E-2</v>
      </c>
      <c r="U17" s="26">
        <v>0.14634146341463414</v>
      </c>
      <c r="V17" s="26">
        <v>0</v>
      </c>
      <c r="W17" s="26">
        <v>1.0452961672473868E-2</v>
      </c>
      <c r="X17" s="26">
        <v>0.13240418118466898</v>
      </c>
      <c r="Y17" s="26">
        <v>0.11498257839721254</v>
      </c>
      <c r="Z17" s="26">
        <v>2.7874564459930314E-2</v>
      </c>
      <c r="AA17" s="26">
        <v>4.878048780487805E-2</v>
      </c>
      <c r="AB17" s="26">
        <v>6.2717770034843204E-2</v>
      </c>
      <c r="AC17" s="26">
        <v>0</v>
      </c>
      <c r="AD17" s="26">
        <v>3.4843205574912892E-3</v>
      </c>
      <c r="AE17" s="26">
        <v>0.10801393728222997</v>
      </c>
      <c r="AF17" s="26">
        <v>9.4076655052264813E-2</v>
      </c>
      <c r="AG17" s="26">
        <v>0.1951219512195122</v>
      </c>
      <c r="AH17" s="25">
        <v>1436</v>
      </c>
    </row>
    <row r="18" spans="2:34" ht="6" customHeight="1" x14ac:dyDescent="0.3">
      <c r="D18" s="4"/>
    </row>
    <row r="19" spans="2:34" x14ac:dyDescent="0.3">
      <c r="B19" s="33" t="s">
        <v>250</v>
      </c>
      <c r="C19" s="18" t="s">
        <v>251</v>
      </c>
      <c r="D19" s="18" t="s">
        <v>365</v>
      </c>
      <c r="E19" s="23" t="s">
        <v>588</v>
      </c>
      <c r="F19" s="23" t="s">
        <v>588</v>
      </c>
      <c r="G19" s="23" t="s">
        <v>588</v>
      </c>
      <c r="H19" s="23" t="s">
        <v>588</v>
      </c>
      <c r="I19" s="23" t="s">
        <v>588</v>
      </c>
      <c r="J19" s="23" t="s">
        <v>588</v>
      </c>
      <c r="K19" s="23" t="s">
        <v>588</v>
      </c>
      <c r="L19" s="23" t="s">
        <v>588</v>
      </c>
      <c r="M19" s="23" t="s">
        <v>588</v>
      </c>
      <c r="N19" s="23" t="s">
        <v>588</v>
      </c>
      <c r="O19" s="23" t="s">
        <v>588</v>
      </c>
      <c r="P19" s="23" t="s">
        <v>588</v>
      </c>
      <c r="Q19" s="23" t="s">
        <v>588</v>
      </c>
      <c r="R19" s="23" t="s">
        <v>588</v>
      </c>
      <c r="S19" s="24" t="s">
        <v>588</v>
      </c>
      <c r="T19" s="23" t="s">
        <v>588</v>
      </c>
      <c r="U19" s="23" t="s">
        <v>588</v>
      </c>
      <c r="V19" s="23" t="s">
        <v>588</v>
      </c>
      <c r="W19" s="23" t="s">
        <v>588</v>
      </c>
      <c r="X19" s="23" t="s">
        <v>588</v>
      </c>
      <c r="Y19" s="23" t="s">
        <v>588</v>
      </c>
      <c r="Z19" s="23" t="s">
        <v>588</v>
      </c>
      <c r="AA19" s="23" t="s">
        <v>588</v>
      </c>
      <c r="AB19" s="23" t="s">
        <v>588</v>
      </c>
      <c r="AC19" s="23" t="s">
        <v>588</v>
      </c>
      <c r="AD19" s="23" t="s">
        <v>588</v>
      </c>
      <c r="AE19" s="23" t="s">
        <v>588</v>
      </c>
      <c r="AF19" s="23" t="s">
        <v>588</v>
      </c>
      <c r="AG19" s="23" t="s">
        <v>588</v>
      </c>
      <c r="AH19" s="24" t="s">
        <v>588</v>
      </c>
    </row>
    <row r="20" spans="2:34" x14ac:dyDescent="0.3">
      <c r="B20" s="33" t="s">
        <v>250</v>
      </c>
      <c r="C20" s="18" t="s">
        <v>252</v>
      </c>
      <c r="D20" s="18" t="s">
        <v>366</v>
      </c>
      <c r="E20" s="23" t="s">
        <v>588</v>
      </c>
      <c r="F20" s="23" t="s">
        <v>588</v>
      </c>
      <c r="G20" s="23" t="s">
        <v>588</v>
      </c>
      <c r="H20" s="23" t="s">
        <v>588</v>
      </c>
      <c r="I20" s="23" t="s">
        <v>588</v>
      </c>
      <c r="J20" s="23" t="s">
        <v>588</v>
      </c>
      <c r="K20" s="23" t="s">
        <v>588</v>
      </c>
      <c r="L20" s="23" t="s">
        <v>588</v>
      </c>
      <c r="M20" s="23" t="s">
        <v>588</v>
      </c>
      <c r="N20" s="23" t="s">
        <v>588</v>
      </c>
      <c r="O20" s="23" t="s">
        <v>588</v>
      </c>
      <c r="P20" s="23" t="s">
        <v>588</v>
      </c>
      <c r="Q20" s="23" t="s">
        <v>588</v>
      </c>
      <c r="R20" s="23" t="s">
        <v>588</v>
      </c>
      <c r="S20" s="24" t="s">
        <v>588</v>
      </c>
      <c r="T20" s="23" t="s">
        <v>588</v>
      </c>
      <c r="U20" s="23" t="s">
        <v>588</v>
      </c>
      <c r="V20" s="23" t="s">
        <v>588</v>
      </c>
      <c r="W20" s="23" t="s">
        <v>588</v>
      </c>
      <c r="X20" s="23" t="s">
        <v>588</v>
      </c>
      <c r="Y20" s="23" t="s">
        <v>588</v>
      </c>
      <c r="Z20" s="23" t="s">
        <v>588</v>
      </c>
      <c r="AA20" s="23" t="s">
        <v>588</v>
      </c>
      <c r="AB20" s="23" t="s">
        <v>588</v>
      </c>
      <c r="AC20" s="23" t="s">
        <v>588</v>
      </c>
      <c r="AD20" s="23" t="s">
        <v>588</v>
      </c>
      <c r="AE20" s="23" t="s">
        <v>588</v>
      </c>
      <c r="AF20" s="23" t="s">
        <v>588</v>
      </c>
      <c r="AG20" s="23" t="s">
        <v>588</v>
      </c>
      <c r="AH20" s="24" t="s">
        <v>588</v>
      </c>
    </row>
    <row r="21" spans="2:34" x14ac:dyDescent="0.3">
      <c r="B21" s="33" t="s">
        <v>250</v>
      </c>
      <c r="C21" s="18" t="s">
        <v>253</v>
      </c>
      <c r="D21" s="18" t="s">
        <v>367</v>
      </c>
      <c r="E21" s="23" t="s">
        <v>588</v>
      </c>
      <c r="F21" s="23" t="s">
        <v>588</v>
      </c>
      <c r="G21" s="23" t="s">
        <v>588</v>
      </c>
      <c r="H21" s="23" t="s">
        <v>588</v>
      </c>
      <c r="I21" s="23" t="s">
        <v>588</v>
      </c>
      <c r="J21" s="23" t="s">
        <v>588</v>
      </c>
      <c r="K21" s="23" t="s">
        <v>588</v>
      </c>
      <c r="L21" s="23" t="s">
        <v>588</v>
      </c>
      <c r="M21" s="23" t="s">
        <v>588</v>
      </c>
      <c r="N21" s="23" t="s">
        <v>588</v>
      </c>
      <c r="O21" s="23" t="s">
        <v>588</v>
      </c>
      <c r="P21" s="23" t="s">
        <v>588</v>
      </c>
      <c r="Q21" s="23" t="s">
        <v>588</v>
      </c>
      <c r="R21" s="23" t="s">
        <v>588</v>
      </c>
      <c r="S21" s="24" t="s">
        <v>588</v>
      </c>
      <c r="T21" s="23" t="s">
        <v>588</v>
      </c>
      <c r="U21" s="23" t="s">
        <v>588</v>
      </c>
      <c r="V21" s="23" t="s">
        <v>588</v>
      </c>
      <c r="W21" s="23" t="s">
        <v>588</v>
      </c>
      <c r="X21" s="23" t="s">
        <v>588</v>
      </c>
      <c r="Y21" s="23" t="s">
        <v>588</v>
      </c>
      <c r="Z21" s="23" t="s">
        <v>588</v>
      </c>
      <c r="AA21" s="23" t="s">
        <v>588</v>
      </c>
      <c r="AB21" s="23" t="s">
        <v>588</v>
      </c>
      <c r="AC21" s="23" t="s">
        <v>588</v>
      </c>
      <c r="AD21" s="23" t="s">
        <v>588</v>
      </c>
      <c r="AE21" s="23" t="s">
        <v>588</v>
      </c>
      <c r="AF21" s="23" t="s">
        <v>588</v>
      </c>
      <c r="AG21" s="23" t="s">
        <v>588</v>
      </c>
      <c r="AH21" s="24" t="s">
        <v>588</v>
      </c>
    </row>
    <row r="22" spans="2:34" x14ac:dyDescent="0.3">
      <c r="B22" s="33" t="s">
        <v>250</v>
      </c>
      <c r="C22" s="18" t="s">
        <v>254</v>
      </c>
      <c r="D22" s="18" t="s">
        <v>368</v>
      </c>
      <c r="E22" s="23" t="s">
        <v>588</v>
      </c>
      <c r="F22" s="23" t="s">
        <v>588</v>
      </c>
      <c r="G22" s="23" t="s">
        <v>588</v>
      </c>
      <c r="H22" s="23" t="s">
        <v>588</v>
      </c>
      <c r="I22" s="23" t="s">
        <v>588</v>
      </c>
      <c r="J22" s="23" t="s">
        <v>588</v>
      </c>
      <c r="K22" s="23" t="s">
        <v>588</v>
      </c>
      <c r="L22" s="23" t="s">
        <v>588</v>
      </c>
      <c r="M22" s="23" t="s">
        <v>588</v>
      </c>
      <c r="N22" s="23" t="s">
        <v>588</v>
      </c>
      <c r="O22" s="23" t="s">
        <v>588</v>
      </c>
      <c r="P22" s="23" t="s">
        <v>588</v>
      </c>
      <c r="Q22" s="23" t="s">
        <v>588</v>
      </c>
      <c r="R22" s="23" t="s">
        <v>588</v>
      </c>
      <c r="S22" s="24" t="s">
        <v>588</v>
      </c>
      <c r="T22" s="23" t="s">
        <v>588</v>
      </c>
      <c r="U22" s="23" t="s">
        <v>588</v>
      </c>
      <c r="V22" s="23" t="s">
        <v>588</v>
      </c>
      <c r="W22" s="23" t="s">
        <v>588</v>
      </c>
      <c r="X22" s="23" t="s">
        <v>588</v>
      </c>
      <c r="Y22" s="23" t="s">
        <v>588</v>
      </c>
      <c r="Z22" s="23" t="s">
        <v>588</v>
      </c>
      <c r="AA22" s="23" t="s">
        <v>588</v>
      </c>
      <c r="AB22" s="23" t="s">
        <v>588</v>
      </c>
      <c r="AC22" s="23" t="s">
        <v>588</v>
      </c>
      <c r="AD22" s="23" t="s">
        <v>588</v>
      </c>
      <c r="AE22" s="23" t="s">
        <v>588</v>
      </c>
      <c r="AF22" s="23" t="s">
        <v>588</v>
      </c>
      <c r="AG22" s="23" t="s">
        <v>588</v>
      </c>
      <c r="AH22" s="24" t="s">
        <v>588</v>
      </c>
    </row>
    <row r="23" spans="2:34" x14ac:dyDescent="0.3">
      <c r="B23" s="33" t="s">
        <v>250</v>
      </c>
      <c r="C23" s="18" t="s">
        <v>255</v>
      </c>
      <c r="D23" s="18" t="s">
        <v>369</v>
      </c>
      <c r="E23" s="23" t="s">
        <v>588</v>
      </c>
      <c r="F23" s="23" t="s">
        <v>588</v>
      </c>
      <c r="G23" s="23" t="s">
        <v>588</v>
      </c>
      <c r="H23" s="23" t="s">
        <v>588</v>
      </c>
      <c r="I23" s="23" t="s">
        <v>588</v>
      </c>
      <c r="J23" s="23" t="s">
        <v>588</v>
      </c>
      <c r="K23" s="23" t="s">
        <v>588</v>
      </c>
      <c r="L23" s="23" t="s">
        <v>588</v>
      </c>
      <c r="M23" s="23" t="s">
        <v>588</v>
      </c>
      <c r="N23" s="23" t="s">
        <v>588</v>
      </c>
      <c r="O23" s="23" t="s">
        <v>588</v>
      </c>
      <c r="P23" s="23" t="s">
        <v>588</v>
      </c>
      <c r="Q23" s="23" t="s">
        <v>588</v>
      </c>
      <c r="R23" s="23" t="s">
        <v>588</v>
      </c>
      <c r="S23" s="24" t="s">
        <v>588</v>
      </c>
      <c r="T23" s="23" t="s">
        <v>588</v>
      </c>
      <c r="U23" s="23" t="s">
        <v>588</v>
      </c>
      <c r="V23" s="23" t="s">
        <v>588</v>
      </c>
      <c r="W23" s="23" t="s">
        <v>588</v>
      </c>
      <c r="X23" s="23" t="s">
        <v>588</v>
      </c>
      <c r="Y23" s="23" t="s">
        <v>588</v>
      </c>
      <c r="Z23" s="23" t="s">
        <v>588</v>
      </c>
      <c r="AA23" s="23" t="s">
        <v>588</v>
      </c>
      <c r="AB23" s="23" t="s">
        <v>588</v>
      </c>
      <c r="AC23" s="23" t="s">
        <v>588</v>
      </c>
      <c r="AD23" s="23" t="s">
        <v>588</v>
      </c>
      <c r="AE23" s="23" t="s">
        <v>588</v>
      </c>
      <c r="AF23" s="23" t="s">
        <v>588</v>
      </c>
      <c r="AG23" s="23" t="s">
        <v>588</v>
      </c>
      <c r="AH23" s="24" t="s">
        <v>588</v>
      </c>
    </row>
    <row r="24" spans="2:34" x14ac:dyDescent="0.3">
      <c r="B24" s="33" t="s">
        <v>250</v>
      </c>
      <c r="C24" s="18" t="s">
        <v>256</v>
      </c>
      <c r="D24" s="18" t="s">
        <v>370</v>
      </c>
      <c r="E24" s="23" t="s">
        <v>588</v>
      </c>
      <c r="F24" s="23" t="s">
        <v>588</v>
      </c>
      <c r="G24" s="23" t="s">
        <v>588</v>
      </c>
      <c r="H24" s="23" t="s">
        <v>588</v>
      </c>
      <c r="I24" s="23" t="s">
        <v>588</v>
      </c>
      <c r="J24" s="23" t="s">
        <v>588</v>
      </c>
      <c r="K24" s="23" t="s">
        <v>588</v>
      </c>
      <c r="L24" s="23" t="s">
        <v>588</v>
      </c>
      <c r="M24" s="23" t="s">
        <v>588</v>
      </c>
      <c r="N24" s="23" t="s">
        <v>588</v>
      </c>
      <c r="O24" s="23" t="s">
        <v>588</v>
      </c>
      <c r="P24" s="23" t="s">
        <v>588</v>
      </c>
      <c r="Q24" s="23" t="s">
        <v>588</v>
      </c>
      <c r="R24" s="23" t="s">
        <v>588</v>
      </c>
      <c r="S24" s="24" t="s">
        <v>588</v>
      </c>
      <c r="T24" s="23" t="s">
        <v>588</v>
      </c>
      <c r="U24" s="23" t="s">
        <v>588</v>
      </c>
      <c r="V24" s="23" t="s">
        <v>588</v>
      </c>
      <c r="W24" s="23" t="s">
        <v>588</v>
      </c>
      <c r="X24" s="23" t="s">
        <v>588</v>
      </c>
      <c r="Y24" s="23" t="s">
        <v>588</v>
      </c>
      <c r="Z24" s="23" t="s">
        <v>588</v>
      </c>
      <c r="AA24" s="23" t="s">
        <v>588</v>
      </c>
      <c r="AB24" s="23" t="s">
        <v>588</v>
      </c>
      <c r="AC24" s="23" t="s">
        <v>588</v>
      </c>
      <c r="AD24" s="23" t="s">
        <v>588</v>
      </c>
      <c r="AE24" s="23" t="s">
        <v>588</v>
      </c>
      <c r="AF24" s="23" t="s">
        <v>588</v>
      </c>
      <c r="AG24" s="23" t="s">
        <v>588</v>
      </c>
      <c r="AH24" s="24" t="s">
        <v>588</v>
      </c>
    </row>
    <row r="25" spans="2:34" x14ac:dyDescent="0.3">
      <c r="B25" s="33" t="s">
        <v>240</v>
      </c>
      <c r="C25" s="18" t="s">
        <v>257</v>
      </c>
      <c r="D25" s="18" t="s">
        <v>347</v>
      </c>
      <c r="E25" s="23" t="s">
        <v>588</v>
      </c>
      <c r="F25" s="23" t="s">
        <v>588</v>
      </c>
      <c r="G25" s="23" t="s">
        <v>588</v>
      </c>
      <c r="H25" s="23" t="s">
        <v>588</v>
      </c>
      <c r="I25" s="23" t="s">
        <v>588</v>
      </c>
      <c r="J25" s="23" t="s">
        <v>588</v>
      </c>
      <c r="K25" s="23" t="s">
        <v>588</v>
      </c>
      <c r="L25" s="23" t="s">
        <v>588</v>
      </c>
      <c r="M25" s="23" t="s">
        <v>588</v>
      </c>
      <c r="N25" s="23" t="s">
        <v>588</v>
      </c>
      <c r="O25" s="23" t="s">
        <v>588</v>
      </c>
      <c r="P25" s="23" t="s">
        <v>588</v>
      </c>
      <c r="Q25" s="23" t="s">
        <v>588</v>
      </c>
      <c r="R25" s="23" t="s">
        <v>588</v>
      </c>
      <c r="S25" s="24" t="s">
        <v>588</v>
      </c>
      <c r="T25" s="23" t="s">
        <v>588</v>
      </c>
      <c r="U25" s="23" t="s">
        <v>588</v>
      </c>
      <c r="V25" s="23" t="s">
        <v>588</v>
      </c>
      <c r="W25" s="23" t="s">
        <v>588</v>
      </c>
      <c r="X25" s="23" t="s">
        <v>588</v>
      </c>
      <c r="Y25" s="23" t="s">
        <v>588</v>
      </c>
      <c r="Z25" s="23" t="s">
        <v>588</v>
      </c>
      <c r="AA25" s="23" t="s">
        <v>588</v>
      </c>
      <c r="AB25" s="23" t="s">
        <v>588</v>
      </c>
      <c r="AC25" s="23" t="s">
        <v>588</v>
      </c>
      <c r="AD25" s="23" t="s">
        <v>588</v>
      </c>
      <c r="AE25" s="23" t="s">
        <v>588</v>
      </c>
      <c r="AF25" s="23" t="s">
        <v>588</v>
      </c>
      <c r="AG25" s="23" t="s">
        <v>588</v>
      </c>
      <c r="AH25" s="24" t="s">
        <v>588</v>
      </c>
    </row>
    <row r="26" spans="2:34" x14ac:dyDescent="0.3">
      <c r="B26" s="33" t="s">
        <v>240</v>
      </c>
      <c r="C26" s="18" t="s">
        <v>258</v>
      </c>
      <c r="D26" s="18" t="s">
        <v>348</v>
      </c>
      <c r="E26" s="23" t="s">
        <v>588</v>
      </c>
      <c r="F26" s="23" t="s">
        <v>588</v>
      </c>
      <c r="G26" s="23" t="s">
        <v>588</v>
      </c>
      <c r="H26" s="23" t="s">
        <v>588</v>
      </c>
      <c r="I26" s="23" t="s">
        <v>588</v>
      </c>
      <c r="J26" s="23" t="s">
        <v>588</v>
      </c>
      <c r="K26" s="23" t="s">
        <v>588</v>
      </c>
      <c r="L26" s="23" t="s">
        <v>588</v>
      </c>
      <c r="M26" s="23" t="s">
        <v>588</v>
      </c>
      <c r="N26" s="23" t="s">
        <v>588</v>
      </c>
      <c r="O26" s="23" t="s">
        <v>588</v>
      </c>
      <c r="P26" s="23" t="s">
        <v>588</v>
      </c>
      <c r="Q26" s="23" t="s">
        <v>588</v>
      </c>
      <c r="R26" s="23" t="s">
        <v>588</v>
      </c>
      <c r="S26" s="24" t="s">
        <v>588</v>
      </c>
      <c r="T26" s="23" t="s">
        <v>588</v>
      </c>
      <c r="U26" s="23" t="s">
        <v>588</v>
      </c>
      <c r="V26" s="23" t="s">
        <v>588</v>
      </c>
      <c r="W26" s="23" t="s">
        <v>588</v>
      </c>
      <c r="X26" s="23" t="s">
        <v>588</v>
      </c>
      <c r="Y26" s="23" t="s">
        <v>588</v>
      </c>
      <c r="Z26" s="23" t="s">
        <v>588</v>
      </c>
      <c r="AA26" s="23" t="s">
        <v>588</v>
      </c>
      <c r="AB26" s="23" t="s">
        <v>588</v>
      </c>
      <c r="AC26" s="23" t="s">
        <v>588</v>
      </c>
      <c r="AD26" s="23" t="s">
        <v>588</v>
      </c>
      <c r="AE26" s="23" t="s">
        <v>588</v>
      </c>
      <c r="AF26" s="23" t="s">
        <v>588</v>
      </c>
      <c r="AG26" s="23" t="s">
        <v>588</v>
      </c>
      <c r="AH26" s="24" t="s">
        <v>588</v>
      </c>
    </row>
    <row r="27" spans="2:34" x14ac:dyDescent="0.3">
      <c r="B27" s="33" t="s">
        <v>240</v>
      </c>
      <c r="C27" s="18" t="s">
        <v>259</v>
      </c>
      <c r="D27" s="18" t="s">
        <v>349</v>
      </c>
      <c r="E27" s="23" t="s">
        <v>588</v>
      </c>
      <c r="F27" s="23" t="s">
        <v>588</v>
      </c>
      <c r="G27" s="23" t="s">
        <v>588</v>
      </c>
      <c r="H27" s="23" t="s">
        <v>588</v>
      </c>
      <c r="I27" s="23" t="s">
        <v>588</v>
      </c>
      <c r="J27" s="23" t="s">
        <v>588</v>
      </c>
      <c r="K27" s="23" t="s">
        <v>588</v>
      </c>
      <c r="L27" s="23" t="s">
        <v>588</v>
      </c>
      <c r="M27" s="23" t="s">
        <v>588</v>
      </c>
      <c r="N27" s="23" t="s">
        <v>588</v>
      </c>
      <c r="O27" s="23" t="s">
        <v>588</v>
      </c>
      <c r="P27" s="23" t="s">
        <v>588</v>
      </c>
      <c r="Q27" s="23" t="s">
        <v>588</v>
      </c>
      <c r="R27" s="23" t="s">
        <v>588</v>
      </c>
      <c r="S27" s="24" t="s">
        <v>588</v>
      </c>
      <c r="T27" s="23" t="s">
        <v>588</v>
      </c>
      <c r="U27" s="23" t="s">
        <v>588</v>
      </c>
      <c r="V27" s="23" t="s">
        <v>588</v>
      </c>
      <c r="W27" s="23" t="s">
        <v>588</v>
      </c>
      <c r="X27" s="23" t="s">
        <v>588</v>
      </c>
      <c r="Y27" s="23" t="s">
        <v>588</v>
      </c>
      <c r="Z27" s="23" t="s">
        <v>588</v>
      </c>
      <c r="AA27" s="23" t="s">
        <v>588</v>
      </c>
      <c r="AB27" s="23" t="s">
        <v>588</v>
      </c>
      <c r="AC27" s="23" t="s">
        <v>588</v>
      </c>
      <c r="AD27" s="23" t="s">
        <v>588</v>
      </c>
      <c r="AE27" s="23" t="s">
        <v>588</v>
      </c>
      <c r="AF27" s="23" t="s">
        <v>588</v>
      </c>
      <c r="AG27" s="23" t="s">
        <v>588</v>
      </c>
      <c r="AH27" s="24" t="s">
        <v>588</v>
      </c>
    </row>
    <row r="28" spans="2:34" x14ac:dyDescent="0.3">
      <c r="B28" s="33" t="s">
        <v>240</v>
      </c>
      <c r="C28" s="18" t="s">
        <v>260</v>
      </c>
      <c r="D28" s="18" t="s">
        <v>350</v>
      </c>
      <c r="E28" s="23" t="s">
        <v>588</v>
      </c>
      <c r="F28" s="23" t="s">
        <v>588</v>
      </c>
      <c r="G28" s="23" t="s">
        <v>588</v>
      </c>
      <c r="H28" s="23" t="s">
        <v>588</v>
      </c>
      <c r="I28" s="23" t="s">
        <v>588</v>
      </c>
      <c r="J28" s="23" t="s">
        <v>588</v>
      </c>
      <c r="K28" s="23" t="s">
        <v>588</v>
      </c>
      <c r="L28" s="23" t="s">
        <v>588</v>
      </c>
      <c r="M28" s="23" t="s">
        <v>588</v>
      </c>
      <c r="N28" s="23" t="s">
        <v>588</v>
      </c>
      <c r="O28" s="23" t="s">
        <v>588</v>
      </c>
      <c r="P28" s="23" t="s">
        <v>588</v>
      </c>
      <c r="Q28" s="23" t="s">
        <v>588</v>
      </c>
      <c r="R28" s="23" t="s">
        <v>588</v>
      </c>
      <c r="S28" s="24" t="s">
        <v>588</v>
      </c>
      <c r="T28" s="23" t="s">
        <v>588</v>
      </c>
      <c r="U28" s="23" t="s">
        <v>588</v>
      </c>
      <c r="V28" s="23" t="s">
        <v>588</v>
      </c>
      <c r="W28" s="23" t="s">
        <v>588</v>
      </c>
      <c r="X28" s="23" t="s">
        <v>588</v>
      </c>
      <c r="Y28" s="23" t="s">
        <v>588</v>
      </c>
      <c r="Z28" s="23" t="s">
        <v>588</v>
      </c>
      <c r="AA28" s="23" t="s">
        <v>588</v>
      </c>
      <c r="AB28" s="23" t="s">
        <v>588</v>
      </c>
      <c r="AC28" s="23" t="s">
        <v>588</v>
      </c>
      <c r="AD28" s="23" t="s">
        <v>588</v>
      </c>
      <c r="AE28" s="23" t="s">
        <v>588</v>
      </c>
      <c r="AF28" s="23" t="s">
        <v>588</v>
      </c>
      <c r="AG28" s="23" t="s">
        <v>588</v>
      </c>
      <c r="AH28" s="24" t="s">
        <v>588</v>
      </c>
    </row>
    <row r="29" spans="2:34" x14ac:dyDescent="0.3">
      <c r="B29" s="33" t="s">
        <v>240</v>
      </c>
      <c r="C29" s="18" t="s">
        <v>261</v>
      </c>
      <c r="D29" s="18" t="s">
        <v>351</v>
      </c>
      <c r="E29" s="23" t="s">
        <v>588</v>
      </c>
      <c r="F29" s="23" t="s">
        <v>588</v>
      </c>
      <c r="G29" s="23" t="s">
        <v>588</v>
      </c>
      <c r="H29" s="23" t="s">
        <v>588</v>
      </c>
      <c r="I29" s="23" t="s">
        <v>588</v>
      </c>
      <c r="J29" s="23" t="s">
        <v>588</v>
      </c>
      <c r="K29" s="23" t="s">
        <v>588</v>
      </c>
      <c r="L29" s="23" t="s">
        <v>588</v>
      </c>
      <c r="M29" s="23" t="s">
        <v>588</v>
      </c>
      <c r="N29" s="23" t="s">
        <v>588</v>
      </c>
      <c r="O29" s="23" t="s">
        <v>588</v>
      </c>
      <c r="P29" s="23" t="s">
        <v>588</v>
      </c>
      <c r="Q29" s="23" t="s">
        <v>588</v>
      </c>
      <c r="R29" s="23" t="s">
        <v>588</v>
      </c>
      <c r="S29" s="24" t="s">
        <v>588</v>
      </c>
      <c r="T29" s="23" t="s">
        <v>588</v>
      </c>
      <c r="U29" s="23" t="s">
        <v>588</v>
      </c>
      <c r="V29" s="23" t="s">
        <v>588</v>
      </c>
      <c r="W29" s="23" t="s">
        <v>588</v>
      </c>
      <c r="X29" s="23" t="s">
        <v>588</v>
      </c>
      <c r="Y29" s="23" t="s">
        <v>588</v>
      </c>
      <c r="Z29" s="23" t="s">
        <v>588</v>
      </c>
      <c r="AA29" s="23" t="s">
        <v>588</v>
      </c>
      <c r="AB29" s="23" t="s">
        <v>588</v>
      </c>
      <c r="AC29" s="23" t="s">
        <v>588</v>
      </c>
      <c r="AD29" s="23" t="s">
        <v>588</v>
      </c>
      <c r="AE29" s="23" t="s">
        <v>588</v>
      </c>
      <c r="AF29" s="23" t="s">
        <v>588</v>
      </c>
      <c r="AG29" s="23" t="s">
        <v>588</v>
      </c>
      <c r="AH29" s="24" t="s">
        <v>588</v>
      </c>
    </row>
    <row r="30" spans="2:34" x14ac:dyDescent="0.3">
      <c r="B30" s="33" t="s">
        <v>262</v>
      </c>
      <c r="C30" s="18" t="s">
        <v>263</v>
      </c>
      <c r="D30" s="18" t="s">
        <v>371</v>
      </c>
      <c r="E30" s="23" t="s">
        <v>588</v>
      </c>
      <c r="F30" s="23" t="s">
        <v>588</v>
      </c>
      <c r="G30" s="23" t="s">
        <v>588</v>
      </c>
      <c r="H30" s="23" t="s">
        <v>588</v>
      </c>
      <c r="I30" s="23" t="s">
        <v>588</v>
      </c>
      <c r="J30" s="23" t="s">
        <v>588</v>
      </c>
      <c r="K30" s="23" t="s">
        <v>588</v>
      </c>
      <c r="L30" s="23" t="s">
        <v>588</v>
      </c>
      <c r="M30" s="23" t="s">
        <v>588</v>
      </c>
      <c r="N30" s="23" t="s">
        <v>588</v>
      </c>
      <c r="O30" s="23" t="s">
        <v>588</v>
      </c>
      <c r="P30" s="23" t="s">
        <v>588</v>
      </c>
      <c r="Q30" s="23" t="s">
        <v>588</v>
      </c>
      <c r="R30" s="23" t="s">
        <v>588</v>
      </c>
      <c r="S30" s="24" t="s">
        <v>588</v>
      </c>
      <c r="T30" s="23" t="s">
        <v>588</v>
      </c>
      <c r="U30" s="23" t="s">
        <v>588</v>
      </c>
      <c r="V30" s="23" t="s">
        <v>588</v>
      </c>
      <c r="W30" s="23" t="s">
        <v>588</v>
      </c>
      <c r="X30" s="23" t="s">
        <v>588</v>
      </c>
      <c r="Y30" s="23" t="s">
        <v>588</v>
      </c>
      <c r="Z30" s="23" t="s">
        <v>588</v>
      </c>
      <c r="AA30" s="23" t="s">
        <v>588</v>
      </c>
      <c r="AB30" s="23" t="s">
        <v>588</v>
      </c>
      <c r="AC30" s="23" t="s">
        <v>588</v>
      </c>
      <c r="AD30" s="23" t="s">
        <v>588</v>
      </c>
      <c r="AE30" s="23" t="s">
        <v>588</v>
      </c>
      <c r="AF30" s="23" t="s">
        <v>588</v>
      </c>
      <c r="AG30" s="23" t="s">
        <v>588</v>
      </c>
      <c r="AH30" s="24" t="s">
        <v>588</v>
      </c>
    </row>
    <row r="31" spans="2:34" x14ac:dyDescent="0.3">
      <c r="B31" s="33" t="s">
        <v>262</v>
      </c>
      <c r="C31" s="18" t="s">
        <v>264</v>
      </c>
      <c r="D31" s="18" t="s">
        <v>372</v>
      </c>
      <c r="E31" s="23" t="s">
        <v>588</v>
      </c>
      <c r="F31" s="23" t="s">
        <v>588</v>
      </c>
      <c r="G31" s="23" t="s">
        <v>588</v>
      </c>
      <c r="H31" s="23" t="s">
        <v>588</v>
      </c>
      <c r="I31" s="23" t="s">
        <v>588</v>
      </c>
      <c r="J31" s="23" t="s">
        <v>588</v>
      </c>
      <c r="K31" s="23" t="s">
        <v>588</v>
      </c>
      <c r="L31" s="23" t="s">
        <v>588</v>
      </c>
      <c r="M31" s="23" t="s">
        <v>588</v>
      </c>
      <c r="N31" s="23" t="s">
        <v>588</v>
      </c>
      <c r="O31" s="23" t="s">
        <v>588</v>
      </c>
      <c r="P31" s="23" t="s">
        <v>588</v>
      </c>
      <c r="Q31" s="23" t="s">
        <v>588</v>
      </c>
      <c r="R31" s="23" t="s">
        <v>588</v>
      </c>
      <c r="S31" s="24" t="s">
        <v>588</v>
      </c>
      <c r="T31" s="23" t="s">
        <v>588</v>
      </c>
      <c r="U31" s="23" t="s">
        <v>588</v>
      </c>
      <c r="V31" s="23" t="s">
        <v>588</v>
      </c>
      <c r="W31" s="23" t="s">
        <v>588</v>
      </c>
      <c r="X31" s="23" t="s">
        <v>588</v>
      </c>
      <c r="Y31" s="23" t="s">
        <v>588</v>
      </c>
      <c r="Z31" s="23" t="s">
        <v>588</v>
      </c>
      <c r="AA31" s="23" t="s">
        <v>588</v>
      </c>
      <c r="AB31" s="23" t="s">
        <v>588</v>
      </c>
      <c r="AC31" s="23" t="s">
        <v>588</v>
      </c>
      <c r="AD31" s="23" t="s">
        <v>588</v>
      </c>
      <c r="AE31" s="23" t="s">
        <v>588</v>
      </c>
      <c r="AF31" s="23" t="s">
        <v>588</v>
      </c>
      <c r="AG31" s="23" t="s">
        <v>588</v>
      </c>
      <c r="AH31" s="24" t="s">
        <v>588</v>
      </c>
    </row>
    <row r="32" spans="2:34" x14ac:dyDescent="0.3">
      <c r="B32" s="33" t="s">
        <v>262</v>
      </c>
      <c r="C32" s="18" t="s">
        <v>265</v>
      </c>
      <c r="D32" s="18" t="s">
        <v>373</v>
      </c>
      <c r="E32" s="23" t="s">
        <v>588</v>
      </c>
      <c r="F32" s="23" t="s">
        <v>588</v>
      </c>
      <c r="G32" s="23" t="s">
        <v>588</v>
      </c>
      <c r="H32" s="23" t="s">
        <v>588</v>
      </c>
      <c r="I32" s="23" t="s">
        <v>588</v>
      </c>
      <c r="J32" s="23" t="s">
        <v>588</v>
      </c>
      <c r="K32" s="23" t="s">
        <v>588</v>
      </c>
      <c r="L32" s="23" t="s">
        <v>588</v>
      </c>
      <c r="M32" s="23" t="s">
        <v>588</v>
      </c>
      <c r="N32" s="23" t="s">
        <v>588</v>
      </c>
      <c r="O32" s="23" t="s">
        <v>588</v>
      </c>
      <c r="P32" s="23" t="s">
        <v>588</v>
      </c>
      <c r="Q32" s="23" t="s">
        <v>588</v>
      </c>
      <c r="R32" s="23" t="s">
        <v>588</v>
      </c>
      <c r="S32" s="24" t="s">
        <v>588</v>
      </c>
      <c r="T32" s="23" t="s">
        <v>588</v>
      </c>
      <c r="U32" s="23" t="s">
        <v>588</v>
      </c>
      <c r="V32" s="23" t="s">
        <v>588</v>
      </c>
      <c r="W32" s="23" t="s">
        <v>588</v>
      </c>
      <c r="X32" s="23" t="s">
        <v>588</v>
      </c>
      <c r="Y32" s="23" t="s">
        <v>588</v>
      </c>
      <c r="Z32" s="23" t="s">
        <v>588</v>
      </c>
      <c r="AA32" s="23" t="s">
        <v>588</v>
      </c>
      <c r="AB32" s="23" t="s">
        <v>588</v>
      </c>
      <c r="AC32" s="23" t="s">
        <v>588</v>
      </c>
      <c r="AD32" s="23" t="s">
        <v>588</v>
      </c>
      <c r="AE32" s="23" t="s">
        <v>588</v>
      </c>
      <c r="AF32" s="23" t="s">
        <v>588</v>
      </c>
      <c r="AG32" s="23" t="s">
        <v>588</v>
      </c>
      <c r="AH32" s="24" t="s">
        <v>588</v>
      </c>
    </row>
    <row r="33" spans="2:34" x14ac:dyDescent="0.3">
      <c r="B33" s="33" t="s">
        <v>262</v>
      </c>
      <c r="C33" s="18" t="s">
        <v>266</v>
      </c>
      <c r="D33" s="18" t="s">
        <v>352</v>
      </c>
      <c r="E33" s="23" t="s">
        <v>588</v>
      </c>
      <c r="F33" s="23" t="s">
        <v>588</v>
      </c>
      <c r="G33" s="23" t="s">
        <v>588</v>
      </c>
      <c r="H33" s="23" t="s">
        <v>588</v>
      </c>
      <c r="I33" s="23" t="s">
        <v>588</v>
      </c>
      <c r="J33" s="23" t="s">
        <v>588</v>
      </c>
      <c r="K33" s="23" t="s">
        <v>588</v>
      </c>
      <c r="L33" s="23" t="s">
        <v>588</v>
      </c>
      <c r="M33" s="23" t="s">
        <v>588</v>
      </c>
      <c r="N33" s="23" t="s">
        <v>588</v>
      </c>
      <c r="O33" s="23" t="s">
        <v>588</v>
      </c>
      <c r="P33" s="23" t="s">
        <v>588</v>
      </c>
      <c r="Q33" s="23" t="s">
        <v>588</v>
      </c>
      <c r="R33" s="23" t="s">
        <v>588</v>
      </c>
      <c r="S33" s="24" t="s">
        <v>588</v>
      </c>
      <c r="T33" s="23" t="s">
        <v>588</v>
      </c>
      <c r="U33" s="23" t="s">
        <v>588</v>
      </c>
      <c r="V33" s="23" t="s">
        <v>588</v>
      </c>
      <c r="W33" s="23" t="s">
        <v>588</v>
      </c>
      <c r="X33" s="23" t="s">
        <v>588</v>
      </c>
      <c r="Y33" s="23" t="s">
        <v>588</v>
      </c>
      <c r="Z33" s="23" t="s">
        <v>588</v>
      </c>
      <c r="AA33" s="23" t="s">
        <v>588</v>
      </c>
      <c r="AB33" s="23" t="s">
        <v>588</v>
      </c>
      <c r="AC33" s="23" t="s">
        <v>588</v>
      </c>
      <c r="AD33" s="23" t="s">
        <v>588</v>
      </c>
      <c r="AE33" s="23" t="s">
        <v>588</v>
      </c>
      <c r="AF33" s="23" t="s">
        <v>588</v>
      </c>
      <c r="AG33" s="23" t="s">
        <v>588</v>
      </c>
      <c r="AH33" s="24" t="s">
        <v>588</v>
      </c>
    </row>
    <row r="34" spans="2:34" x14ac:dyDescent="0.3">
      <c r="B34" s="33" t="s">
        <v>262</v>
      </c>
      <c r="C34" s="18" t="s">
        <v>267</v>
      </c>
      <c r="D34" s="18" t="s">
        <v>374</v>
      </c>
      <c r="E34" s="23" t="s">
        <v>588</v>
      </c>
      <c r="F34" s="23" t="s">
        <v>588</v>
      </c>
      <c r="G34" s="23" t="s">
        <v>588</v>
      </c>
      <c r="H34" s="23" t="s">
        <v>588</v>
      </c>
      <c r="I34" s="23" t="s">
        <v>588</v>
      </c>
      <c r="J34" s="23" t="s">
        <v>588</v>
      </c>
      <c r="K34" s="23" t="s">
        <v>588</v>
      </c>
      <c r="L34" s="23" t="s">
        <v>588</v>
      </c>
      <c r="M34" s="23" t="s">
        <v>588</v>
      </c>
      <c r="N34" s="23" t="s">
        <v>588</v>
      </c>
      <c r="O34" s="23" t="s">
        <v>588</v>
      </c>
      <c r="P34" s="23" t="s">
        <v>588</v>
      </c>
      <c r="Q34" s="23" t="s">
        <v>588</v>
      </c>
      <c r="R34" s="23" t="s">
        <v>588</v>
      </c>
      <c r="S34" s="24" t="s">
        <v>588</v>
      </c>
      <c r="T34" s="23" t="s">
        <v>588</v>
      </c>
      <c r="U34" s="23" t="s">
        <v>588</v>
      </c>
      <c r="V34" s="23" t="s">
        <v>588</v>
      </c>
      <c r="W34" s="23" t="s">
        <v>588</v>
      </c>
      <c r="X34" s="23" t="s">
        <v>588</v>
      </c>
      <c r="Y34" s="23" t="s">
        <v>588</v>
      </c>
      <c r="Z34" s="23" t="s">
        <v>588</v>
      </c>
      <c r="AA34" s="23" t="s">
        <v>588</v>
      </c>
      <c r="AB34" s="23" t="s">
        <v>588</v>
      </c>
      <c r="AC34" s="23" t="s">
        <v>588</v>
      </c>
      <c r="AD34" s="23" t="s">
        <v>588</v>
      </c>
      <c r="AE34" s="23" t="s">
        <v>588</v>
      </c>
      <c r="AF34" s="23" t="s">
        <v>588</v>
      </c>
      <c r="AG34" s="23" t="s">
        <v>588</v>
      </c>
      <c r="AH34" s="24" t="s">
        <v>588</v>
      </c>
    </row>
    <row r="35" spans="2:34" x14ac:dyDescent="0.3">
      <c r="B35" s="33" t="s">
        <v>262</v>
      </c>
      <c r="C35" s="18" t="s">
        <v>268</v>
      </c>
      <c r="D35" s="18" t="s">
        <v>375</v>
      </c>
      <c r="E35" s="23" t="s">
        <v>588</v>
      </c>
      <c r="F35" s="23" t="s">
        <v>588</v>
      </c>
      <c r="G35" s="23" t="s">
        <v>588</v>
      </c>
      <c r="H35" s="23" t="s">
        <v>588</v>
      </c>
      <c r="I35" s="23" t="s">
        <v>588</v>
      </c>
      <c r="J35" s="23" t="s">
        <v>588</v>
      </c>
      <c r="K35" s="23" t="s">
        <v>588</v>
      </c>
      <c r="L35" s="23" t="s">
        <v>588</v>
      </c>
      <c r="M35" s="23" t="s">
        <v>588</v>
      </c>
      <c r="N35" s="23" t="s">
        <v>588</v>
      </c>
      <c r="O35" s="23" t="s">
        <v>588</v>
      </c>
      <c r="P35" s="23" t="s">
        <v>588</v>
      </c>
      <c r="Q35" s="23" t="s">
        <v>588</v>
      </c>
      <c r="R35" s="23" t="s">
        <v>588</v>
      </c>
      <c r="S35" s="24" t="s">
        <v>588</v>
      </c>
      <c r="T35" s="23" t="s">
        <v>588</v>
      </c>
      <c r="U35" s="23" t="s">
        <v>588</v>
      </c>
      <c r="V35" s="23" t="s">
        <v>588</v>
      </c>
      <c r="W35" s="23" t="s">
        <v>588</v>
      </c>
      <c r="X35" s="23" t="s">
        <v>588</v>
      </c>
      <c r="Y35" s="23" t="s">
        <v>588</v>
      </c>
      <c r="Z35" s="23" t="s">
        <v>588</v>
      </c>
      <c r="AA35" s="23" t="s">
        <v>588</v>
      </c>
      <c r="AB35" s="23" t="s">
        <v>588</v>
      </c>
      <c r="AC35" s="23" t="s">
        <v>588</v>
      </c>
      <c r="AD35" s="23" t="s">
        <v>588</v>
      </c>
      <c r="AE35" s="23" t="s">
        <v>588</v>
      </c>
      <c r="AF35" s="23" t="s">
        <v>588</v>
      </c>
      <c r="AG35" s="23" t="s">
        <v>588</v>
      </c>
      <c r="AH35" s="24" t="s">
        <v>588</v>
      </c>
    </row>
    <row r="36" spans="2:34" x14ac:dyDescent="0.3">
      <c r="B36" s="33" t="s">
        <v>262</v>
      </c>
      <c r="C36" s="18" t="s">
        <v>269</v>
      </c>
      <c r="D36" s="18" t="s">
        <v>376</v>
      </c>
      <c r="E36" s="23" t="s">
        <v>588</v>
      </c>
      <c r="F36" s="23" t="s">
        <v>588</v>
      </c>
      <c r="G36" s="23" t="s">
        <v>588</v>
      </c>
      <c r="H36" s="23" t="s">
        <v>588</v>
      </c>
      <c r="I36" s="23" t="s">
        <v>588</v>
      </c>
      <c r="J36" s="23" t="s">
        <v>588</v>
      </c>
      <c r="K36" s="23" t="s">
        <v>588</v>
      </c>
      <c r="L36" s="23" t="s">
        <v>588</v>
      </c>
      <c r="M36" s="23" t="s">
        <v>588</v>
      </c>
      <c r="N36" s="23" t="s">
        <v>588</v>
      </c>
      <c r="O36" s="23" t="s">
        <v>588</v>
      </c>
      <c r="P36" s="23" t="s">
        <v>588</v>
      </c>
      <c r="Q36" s="23" t="s">
        <v>588</v>
      </c>
      <c r="R36" s="23" t="s">
        <v>588</v>
      </c>
      <c r="S36" s="24" t="s">
        <v>588</v>
      </c>
      <c r="T36" s="23" t="s">
        <v>588</v>
      </c>
      <c r="U36" s="23" t="s">
        <v>588</v>
      </c>
      <c r="V36" s="23" t="s">
        <v>588</v>
      </c>
      <c r="W36" s="23" t="s">
        <v>588</v>
      </c>
      <c r="X36" s="23" t="s">
        <v>588</v>
      </c>
      <c r="Y36" s="23" t="s">
        <v>588</v>
      </c>
      <c r="Z36" s="23" t="s">
        <v>588</v>
      </c>
      <c r="AA36" s="23" t="s">
        <v>588</v>
      </c>
      <c r="AB36" s="23" t="s">
        <v>588</v>
      </c>
      <c r="AC36" s="23" t="s">
        <v>588</v>
      </c>
      <c r="AD36" s="23" t="s">
        <v>588</v>
      </c>
      <c r="AE36" s="23" t="s">
        <v>588</v>
      </c>
      <c r="AF36" s="23" t="s">
        <v>588</v>
      </c>
      <c r="AG36" s="23" t="s">
        <v>588</v>
      </c>
      <c r="AH36" s="24" t="s">
        <v>588</v>
      </c>
    </row>
    <row r="37" spans="2:34" x14ac:dyDescent="0.3">
      <c r="B37" s="33" t="s">
        <v>262</v>
      </c>
      <c r="C37" s="18" t="s">
        <v>270</v>
      </c>
      <c r="D37" s="18" t="s">
        <v>353</v>
      </c>
      <c r="E37" s="23" t="s">
        <v>588</v>
      </c>
      <c r="F37" s="23" t="s">
        <v>588</v>
      </c>
      <c r="G37" s="23" t="s">
        <v>588</v>
      </c>
      <c r="H37" s="23" t="s">
        <v>588</v>
      </c>
      <c r="I37" s="23" t="s">
        <v>588</v>
      </c>
      <c r="J37" s="23" t="s">
        <v>588</v>
      </c>
      <c r="K37" s="23" t="s">
        <v>588</v>
      </c>
      <c r="L37" s="23" t="s">
        <v>588</v>
      </c>
      <c r="M37" s="23" t="s">
        <v>588</v>
      </c>
      <c r="N37" s="23" t="s">
        <v>588</v>
      </c>
      <c r="O37" s="23" t="s">
        <v>588</v>
      </c>
      <c r="P37" s="23" t="s">
        <v>588</v>
      </c>
      <c r="Q37" s="23" t="s">
        <v>588</v>
      </c>
      <c r="R37" s="23" t="s">
        <v>588</v>
      </c>
      <c r="S37" s="24" t="s">
        <v>588</v>
      </c>
      <c r="T37" s="23" t="s">
        <v>588</v>
      </c>
      <c r="U37" s="23" t="s">
        <v>588</v>
      </c>
      <c r="V37" s="23" t="s">
        <v>588</v>
      </c>
      <c r="W37" s="23" t="s">
        <v>588</v>
      </c>
      <c r="X37" s="23" t="s">
        <v>588</v>
      </c>
      <c r="Y37" s="23" t="s">
        <v>588</v>
      </c>
      <c r="Z37" s="23" t="s">
        <v>588</v>
      </c>
      <c r="AA37" s="23" t="s">
        <v>588</v>
      </c>
      <c r="AB37" s="23" t="s">
        <v>588</v>
      </c>
      <c r="AC37" s="23" t="s">
        <v>588</v>
      </c>
      <c r="AD37" s="23" t="s">
        <v>588</v>
      </c>
      <c r="AE37" s="23" t="s">
        <v>588</v>
      </c>
      <c r="AF37" s="23" t="s">
        <v>588</v>
      </c>
      <c r="AG37" s="23" t="s">
        <v>588</v>
      </c>
      <c r="AH37" s="24" t="s">
        <v>588</v>
      </c>
    </row>
    <row r="38" spans="2:34" x14ac:dyDescent="0.3">
      <c r="B38" s="33" t="s">
        <v>262</v>
      </c>
      <c r="C38" s="18" t="s">
        <v>271</v>
      </c>
      <c r="D38" s="18" t="s">
        <v>377</v>
      </c>
      <c r="E38" s="23" t="s">
        <v>588</v>
      </c>
      <c r="F38" s="23" t="s">
        <v>588</v>
      </c>
      <c r="G38" s="23" t="s">
        <v>588</v>
      </c>
      <c r="H38" s="23" t="s">
        <v>588</v>
      </c>
      <c r="I38" s="23" t="s">
        <v>588</v>
      </c>
      <c r="J38" s="23" t="s">
        <v>588</v>
      </c>
      <c r="K38" s="23" t="s">
        <v>588</v>
      </c>
      <c r="L38" s="23" t="s">
        <v>588</v>
      </c>
      <c r="M38" s="23" t="s">
        <v>588</v>
      </c>
      <c r="N38" s="23" t="s">
        <v>588</v>
      </c>
      <c r="O38" s="23" t="s">
        <v>588</v>
      </c>
      <c r="P38" s="23" t="s">
        <v>588</v>
      </c>
      <c r="Q38" s="23" t="s">
        <v>588</v>
      </c>
      <c r="R38" s="23" t="s">
        <v>588</v>
      </c>
      <c r="S38" s="24" t="s">
        <v>588</v>
      </c>
      <c r="T38" s="23" t="s">
        <v>588</v>
      </c>
      <c r="U38" s="23" t="s">
        <v>588</v>
      </c>
      <c r="V38" s="23" t="s">
        <v>588</v>
      </c>
      <c r="W38" s="23" t="s">
        <v>588</v>
      </c>
      <c r="X38" s="23" t="s">
        <v>588</v>
      </c>
      <c r="Y38" s="23" t="s">
        <v>588</v>
      </c>
      <c r="Z38" s="23" t="s">
        <v>588</v>
      </c>
      <c r="AA38" s="23" t="s">
        <v>588</v>
      </c>
      <c r="AB38" s="23" t="s">
        <v>588</v>
      </c>
      <c r="AC38" s="23" t="s">
        <v>588</v>
      </c>
      <c r="AD38" s="23" t="s">
        <v>588</v>
      </c>
      <c r="AE38" s="23" t="s">
        <v>588</v>
      </c>
      <c r="AF38" s="23" t="s">
        <v>588</v>
      </c>
      <c r="AG38" s="23" t="s">
        <v>588</v>
      </c>
      <c r="AH38" s="24" t="s">
        <v>588</v>
      </c>
    </row>
    <row r="39" spans="2:34" x14ac:dyDescent="0.3">
      <c r="B39" s="33" t="s">
        <v>262</v>
      </c>
      <c r="C39" s="18" t="s">
        <v>272</v>
      </c>
      <c r="D39" s="18" t="s">
        <v>354</v>
      </c>
      <c r="E39" s="23" t="s">
        <v>588</v>
      </c>
      <c r="F39" s="23" t="s">
        <v>588</v>
      </c>
      <c r="G39" s="23" t="s">
        <v>588</v>
      </c>
      <c r="H39" s="23" t="s">
        <v>588</v>
      </c>
      <c r="I39" s="23" t="s">
        <v>588</v>
      </c>
      <c r="J39" s="23" t="s">
        <v>588</v>
      </c>
      <c r="K39" s="23" t="s">
        <v>588</v>
      </c>
      <c r="L39" s="23" t="s">
        <v>588</v>
      </c>
      <c r="M39" s="23" t="s">
        <v>588</v>
      </c>
      <c r="N39" s="23" t="s">
        <v>588</v>
      </c>
      <c r="O39" s="23" t="s">
        <v>588</v>
      </c>
      <c r="P39" s="23" t="s">
        <v>588</v>
      </c>
      <c r="Q39" s="23" t="s">
        <v>588</v>
      </c>
      <c r="R39" s="23" t="s">
        <v>588</v>
      </c>
      <c r="S39" s="24" t="s">
        <v>588</v>
      </c>
      <c r="T39" s="23" t="s">
        <v>588</v>
      </c>
      <c r="U39" s="23" t="s">
        <v>588</v>
      </c>
      <c r="V39" s="23" t="s">
        <v>588</v>
      </c>
      <c r="W39" s="23" t="s">
        <v>588</v>
      </c>
      <c r="X39" s="23" t="s">
        <v>588</v>
      </c>
      <c r="Y39" s="23" t="s">
        <v>588</v>
      </c>
      <c r="Z39" s="23" t="s">
        <v>588</v>
      </c>
      <c r="AA39" s="23" t="s">
        <v>588</v>
      </c>
      <c r="AB39" s="23" t="s">
        <v>588</v>
      </c>
      <c r="AC39" s="23" t="s">
        <v>588</v>
      </c>
      <c r="AD39" s="23" t="s">
        <v>588</v>
      </c>
      <c r="AE39" s="23" t="s">
        <v>588</v>
      </c>
      <c r="AF39" s="23" t="s">
        <v>588</v>
      </c>
      <c r="AG39" s="23" t="s">
        <v>588</v>
      </c>
      <c r="AH39" s="24" t="s">
        <v>588</v>
      </c>
    </row>
    <row r="40" spans="2:34" x14ac:dyDescent="0.3">
      <c r="B40" s="33" t="s">
        <v>262</v>
      </c>
      <c r="C40" s="18" t="s">
        <v>273</v>
      </c>
      <c r="D40" s="18" t="s">
        <v>378</v>
      </c>
      <c r="E40" s="23" t="s">
        <v>588</v>
      </c>
      <c r="F40" s="23" t="s">
        <v>588</v>
      </c>
      <c r="G40" s="23" t="s">
        <v>588</v>
      </c>
      <c r="H40" s="23" t="s">
        <v>588</v>
      </c>
      <c r="I40" s="23" t="s">
        <v>588</v>
      </c>
      <c r="J40" s="23" t="s">
        <v>588</v>
      </c>
      <c r="K40" s="23" t="s">
        <v>588</v>
      </c>
      <c r="L40" s="23" t="s">
        <v>588</v>
      </c>
      <c r="M40" s="23" t="s">
        <v>588</v>
      </c>
      <c r="N40" s="23" t="s">
        <v>588</v>
      </c>
      <c r="O40" s="23" t="s">
        <v>588</v>
      </c>
      <c r="P40" s="23" t="s">
        <v>588</v>
      </c>
      <c r="Q40" s="23" t="s">
        <v>588</v>
      </c>
      <c r="R40" s="23" t="s">
        <v>588</v>
      </c>
      <c r="S40" s="24" t="s">
        <v>588</v>
      </c>
      <c r="T40" s="23" t="s">
        <v>588</v>
      </c>
      <c r="U40" s="23" t="s">
        <v>588</v>
      </c>
      <c r="V40" s="23" t="s">
        <v>588</v>
      </c>
      <c r="W40" s="23" t="s">
        <v>588</v>
      </c>
      <c r="X40" s="23" t="s">
        <v>588</v>
      </c>
      <c r="Y40" s="23" t="s">
        <v>588</v>
      </c>
      <c r="Z40" s="23" t="s">
        <v>588</v>
      </c>
      <c r="AA40" s="23" t="s">
        <v>588</v>
      </c>
      <c r="AB40" s="23" t="s">
        <v>588</v>
      </c>
      <c r="AC40" s="23" t="s">
        <v>588</v>
      </c>
      <c r="AD40" s="23" t="s">
        <v>588</v>
      </c>
      <c r="AE40" s="23" t="s">
        <v>588</v>
      </c>
      <c r="AF40" s="23" t="s">
        <v>588</v>
      </c>
      <c r="AG40" s="23" t="s">
        <v>588</v>
      </c>
      <c r="AH40" s="24" t="s">
        <v>588</v>
      </c>
    </row>
    <row r="41" spans="2:34" x14ac:dyDescent="0.3">
      <c r="B41" s="33" t="s">
        <v>274</v>
      </c>
      <c r="C41" s="18" t="s">
        <v>275</v>
      </c>
      <c r="D41" s="18" t="s">
        <v>355</v>
      </c>
      <c r="E41" s="23" t="s">
        <v>588</v>
      </c>
      <c r="F41" s="23" t="s">
        <v>588</v>
      </c>
      <c r="G41" s="23" t="s">
        <v>588</v>
      </c>
      <c r="H41" s="23" t="s">
        <v>588</v>
      </c>
      <c r="I41" s="23" t="s">
        <v>588</v>
      </c>
      <c r="J41" s="23" t="s">
        <v>588</v>
      </c>
      <c r="K41" s="23" t="s">
        <v>588</v>
      </c>
      <c r="L41" s="23" t="s">
        <v>588</v>
      </c>
      <c r="M41" s="23" t="s">
        <v>588</v>
      </c>
      <c r="N41" s="23" t="s">
        <v>588</v>
      </c>
      <c r="O41" s="23" t="s">
        <v>588</v>
      </c>
      <c r="P41" s="23" t="s">
        <v>588</v>
      </c>
      <c r="Q41" s="23" t="s">
        <v>588</v>
      </c>
      <c r="R41" s="23" t="s">
        <v>588</v>
      </c>
      <c r="S41" s="24" t="s">
        <v>588</v>
      </c>
      <c r="T41" s="23" t="s">
        <v>588</v>
      </c>
      <c r="U41" s="23" t="s">
        <v>588</v>
      </c>
      <c r="V41" s="23" t="s">
        <v>588</v>
      </c>
      <c r="W41" s="23" t="s">
        <v>588</v>
      </c>
      <c r="X41" s="23" t="s">
        <v>588</v>
      </c>
      <c r="Y41" s="23" t="s">
        <v>588</v>
      </c>
      <c r="Z41" s="23" t="s">
        <v>588</v>
      </c>
      <c r="AA41" s="23" t="s">
        <v>588</v>
      </c>
      <c r="AB41" s="23" t="s">
        <v>588</v>
      </c>
      <c r="AC41" s="23" t="s">
        <v>588</v>
      </c>
      <c r="AD41" s="23" t="s">
        <v>588</v>
      </c>
      <c r="AE41" s="23" t="s">
        <v>588</v>
      </c>
      <c r="AF41" s="23" t="s">
        <v>588</v>
      </c>
      <c r="AG41" s="23" t="s">
        <v>588</v>
      </c>
      <c r="AH41" s="24" t="s">
        <v>588</v>
      </c>
    </row>
    <row r="42" spans="2:34" x14ac:dyDescent="0.3">
      <c r="B42" s="33" t="s">
        <v>274</v>
      </c>
      <c r="C42" s="18" t="s">
        <v>276</v>
      </c>
      <c r="D42" s="18" t="s">
        <v>379</v>
      </c>
      <c r="E42" s="23" t="s">
        <v>588</v>
      </c>
      <c r="F42" s="23" t="s">
        <v>588</v>
      </c>
      <c r="G42" s="23" t="s">
        <v>588</v>
      </c>
      <c r="H42" s="23" t="s">
        <v>588</v>
      </c>
      <c r="I42" s="23" t="s">
        <v>588</v>
      </c>
      <c r="J42" s="23" t="s">
        <v>588</v>
      </c>
      <c r="K42" s="23" t="s">
        <v>588</v>
      </c>
      <c r="L42" s="23" t="s">
        <v>588</v>
      </c>
      <c r="M42" s="23" t="s">
        <v>588</v>
      </c>
      <c r="N42" s="23" t="s">
        <v>588</v>
      </c>
      <c r="O42" s="23" t="s">
        <v>588</v>
      </c>
      <c r="P42" s="23" t="s">
        <v>588</v>
      </c>
      <c r="Q42" s="23" t="s">
        <v>588</v>
      </c>
      <c r="R42" s="23" t="s">
        <v>588</v>
      </c>
      <c r="S42" s="24" t="s">
        <v>588</v>
      </c>
      <c r="T42" s="23" t="s">
        <v>588</v>
      </c>
      <c r="U42" s="23" t="s">
        <v>588</v>
      </c>
      <c r="V42" s="23" t="s">
        <v>588</v>
      </c>
      <c r="W42" s="23" t="s">
        <v>588</v>
      </c>
      <c r="X42" s="23" t="s">
        <v>588</v>
      </c>
      <c r="Y42" s="23" t="s">
        <v>588</v>
      </c>
      <c r="Z42" s="23" t="s">
        <v>588</v>
      </c>
      <c r="AA42" s="23" t="s">
        <v>588</v>
      </c>
      <c r="AB42" s="23" t="s">
        <v>588</v>
      </c>
      <c r="AC42" s="23" t="s">
        <v>588</v>
      </c>
      <c r="AD42" s="23" t="s">
        <v>588</v>
      </c>
      <c r="AE42" s="23" t="s">
        <v>588</v>
      </c>
      <c r="AF42" s="23" t="s">
        <v>588</v>
      </c>
      <c r="AG42" s="23" t="s">
        <v>588</v>
      </c>
      <c r="AH42" s="24" t="s">
        <v>588</v>
      </c>
    </row>
    <row r="43" spans="2:34" x14ac:dyDescent="0.3">
      <c r="B43" s="33" t="s">
        <v>274</v>
      </c>
      <c r="C43" s="18" t="s">
        <v>277</v>
      </c>
      <c r="D43" s="18" t="s">
        <v>380</v>
      </c>
      <c r="E43" s="23" t="s">
        <v>588</v>
      </c>
      <c r="F43" s="23" t="s">
        <v>588</v>
      </c>
      <c r="G43" s="23" t="s">
        <v>588</v>
      </c>
      <c r="H43" s="23" t="s">
        <v>588</v>
      </c>
      <c r="I43" s="23" t="s">
        <v>588</v>
      </c>
      <c r="J43" s="23" t="s">
        <v>588</v>
      </c>
      <c r="K43" s="23" t="s">
        <v>588</v>
      </c>
      <c r="L43" s="23" t="s">
        <v>588</v>
      </c>
      <c r="M43" s="23" t="s">
        <v>588</v>
      </c>
      <c r="N43" s="23" t="s">
        <v>588</v>
      </c>
      <c r="O43" s="23" t="s">
        <v>588</v>
      </c>
      <c r="P43" s="23" t="s">
        <v>588</v>
      </c>
      <c r="Q43" s="23" t="s">
        <v>588</v>
      </c>
      <c r="R43" s="23" t="s">
        <v>588</v>
      </c>
      <c r="S43" s="24" t="s">
        <v>588</v>
      </c>
      <c r="T43" s="23" t="s">
        <v>588</v>
      </c>
      <c r="U43" s="23" t="s">
        <v>588</v>
      </c>
      <c r="V43" s="23" t="s">
        <v>588</v>
      </c>
      <c r="W43" s="23" t="s">
        <v>588</v>
      </c>
      <c r="X43" s="23" t="s">
        <v>588</v>
      </c>
      <c r="Y43" s="23" t="s">
        <v>588</v>
      </c>
      <c r="Z43" s="23" t="s">
        <v>588</v>
      </c>
      <c r="AA43" s="23" t="s">
        <v>588</v>
      </c>
      <c r="AB43" s="23" t="s">
        <v>588</v>
      </c>
      <c r="AC43" s="23" t="s">
        <v>588</v>
      </c>
      <c r="AD43" s="23" t="s">
        <v>588</v>
      </c>
      <c r="AE43" s="23" t="s">
        <v>588</v>
      </c>
      <c r="AF43" s="23" t="s">
        <v>588</v>
      </c>
      <c r="AG43" s="23" t="s">
        <v>588</v>
      </c>
      <c r="AH43" s="24" t="s">
        <v>588</v>
      </c>
    </row>
    <row r="44" spans="2:34" x14ac:dyDescent="0.3">
      <c r="B44" s="33" t="s">
        <v>274</v>
      </c>
      <c r="C44" s="18" t="s">
        <v>278</v>
      </c>
      <c r="D44" s="18" t="s">
        <v>356</v>
      </c>
      <c r="E44" s="23" t="s">
        <v>588</v>
      </c>
      <c r="F44" s="23" t="s">
        <v>588</v>
      </c>
      <c r="G44" s="23" t="s">
        <v>588</v>
      </c>
      <c r="H44" s="23" t="s">
        <v>588</v>
      </c>
      <c r="I44" s="23" t="s">
        <v>588</v>
      </c>
      <c r="J44" s="23" t="s">
        <v>588</v>
      </c>
      <c r="K44" s="23" t="s">
        <v>588</v>
      </c>
      <c r="L44" s="23" t="s">
        <v>588</v>
      </c>
      <c r="M44" s="23" t="s">
        <v>588</v>
      </c>
      <c r="N44" s="23" t="s">
        <v>588</v>
      </c>
      <c r="O44" s="23" t="s">
        <v>588</v>
      </c>
      <c r="P44" s="23" t="s">
        <v>588</v>
      </c>
      <c r="Q44" s="23" t="s">
        <v>588</v>
      </c>
      <c r="R44" s="23" t="s">
        <v>588</v>
      </c>
      <c r="S44" s="24" t="s">
        <v>588</v>
      </c>
      <c r="T44" s="23" t="s">
        <v>588</v>
      </c>
      <c r="U44" s="23" t="s">
        <v>588</v>
      </c>
      <c r="V44" s="23" t="s">
        <v>588</v>
      </c>
      <c r="W44" s="23" t="s">
        <v>588</v>
      </c>
      <c r="X44" s="23" t="s">
        <v>588</v>
      </c>
      <c r="Y44" s="23" t="s">
        <v>588</v>
      </c>
      <c r="Z44" s="23" t="s">
        <v>588</v>
      </c>
      <c r="AA44" s="23" t="s">
        <v>588</v>
      </c>
      <c r="AB44" s="23" t="s">
        <v>588</v>
      </c>
      <c r="AC44" s="23" t="s">
        <v>588</v>
      </c>
      <c r="AD44" s="23" t="s">
        <v>588</v>
      </c>
      <c r="AE44" s="23" t="s">
        <v>588</v>
      </c>
      <c r="AF44" s="23" t="s">
        <v>588</v>
      </c>
      <c r="AG44" s="23" t="s">
        <v>588</v>
      </c>
      <c r="AH44" s="24" t="s">
        <v>588</v>
      </c>
    </row>
    <row r="45" spans="2:34" x14ac:dyDescent="0.3">
      <c r="B45" s="33" t="s">
        <v>279</v>
      </c>
      <c r="C45" s="18" t="s">
        <v>280</v>
      </c>
      <c r="D45" s="18" t="s">
        <v>381</v>
      </c>
      <c r="E45" s="23" t="s">
        <v>588</v>
      </c>
      <c r="F45" s="23" t="s">
        <v>588</v>
      </c>
      <c r="G45" s="23" t="s">
        <v>588</v>
      </c>
      <c r="H45" s="23" t="s">
        <v>588</v>
      </c>
      <c r="I45" s="23" t="s">
        <v>588</v>
      </c>
      <c r="J45" s="23" t="s">
        <v>588</v>
      </c>
      <c r="K45" s="23" t="s">
        <v>588</v>
      </c>
      <c r="L45" s="23" t="s">
        <v>588</v>
      </c>
      <c r="M45" s="23" t="s">
        <v>588</v>
      </c>
      <c r="N45" s="23" t="s">
        <v>588</v>
      </c>
      <c r="O45" s="23" t="s">
        <v>588</v>
      </c>
      <c r="P45" s="23" t="s">
        <v>588</v>
      </c>
      <c r="Q45" s="23" t="s">
        <v>588</v>
      </c>
      <c r="R45" s="23" t="s">
        <v>588</v>
      </c>
      <c r="S45" s="24" t="s">
        <v>588</v>
      </c>
      <c r="T45" s="23" t="s">
        <v>588</v>
      </c>
      <c r="U45" s="23" t="s">
        <v>588</v>
      </c>
      <c r="V45" s="23" t="s">
        <v>588</v>
      </c>
      <c r="W45" s="23" t="s">
        <v>588</v>
      </c>
      <c r="X45" s="23" t="s">
        <v>588</v>
      </c>
      <c r="Y45" s="23" t="s">
        <v>588</v>
      </c>
      <c r="Z45" s="23" t="s">
        <v>588</v>
      </c>
      <c r="AA45" s="23" t="s">
        <v>588</v>
      </c>
      <c r="AB45" s="23" t="s">
        <v>588</v>
      </c>
      <c r="AC45" s="23" t="s">
        <v>588</v>
      </c>
      <c r="AD45" s="23" t="s">
        <v>588</v>
      </c>
      <c r="AE45" s="23" t="s">
        <v>588</v>
      </c>
      <c r="AF45" s="23" t="s">
        <v>588</v>
      </c>
      <c r="AG45" s="23" t="s">
        <v>588</v>
      </c>
      <c r="AH45" s="24" t="s">
        <v>588</v>
      </c>
    </row>
    <row r="46" spans="2:34" x14ac:dyDescent="0.3">
      <c r="B46" s="33" t="s">
        <v>279</v>
      </c>
      <c r="C46" s="18" t="s">
        <v>281</v>
      </c>
      <c r="D46" s="18" t="s">
        <v>357</v>
      </c>
      <c r="E46" s="23">
        <v>2.9807692307692309E-2</v>
      </c>
      <c r="F46" s="23">
        <v>6.8269230769230763E-2</v>
      </c>
      <c r="G46" s="23">
        <v>9.6153846153846159E-4</v>
      </c>
      <c r="H46" s="23">
        <v>4.4230769230769233E-2</v>
      </c>
      <c r="I46" s="23">
        <v>8.3653846153846148E-2</v>
      </c>
      <c r="J46" s="23">
        <v>0.17403846153846153</v>
      </c>
      <c r="K46" s="23">
        <v>2.7884615384615386E-2</v>
      </c>
      <c r="L46" s="23">
        <v>6.25E-2</v>
      </c>
      <c r="M46" s="23">
        <v>3.5576923076923075E-2</v>
      </c>
      <c r="N46" s="23">
        <v>9.6153846153846159E-4</v>
      </c>
      <c r="O46" s="23">
        <v>3.8461538461538464E-3</v>
      </c>
      <c r="P46" s="23">
        <v>0.14807692307692308</v>
      </c>
      <c r="Q46" s="23">
        <v>5.4807692307692307E-2</v>
      </c>
      <c r="R46" s="23">
        <v>0.26442307692307693</v>
      </c>
      <c r="S46" s="24">
        <v>5200</v>
      </c>
      <c r="T46" s="23">
        <v>7.8125E-2</v>
      </c>
      <c r="U46" s="23">
        <v>0.1953125</v>
      </c>
      <c r="V46" s="23">
        <v>0</v>
      </c>
      <c r="W46" s="23">
        <v>7.8125E-3</v>
      </c>
      <c r="X46" s="23">
        <v>0.140625</v>
      </c>
      <c r="Y46" s="23">
        <v>0.1953125</v>
      </c>
      <c r="Z46" s="23">
        <v>3.90625E-2</v>
      </c>
      <c r="AA46" s="23">
        <v>3.125E-2</v>
      </c>
      <c r="AB46" s="23">
        <v>7.03125E-2</v>
      </c>
      <c r="AC46" s="23">
        <v>0</v>
      </c>
      <c r="AD46" s="23">
        <v>7.8125E-3</v>
      </c>
      <c r="AE46" s="23">
        <v>8.59375E-2</v>
      </c>
      <c r="AF46" s="23">
        <v>3.125E-2</v>
      </c>
      <c r="AG46" s="23">
        <v>0.125</v>
      </c>
      <c r="AH46" s="24">
        <v>640</v>
      </c>
    </row>
    <row r="47" spans="2:34" x14ac:dyDescent="0.3">
      <c r="B47" s="33" t="s">
        <v>279</v>
      </c>
      <c r="C47" s="18" t="s">
        <v>282</v>
      </c>
      <c r="D47" s="18" t="s">
        <v>382</v>
      </c>
      <c r="E47" s="23" t="s">
        <v>588</v>
      </c>
      <c r="F47" s="23" t="s">
        <v>588</v>
      </c>
      <c r="G47" s="23" t="s">
        <v>588</v>
      </c>
      <c r="H47" s="23" t="s">
        <v>588</v>
      </c>
      <c r="I47" s="23" t="s">
        <v>588</v>
      </c>
      <c r="J47" s="23" t="s">
        <v>588</v>
      </c>
      <c r="K47" s="23" t="s">
        <v>588</v>
      </c>
      <c r="L47" s="23" t="s">
        <v>588</v>
      </c>
      <c r="M47" s="23" t="s">
        <v>588</v>
      </c>
      <c r="N47" s="23" t="s">
        <v>588</v>
      </c>
      <c r="O47" s="23" t="s">
        <v>588</v>
      </c>
      <c r="P47" s="23" t="s">
        <v>588</v>
      </c>
      <c r="Q47" s="23" t="s">
        <v>588</v>
      </c>
      <c r="R47" s="23" t="s">
        <v>588</v>
      </c>
      <c r="S47" s="24" t="s">
        <v>588</v>
      </c>
      <c r="T47" s="23" t="s">
        <v>588</v>
      </c>
      <c r="U47" s="23" t="s">
        <v>588</v>
      </c>
      <c r="V47" s="23" t="s">
        <v>588</v>
      </c>
      <c r="W47" s="23" t="s">
        <v>588</v>
      </c>
      <c r="X47" s="23" t="s">
        <v>588</v>
      </c>
      <c r="Y47" s="23" t="s">
        <v>588</v>
      </c>
      <c r="Z47" s="23" t="s">
        <v>588</v>
      </c>
      <c r="AA47" s="23" t="s">
        <v>588</v>
      </c>
      <c r="AB47" s="23" t="s">
        <v>588</v>
      </c>
      <c r="AC47" s="23" t="s">
        <v>588</v>
      </c>
      <c r="AD47" s="23" t="s">
        <v>588</v>
      </c>
      <c r="AE47" s="23" t="s">
        <v>588</v>
      </c>
      <c r="AF47" s="23" t="s">
        <v>588</v>
      </c>
      <c r="AG47" s="23" t="s">
        <v>588</v>
      </c>
      <c r="AH47" s="24" t="s">
        <v>588</v>
      </c>
    </row>
    <row r="48" spans="2:34" x14ac:dyDescent="0.3">
      <c r="B48" s="33" t="s">
        <v>283</v>
      </c>
      <c r="C48" s="18" t="s">
        <v>284</v>
      </c>
      <c r="D48" s="18" t="s">
        <v>383</v>
      </c>
      <c r="E48" s="23">
        <v>6.2500000000000003E-3</v>
      </c>
      <c r="F48" s="23">
        <v>0.02</v>
      </c>
      <c r="G48" s="23">
        <v>0</v>
      </c>
      <c r="H48" s="23">
        <v>2.6249999999999999E-2</v>
      </c>
      <c r="I48" s="23">
        <v>6.1249999999999999E-2</v>
      </c>
      <c r="J48" s="23">
        <v>2.5000000000000001E-2</v>
      </c>
      <c r="K48" s="23">
        <v>3.875E-2</v>
      </c>
      <c r="L48" s="23">
        <v>0.13125000000000001</v>
      </c>
      <c r="M48" s="23">
        <v>2.375E-2</v>
      </c>
      <c r="N48" s="23">
        <v>3.7499999999999999E-3</v>
      </c>
      <c r="O48" s="23">
        <v>2.5000000000000001E-3</v>
      </c>
      <c r="P48" s="23">
        <v>0.28375</v>
      </c>
      <c r="Q48" s="23">
        <v>5.6250000000000001E-2</v>
      </c>
      <c r="R48" s="23">
        <v>0.32</v>
      </c>
      <c r="S48" s="24">
        <v>4000</v>
      </c>
      <c r="T48" s="23">
        <v>1.4925373134328358E-2</v>
      </c>
      <c r="U48" s="23">
        <v>5.9701492537313432E-2</v>
      </c>
      <c r="V48" s="23">
        <v>0</v>
      </c>
      <c r="W48" s="23">
        <v>1.4925373134328358E-2</v>
      </c>
      <c r="X48" s="23">
        <v>0.1044776119402985</v>
      </c>
      <c r="Y48" s="23">
        <v>2.9850746268656716E-2</v>
      </c>
      <c r="Z48" s="23">
        <v>2.9850746268656716E-2</v>
      </c>
      <c r="AA48" s="23">
        <v>5.9701492537313432E-2</v>
      </c>
      <c r="AB48" s="23">
        <v>5.9701492537313432E-2</v>
      </c>
      <c r="AC48" s="23">
        <v>0</v>
      </c>
      <c r="AD48" s="23">
        <v>1.4925373134328358E-2</v>
      </c>
      <c r="AE48" s="23">
        <v>0.19402985074626866</v>
      </c>
      <c r="AF48" s="23">
        <v>0.14925373134328357</v>
      </c>
      <c r="AG48" s="23">
        <v>0.26865671641791045</v>
      </c>
      <c r="AH48" s="24">
        <v>335</v>
      </c>
    </row>
    <row r="49" spans="2:34" x14ac:dyDescent="0.3">
      <c r="B49" s="33" t="s">
        <v>283</v>
      </c>
      <c r="C49" s="18" t="s">
        <v>285</v>
      </c>
      <c r="D49" s="18" t="s">
        <v>358</v>
      </c>
      <c r="E49" s="23" t="s">
        <v>588</v>
      </c>
      <c r="F49" s="23" t="s">
        <v>588</v>
      </c>
      <c r="G49" s="23" t="s">
        <v>588</v>
      </c>
      <c r="H49" s="23" t="s">
        <v>588</v>
      </c>
      <c r="I49" s="23" t="s">
        <v>588</v>
      </c>
      <c r="J49" s="23" t="s">
        <v>588</v>
      </c>
      <c r="K49" s="23" t="s">
        <v>588</v>
      </c>
      <c r="L49" s="23" t="s">
        <v>588</v>
      </c>
      <c r="M49" s="23" t="s">
        <v>588</v>
      </c>
      <c r="N49" s="23" t="s">
        <v>588</v>
      </c>
      <c r="O49" s="23" t="s">
        <v>588</v>
      </c>
      <c r="P49" s="23" t="s">
        <v>588</v>
      </c>
      <c r="Q49" s="23" t="s">
        <v>588</v>
      </c>
      <c r="R49" s="23" t="s">
        <v>588</v>
      </c>
      <c r="S49" s="24" t="s">
        <v>588</v>
      </c>
      <c r="T49" s="23" t="s">
        <v>588</v>
      </c>
      <c r="U49" s="23" t="s">
        <v>588</v>
      </c>
      <c r="V49" s="23" t="s">
        <v>588</v>
      </c>
      <c r="W49" s="23" t="s">
        <v>588</v>
      </c>
      <c r="X49" s="23" t="s">
        <v>588</v>
      </c>
      <c r="Y49" s="23" t="s">
        <v>588</v>
      </c>
      <c r="Z49" s="23" t="s">
        <v>588</v>
      </c>
      <c r="AA49" s="23" t="s">
        <v>588</v>
      </c>
      <c r="AB49" s="23" t="s">
        <v>588</v>
      </c>
      <c r="AC49" s="23" t="s">
        <v>588</v>
      </c>
      <c r="AD49" s="23" t="s">
        <v>588</v>
      </c>
      <c r="AE49" s="23" t="s">
        <v>588</v>
      </c>
      <c r="AF49" s="23" t="s">
        <v>588</v>
      </c>
      <c r="AG49" s="23" t="s">
        <v>588</v>
      </c>
      <c r="AH49" s="24" t="s">
        <v>588</v>
      </c>
    </row>
    <row r="50" spans="2:34" x14ac:dyDescent="0.3">
      <c r="B50" s="33" t="s">
        <v>283</v>
      </c>
      <c r="C50" s="18" t="s">
        <v>286</v>
      </c>
      <c r="D50" s="18" t="s">
        <v>359</v>
      </c>
      <c r="E50" s="23" t="s">
        <v>588</v>
      </c>
      <c r="F50" s="23" t="s">
        <v>588</v>
      </c>
      <c r="G50" s="23" t="s">
        <v>588</v>
      </c>
      <c r="H50" s="23" t="s">
        <v>588</v>
      </c>
      <c r="I50" s="23" t="s">
        <v>588</v>
      </c>
      <c r="J50" s="23" t="s">
        <v>588</v>
      </c>
      <c r="K50" s="23" t="s">
        <v>588</v>
      </c>
      <c r="L50" s="23" t="s">
        <v>588</v>
      </c>
      <c r="M50" s="23" t="s">
        <v>588</v>
      </c>
      <c r="N50" s="23" t="s">
        <v>588</v>
      </c>
      <c r="O50" s="23" t="s">
        <v>588</v>
      </c>
      <c r="P50" s="23" t="s">
        <v>588</v>
      </c>
      <c r="Q50" s="23" t="s">
        <v>588</v>
      </c>
      <c r="R50" s="23" t="s">
        <v>588</v>
      </c>
      <c r="S50" s="24" t="s">
        <v>588</v>
      </c>
      <c r="T50" s="23" t="s">
        <v>588</v>
      </c>
      <c r="U50" s="23" t="s">
        <v>588</v>
      </c>
      <c r="V50" s="23" t="s">
        <v>588</v>
      </c>
      <c r="W50" s="23" t="s">
        <v>588</v>
      </c>
      <c r="X50" s="23" t="s">
        <v>588</v>
      </c>
      <c r="Y50" s="23" t="s">
        <v>588</v>
      </c>
      <c r="Z50" s="23" t="s">
        <v>588</v>
      </c>
      <c r="AA50" s="23" t="s">
        <v>588</v>
      </c>
      <c r="AB50" s="23" t="s">
        <v>588</v>
      </c>
      <c r="AC50" s="23" t="s">
        <v>588</v>
      </c>
      <c r="AD50" s="23" t="s">
        <v>588</v>
      </c>
      <c r="AE50" s="23" t="s">
        <v>588</v>
      </c>
      <c r="AF50" s="23" t="s">
        <v>588</v>
      </c>
      <c r="AG50" s="23" t="s">
        <v>588</v>
      </c>
      <c r="AH50" s="24" t="s">
        <v>588</v>
      </c>
    </row>
    <row r="51" spans="2:34" x14ac:dyDescent="0.3">
      <c r="B51" s="33" t="s">
        <v>283</v>
      </c>
      <c r="C51" s="18" t="s">
        <v>287</v>
      </c>
      <c r="D51" s="18" t="s">
        <v>384</v>
      </c>
      <c r="E51" s="23" t="s">
        <v>588</v>
      </c>
      <c r="F51" s="23" t="s">
        <v>588</v>
      </c>
      <c r="G51" s="23" t="s">
        <v>588</v>
      </c>
      <c r="H51" s="23" t="s">
        <v>588</v>
      </c>
      <c r="I51" s="23" t="s">
        <v>588</v>
      </c>
      <c r="J51" s="23" t="s">
        <v>588</v>
      </c>
      <c r="K51" s="23" t="s">
        <v>588</v>
      </c>
      <c r="L51" s="23" t="s">
        <v>588</v>
      </c>
      <c r="M51" s="23" t="s">
        <v>588</v>
      </c>
      <c r="N51" s="23" t="s">
        <v>588</v>
      </c>
      <c r="O51" s="23" t="s">
        <v>588</v>
      </c>
      <c r="P51" s="23" t="s">
        <v>588</v>
      </c>
      <c r="Q51" s="23" t="s">
        <v>588</v>
      </c>
      <c r="R51" s="23" t="s">
        <v>588</v>
      </c>
      <c r="S51" s="24" t="s">
        <v>588</v>
      </c>
      <c r="T51" s="23" t="s">
        <v>588</v>
      </c>
      <c r="U51" s="23" t="s">
        <v>588</v>
      </c>
      <c r="V51" s="23" t="s">
        <v>588</v>
      </c>
      <c r="W51" s="23" t="s">
        <v>588</v>
      </c>
      <c r="X51" s="23" t="s">
        <v>588</v>
      </c>
      <c r="Y51" s="23" t="s">
        <v>588</v>
      </c>
      <c r="Z51" s="23" t="s">
        <v>588</v>
      </c>
      <c r="AA51" s="23" t="s">
        <v>588</v>
      </c>
      <c r="AB51" s="23" t="s">
        <v>588</v>
      </c>
      <c r="AC51" s="23" t="s">
        <v>588</v>
      </c>
      <c r="AD51" s="23" t="s">
        <v>588</v>
      </c>
      <c r="AE51" s="23" t="s">
        <v>588</v>
      </c>
      <c r="AF51" s="23" t="s">
        <v>588</v>
      </c>
      <c r="AG51" s="23" t="s">
        <v>588</v>
      </c>
      <c r="AH51" s="24" t="s">
        <v>588</v>
      </c>
    </row>
    <row r="52" spans="2:34" x14ac:dyDescent="0.3">
      <c r="B52" s="33" t="s">
        <v>283</v>
      </c>
      <c r="C52" s="18" t="s">
        <v>288</v>
      </c>
      <c r="D52" s="18" t="s">
        <v>385</v>
      </c>
      <c r="E52" s="23" t="s">
        <v>588</v>
      </c>
      <c r="F52" s="23" t="s">
        <v>588</v>
      </c>
      <c r="G52" s="23" t="s">
        <v>588</v>
      </c>
      <c r="H52" s="23" t="s">
        <v>588</v>
      </c>
      <c r="I52" s="23" t="s">
        <v>588</v>
      </c>
      <c r="J52" s="23" t="s">
        <v>588</v>
      </c>
      <c r="K52" s="23" t="s">
        <v>588</v>
      </c>
      <c r="L52" s="23" t="s">
        <v>588</v>
      </c>
      <c r="M52" s="23" t="s">
        <v>588</v>
      </c>
      <c r="N52" s="23" t="s">
        <v>588</v>
      </c>
      <c r="O52" s="23" t="s">
        <v>588</v>
      </c>
      <c r="P52" s="23" t="s">
        <v>588</v>
      </c>
      <c r="Q52" s="23" t="s">
        <v>588</v>
      </c>
      <c r="R52" s="23" t="s">
        <v>588</v>
      </c>
      <c r="S52" s="24" t="s">
        <v>588</v>
      </c>
      <c r="T52" s="23" t="s">
        <v>588</v>
      </c>
      <c r="U52" s="23" t="s">
        <v>588</v>
      </c>
      <c r="V52" s="23" t="s">
        <v>588</v>
      </c>
      <c r="W52" s="23" t="s">
        <v>588</v>
      </c>
      <c r="X52" s="23" t="s">
        <v>588</v>
      </c>
      <c r="Y52" s="23" t="s">
        <v>588</v>
      </c>
      <c r="Z52" s="23" t="s">
        <v>588</v>
      </c>
      <c r="AA52" s="23" t="s">
        <v>588</v>
      </c>
      <c r="AB52" s="23" t="s">
        <v>588</v>
      </c>
      <c r="AC52" s="23" t="s">
        <v>588</v>
      </c>
      <c r="AD52" s="23" t="s">
        <v>588</v>
      </c>
      <c r="AE52" s="23" t="s">
        <v>588</v>
      </c>
      <c r="AF52" s="23" t="s">
        <v>588</v>
      </c>
      <c r="AG52" s="23" t="s">
        <v>588</v>
      </c>
      <c r="AH52" s="24" t="s">
        <v>588</v>
      </c>
    </row>
    <row r="53" spans="2:34" x14ac:dyDescent="0.3">
      <c r="B53" s="33" t="s">
        <v>283</v>
      </c>
      <c r="C53" s="18" t="s">
        <v>289</v>
      </c>
      <c r="D53" s="18" t="s">
        <v>360</v>
      </c>
      <c r="E53" s="23" t="s">
        <v>588</v>
      </c>
      <c r="F53" s="23" t="s">
        <v>588</v>
      </c>
      <c r="G53" s="23" t="s">
        <v>588</v>
      </c>
      <c r="H53" s="23" t="s">
        <v>588</v>
      </c>
      <c r="I53" s="23" t="s">
        <v>588</v>
      </c>
      <c r="J53" s="23" t="s">
        <v>588</v>
      </c>
      <c r="K53" s="23" t="s">
        <v>588</v>
      </c>
      <c r="L53" s="23" t="s">
        <v>588</v>
      </c>
      <c r="M53" s="23" t="s">
        <v>588</v>
      </c>
      <c r="N53" s="23" t="s">
        <v>588</v>
      </c>
      <c r="O53" s="23" t="s">
        <v>588</v>
      </c>
      <c r="P53" s="23" t="s">
        <v>588</v>
      </c>
      <c r="Q53" s="23" t="s">
        <v>588</v>
      </c>
      <c r="R53" s="23" t="s">
        <v>588</v>
      </c>
      <c r="S53" s="24" t="s">
        <v>588</v>
      </c>
      <c r="T53" s="23" t="s">
        <v>588</v>
      </c>
      <c r="U53" s="23" t="s">
        <v>588</v>
      </c>
      <c r="V53" s="23" t="s">
        <v>588</v>
      </c>
      <c r="W53" s="23" t="s">
        <v>588</v>
      </c>
      <c r="X53" s="23" t="s">
        <v>588</v>
      </c>
      <c r="Y53" s="23" t="s">
        <v>588</v>
      </c>
      <c r="Z53" s="23" t="s">
        <v>588</v>
      </c>
      <c r="AA53" s="23" t="s">
        <v>588</v>
      </c>
      <c r="AB53" s="23" t="s">
        <v>588</v>
      </c>
      <c r="AC53" s="23" t="s">
        <v>588</v>
      </c>
      <c r="AD53" s="23" t="s">
        <v>588</v>
      </c>
      <c r="AE53" s="23" t="s">
        <v>588</v>
      </c>
      <c r="AF53" s="23" t="s">
        <v>588</v>
      </c>
      <c r="AG53" s="23" t="s">
        <v>588</v>
      </c>
      <c r="AH53" s="24" t="s">
        <v>588</v>
      </c>
    </row>
    <row r="54" spans="2:34" x14ac:dyDescent="0.3">
      <c r="B54" s="33" t="s">
        <v>290</v>
      </c>
      <c r="C54" s="18" t="s">
        <v>291</v>
      </c>
      <c r="D54" s="18" t="s">
        <v>361</v>
      </c>
      <c r="E54" s="23" t="s">
        <v>588</v>
      </c>
      <c r="F54" s="23" t="s">
        <v>588</v>
      </c>
      <c r="G54" s="23" t="s">
        <v>588</v>
      </c>
      <c r="H54" s="23" t="s">
        <v>588</v>
      </c>
      <c r="I54" s="23" t="s">
        <v>588</v>
      </c>
      <c r="J54" s="23" t="s">
        <v>588</v>
      </c>
      <c r="K54" s="23" t="s">
        <v>588</v>
      </c>
      <c r="L54" s="23" t="s">
        <v>588</v>
      </c>
      <c r="M54" s="23" t="s">
        <v>588</v>
      </c>
      <c r="N54" s="23" t="s">
        <v>588</v>
      </c>
      <c r="O54" s="23" t="s">
        <v>588</v>
      </c>
      <c r="P54" s="23" t="s">
        <v>588</v>
      </c>
      <c r="Q54" s="23" t="s">
        <v>588</v>
      </c>
      <c r="R54" s="23" t="s">
        <v>588</v>
      </c>
      <c r="S54" s="24" t="s">
        <v>588</v>
      </c>
      <c r="T54" s="23" t="s">
        <v>588</v>
      </c>
      <c r="U54" s="23" t="s">
        <v>588</v>
      </c>
      <c r="V54" s="23" t="s">
        <v>588</v>
      </c>
      <c r="W54" s="23" t="s">
        <v>588</v>
      </c>
      <c r="X54" s="23" t="s">
        <v>588</v>
      </c>
      <c r="Y54" s="23" t="s">
        <v>588</v>
      </c>
      <c r="Z54" s="23" t="s">
        <v>588</v>
      </c>
      <c r="AA54" s="23" t="s">
        <v>588</v>
      </c>
      <c r="AB54" s="23" t="s">
        <v>588</v>
      </c>
      <c r="AC54" s="23" t="s">
        <v>588</v>
      </c>
      <c r="AD54" s="23" t="s">
        <v>588</v>
      </c>
      <c r="AE54" s="23" t="s">
        <v>588</v>
      </c>
      <c r="AF54" s="23" t="s">
        <v>588</v>
      </c>
      <c r="AG54" s="23" t="s">
        <v>588</v>
      </c>
      <c r="AH54" s="24" t="s">
        <v>588</v>
      </c>
    </row>
    <row r="55" spans="2:34" x14ac:dyDescent="0.3">
      <c r="B55" s="33" t="s">
        <v>290</v>
      </c>
      <c r="C55" s="18" t="s">
        <v>292</v>
      </c>
      <c r="D55" s="18" t="s">
        <v>386</v>
      </c>
      <c r="E55" s="23" t="s">
        <v>588</v>
      </c>
      <c r="F55" s="23" t="s">
        <v>588</v>
      </c>
      <c r="G55" s="23" t="s">
        <v>588</v>
      </c>
      <c r="H55" s="23" t="s">
        <v>588</v>
      </c>
      <c r="I55" s="23" t="s">
        <v>588</v>
      </c>
      <c r="J55" s="23" t="s">
        <v>588</v>
      </c>
      <c r="K55" s="23" t="s">
        <v>588</v>
      </c>
      <c r="L55" s="23" t="s">
        <v>588</v>
      </c>
      <c r="M55" s="23" t="s">
        <v>588</v>
      </c>
      <c r="N55" s="23" t="s">
        <v>588</v>
      </c>
      <c r="O55" s="23" t="s">
        <v>588</v>
      </c>
      <c r="P55" s="23" t="s">
        <v>588</v>
      </c>
      <c r="Q55" s="23" t="s">
        <v>588</v>
      </c>
      <c r="R55" s="23" t="s">
        <v>588</v>
      </c>
      <c r="S55" s="24" t="s">
        <v>588</v>
      </c>
      <c r="T55" s="23" t="s">
        <v>588</v>
      </c>
      <c r="U55" s="23" t="s">
        <v>588</v>
      </c>
      <c r="V55" s="23" t="s">
        <v>588</v>
      </c>
      <c r="W55" s="23" t="s">
        <v>588</v>
      </c>
      <c r="X55" s="23" t="s">
        <v>588</v>
      </c>
      <c r="Y55" s="23" t="s">
        <v>588</v>
      </c>
      <c r="Z55" s="23" t="s">
        <v>588</v>
      </c>
      <c r="AA55" s="23" t="s">
        <v>588</v>
      </c>
      <c r="AB55" s="23" t="s">
        <v>588</v>
      </c>
      <c r="AC55" s="23" t="s">
        <v>588</v>
      </c>
      <c r="AD55" s="23" t="s">
        <v>588</v>
      </c>
      <c r="AE55" s="23" t="s">
        <v>588</v>
      </c>
      <c r="AF55" s="23" t="s">
        <v>588</v>
      </c>
      <c r="AG55" s="23" t="s">
        <v>588</v>
      </c>
      <c r="AH55" s="24" t="s">
        <v>588</v>
      </c>
    </row>
    <row r="56" spans="2:34" x14ac:dyDescent="0.3">
      <c r="B56" s="33" t="s">
        <v>290</v>
      </c>
      <c r="C56" s="18" t="s">
        <v>293</v>
      </c>
      <c r="D56" s="18" t="s">
        <v>362</v>
      </c>
      <c r="E56" s="23" t="s">
        <v>588</v>
      </c>
      <c r="F56" s="23" t="s">
        <v>588</v>
      </c>
      <c r="G56" s="23" t="s">
        <v>588</v>
      </c>
      <c r="H56" s="23" t="s">
        <v>588</v>
      </c>
      <c r="I56" s="23" t="s">
        <v>588</v>
      </c>
      <c r="J56" s="23" t="s">
        <v>588</v>
      </c>
      <c r="K56" s="23" t="s">
        <v>588</v>
      </c>
      <c r="L56" s="23" t="s">
        <v>588</v>
      </c>
      <c r="M56" s="23" t="s">
        <v>588</v>
      </c>
      <c r="N56" s="23" t="s">
        <v>588</v>
      </c>
      <c r="O56" s="23" t="s">
        <v>588</v>
      </c>
      <c r="P56" s="23" t="s">
        <v>588</v>
      </c>
      <c r="Q56" s="23" t="s">
        <v>588</v>
      </c>
      <c r="R56" s="23" t="s">
        <v>588</v>
      </c>
      <c r="S56" s="24" t="s">
        <v>588</v>
      </c>
      <c r="T56" s="23" t="s">
        <v>588</v>
      </c>
      <c r="U56" s="23" t="s">
        <v>588</v>
      </c>
      <c r="V56" s="23" t="s">
        <v>588</v>
      </c>
      <c r="W56" s="23" t="s">
        <v>588</v>
      </c>
      <c r="X56" s="23" t="s">
        <v>588</v>
      </c>
      <c r="Y56" s="23" t="s">
        <v>588</v>
      </c>
      <c r="Z56" s="23" t="s">
        <v>588</v>
      </c>
      <c r="AA56" s="23" t="s">
        <v>588</v>
      </c>
      <c r="AB56" s="23" t="s">
        <v>588</v>
      </c>
      <c r="AC56" s="23" t="s">
        <v>588</v>
      </c>
      <c r="AD56" s="23" t="s">
        <v>588</v>
      </c>
      <c r="AE56" s="23" t="s">
        <v>588</v>
      </c>
      <c r="AF56" s="23" t="s">
        <v>588</v>
      </c>
      <c r="AG56" s="23" t="s">
        <v>588</v>
      </c>
      <c r="AH56" s="24" t="s">
        <v>588</v>
      </c>
    </row>
    <row r="57" spans="2:34" x14ac:dyDescent="0.3">
      <c r="B57" s="33" t="s">
        <v>290</v>
      </c>
      <c r="C57" s="18" t="s">
        <v>294</v>
      </c>
      <c r="D57" s="18" t="s">
        <v>363</v>
      </c>
      <c r="E57" s="23">
        <v>9.7613882863340565E-3</v>
      </c>
      <c r="F57" s="23">
        <v>1.8980477223427331E-2</v>
      </c>
      <c r="G57" s="23">
        <v>1.6268980477223427E-3</v>
      </c>
      <c r="H57" s="23">
        <v>4.1214750542299353E-2</v>
      </c>
      <c r="I57" s="23">
        <v>3.6334056399132321E-2</v>
      </c>
      <c r="J57" s="23">
        <v>3.9045553145336226E-2</v>
      </c>
      <c r="K57" s="23">
        <v>1.5184381778741865E-2</v>
      </c>
      <c r="L57" s="23">
        <v>9.4360086767895882E-2</v>
      </c>
      <c r="M57" s="23">
        <v>1.6811279826464208E-2</v>
      </c>
      <c r="N57" s="23">
        <v>3.2537960954446853E-3</v>
      </c>
      <c r="O57" s="23">
        <v>5.4229934924078093E-4</v>
      </c>
      <c r="P57" s="23">
        <v>0.20336225596529284</v>
      </c>
      <c r="Q57" s="23">
        <v>7.1583514099783085E-2</v>
      </c>
      <c r="R57" s="23">
        <v>0.44848156182212584</v>
      </c>
      <c r="S57" s="24">
        <v>9220</v>
      </c>
      <c r="T57" s="23">
        <v>4.3956043956043959E-2</v>
      </c>
      <c r="U57" s="23">
        <v>0.14285714285714285</v>
      </c>
      <c r="V57" s="23">
        <v>0</v>
      </c>
      <c r="W57" s="23">
        <v>1.098901098901099E-2</v>
      </c>
      <c r="X57" s="23">
        <v>0.14285714285714285</v>
      </c>
      <c r="Y57" s="23">
        <v>5.4945054945054944E-2</v>
      </c>
      <c r="Z57" s="23">
        <v>2.197802197802198E-2</v>
      </c>
      <c r="AA57" s="23">
        <v>5.4945054945054944E-2</v>
      </c>
      <c r="AB57" s="23">
        <v>5.4945054945054944E-2</v>
      </c>
      <c r="AC57" s="23">
        <v>0</v>
      </c>
      <c r="AD57" s="23">
        <v>0</v>
      </c>
      <c r="AE57" s="23">
        <v>7.6923076923076927E-2</v>
      </c>
      <c r="AF57" s="23">
        <v>0.14285714285714285</v>
      </c>
      <c r="AG57" s="23">
        <v>0.24175824175824176</v>
      </c>
      <c r="AH57" s="24">
        <v>455</v>
      </c>
    </row>
    <row r="58" spans="2:34" x14ac:dyDescent="0.3">
      <c r="B58" s="33" t="s">
        <v>290</v>
      </c>
      <c r="C58" s="18" t="s">
        <v>295</v>
      </c>
      <c r="D58" s="18" t="s">
        <v>387</v>
      </c>
      <c r="E58" s="23" t="s">
        <v>588</v>
      </c>
      <c r="F58" s="23" t="s">
        <v>588</v>
      </c>
      <c r="G58" s="23" t="s">
        <v>588</v>
      </c>
      <c r="H58" s="23" t="s">
        <v>588</v>
      </c>
      <c r="I58" s="23" t="s">
        <v>588</v>
      </c>
      <c r="J58" s="23" t="s">
        <v>588</v>
      </c>
      <c r="K58" s="23" t="s">
        <v>588</v>
      </c>
      <c r="L58" s="23" t="s">
        <v>588</v>
      </c>
      <c r="M58" s="23" t="s">
        <v>588</v>
      </c>
      <c r="N58" s="23" t="s">
        <v>588</v>
      </c>
      <c r="O58" s="23" t="s">
        <v>588</v>
      </c>
      <c r="P58" s="23" t="s">
        <v>588</v>
      </c>
      <c r="Q58" s="23" t="s">
        <v>588</v>
      </c>
      <c r="R58" s="23" t="s">
        <v>588</v>
      </c>
      <c r="S58" s="24" t="s">
        <v>588</v>
      </c>
      <c r="T58" s="23" t="s">
        <v>588</v>
      </c>
      <c r="U58" s="23" t="s">
        <v>588</v>
      </c>
      <c r="V58" s="23" t="s">
        <v>588</v>
      </c>
      <c r="W58" s="23" t="s">
        <v>588</v>
      </c>
      <c r="X58" s="23" t="s">
        <v>588</v>
      </c>
      <c r="Y58" s="23" t="s">
        <v>588</v>
      </c>
      <c r="Z58" s="23" t="s">
        <v>588</v>
      </c>
      <c r="AA58" s="23" t="s">
        <v>588</v>
      </c>
      <c r="AB58" s="23" t="s">
        <v>588</v>
      </c>
      <c r="AC58" s="23" t="s">
        <v>588</v>
      </c>
      <c r="AD58" s="23" t="s">
        <v>588</v>
      </c>
      <c r="AE58" s="23" t="s">
        <v>588</v>
      </c>
      <c r="AF58" s="23" t="s">
        <v>588</v>
      </c>
      <c r="AG58" s="23" t="s">
        <v>588</v>
      </c>
      <c r="AH58" s="24" t="s">
        <v>588</v>
      </c>
    </row>
    <row r="59" spans="2:34" x14ac:dyDescent="0.3">
      <c r="B59" s="33" t="s">
        <v>290</v>
      </c>
      <c r="C59" s="18" t="s">
        <v>296</v>
      </c>
      <c r="D59" s="18" t="s">
        <v>388</v>
      </c>
      <c r="E59" s="23" t="s">
        <v>588</v>
      </c>
      <c r="F59" s="23" t="s">
        <v>588</v>
      </c>
      <c r="G59" s="23" t="s">
        <v>588</v>
      </c>
      <c r="H59" s="23" t="s">
        <v>588</v>
      </c>
      <c r="I59" s="23" t="s">
        <v>588</v>
      </c>
      <c r="J59" s="23" t="s">
        <v>588</v>
      </c>
      <c r="K59" s="23" t="s">
        <v>588</v>
      </c>
      <c r="L59" s="23" t="s">
        <v>588</v>
      </c>
      <c r="M59" s="23" t="s">
        <v>588</v>
      </c>
      <c r="N59" s="23" t="s">
        <v>588</v>
      </c>
      <c r="O59" s="23" t="s">
        <v>588</v>
      </c>
      <c r="P59" s="23" t="s">
        <v>588</v>
      </c>
      <c r="Q59" s="23" t="s">
        <v>588</v>
      </c>
      <c r="R59" s="23" t="s">
        <v>588</v>
      </c>
      <c r="S59" s="24" t="s">
        <v>588</v>
      </c>
      <c r="T59" s="23" t="s">
        <v>588</v>
      </c>
      <c r="U59" s="23" t="s">
        <v>588</v>
      </c>
      <c r="V59" s="23" t="s">
        <v>588</v>
      </c>
      <c r="W59" s="23" t="s">
        <v>588</v>
      </c>
      <c r="X59" s="23" t="s">
        <v>588</v>
      </c>
      <c r="Y59" s="23" t="s">
        <v>588</v>
      </c>
      <c r="Z59" s="23" t="s">
        <v>588</v>
      </c>
      <c r="AA59" s="23" t="s">
        <v>588</v>
      </c>
      <c r="AB59" s="23" t="s">
        <v>588</v>
      </c>
      <c r="AC59" s="23" t="s">
        <v>588</v>
      </c>
      <c r="AD59" s="23" t="s">
        <v>588</v>
      </c>
      <c r="AE59" s="23" t="s">
        <v>588</v>
      </c>
      <c r="AF59" s="23" t="s">
        <v>588</v>
      </c>
      <c r="AG59" s="23" t="s">
        <v>588</v>
      </c>
      <c r="AH59" s="24" t="s">
        <v>588</v>
      </c>
    </row>
    <row r="60" spans="2:34" x14ac:dyDescent="0.3">
      <c r="B60" s="33" t="s">
        <v>290</v>
      </c>
      <c r="C60" s="18" t="s">
        <v>297</v>
      </c>
      <c r="D60" s="18" t="s">
        <v>364</v>
      </c>
      <c r="E60" s="23" t="s">
        <v>588</v>
      </c>
      <c r="F60" s="23" t="s">
        <v>588</v>
      </c>
      <c r="G60" s="23" t="s">
        <v>588</v>
      </c>
      <c r="H60" s="23" t="s">
        <v>588</v>
      </c>
      <c r="I60" s="23" t="s">
        <v>588</v>
      </c>
      <c r="J60" s="23" t="s">
        <v>588</v>
      </c>
      <c r="K60" s="23" t="s">
        <v>588</v>
      </c>
      <c r="L60" s="23" t="s">
        <v>588</v>
      </c>
      <c r="M60" s="23" t="s">
        <v>588</v>
      </c>
      <c r="N60" s="23" t="s">
        <v>588</v>
      </c>
      <c r="O60" s="23" t="s">
        <v>588</v>
      </c>
      <c r="P60" s="23" t="s">
        <v>588</v>
      </c>
      <c r="Q60" s="23" t="s">
        <v>588</v>
      </c>
      <c r="R60" s="23" t="s">
        <v>588</v>
      </c>
      <c r="S60" s="24" t="s">
        <v>588</v>
      </c>
      <c r="T60" s="23" t="s">
        <v>588</v>
      </c>
      <c r="U60" s="23" t="s">
        <v>588</v>
      </c>
      <c r="V60" s="23" t="s">
        <v>588</v>
      </c>
      <c r="W60" s="23" t="s">
        <v>588</v>
      </c>
      <c r="X60" s="23" t="s">
        <v>588</v>
      </c>
      <c r="Y60" s="23" t="s">
        <v>588</v>
      </c>
      <c r="Z60" s="23" t="s">
        <v>588</v>
      </c>
      <c r="AA60" s="23" t="s">
        <v>588</v>
      </c>
      <c r="AB60" s="23" t="s">
        <v>588</v>
      </c>
      <c r="AC60" s="23" t="s">
        <v>588</v>
      </c>
      <c r="AD60" s="23" t="s">
        <v>588</v>
      </c>
      <c r="AE60" s="23" t="s">
        <v>588</v>
      </c>
      <c r="AF60" s="23" t="s">
        <v>588</v>
      </c>
      <c r="AG60" s="23" t="s">
        <v>588</v>
      </c>
      <c r="AH60" s="24" t="s">
        <v>588</v>
      </c>
    </row>
    <row r="61" spans="2:34" ht="6.75" customHeight="1" x14ac:dyDescent="0.3"/>
    <row r="62" spans="2:34" x14ac:dyDescent="0.3">
      <c r="B62" s="33" t="s">
        <v>250</v>
      </c>
      <c r="C62" s="18" t="s">
        <v>38</v>
      </c>
      <c r="D62" s="21" t="s">
        <v>152</v>
      </c>
      <c r="E62" s="23" t="s">
        <v>588</v>
      </c>
      <c r="F62" s="23" t="s">
        <v>588</v>
      </c>
      <c r="G62" s="23" t="s">
        <v>588</v>
      </c>
      <c r="H62" s="23" t="s">
        <v>588</v>
      </c>
      <c r="I62" s="23" t="s">
        <v>588</v>
      </c>
      <c r="J62" s="23" t="s">
        <v>588</v>
      </c>
      <c r="K62" s="23" t="s">
        <v>588</v>
      </c>
      <c r="L62" s="23" t="s">
        <v>588</v>
      </c>
      <c r="M62" s="23" t="s">
        <v>588</v>
      </c>
      <c r="N62" s="23" t="s">
        <v>588</v>
      </c>
      <c r="O62" s="23" t="s">
        <v>588</v>
      </c>
      <c r="P62" s="23" t="s">
        <v>588</v>
      </c>
      <c r="Q62" s="23" t="s">
        <v>588</v>
      </c>
      <c r="R62" s="23" t="s">
        <v>588</v>
      </c>
      <c r="S62" s="24" t="s">
        <v>588</v>
      </c>
      <c r="T62" s="23" t="s">
        <v>588</v>
      </c>
      <c r="U62" s="23" t="s">
        <v>588</v>
      </c>
      <c r="V62" s="23" t="s">
        <v>588</v>
      </c>
      <c r="W62" s="23" t="s">
        <v>588</v>
      </c>
      <c r="X62" s="23" t="s">
        <v>588</v>
      </c>
      <c r="Y62" s="23" t="s">
        <v>588</v>
      </c>
      <c r="Z62" s="23" t="s">
        <v>588</v>
      </c>
      <c r="AA62" s="23" t="s">
        <v>588</v>
      </c>
      <c r="AB62" s="23" t="s">
        <v>588</v>
      </c>
      <c r="AC62" s="23" t="s">
        <v>588</v>
      </c>
      <c r="AD62" s="23" t="s">
        <v>588</v>
      </c>
      <c r="AE62" s="23" t="s">
        <v>588</v>
      </c>
      <c r="AF62" s="23" t="s">
        <v>588</v>
      </c>
      <c r="AG62" s="23" t="s">
        <v>588</v>
      </c>
      <c r="AH62" s="24" t="s">
        <v>588</v>
      </c>
    </row>
    <row r="63" spans="2:34" x14ac:dyDescent="0.3">
      <c r="B63" s="33" t="s">
        <v>250</v>
      </c>
      <c r="C63" s="18" t="s">
        <v>40</v>
      </c>
      <c r="D63" s="21" t="s">
        <v>153</v>
      </c>
      <c r="E63" s="23" t="s">
        <v>588</v>
      </c>
      <c r="F63" s="23" t="s">
        <v>588</v>
      </c>
      <c r="G63" s="23" t="s">
        <v>588</v>
      </c>
      <c r="H63" s="23" t="s">
        <v>588</v>
      </c>
      <c r="I63" s="23" t="s">
        <v>588</v>
      </c>
      <c r="J63" s="23" t="s">
        <v>588</v>
      </c>
      <c r="K63" s="23" t="s">
        <v>588</v>
      </c>
      <c r="L63" s="23" t="s">
        <v>588</v>
      </c>
      <c r="M63" s="23" t="s">
        <v>588</v>
      </c>
      <c r="N63" s="23" t="s">
        <v>588</v>
      </c>
      <c r="O63" s="23" t="s">
        <v>588</v>
      </c>
      <c r="P63" s="23" t="s">
        <v>588</v>
      </c>
      <c r="Q63" s="23" t="s">
        <v>588</v>
      </c>
      <c r="R63" s="23" t="s">
        <v>588</v>
      </c>
      <c r="S63" s="24" t="s">
        <v>588</v>
      </c>
      <c r="T63" s="23" t="s">
        <v>588</v>
      </c>
      <c r="U63" s="23" t="s">
        <v>588</v>
      </c>
      <c r="V63" s="23" t="s">
        <v>588</v>
      </c>
      <c r="W63" s="23" t="s">
        <v>588</v>
      </c>
      <c r="X63" s="23" t="s">
        <v>588</v>
      </c>
      <c r="Y63" s="23" t="s">
        <v>588</v>
      </c>
      <c r="Z63" s="23" t="s">
        <v>588</v>
      </c>
      <c r="AA63" s="23" t="s">
        <v>588</v>
      </c>
      <c r="AB63" s="23" t="s">
        <v>588</v>
      </c>
      <c r="AC63" s="23" t="s">
        <v>588</v>
      </c>
      <c r="AD63" s="23" t="s">
        <v>588</v>
      </c>
      <c r="AE63" s="23" t="s">
        <v>588</v>
      </c>
      <c r="AF63" s="23" t="s">
        <v>588</v>
      </c>
      <c r="AG63" s="23" t="s">
        <v>588</v>
      </c>
      <c r="AH63" s="24" t="s">
        <v>588</v>
      </c>
    </row>
    <row r="64" spans="2:34" x14ac:dyDescent="0.3">
      <c r="B64" s="33" t="s">
        <v>250</v>
      </c>
      <c r="C64" s="18" t="s">
        <v>42</v>
      </c>
      <c r="D64" s="21" t="s">
        <v>300</v>
      </c>
      <c r="E64" s="23" t="s">
        <v>588</v>
      </c>
      <c r="F64" s="23" t="s">
        <v>588</v>
      </c>
      <c r="G64" s="23" t="s">
        <v>588</v>
      </c>
      <c r="H64" s="23" t="s">
        <v>588</v>
      </c>
      <c r="I64" s="23" t="s">
        <v>588</v>
      </c>
      <c r="J64" s="23" t="s">
        <v>588</v>
      </c>
      <c r="K64" s="23" t="s">
        <v>588</v>
      </c>
      <c r="L64" s="23" t="s">
        <v>588</v>
      </c>
      <c r="M64" s="23" t="s">
        <v>588</v>
      </c>
      <c r="N64" s="23" t="s">
        <v>588</v>
      </c>
      <c r="O64" s="23" t="s">
        <v>588</v>
      </c>
      <c r="P64" s="23" t="s">
        <v>588</v>
      </c>
      <c r="Q64" s="23" t="s">
        <v>588</v>
      </c>
      <c r="R64" s="23" t="s">
        <v>588</v>
      </c>
      <c r="S64" s="24" t="s">
        <v>588</v>
      </c>
      <c r="T64" s="23" t="s">
        <v>588</v>
      </c>
      <c r="U64" s="23" t="s">
        <v>588</v>
      </c>
      <c r="V64" s="23" t="s">
        <v>588</v>
      </c>
      <c r="W64" s="23" t="s">
        <v>588</v>
      </c>
      <c r="X64" s="23" t="s">
        <v>588</v>
      </c>
      <c r="Y64" s="23" t="s">
        <v>588</v>
      </c>
      <c r="Z64" s="23" t="s">
        <v>588</v>
      </c>
      <c r="AA64" s="23" t="s">
        <v>588</v>
      </c>
      <c r="AB64" s="23" t="s">
        <v>588</v>
      </c>
      <c r="AC64" s="23" t="s">
        <v>588</v>
      </c>
      <c r="AD64" s="23" t="s">
        <v>588</v>
      </c>
      <c r="AE64" s="23" t="s">
        <v>588</v>
      </c>
      <c r="AF64" s="23" t="s">
        <v>588</v>
      </c>
      <c r="AG64" s="23" t="s">
        <v>588</v>
      </c>
      <c r="AH64" s="24" t="s">
        <v>588</v>
      </c>
    </row>
    <row r="65" spans="2:34" x14ac:dyDescent="0.3">
      <c r="B65" s="33" t="s">
        <v>250</v>
      </c>
      <c r="C65" s="18" t="s">
        <v>43</v>
      </c>
      <c r="D65" s="21" t="s">
        <v>301</v>
      </c>
      <c r="E65" s="23" t="s">
        <v>588</v>
      </c>
      <c r="F65" s="23" t="s">
        <v>588</v>
      </c>
      <c r="G65" s="23" t="s">
        <v>588</v>
      </c>
      <c r="H65" s="23" t="s">
        <v>588</v>
      </c>
      <c r="I65" s="23" t="s">
        <v>588</v>
      </c>
      <c r="J65" s="23" t="s">
        <v>588</v>
      </c>
      <c r="K65" s="23" t="s">
        <v>588</v>
      </c>
      <c r="L65" s="23" t="s">
        <v>588</v>
      </c>
      <c r="M65" s="23" t="s">
        <v>588</v>
      </c>
      <c r="N65" s="23" t="s">
        <v>588</v>
      </c>
      <c r="O65" s="23" t="s">
        <v>588</v>
      </c>
      <c r="P65" s="23" t="s">
        <v>588</v>
      </c>
      <c r="Q65" s="23" t="s">
        <v>588</v>
      </c>
      <c r="R65" s="23" t="s">
        <v>588</v>
      </c>
      <c r="S65" s="24" t="s">
        <v>588</v>
      </c>
      <c r="T65" s="23" t="s">
        <v>588</v>
      </c>
      <c r="U65" s="23" t="s">
        <v>588</v>
      </c>
      <c r="V65" s="23" t="s">
        <v>588</v>
      </c>
      <c r="W65" s="23" t="s">
        <v>588</v>
      </c>
      <c r="X65" s="23" t="s">
        <v>588</v>
      </c>
      <c r="Y65" s="23" t="s">
        <v>588</v>
      </c>
      <c r="Z65" s="23" t="s">
        <v>588</v>
      </c>
      <c r="AA65" s="23" t="s">
        <v>588</v>
      </c>
      <c r="AB65" s="23" t="s">
        <v>588</v>
      </c>
      <c r="AC65" s="23" t="s">
        <v>588</v>
      </c>
      <c r="AD65" s="23" t="s">
        <v>588</v>
      </c>
      <c r="AE65" s="23" t="s">
        <v>588</v>
      </c>
      <c r="AF65" s="23" t="s">
        <v>588</v>
      </c>
      <c r="AG65" s="23" t="s">
        <v>588</v>
      </c>
      <c r="AH65" s="24" t="s">
        <v>588</v>
      </c>
    </row>
    <row r="66" spans="2:34" x14ac:dyDescent="0.3">
      <c r="B66" s="33" t="s">
        <v>250</v>
      </c>
      <c r="C66" s="18" t="s">
        <v>526</v>
      </c>
      <c r="D66" s="21" t="s">
        <v>527</v>
      </c>
      <c r="E66" s="23" t="s">
        <v>588</v>
      </c>
      <c r="F66" s="23" t="s">
        <v>588</v>
      </c>
      <c r="G66" s="23" t="s">
        <v>588</v>
      </c>
      <c r="H66" s="23" t="s">
        <v>588</v>
      </c>
      <c r="I66" s="23" t="s">
        <v>588</v>
      </c>
      <c r="J66" s="23" t="s">
        <v>588</v>
      </c>
      <c r="K66" s="23" t="s">
        <v>588</v>
      </c>
      <c r="L66" s="23" t="s">
        <v>588</v>
      </c>
      <c r="M66" s="23" t="s">
        <v>588</v>
      </c>
      <c r="N66" s="23" t="s">
        <v>588</v>
      </c>
      <c r="O66" s="23" t="s">
        <v>588</v>
      </c>
      <c r="P66" s="23" t="s">
        <v>588</v>
      </c>
      <c r="Q66" s="23" t="s">
        <v>588</v>
      </c>
      <c r="R66" s="23" t="s">
        <v>588</v>
      </c>
      <c r="S66" s="24" t="s">
        <v>588</v>
      </c>
      <c r="T66" s="23" t="s">
        <v>588</v>
      </c>
      <c r="U66" s="23" t="s">
        <v>588</v>
      </c>
      <c r="V66" s="23" t="s">
        <v>588</v>
      </c>
      <c r="W66" s="23" t="s">
        <v>588</v>
      </c>
      <c r="X66" s="23" t="s">
        <v>588</v>
      </c>
      <c r="Y66" s="23" t="s">
        <v>588</v>
      </c>
      <c r="Z66" s="23" t="s">
        <v>588</v>
      </c>
      <c r="AA66" s="23" t="s">
        <v>588</v>
      </c>
      <c r="AB66" s="23" t="s">
        <v>588</v>
      </c>
      <c r="AC66" s="23" t="s">
        <v>588</v>
      </c>
      <c r="AD66" s="23" t="s">
        <v>588</v>
      </c>
      <c r="AE66" s="23" t="s">
        <v>588</v>
      </c>
      <c r="AF66" s="23" t="s">
        <v>588</v>
      </c>
      <c r="AG66" s="23" t="s">
        <v>588</v>
      </c>
      <c r="AH66" s="24" t="s">
        <v>588</v>
      </c>
    </row>
    <row r="67" spans="2:34" x14ac:dyDescent="0.3">
      <c r="B67" s="33" t="s">
        <v>250</v>
      </c>
      <c r="C67" s="18" t="s">
        <v>434</v>
      </c>
      <c r="D67" s="21" t="s">
        <v>435</v>
      </c>
      <c r="E67" s="23" t="s">
        <v>588</v>
      </c>
      <c r="F67" s="23" t="s">
        <v>588</v>
      </c>
      <c r="G67" s="23" t="s">
        <v>588</v>
      </c>
      <c r="H67" s="23" t="s">
        <v>588</v>
      </c>
      <c r="I67" s="23" t="s">
        <v>588</v>
      </c>
      <c r="J67" s="23" t="s">
        <v>588</v>
      </c>
      <c r="K67" s="23" t="s">
        <v>588</v>
      </c>
      <c r="L67" s="23" t="s">
        <v>588</v>
      </c>
      <c r="M67" s="23" t="s">
        <v>588</v>
      </c>
      <c r="N67" s="23" t="s">
        <v>588</v>
      </c>
      <c r="O67" s="23" t="s">
        <v>588</v>
      </c>
      <c r="P67" s="23" t="s">
        <v>588</v>
      </c>
      <c r="Q67" s="23" t="s">
        <v>588</v>
      </c>
      <c r="R67" s="23" t="s">
        <v>588</v>
      </c>
      <c r="S67" s="24" t="s">
        <v>588</v>
      </c>
      <c r="T67" s="23" t="s">
        <v>588</v>
      </c>
      <c r="U67" s="23" t="s">
        <v>588</v>
      </c>
      <c r="V67" s="23" t="s">
        <v>588</v>
      </c>
      <c r="W67" s="23" t="s">
        <v>588</v>
      </c>
      <c r="X67" s="23" t="s">
        <v>588</v>
      </c>
      <c r="Y67" s="23" t="s">
        <v>588</v>
      </c>
      <c r="Z67" s="23" t="s">
        <v>588</v>
      </c>
      <c r="AA67" s="23" t="s">
        <v>588</v>
      </c>
      <c r="AB67" s="23" t="s">
        <v>588</v>
      </c>
      <c r="AC67" s="23" t="s">
        <v>588</v>
      </c>
      <c r="AD67" s="23" t="s">
        <v>588</v>
      </c>
      <c r="AE67" s="23" t="s">
        <v>588</v>
      </c>
      <c r="AF67" s="23" t="s">
        <v>588</v>
      </c>
      <c r="AG67" s="23" t="s">
        <v>588</v>
      </c>
      <c r="AH67" s="24" t="s">
        <v>588</v>
      </c>
    </row>
    <row r="68" spans="2:34" x14ac:dyDescent="0.3">
      <c r="B68" s="33" t="s">
        <v>250</v>
      </c>
      <c r="C68" s="18" t="s">
        <v>50</v>
      </c>
      <c r="D68" s="21" t="s">
        <v>160</v>
      </c>
      <c r="E68" s="23" t="s">
        <v>588</v>
      </c>
      <c r="F68" s="23" t="s">
        <v>588</v>
      </c>
      <c r="G68" s="23" t="s">
        <v>588</v>
      </c>
      <c r="H68" s="23" t="s">
        <v>588</v>
      </c>
      <c r="I68" s="23" t="s">
        <v>588</v>
      </c>
      <c r="J68" s="23" t="s">
        <v>588</v>
      </c>
      <c r="K68" s="23" t="s">
        <v>588</v>
      </c>
      <c r="L68" s="23" t="s">
        <v>588</v>
      </c>
      <c r="M68" s="23" t="s">
        <v>588</v>
      </c>
      <c r="N68" s="23" t="s">
        <v>588</v>
      </c>
      <c r="O68" s="23" t="s">
        <v>588</v>
      </c>
      <c r="P68" s="23" t="s">
        <v>588</v>
      </c>
      <c r="Q68" s="23" t="s">
        <v>588</v>
      </c>
      <c r="R68" s="23" t="s">
        <v>588</v>
      </c>
      <c r="S68" s="24" t="s">
        <v>588</v>
      </c>
      <c r="T68" s="23" t="s">
        <v>588</v>
      </c>
      <c r="U68" s="23" t="s">
        <v>588</v>
      </c>
      <c r="V68" s="23" t="s">
        <v>588</v>
      </c>
      <c r="W68" s="23" t="s">
        <v>588</v>
      </c>
      <c r="X68" s="23" t="s">
        <v>588</v>
      </c>
      <c r="Y68" s="23" t="s">
        <v>588</v>
      </c>
      <c r="Z68" s="23" t="s">
        <v>588</v>
      </c>
      <c r="AA68" s="23" t="s">
        <v>588</v>
      </c>
      <c r="AB68" s="23" t="s">
        <v>588</v>
      </c>
      <c r="AC68" s="23" t="s">
        <v>588</v>
      </c>
      <c r="AD68" s="23" t="s">
        <v>588</v>
      </c>
      <c r="AE68" s="23" t="s">
        <v>588</v>
      </c>
      <c r="AF68" s="23" t="s">
        <v>588</v>
      </c>
      <c r="AG68" s="23" t="s">
        <v>588</v>
      </c>
      <c r="AH68" s="24" t="s">
        <v>588</v>
      </c>
    </row>
    <row r="69" spans="2:34" x14ac:dyDescent="0.3">
      <c r="B69" s="33" t="s">
        <v>250</v>
      </c>
      <c r="C69" s="18" t="s">
        <v>58</v>
      </c>
      <c r="D69" s="21" t="s">
        <v>166</v>
      </c>
      <c r="E69" s="23" t="s">
        <v>588</v>
      </c>
      <c r="F69" s="23" t="s">
        <v>588</v>
      </c>
      <c r="G69" s="23" t="s">
        <v>588</v>
      </c>
      <c r="H69" s="23" t="s">
        <v>588</v>
      </c>
      <c r="I69" s="23" t="s">
        <v>588</v>
      </c>
      <c r="J69" s="23" t="s">
        <v>588</v>
      </c>
      <c r="K69" s="23" t="s">
        <v>588</v>
      </c>
      <c r="L69" s="23" t="s">
        <v>588</v>
      </c>
      <c r="M69" s="23" t="s">
        <v>588</v>
      </c>
      <c r="N69" s="23" t="s">
        <v>588</v>
      </c>
      <c r="O69" s="23" t="s">
        <v>588</v>
      </c>
      <c r="P69" s="23" t="s">
        <v>588</v>
      </c>
      <c r="Q69" s="23" t="s">
        <v>588</v>
      </c>
      <c r="R69" s="23" t="s">
        <v>588</v>
      </c>
      <c r="S69" s="24" t="s">
        <v>588</v>
      </c>
      <c r="T69" s="23" t="s">
        <v>588</v>
      </c>
      <c r="U69" s="23" t="s">
        <v>588</v>
      </c>
      <c r="V69" s="23" t="s">
        <v>588</v>
      </c>
      <c r="W69" s="23" t="s">
        <v>588</v>
      </c>
      <c r="X69" s="23" t="s">
        <v>588</v>
      </c>
      <c r="Y69" s="23" t="s">
        <v>588</v>
      </c>
      <c r="Z69" s="23" t="s">
        <v>588</v>
      </c>
      <c r="AA69" s="23" t="s">
        <v>588</v>
      </c>
      <c r="AB69" s="23" t="s">
        <v>588</v>
      </c>
      <c r="AC69" s="23" t="s">
        <v>588</v>
      </c>
      <c r="AD69" s="23" t="s">
        <v>588</v>
      </c>
      <c r="AE69" s="23" t="s">
        <v>588</v>
      </c>
      <c r="AF69" s="23" t="s">
        <v>588</v>
      </c>
      <c r="AG69" s="23" t="s">
        <v>588</v>
      </c>
      <c r="AH69" s="24" t="s">
        <v>588</v>
      </c>
    </row>
    <row r="70" spans="2:34" x14ac:dyDescent="0.3">
      <c r="B70" s="33" t="s">
        <v>250</v>
      </c>
      <c r="C70" s="18" t="s">
        <v>68</v>
      </c>
      <c r="D70" s="21" t="s">
        <v>303</v>
      </c>
      <c r="E70" s="23" t="s">
        <v>588</v>
      </c>
      <c r="F70" s="23" t="s">
        <v>588</v>
      </c>
      <c r="G70" s="23" t="s">
        <v>588</v>
      </c>
      <c r="H70" s="23" t="s">
        <v>588</v>
      </c>
      <c r="I70" s="23" t="s">
        <v>588</v>
      </c>
      <c r="J70" s="23" t="s">
        <v>588</v>
      </c>
      <c r="K70" s="23" t="s">
        <v>588</v>
      </c>
      <c r="L70" s="23" t="s">
        <v>588</v>
      </c>
      <c r="M70" s="23" t="s">
        <v>588</v>
      </c>
      <c r="N70" s="23" t="s">
        <v>588</v>
      </c>
      <c r="O70" s="23" t="s">
        <v>588</v>
      </c>
      <c r="P70" s="23" t="s">
        <v>588</v>
      </c>
      <c r="Q70" s="23" t="s">
        <v>588</v>
      </c>
      <c r="R70" s="23" t="s">
        <v>588</v>
      </c>
      <c r="S70" s="24" t="s">
        <v>588</v>
      </c>
      <c r="T70" s="23" t="s">
        <v>588</v>
      </c>
      <c r="U70" s="23" t="s">
        <v>588</v>
      </c>
      <c r="V70" s="23" t="s">
        <v>588</v>
      </c>
      <c r="W70" s="23" t="s">
        <v>588</v>
      </c>
      <c r="X70" s="23" t="s">
        <v>588</v>
      </c>
      <c r="Y70" s="23" t="s">
        <v>588</v>
      </c>
      <c r="Z70" s="23" t="s">
        <v>588</v>
      </c>
      <c r="AA70" s="23" t="s">
        <v>588</v>
      </c>
      <c r="AB70" s="23" t="s">
        <v>588</v>
      </c>
      <c r="AC70" s="23" t="s">
        <v>588</v>
      </c>
      <c r="AD70" s="23" t="s">
        <v>588</v>
      </c>
      <c r="AE70" s="23" t="s">
        <v>588</v>
      </c>
      <c r="AF70" s="23" t="s">
        <v>588</v>
      </c>
      <c r="AG70" s="23" t="s">
        <v>588</v>
      </c>
      <c r="AH70" s="24" t="s">
        <v>588</v>
      </c>
    </row>
    <row r="71" spans="2:34" x14ac:dyDescent="0.3">
      <c r="B71" s="33" t="s">
        <v>240</v>
      </c>
      <c r="C71" s="18" t="s">
        <v>22</v>
      </c>
      <c r="D71" s="21" t="s">
        <v>141</v>
      </c>
      <c r="E71" s="23" t="s">
        <v>588</v>
      </c>
      <c r="F71" s="23" t="s">
        <v>588</v>
      </c>
      <c r="G71" s="23" t="s">
        <v>588</v>
      </c>
      <c r="H71" s="23" t="s">
        <v>588</v>
      </c>
      <c r="I71" s="23" t="s">
        <v>588</v>
      </c>
      <c r="J71" s="23" t="s">
        <v>588</v>
      </c>
      <c r="K71" s="23" t="s">
        <v>588</v>
      </c>
      <c r="L71" s="23" t="s">
        <v>588</v>
      </c>
      <c r="M71" s="23" t="s">
        <v>588</v>
      </c>
      <c r="N71" s="23" t="s">
        <v>588</v>
      </c>
      <c r="O71" s="23" t="s">
        <v>588</v>
      </c>
      <c r="P71" s="23" t="s">
        <v>588</v>
      </c>
      <c r="Q71" s="23" t="s">
        <v>588</v>
      </c>
      <c r="R71" s="23" t="s">
        <v>588</v>
      </c>
      <c r="S71" s="24" t="s">
        <v>588</v>
      </c>
      <c r="T71" s="23" t="s">
        <v>588</v>
      </c>
      <c r="U71" s="23" t="s">
        <v>588</v>
      </c>
      <c r="V71" s="23" t="s">
        <v>588</v>
      </c>
      <c r="W71" s="23" t="s">
        <v>588</v>
      </c>
      <c r="X71" s="23" t="s">
        <v>588</v>
      </c>
      <c r="Y71" s="23" t="s">
        <v>588</v>
      </c>
      <c r="Z71" s="23" t="s">
        <v>588</v>
      </c>
      <c r="AA71" s="23" t="s">
        <v>588</v>
      </c>
      <c r="AB71" s="23" t="s">
        <v>588</v>
      </c>
      <c r="AC71" s="23" t="s">
        <v>588</v>
      </c>
      <c r="AD71" s="23" t="s">
        <v>588</v>
      </c>
      <c r="AE71" s="23" t="s">
        <v>588</v>
      </c>
      <c r="AF71" s="23" t="s">
        <v>588</v>
      </c>
      <c r="AG71" s="23" t="s">
        <v>588</v>
      </c>
      <c r="AH71" s="24" t="s">
        <v>588</v>
      </c>
    </row>
    <row r="72" spans="2:34" x14ac:dyDescent="0.3">
      <c r="B72" s="33" t="s">
        <v>240</v>
      </c>
      <c r="C72" s="18" t="s">
        <v>438</v>
      </c>
      <c r="D72" s="21" t="s">
        <v>439</v>
      </c>
      <c r="E72" s="23" t="s">
        <v>588</v>
      </c>
      <c r="F72" s="23" t="s">
        <v>588</v>
      </c>
      <c r="G72" s="23" t="s">
        <v>588</v>
      </c>
      <c r="H72" s="23" t="s">
        <v>588</v>
      </c>
      <c r="I72" s="23" t="s">
        <v>588</v>
      </c>
      <c r="J72" s="23" t="s">
        <v>588</v>
      </c>
      <c r="K72" s="23" t="s">
        <v>588</v>
      </c>
      <c r="L72" s="23" t="s">
        <v>588</v>
      </c>
      <c r="M72" s="23" t="s">
        <v>588</v>
      </c>
      <c r="N72" s="23" t="s">
        <v>588</v>
      </c>
      <c r="O72" s="23" t="s">
        <v>588</v>
      </c>
      <c r="P72" s="23" t="s">
        <v>588</v>
      </c>
      <c r="Q72" s="23" t="s">
        <v>588</v>
      </c>
      <c r="R72" s="23" t="s">
        <v>588</v>
      </c>
      <c r="S72" s="24" t="s">
        <v>588</v>
      </c>
      <c r="T72" s="23" t="s">
        <v>588</v>
      </c>
      <c r="U72" s="23" t="s">
        <v>588</v>
      </c>
      <c r="V72" s="23" t="s">
        <v>588</v>
      </c>
      <c r="W72" s="23" t="s">
        <v>588</v>
      </c>
      <c r="X72" s="23" t="s">
        <v>588</v>
      </c>
      <c r="Y72" s="23" t="s">
        <v>588</v>
      </c>
      <c r="Z72" s="23" t="s">
        <v>588</v>
      </c>
      <c r="AA72" s="23" t="s">
        <v>588</v>
      </c>
      <c r="AB72" s="23" t="s">
        <v>588</v>
      </c>
      <c r="AC72" s="23" t="s">
        <v>588</v>
      </c>
      <c r="AD72" s="23" t="s">
        <v>588</v>
      </c>
      <c r="AE72" s="23" t="s">
        <v>588</v>
      </c>
      <c r="AF72" s="23" t="s">
        <v>588</v>
      </c>
      <c r="AG72" s="23" t="s">
        <v>588</v>
      </c>
      <c r="AH72" s="24" t="s">
        <v>588</v>
      </c>
    </row>
    <row r="73" spans="2:34" x14ac:dyDescent="0.3">
      <c r="B73" s="33" t="s">
        <v>240</v>
      </c>
      <c r="C73" s="18" t="s">
        <v>23</v>
      </c>
      <c r="D73" s="21" t="s">
        <v>305</v>
      </c>
      <c r="E73" s="23" t="s">
        <v>588</v>
      </c>
      <c r="F73" s="23" t="s">
        <v>588</v>
      </c>
      <c r="G73" s="23" t="s">
        <v>588</v>
      </c>
      <c r="H73" s="23" t="s">
        <v>588</v>
      </c>
      <c r="I73" s="23" t="s">
        <v>588</v>
      </c>
      <c r="J73" s="23" t="s">
        <v>588</v>
      </c>
      <c r="K73" s="23" t="s">
        <v>588</v>
      </c>
      <c r="L73" s="23" t="s">
        <v>588</v>
      </c>
      <c r="M73" s="23" t="s">
        <v>588</v>
      </c>
      <c r="N73" s="23" t="s">
        <v>588</v>
      </c>
      <c r="O73" s="23" t="s">
        <v>588</v>
      </c>
      <c r="P73" s="23" t="s">
        <v>588</v>
      </c>
      <c r="Q73" s="23" t="s">
        <v>588</v>
      </c>
      <c r="R73" s="23" t="s">
        <v>588</v>
      </c>
      <c r="S73" s="24" t="s">
        <v>588</v>
      </c>
      <c r="T73" s="23" t="s">
        <v>588</v>
      </c>
      <c r="U73" s="23" t="s">
        <v>588</v>
      </c>
      <c r="V73" s="23" t="s">
        <v>588</v>
      </c>
      <c r="W73" s="23" t="s">
        <v>588</v>
      </c>
      <c r="X73" s="23" t="s">
        <v>588</v>
      </c>
      <c r="Y73" s="23" t="s">
        <v>588</v>
      </c>
      <c r="Z73" s="23" t="s">
        <v>588</v>
      </c>
      <c r="AA73" s="23" t="s">
        <v>588</v>
      </c>
      <c r="AB73" s="23" t="s">
        <v>588</v>
      </c>
      <c r="AC73" s="23" t="s">
        <v>588</v>
      </c>
      <c r="AD73" s="23" t="s">
        <v>588</v>
      </c>
      <c r="AE73" s="23" t="s">
        <v>588</v>
      </c>
      <c r="AF73" s="23" t="s">
        <v>588</v>
      </c>
      <c r="AG73" s="23" t="s">
        <v>588</v>
      </c>
      <c r="AH73" s="24" t="s">
        <v>588</v>
      </c>
    </row>
    <row r="74" spans="2:34" x14ac:dyDescent="0.3">
      <c r="B74" s="33" t="s">
        <v>240</v>
      </c>
      <c r="C74" s="18" t="s">
        <v>24</v>
      </c>
      <c r="D74" s="21" t="s">
        <v>142</v>
      </c>
      <c r="E74" s="23" t="s">
        <v>588</v>
      </c>
      <c r="F74" s="23" t="s">
        <v>588</v>
      </c>
      <c r="G74" s="23" t="s">
        <v>588</v>
      </c>
      <c r="H74" s="23" t="s">
        <v>588</v>
      </c>
      <c r="I74" s="23" t="s">
        <v>588</v>
      </c>
      <c r="J74" s="23" t="s">
        <v>588</v>
      </c>
      <c r="K74" s="23" t="s">
        <v>588</v>
      </c>
      <c r="L74" s="23" t="s">
        <v>588</v>
      </c>
      <c r="M74" s="23" t="s">
        <v>588</v>
      </c>
      <c r="N74" s="23" t="s">
        <v>588</v>
      </c>
      <c r="O74" s="23" t="s">
        <v>588</v>
      </c>
      <c r="P74" s="23" t="s">
        <v>588</v>
      </c>
      <c r="Q74" s="23" t="s">
        <v>588</v>
      </c>
      <c r="R74" s="23" t="s">
        <v>588</v>
      </c>
      <c r="S74" s="24" t="s">
        <v>588</v>
      </c>
      <c r="T74" s="23" t="s">
        <v>588</v>
      </c>
      <c r="U74" s="23" t="s">
        <v>588</v>
      </c>
      <c r="V74" s="23" t="s">
        <v>588</v>
      </c>
      <c r="W74" s="23" t="s">
        <v>588</v>
      </c>
      <c r="X74" s="23" t="s">
        <v>588</v>
      </c>
      <c r="Y74" s="23" t="s">
        <v>588</v>
      </c>
      <c r="Z74" s="23" t="s">
        <v>588</v>
      </c>
      <c r="AA74" s="23" t="s">
        <v>588</v>
      </c>
      <c r="AB74" s="23" t="s">
        <v>588</v>
      </c>
      <c r="AC74" s="23" t="s">
        <v>588</v>
      </c>
      <c r="AD74" s="23" t="s">
        <v>588</v>
      </c>
      <c r="AE74" s="23" t="s">
        <v>588</v>
      </c>
      <c r="AF74" s="23" t="s">
        <v>588</v>
      </c>
      <c r="AG74" s="23" t="s">
        <v>588</v>
      </c>
      <c r="AH74" s="24" t="s">
        <v>588</v>
      </c>
    </row>
    <row r="75" spans="2:34" x14ac:dyDescent="0.3">
      <c r="B75" s="33" t="s">
        <v>240</v>
      </c>
      <c r="C75" s="18" t="s">
        <v>25</v>
      </c>
      <c r="D75" s="21" t="s">
        <v>306</v>
      </c>
      <c r="E75" s="23" t="s">
        <v>588</v>
      </c>
      <c r="F75" s="23" t="s">
        <v>588</v>
      </c>
      <c r="G75" s="23" t="s">
        <v>588</v>
      </c>
      <c r="H75" s="23" t="s">
        <v>588</v>
      </c>
      <c r="I75" s="23" t="s">
        <v>588</v>
      </c>
      <c r="J75" s="23" t="s">
        <v>588</v>
      </c>
      <c r="K75" s="23" t="s">
        <v>588</v>
      </c>
      <c r="L75" s="23" t="s">
        <v>588</v>
      </c>
      <c r="M75" s="23" t="s">
        <v>588</v>
      </c>
      <c r="N75" s="23" t="s">
        <v>588</v>
      </c>
      <c r="O75" s="23" t="s">
        <v>588</v>
      </c>
      <c r="P75" s="23" t="s">
        <v>588</v>
      </c>
      <c r="Q75" s="23" t="s">
        <v>588</v>
      </c>
      <c r="R75" s="23" t="s">
        <v>588</v>
      </c>
      <c r="S75" s="24" t="s">
        <v>588</v>
      </c>
      <c r="T75" s="23" t="s">
        <v>588</v>
      </c>
      <c r="U75" s="23" t="s">
        <v>588</v>
      </c>
      <c r="V75" s="23" t="s">
        <v>588</v>
      </c>
      <c r="W75" s="23" t="s">
        <v>588</v>
      </c>
      <c r="X75" s="23" t="s">
        <v>588</v>
      </c>
      <c r="Y75" s="23" t="s">
        <v>588</v>
      </c>
      <c r="Z75" s="23" t="s">
        <v>588</v>
      </c>
      <c r="AA75" s="23" t="s">
        <v>588</v>
      </c>
      <c r="AB75" s="23" t="s">
        <v>588</v>
      </c>
      <c r="AC75" s="23" t="s">
        <v>588</v>
      </c>
      <c r="AD75" s="23" t="s">
        <v>588</v>
      </c>
      <c r="AE75" s="23" t="s">
        <v>588</v>
      </c>
      <c r="AF75" s="23" t="s">
        <v>588</v>
      </c>
      <c r="AG75" s="23" t="s">
        <v>588</v>
      </c>
      <c r="AH75" s="24" t="s">
        <v>588</v>
      </c>
    </row>
    <row r="76" spans="2:34" x14ac:dyDescent="0.3">
      <c r="B76" s="33" t="s">
        <v>240</v>
      </c>
      <c r="C76" s="18" t="s">
        <v>442</v>
      </c>
      <c r="D76" s="21" t="s">
        <v>443</v>
      </c>
      <c r="E76" s="23" t="s">
        <v>588</v>
      </c>
      <c r="F76" s="23" t="s">
        <v>588</v>
      </c>
      <c r="G76" s="23" t="s">
        <v>588</v>
      </c>
      <c r="H76" s="23" t="s">
        <v>588</v>
      </c>
      <c r="I76" s="23" t="s">
        <v>588</v>
      </c>
      <c r="J76" s="23" t="s">
        <v>588</v>
      </c>
      <c r="K76" s="23" t="s">
        <v>588</v>
      </c>
      <c r="L76" s="23" t="s">
        <v>588</v>
      </c>
      <c r="M76" s="23" t="s">
        <v>588</v>
      </c>
      <c r="N76" s="23" t="s">
        <v>588</v>
      </c>
      <c r="O76" s="23" t="s">
        <v>588</v>
      </c>
      <c r="P76" s="23" t="s">
        <v>588</v>
      </c>
      <c r="Q76" s="23" t="s">
        <v>588</v>
      </c>
      <c r="R76" s="23" t="s">
        <v>588</v>
      </c>
      <c r="S76" s="24" t="s">
        <v>588</v>
      </c>
      <c r="T76" s="23" t="s">
        <v>588</v>
      </c>
      <c r="U76" s="23" t="s">
        <v>588</v>
      </c>
      <c r="V76" s="23" t="s">
        <v>588</v>
      </c>
      <c r="W76" s="23" t="s">
        <v>588</v>
      </c>
      <c r="X76" s="23" t="s">
        <v>588</v>
      </c>
      <c r="Y76" s="23" t="s">
        <v>588</v>
      </c>
      <c r="Z76" s="23" t="s">
        <v>588</v>
      </c>
      <c r="AA76" s="23" t="s">
        <v>588</v>
      </c>
      <c r="AB76" s="23" t="s">
        <v>588</v>
      </c>
      <c r="AC76" s="23" t="s">
        <v>588</v>
      </c>
      <c r="AD76" s="23" t="s">
        <v>588</v>
      </c>
      <c r="AE76" s="23" t="s">
        <v>588</v>
      </c>
      <c r="AF76" s="23" t="s">
        <v>588</v>
      </c>
      <c r="AG76" s="23" t="s">
        <v>588</v>
      </c>
      <c r="AH76" s="24" t="s">
        <v>588</v>
      </c>
    </row>
    <row r="77" spans="2:34" x14ac:dyDescent="0.3">
      <c r="B77" s="33" t="s">
        <v>240</v>
      </c>
      <c r="C77" s="18" t="s">
        <v>26</v>
      </c>
      <c r="D77" s="21" t="s">
        <v>307</v>
      </c>
      <c r="E77" s="23" t="s">
        <v>588</v>
      </c>
      <c r="F77" s="23" t="s">
        <v>588</v>
      </c>
      <c r="G77" s="23" t="s">
        <v>588</v>
      </c>
      <c r="H77" s="23" t="s">
        <v>588</v>
      </c>
      <c r="I77" s="23" t="s">
        <v>588</v>
      </c>
      <c r="J77" s="23" t="s">
        <v>588</v>
      </c>
      <c r="K77" s="23" t="s">
        <v>588</v>
      </c>
      <c r="L77" s="23" t="s">
        <v>588</v>
      </c>
      <c r="M77" s="23" t="s">
        <v>588</v>
      </c>
      <c r="N77" s="23" t="s">
        <v>588</v>
      </c>
      <c r="O77" s="23" t="s">
        <v>588</v>
      </c>
      <c r="P77" s="23" t="s">
        <v>588</v>
      </c>
      <c r="Q77" s="23" t="s">
        <v>588</v>
      </c>
      <c r="R77" s="23" t="s">
        <v>588</v>
      </c>
      <c r="S77" s="24" t="s">
        <v>588</v>
      </c>
      <c r="T77" s="23" t="s">
        <v>588</v>
      </c>
      <c r="U77" s="23" t="s">
        <v>588</v>
      </c>
      <c r="V77" s="23" t="s">
        <v>588</v>
      </c>
      <c r="W77" s="23" t="s">
        <v>588</v>
      </c>
      <c r="X77" s="23" t="s">
        <v>588</v>
      </c>
      <c r="Y77" s="23" t="s">
        <v>588</v>
      </c>
      <c r="Z77" s="23" t="s">
        <v>588</v>
      </c>
      <c r="AA77" s="23" t="s">
        <v>588</v>
      </c>
      <c r="AB77" s="23" t="s">
        <v>588</v>
      </c>
      <c r="AC77" s="23" t="s">
        <v>588</v>
      </c>
      <c r="AD77" s="23" t="s">
        <v>588</v>
      </c>
      <c r="AE77" s="23" t="s">
        <v>588</v>
      </c>
      <c r="AF77" s="23" t="s">
        <v>588</v>
      </c>
      <c r="AG77" s="23" t="s">
        <v>588</v>
      </c>
      <c r="AH77" s="24" t="s">
        <v>588</v>
      </c>
    </row>
    <row r="78" spans="2:34" x14ac:dyDescent="0.3">
      <c r="B78" s="33" t="s">
        <v>240</v>
      </c>
      <c r="C78" s="18" t="s">
        <v>28</v>
      </c>
      <c r="D78" s="21" t="s">
        <v>144</v>
      </c>
      <c r="E78" s="23" t="s">
        <v>588</v>
      </c>
      <c r="F78" s="23" t="s">
        <v>588</v>
      </c>
      <c r="G78" s="23" t="s">
        <v>588</v>
      </c>
      <c r="H78" s="23" t="s">
        <v>588</v>
      </c>
      <c r="I78" s="23" t="s">
        <v>588</v>
      </c>
      <c r="J78" s="23" t="s">
        <v>588</v>
      </c>
      <c r="K78" s="23" t="s">
        <v>588</v>
      </c>
      <c r="L78" s="23" t="s">
        <v>588</v>
      </c>
      <c r="M78" s="23" t="s">
        <v>588</v>
      </c>
      <c r="N78" s="23" t="s">
        <v>588</v>
      </c>
      <c r="O78" s="23" t="s">
        <v>588</v>
      </c>
      <c r="P78" s="23" t="s">
        <v>588</v>
      </c>
      <c r="Q78" s="23" t="s">
        <v>588</v>
      </c>
      <c r="R78" s="23" t="s">
        <v>588</v>
      </c>
      <c r="S78" s="24" t="s">
        <v>588</v>
      </c>
      <c r="T78" s="23" t="s">
        <v>588</v>
      </c>
      <c r="U78" s="23" t="s">
        <v>588</v>
      </c>
      <c r="V78" s="23" t="s">
        <v>588</v>
      </c>
      <c r="W78" s="23" t="s">
        <v>588</v>
      </c>
      <c r="X78" s="23" t="s">
        <v>588</v>
      </c>
      <c r="Y78" s="23" t="s">
        <v>588</v>
      </c>
      <c r="Z78" s="23" t="s">
        <v>588</v>
      </c>
      <c r="AA78" s="23" t="s">
        <v>588</v>
      </c>
      <c r="AB78" s="23" t="s">
        <v>588</v>
      </c>
      <c r="AC78" s="23" t="s">
        <v>588</v>
      </c>
      <c r="AD78" s="23" t="s">
        <v>588</v>
      </c>
      <c r="AE78" s="23" t="s">
        <v>588</v>
      </c>
      <c r="AF78" s="23" t="s">
        <v>588</v>
      </c>
      <c r="AG78" s="23" t="s">
        <v>588</v>
      </c>
      <c r="AH78" s="24" t="s">
        <v>588</v>
      </c>
    </row>
    <row r="79" spans="2:34" x14ac:dyDescent="0.3">
      <c r="B79" s="33" t="s">
        <v>240</v>
      </c>
      <c r="C79" s="18" t="s">
        <v>29</v>
      </c>
      <c r="D79" s="21" t="s">
        <v>145</v>
      </c>
      <c r="E79" s="23" t="s">
        <v>588</v>
      </c>
      <c r="F79" s="23" t="s">
        <v>588</v>
      </c>
      <c r="G79" s="23" t="s">
        <v>588</v>
      </c>
      <c r="H79" s="23" t="s">
        <v>588</v>
      </c>
      <c r="I79" s="23" t="s">
        <v>588</v>
      </c>
      <c r="J79" s="23" t="s">
        <v>588</v>
      </c>
      <c r="K79" s="23" t="s">
        <v>588</v>
      </c>
      <c r="L79" s="23" t="s">
        <v>588</v>
      </c>
      <c r="M79" s="23" t="s">
        <v>588</v>
      </c>
      <c r="N79" s="23" t="s">
        <v>588</v>
      </c>
      <c r="O79" s="23" t="s">
        <v>588</v>
      </c>
      <c r="P79" s="23" t="s">
        <v>588</v>
      </c>
      <c r="Q79" s="23" t="s">
        <v>588</v>
      </c>
      <c r="R79" s="23" t="s">
        <v>588</v>
      </c>
      <c r="S79" s="24" t="s">
        <v>588</v>
      </c>
      <c r="T79" s="23" t="s">
        <v>588</v>
      </c>
      <c r="U79" s="23" t="s">
        <v>588</v>
      </c>
      <c r="V79" s="23" t="s">
        <v>588</v>
      </c>
      <c r="W79" s="23" t="s">
        <v>588</v>
      </c>
      <c r="X79" s="23" t="s">
        <v>588</v>
      </c>
      <c r="Y79" s="23" t="s">
        <v>588</v>
      </c>
      <c r="Z79" s="23" t="s">
        <v>588</v>
      </c>
      <c r="AA79" s="23" t="s">
        <v>588</v>
      </c>
      <c r="AB79" s="23" t="s">
        <v>588</v>
      </c>
      <c r="AC79" s="23" t="s">
        <v>588</v>
      </c>
      <c r="AD79" s="23" t="s">
        <v>588</v>
      </c>
      <c r="AE79" s="23" t="s">
        <v>588</v>
      </c>
      <c r="AF79" s="23" t="s">
        <v>588</v>
      </c>
      <c r="AG79" s="23" t="s">
        <v>588</v>
      </c>
      <c r="AH79" s="24" t="s">
        <v>588</v>
      </c>
    </row>
    <row r="80" spans="2:34" x14ac:dyDescent="0.3">
      <c r="B80" s="33" t="s">
        <v>240</v>
      </c>
      <c r="C80" s="18" t="s">
        <v>30</v>
      </c>
      <c r="D80" s="21" t="s">
        <v>146</v>
      </c>
      <c r="E80" s="23" t="s">
        <v>588</v>
      </c>
      <c r="F80" s="23" t="s">
        <v>588</v>
      </c>
      <c r="G80" s="23" t="s">
        <v>588</v>
      </c>
      <c r="H80" s="23" t="s">
        <v>588</v>
      </c>
      <c r="I80" s="23" t="s">
        <v>588</v>
      </c>
      <c r="J80" s="23" t="s">
        <v>588</v>
      </c>
      <c r="K80" s="23" t="s">
        <v>588</v>
      </c>
      <c r="L80" s="23" t="s">
        <v>588</v>
      </c>
      <c r="M80" s="23" t="s">
        <v>588</v>
      </c>
      <c r="N80" s="23" t="s">
        <v>588</v>
      </c>
      <c r="O80" s="23" t="s">
        <v>588</v>
      </c>
      <c r="P80" s="23" t="s">
        <v>588</v>
      </c>
      <c r="Q80" s="23" t="s">
        <v>588</v>
      </c>
      <c r="R80" s="23" t="s">
        <v>588</v>
      </c>
      <c r="S80" s="24" t="s">
        <v>588</v>
      </c>
      <c r="T80" s="23" t="s">
        <v>588</v>
      </c>
      <c r="U80" s="23" t="s">
        <v>588</v>
      </c>
      <c r="V80" s="23" t="s">
        <v>588</v>
      </c>
      <c r="W80" s="23" t="s">
        <v>588</v>
      </c>
      <c r="X80" s="23" t="s">
        <v>588</v>
      </c>
      <c r="Y80" s="23" t="s">
        <v>588</v>
      </c>
      <c r="Z80" s="23" t="s">
        <v>588</v>
      </c>
      <c r="AA80" s="23" t="s">
        <v>588</v>
      </c>
      <c r="AB80" s="23" t="s">
        <v>588</v>
      </c>
      <c r="AC80" s="23" t="s">
        <v>588</v>
      </c>
      <c r="AD80" s="23" t="s">
        <v>588</v>
      </c>
      <c r="AE80" s="23" t="s">
        <v>588</v>
      </c>
      <c r="AF80" s="23" t="s">
        <v>588</v>
      </c>
      <c r="AG80" s="23" t="s">
        <v>588</v>
      </c>
      <c r="AH80" s="24" t="s">
        <v>588</v>
      </c>
    </row>
    <row r="81" spans="2:34" x14ac:dyDescent="0.3">
      <c r="B81" s="33" t="s">
        <v>240</v>
      </c>
      <c r="C81" s="18" t="s">
        <v>31</v>
      </c>
      <c r="D81" s="21" t="s">
        <v>308</v>
      </c>
      <c r="E81" s="23" t="s">
        <v>588</v>
      </c>
      <c r="F81" s="23" t="s">
        <v>588</v>
      </c>
      <c r="G81" s="23" t="s">
        <v>588</v>
      </c>
      <c r="H81" s="23" t="s">
        <v>588</v>
      </c>
      <c r="I81" s="23" t="s">
        <v>588</v>
      </c>
      <c r="J81" s="23" t="s">
        <v>588</v>
      </c>
      <c r="K81" s="23" t="s">
        <v>588</v>
      </c>
      <c r="L81" s="23" t="s">
        <v>588</v>
      </c>
      <c r="M81" s="23" t="s">
        <v>588</v>
      </c>
      <c r="N81" s="23" t="s">
        <v>588</v>
      </c>
      <c r="O81" s="23" t="s">
        <v>588</v>
      </c>
      <c r="P81" s="23" t="s">
        <v>588</v>
      </c>
      <c r="Q81" s="23" t="s">
        <v>588</v>
      </c>
      <c r="R81" s="23" t="s">
        <v>588</v>
      </c>
      <c r="S81" s="24" t="s">
        <v>588</v>
      </c>
      <c r="T81" s="23" t="s">
        <v>588</v>
      </c>
      <c r="U81" s="23" t="s">
        <v>588</v>
      </c>
      <c r="V81" s="23" t="s">
        <v>588</v>
      </c>
      <c r="W81" s="23" t="s">
        <v>588</v>
      </c>
      <c r="X81" s="23" t="s">
        <v>588</v>
      </c>
      <c r="Y81" s="23" t="s">
        <v>588</v>
      </c>
      <c r="Z81" s="23" t="s">
        <v>588</v>
      </c>
      <c r="AA81" s="23" t="s">
        <v>588</v>
      </c>
      <c r="AB81" s="23" t="s">
        <v>588</v>
      </c>
      <c r="AC81" s="23" t="s">
        <v>588</v>
      </c>
      <c r="AD81" s="23" t="s">
        <v>588</v>
      </c>
      <c r="AE81" s="23" t="s">
        <v>588</v>
      </c>
      <c r="AF81" s="23" t="s">
        <v>588</v>
      </c>
      <c r="AG81" s="23" t="s">
        <v>588</v>
      </c>
      <c r="AH81" s="24" t="s">
        <v>588</v>
      </c>
    </row>
    <row r="82" spans="2:34" x14ac:dyDescent="0.3">
      <c r="B82" s="33" t="s">
        <v>240</v>
      </c>
      <c r="C82" s="18" t="s">
        <v>32</v>
      </c>
      <c r="D82" s="21" t="s">
        <v>309</v>
      </c>
      <c r="E82" s="23" t="s">
        <v>588</v>
      </c>
      <c r="F82" s="23" t="s">
        <v>588</v>
      </c>
      <c r="G82" s="23" t="s">
        <v>588</v>
      </c>
      <c r="H82" s="23" t="s">
        <v>588</v>
      </c>
      <c r="I82" s="23" t="s">
        <v>588</v>
      </c>
      <c r="J82" s="23" t="s">
        <v>588</v>
      </c>
      <c r="K82" s="23" t="s">
        <v>588</v>
      </c>
      <c r="L82" s="23" t="s">
        <v>588</v>
      </c>
      <c r="M82" s="23" t="s">
        <v>588</v>
      </c>
      <c r="N82" s="23" t="s">
        <v>588</v>
      </c>
      <c r="O82" s="23" t="s">
        <v>588</v>
      </c>
      <c r="P82" s="23" t="s">
        <v>588</v>
      </c>
      <c r="Q82" s="23" t="s">
        <v>588</v>
      </c>
      <c r="R82" s="23" t="s">
        <v>588</v>
      </c>
      <c r="S82" s="24" t="s">
        <v>588</v>
      </c>
      <c r="T82" s="23" t="s">
        <v>588</v>
      </c>
      <c r="U82" s="23" t="s">
        <v>588</v>
      </c>
      <c r="V82" s="23" t="s">
        <v>588</v>
      </c>
      <c r="W82" s="23" t="s">
        <v>588</v>
      </c>
      <c r="X82" s="23" t="s">
        <v>588</v>
      </c>
      <c r="Y82" s="23" t="s">
        <v>588</v>
      </c>
      <c r="Z82" s="23" t="s">
        <v>588</v>
      </c>
      <c r="AA82" s="23" t="s">
        <v>588</v>
      </c>
      <c r="AB82" s="23" t="s">
        <v>588</v>
      </c>
      <c r="AC82" s="23" t="s">
        <v>588</v>
      </c>
      <c r="AD82" s="23" t="s">
        <v>588</v>
      </c>
      <c r="AE82" s="23" t="s">
        <v>588</v>
      </c>
      <c r="AF82" s="23" t="s">
        <v>588</v>
      </c>
      <c r="AG82" s="23" t="s">
        <v>588</v>
      </c>
      <c r="AH82" s="24" t="s">
        <v>588</v>
      </c>
    </row>
    <row r="83" spans="2:34" x14ac:dyDescent="0.3">
      <c r="B83" s="33" t="s">
        <v>240</v>
      </c>
      <c r="C83" s="18" t="s">
        <v>450</v>
      </c>
      <c r="D83" s="21" t="s">
        <v>451</v>
      </c>
      <c r="E83" s="23" t="s">
        <v>588</v>
      </c>
      <c r="F83" s="23" t="s">
        <v>588</v>
      </c>
      <c r="G83" s="23" t="s">
        <v>588</v>
      </c>
      <c r="H83" s="23" t="s">
        <v>588</v>
      </c>
      <c r="I83" s="23" t="s">
        <v>588</v>
      </c>
      <c r="J83" s="23" t="s">
        <v>588</v>
      </c>
      <c r="K83" s="23" t="s">
        <v>588</v>
      </c>
      <c r="L83" s="23" t="s">
        <v>588</v>
      </c>
      <c r="M83" s="23" t="s">
        <v>588</v>
      </c>
      <c r="N83" s="23" t="s">
        <v>588</v>
      </c>
      <c r="O83" s="23" t="s">
        <v>588</v>
      </c>
      <c r="P83" s="23" t="s">
        <v>588</v>
      </c>
      <c r="Q83" s="23" t="s">
        <v>588</v>
      </c>
      <c r="R83" s="23" t="s">
        <v>588</v>
      </c>
      <c r="S83" s="24" t="s">
        <v>588</v>
      </c>
      <c r="T83" s="23" t="s">
        <v>588</v>
      </c>
      <c r="U83" s="23" t="s">
        <v>588</v>
      </c>
      <c r="V83" s="23" t="s">
        <v>588</v>
      </c>
      <c r="W83" s="23" t="s">
        <v>588</v>
      </c>
      <c r="X83" s="23" t="s">
        <v>588</v>
      </c>
      <c r="Y83" s="23" t="s">
        <v>588</v>
      </c>
      <c r="Z83" s="23" t="s">
        <v>588</v>
      </c>
      <c r="AA83" s="23" t="s">
        <v>588</v>
      </c>
      <c r="AB83" s="23" t="s">
        <v>588</v>
      </c>
      <c r="AC83" s="23" t="s">
        <v>588</v>
      </c>
      <c r="AD83" s="23" t="s">
        <v>588</v>
      </c>
      <c r="AE83" s="23" t="s">
        <v>588</v>
      </c>
      <c r="AF83" s="23" t="s">
        <v>588</v>
      </c>
      <c r="AG83" s="23" t="s">
        <v>588</v>
      </c>
      <c r="AH83" s="24" t="s">
        <v>588</v>
      </c>
    </row>
    <row r="84" spans="2:34" x14ac:dyDescent="0.3">
      <c r="B84" s="33" t="s">
        <v>240</v>
      </c>
      <c r="C84" s="18" t="s">
        <v>452</v>
      </c>
      <c r="D84" s="21" t="s">
        <v>453</v>
      </c>
      <c r="E84" s="23" t="s">
        <v>588</v>
      </c>
      <c r="F84" s="23" t="s">
        <v>588</v>
      </c>
      <c r="G84" s="23" t="s">
        <v>588</v>
      </c>
      <c r="H84" s="23" t="s">
        <v>588</v>
      </c>
      <c r="I84" s="23" t="s">
        <v>588</v>
      </c>
      <c r="J84" s="23" t="s">
        <v>588</v>
      </c>
      <c r="K84" s="23" t="s">
        <v>588</v>
      </c>
      <c r="L84" s="23" t="s">
        <v>588</v>
      </c>
      <c r="M84" s="23" t="s">
        <v>588</v>
      </c>
      <c r="N84" s="23" t="s">
        <v>588</v>
      </c>
      <c r="O84" s="23" t="s">
        <v>588</v>
      </c>
      <c r="P84" s="23" t="s">
        <v>588</v>
      </c>
      <c r="Q84" s="23" t="s">
        <v>588</v>
      </c>
      <c r="R84" s="23" t="s">
        <v>588</v>
      </c>
      <c r="S84" s="24" t="s">
        <v>588</v>
      </c>
      <c r="T84" s="23" t="s">
        <v>588</v>
      </c>
      <c r="U84" s="23" t="s">
        <v>588</v>
      </c>
      <c r="V84" s="23" t="s">
        <v>588</v>
      </c>
      <c r="W84" s="23" t="s">
        <v>588</v>
      </c>
      <c r="X84" s="23" t="s">
        <v>588</v>
      </c>
      <c r="Y84" s="23" t="s">
        <v>588</v>
      </c>
      <c r="Z84" s="23" t="s">
        <v>588</v>
      </c>
      <c r="AA84" s="23" t="s">
        <v>588</v>
      </c>
      <c r="AB84" s="23" t="s">
        <v>588</v>
      </c>
      <c r="AC84" s="23" t="s">
        <v>588</v>
      </c>
      <c r="AD84" s="23" t="s">
        <v>588</v>
      </c>
      <c r="AE84" s="23" t="s">
        <v>588</v>
      </c>
      <c r="AF84" s="23" t="s">
        <v>588</v>
      </c>
      <c r="AG84" s="23" t="s">
        <v>588</v>
      </c>
      <c r="AH84" s="24" t="s">
        <v>588</v>
      </c>
    </row>
    <row r="85" spans="2:34" x14ac:dyDescent="0.3">
      <c r="B85" s="33" t="s">
        <v>240</v>
      </c>
      <c r="C85" s="18" t="s">
        <v>440</v>
      </c>
      <c r="D85" s="21" t="s">
        <v>441</v>
      </c>
      <c r="E85" s="23" t="s">
        <v>588</v>
      </c>
      <c r="F85" s="23" t="s">
        <v>588</v>
      </c>
      <c r="G85" s="23" t="s">
        <v>588</v>
      </c>
      <c r="H85" s="23" t="s">
        <v>588</v>
      </c>
      <c r="I85" s="23" t="s">
        <v>588</v>
      </c>
      <c r="J85" s="23" t="s">
        <v>588</v>
      </c>
      <c r="K85" s="23" t="s">
        <v>588</v>
      </c>
      <c r="L85" s="23" t="s">
        <v>588</v>
      </c>
      <c r="M85" s="23" t="s">
        <v>588</v>
      </c>
      <c r="N85" s="23" t="s">
        <v>588</v>
      </c>
      <c r="O85" s="23" t="s">
        <v>588</v>
      </c>
      <c r="P85" s="23" t="s">
        <v>588</v>
      </c>
      <c r="Q85" s="23" t="s">
        <v>588</v>
      </c>
      <c r="R85" s="23" t="s">
        <v>588</v>
      </c>
      <c r="S85" s="24" t="s">
        <v>588</v>
      </c>
      <c r="T85" s="23" t="s">
        <v>588</v>
      </c>
      <c r="U85" s="23" t="s">
        <v>588</v>
      </c>
      <c r="V85" s="23" t="s">
        <v>588</v>
      </c>
      <c r="W85" s="23" t="s">
        <v>588</v>
      </c>
      <c r="X85" s="23" t="s">
        <v>588</v>
      </c>
      <c r="Y85" s="23" t="s">
        <v>588</v>
      </c>
      <c r="Z85" s="23" t="s">
        <v>588</v>
      </c>
      <c r="AA85" s="23" t="s">
        <v>588</v>
      </c>
      <c r="AB85" s="23" t="s">
        <v>588</v>
      </c>
      <c r="AC85" s="23" t="s">
        <v>588</v>
      </c>
      <c r="AD85" s="23" t="s">
        <v>588</v>
      </c>
      <c r="AE85" s="23" t="s">
        <v>588</v>
      </c>
      <c r="AF85" s="23" t="s">
        <v>588</v>
      </c>
      <c r="AG85" s="23" t="s">
        <v>588</v>
      </c>
      <c r="AH85" s="24" t="s">
        <v>588</v>
      </c>
    </row>
    <row r="86" spans="2:34" x14ac:dyDescent="0.3">
      <c r="B86" s="33" t="s">
        <v>240</v>
      </c>
      <c r="C86" s="18" t="s">
        <v>444</v>
      </c>
      <c r="D86" s="21" t="s">
        <v>445</v>
      </c>
      <c r="E86" s="23" t="s">
        <v>588</v>
      </c>
      <c r="F86" s="23" t="s">
        <v>588</v>
      </c>
      <c r="G86" s="23" t="s">
        <v>588</v>
      </c>
      <c r="H86" s="23" t="s">
        <v>588</v>
      </c>
      <c r="I86" s="23" t="s">
        <v>588</v>
      </c>
      <c r="J86" s="23" t="s">
        <v>588</v>
      </c>
      <c r="K86" s="23" t="s">
        <v>588</v>
      </c>
      <c r="L86" s="23" t="s">
        <v>588</v>
      </c>
      <c r="M86" s="23" t="s">
        <v>588</v>
      </c>
      <c r="N86" s="23" t="s">
        <v>588</v>
      </c>
      <c r="O86" s="23" t="s">
        <v>588</v>
      </c>
      <c r="P86" s="23" t="s">
        <v>588</v>
      </c>
      <c r="Q86" s="23" t="s">
        <v>588</v>
      </c>
      <c r="R86" s="23" t="s">
        <v>588</v>
      </c>
      <c r="S86" s="24" t="s">
        <v>588</v>
      </c>
      <c r="T86" s="23" t="s">
        <v>588</v>
      </c>
      <c r="U86" s="23" t="s">
        <v>588</v>
      </c>
      <c r="V86" s="23" t="s">
        <v>588</v>
      </c>
      <c r="W86" s="23" t="s">
        <v>588</v>
      </c>
      <c r="X86" s="23" t="s">
        <v>588</v>
      </c>
      <c r="Y86" s="23" t="s">
        <v>588</v>
      </c>
      <c r="Z86" s="23" t="s">
        <v>588</v>
      </c>
      <c r="AA86" s="23" t="s">
        <v>588</v>
      </c>
      <c r="AB86" s="23" t="s">
        <v>588</v>
      </c>
      <c r="AC86" s="23" t="s">
        <v>588</v>
      </c>
      <c r="AD86" s="23" t="s">
        <v>588</v>
      </c>
      <c r="AE86" s="23" t="s">
        <v>588</v>
      </c>
      <c r="AF86" s="23" t="s">
        <v>588</v>
      </c>
      <c r="AG86" s="23" t="s">
        <v>588</v>
      </c>
      <c r="AH86" s="24" t="s">
        <v>588</v>
      </c>
    </row>
    <row r="87" spans="2:34" x14ac:dyDescent="0.3">
      <c r="B87" s="33" t="s">
        <v>240</v>
      </c>
      <c r="C87" s="18" t="s">
        <v>33</v>
      </c>
      <c r="D87" s="21" t="s">
        <v>147</v>
      </c>
      <c r="E87" s="23" t="s">
        <v>588</v>
      </c>
      <c r="F87" s="23" t="s">
        <v>588</v>
      </c>
      <c r="G87" s="23" t="s">
        <v>588</v>
      </c>
      <c r="H87" s="23" t="s">
        <v>588</v>
      </c>
      <c r="I87" s="23" t="s">
        <v>588</v>
      </c>
      <c r="J87" s="23" t="s">
        <v>588</v>
      </c>
      <c r="K87" s="23" t="s">
        <v>588</v>
      </c>
      <c r="L87" s="23" t="s">
        <v>588</v>
      </c>
      <c r="M87" s="23" t="s">
        <v>588</v>
      </c>
      <c r="N87" s="23" t="s">
        <v>588</v>
      </c>
      <c r="O87" s="23" t="s">
        <v>588</v>
      </c>
      <c r="P87" s="23" t="s">
        <v>588</v>
      </c>
      <c r="Q87" s="23" t="s">
        <v>588</v>
      </c>
      <c r="R87" s="23" t="s">
        <v>588</v>
      </c>
      <c r="S87" s="24" t="s">
        <v>588</v>
      </c>
      <c r="T87" s="23" t="s">
        <v>588</v>
      </c>
      <c r="U87" s="23" t="s">
        <v>588</v>
      </c>
      <c r="V87" s="23" t="s">
        <v>588</v>
      </c>
      <c r="W87" s="23" t="s">
        <v>588</v>
      </c>
      <c r="X87" s="23" t="s">
        <v>588</v>
      </c>
      <c r="Y87" s="23" t="s">
        <v>588</v>
      </c>
      <c r="Z87" s="23" t="s">
        <v>588</v>
      </c>
      <c r="AA87" s="23" t="s">
        <v>588</v>
      </c>
      <c r="AB87" s="23" t="s">
        <v>588</v>
      </c>
      <c r="AC87" s="23" t="s">
        <v>588</v>
      </c>
      <c r="AD87" s="23" t="s">
        <v>588</v>
      </c>
      <c r="AE87" s="23" t="s">
        <v>588</v>
      </c>
      <c r="AF87" s="23" t="s">
        <v>588</v>
      </c>
      <c r="AG87" s="23" t="s">
        <v>588</v>
      </c>
      <c r="AH87" s="24" t="s">
        <v>588</v>
      </c>
    </row>
    <row r="88" spans="2:34" x14ac:dyDescent="0.3">
      <c r="B88" s="33" t="s">
        <v>240</v>
      </c>
      <c r="C88" s="18" t="s">
        <v>446</v>
      </c>
      <c r="D88" s="21" t="s">
        <v>447</v>
      </c>
      <c r="E88" s="23" t="s">
        <v>588</v>
      </c>
      <c r="F88" s="23" t="s">
        <v>588</v>
      </c>
      <c r="G88" s="23" t="s">
        <v>588</v>
      </c>
      <c r="H88" s="23" t="s">
        <v>588</v>
      </c>
      <c r="I88" s="23" t="s">
        <v>588</v>
      </c>
      <c r="J88" s="23" t="s">
        <v>588</v>
      </c>
      <c r="K88" s="23" t="s">
        <v>588</v>
      </c>
      <c r="L88" s="23" t="s">
        <v>588</v>
      </c>
      <c r="M88" s="23" t="s">
        <v>588</v>
      </c>
      <c r="N88" s="23" t="s">
        <v>588</v>
      </c>
      <c r="O88" s="23" t="s">
        <v>588</v>
      </c>
      <c r="P88" s="23" t="s">
        <v>588</v>
      </c>
      <c r="Q88" s="23" t="s">
        <v>588</v>
      </c>
      <c r="R88" s="23" t="s">
        <v>588</v>
      </c>
      <c r="S88" s="24" t="s">
        <v>588</v>
      </c>
      <c r="T88" s="23" t="s">
        <v>588</v>
      </c>
      <c r="U88" s="23" t="s">
        <v>588</v>
      </c>
      <c r="V88" s="23" t="s">
        <v>588</v>
      </c>
      <c r="W88" s="23" t="s">
        <v>588</v>
      </c>
      <c r="X88" s="23" t="s">
        <v>588</v>
      </c>
      <c r="Y88" s="23" t="s">
        <v>588</v>
      </c>
      <c r="Z88" s="23" t="s">
        <v>588</v>
      </c>
      <c r="AA88" s="23" t="s">
        <v>588</v>
      </c>
      <c r="AB88" s="23" t="s">
        <v>588</v>
      </c>
      <c r="AC88" s="23" t="s">
        <v>588</v>
      </c>
      <c r="AD88" s="23" t="s">
        <v>588</v>
      </c>
      <c r="AE88" s="23" t="s">
        <v>588</v>
      </c>
      <c r="AF88" s="23" t="s">
        <v>588</v>
      </c>
      <c r="AG88" s="23" t="s">
        <v>588</v>
      </c>
      <c r="AH88" s="24" t="s">
        <v>588</v>
      </c>
    </row>
    <row r="89" spans="2:34" x14ac:dyDescent="0.3">
      <c r="B89" s="33" t="s">
        <v>240</v>
      </c>
      <c r="C89" s="18" t="s">
        <v>34</v>
      </c>
      <c r="D89" s="21" t="s">
        <v>148</v>
      </c>
      <c r="E89" s="23" t="s">
        <v>588</v>
      </c>
      <c r="F89" s="23" t="s">
        <v>588</v>
      </c>
      <c r="G89" s="23" t="s">
        <v>588</v>
      </c>
      <c r="H89" s="23" t="s">
        <v>588</v>
      </c>
      <c r="I89" s="23" t="s">
        <v>588</v>
      </c>
      <c r="J89" s="23" t="s">
        <v>588</v>
      </c>
      <c r="K89" s="23" t="s">
        <v>588</v>
      </c>
      <c r="L89" s="23" t="s">
        <v>588</v>
      </c>
      <c r="M89" s="23" t="s">
        <v>588</v>
      </c>
      <c r="N89" s="23" t="s">
        <v>588</v>
      </c>
      <c r="O89" s="23" t="s">
        <v>588</v>
      </c>
      <c r="P89" s="23" t="s">
        <v>588</v>
      </c>
      <c r="Q89" s="23" t="s">
        <v>588</v>
      </c>
      <c r="R89" s="23" t="s">
        <v>588</v>
      </c>
      <c r="S89" s="24" t="s">
        <v>588</v>
      </c>
      <c r="T89" s="23" t="s">
        <v>588</v>
      </c>
      <c r="U89" s="23" t="s">
        <v>588</v>
      </c>
      <c r="V89" s="23" t="s">
        <v>588</v>
      </c>
      <c r="W89" s="23" t="s">
        <v>588</v>
      </c>
      <c r="X89" s="23" t="s">
        <v>588</v>
      </c>
      <c r="Y89" s="23" t="s">
        <v>588</v>
      </c>
      <c r="Z89" s="23" t="s">
        <v>588</v>
      </c>
      <c r="AA89" s="23" t="s">
        <v>588</v>
      </c>
      <c r="AB89" s="23" t="s">
        <v>588</v>
      </c>
      <c r="AC89" s="23" t="s">
        <v>588</v>
      </c>
      <c r="AD89" s="23" t="s">
        <v>588</v>
      </c>
      <c r="AE89" s="23" t="s">
        <v>588</v>
      </c>
      <c r="AF89" s="23" t="s">
        <v>588</v>
      </c>
      <c r="AG89" s="23" t="s">
        <v>588</v>
      </c>
      <c r="AH89" s="24" t="s">
        <v>588</v>
      </c>
    </row>
    <row r="90" spans="2:34" x14ac:dyDescent="0.3">
      <c r="B90" s="33" t="s">
        <v>240</v>
      </c>
      <c r="C90" s="18" t="s">
        <v>448</v>
      </c>
      <c r="D90" s="21" t="s">
        <v>449</v>
      </c>
      <c r="E90" s="23" t="s">
        <v>588</v>
      </c>
      <c r="F90" s="23" t="s">
        <v>588</v>
      </c>
      <c r="G90" s="23" t="s">
        <v>588</v>
      </c>
      <c r="H90" s="23" t="s">
        <v>588</v>
      </c>
      <c r="I90" s="23" t="s">
        <v>588</v>
      </c>
      <c r="J90" s="23" t="s">
        <v>588</v>
      </c>
      <c r="K90" s="23" t="s">
        <v>588</v>
      </c>
      <c r="L90" s="23" t="s">
        <v>588</v>
      </c>
      <c r="M90" s="23" t="s">
        <v>588</v>
      </c>
      <c r="N90" s="23" t="s">
        <v>588</v>
      </c>
      <c r="O90" s="23" t="s">
        <v>588</v>
      </c>
      <c r="P90" s="23" t="s">
        <v>588</v>
      </c>
      <c r="Q90" s="23" t="s">
        <v>588</v>
      </c>
      <c r="R90" s="23" t="s">
        <v>588</v>
      </c>
      <c r="S90" s="24" t="s">
        <v>588</v>
      </c>
      <c r="T90" s="23" t="s">
        <v>588</v>
      </c>
      <c r="U90" s="23" t="s">
        <v>588</v>
      </c>
      <c r="V90" s="23" t="s">
        <v>588</v>
      </c>
      <c r="W90" s="23" t="s">
        <v>588</v>
      </c>
      <c r="X90" s="23" t="s">
        <v>588</v>
      </c>
      <c r="Y90" s="23" t="s">
        <v>588</v>
      </c>
      <c r="Z90" s="23" t="s">
        <v>588</v>
      </c>
      <c r="AA90" s="23" t="s">
        <v>588</v>
      </c>
      <c r="AB90" s="23" t="s">
        <v>588</v>
      </c>
      <c r="AC90" s="23" t="s">
        <v>588</v>
      </c>
      <c r="AD90" s="23" t="s">
        <v>588</v>
      </c>
      <c r="AE90" s="23" t="s">
        <v>588</v>
      </c>
      <c r="AF90" s="23" t="s">
        <v>588</v>
      </c>
      <c r="AG90" s="23" t="s">
        <v>588</v>
      </c>
      <c r="AH90" s="24" t="s">
        <v>588</v>
      </c>
    </row>
    <row r="91" spans="2:34" x14ac:dyDescent="0.3">
      <c r="B91" s="33" t="s">
        <v>240</v>
      </c>
      <c r="C91" s="18" t="s">
        <v>35</v>
      </c>
      <c r="D91" s="21" t="s">
        <v>149</v>
      </c>
      <c r="E91" s="23" t="s">
        <v>588</v>
      </c>
      <c r="F91" s="23" t="s">
        <v>588</v>
      </c>
      <c r="G91" s="23" t="s">
        <v>588</v>
      </c>
      <c r="H91" s="23" t="s">
        <v>588</v>
      </c>
      <c r="I91" s="23" t="s">
        <v>588</v>
      </c>
      <c r="J91" s="23" t="s">
        <v>588</v>
      </c>
      <c r="K91" s="23" t="s">
        <v>588</v>
      </c>
      <c r="L91" s="23" t="s">
        <v>588</v>
      </c>
      <c r="M91" s="23" t="s">
        <v>588</v>
      </c>
      <c r="N91" s="23" t="s">
        <v>588</v>
      </c>
      <c r="O91" s="23" t="s">
        <v>588</v>
      </c>
      <c r="P91" s="23" t="s">
        <v>588</v>
      </c>
      <c r="Q91" s="23" t="s">
        <v>588</v>
      </c>
      <c r="R91" s="23" t="s">
        <v>588</v>
      </c>
      <c r="S91" s="24" t="s">
        <v>588</v>
      </c>
      <c r="T91" s="23" t="s">
        <v>588</v>
      </c>
      <c r="U91" s="23" t="s">
        <v>588</v>
      </c>
      <c r="V91" s="23" t="s">
        <v>588</v>
      </c>
      <c r="W91" s="23" t="s">
        <v>588</v>
      </c>
      <c r="X91" s="23" t="s">
        <v>588</v>
      </c>
      <c r="Y91" s="23" t="s">
        <v>588</v>
      </c>
      <c r="Z91" s="23" t="s">
        <v>588</v>
      </c>
      <c r="AA91" s="23" t="s">
        <v>588</v>
      </c>
      <c r="AB91" s="23" t="s">
        <v>588</v>
      </c>
      <c r="AC91" s="23" t="s">
        <v>588</v>
      </c>
      <c r="AD91" s="23" t="s">
        <v>588</v>
      </c>
      <c r="AE91" s="23" t="s">
        <v>588</v>
      </c>
      <c r="AF91" s="23" t="s">
        <v>588</v>
      </c>
      <c r="AG91" s="23" t="s">
        <v>588</v>
      </c>
      <c r="AH91" s="24" t="s">
        <v>588</v>
      </c>
    </row>
    <row r="92" spans="2:34" x14ac:dyDescent="0.3">
      <c r="B92" s="33" t="s">
        <v>240</v>
      </c>
      <c r="C92" s="18" t="s">
        <v>436</v>
      </c>
      <c r="D92" s="21" t="s">
        <v>437</v>
      </c>
      <c r="E92" s="23" t="s">
        <v>588</v>
      </c>
      <c r="F92" s="23" t="s">
        <v>588</v>
      </c>
      <c r="G92" s="23" t="s">
        <v>588</v>
      </c>
      <c r="H92" s="23" t="s">
        <v>588</v>
      </c>
      <c r="I92" s="23" t="s">
        <v>588</v>
      </c>
      <c r="J92" s="23" t="s">
        <v>588</v>
      </c>
      <c r="K92" s="23" t="s">
        <v>588</v>
      </c>
      <c r="L92" s="23" t="s">
        <v>588</v>
      </c>
      <c r="M92" s="23" t="s">
        <v>588</v>
      </c>
      <c r="N92" s="23" t="s">
        <v>588</v>
      </c>
      <c r="O92" s="23" t="s">
        <v>588</v>
      </c>
      <c r="P92" s="23" t="s">
        <v>588</v>
      </c>
      <c r="Q92" s="23" t="s">
        <v>588</v>
      </c>
      <c r="R92" s="23" t="s">
        <v>588</v>
      </c>
      <c r="S92" s="24" t="s">
        <v>588</v>
      </c>
      <c r="T92" s="23" t="s">
        <v>588</v>
      </c>
      <c r="U92" s="23" t="s">
        <v>588</v>
      </c>
      <c r="V92" s="23" t="s">
        <v>588</v>
      </c>
      <c r="W92" s="23" t="s">
        <v>588</v>
      </c>
      <c r="X92" s="23" t="s">
        <v>588</v>
      </c>
      <c r="Y92" s="23" t="s">
        <v>588</v>
      </c>
      <c r="Z92" s="23" t="s">
        <v>588</v>
      </c>
      <c r="AA92" s="23" t="s">
        <v>588</v>
      </c>
      <c r="AB92" s="23" t="s">
        <v>588</v>
      </c>
      <c r="AC92" s="23" t="s">
        <v>588</v>
      </c>
      <c r="AD92" s="23" t="s">
        <v>588</v>
      </c>
      <c r="AE92" s="23" t="s">
        <v>588</v>
      </c>
      <c r="AF92" s="23" t="s">
        <v>588</v>
      </c>
      <c r="AG92" s="23" t="s">
        <v>588</v>
      </c>
      <c r="AH92" s="24" t="s">
        <v>588</v>
      </c>
    </row>
    <row r="93" spans="2:34" x14ac:dyDescent="0.3">
      <c r="B93" s="33" t="s">
        <v>240</v>
      </c>
      <c r="C93" s="18" t="s">
        <v>36</v>
      </c>
      <c r="D93" s="21" t="s">
        <v>150</v>
      </c>
      <c r="E93" s="23" t="s">
        <v>588</v>
      </c>
      <c r="F93" s="23" t="s">
        <v>588</v>
      </c>
      <c r="G93" s="23" t="s">
        <v>588</v>
      </c>
      <c r="H93" s="23" t="s">
        <v>588</v>
      </c>
      <c r="I93" s="23" t="s">
        <v>588</v>
      </c>
      <c r="J93" s="23" t="s">
        <v>588</v>
      </c>
      <c r="K93" s="23" t="s">
        <v>588</v>
      </c>
      <c r="L93" s="23" t="s">
        <v>588</v>
      </c>
      <c r="M93" s="23" t="s">
        <v>588</v>
      </c>
      <c r="N93" s="23" t="s">
        <v>588</v>
      </c>
      <c r="O93" s="23" t="s">
        <v>588</v>
      </c>
      <c r="P93" s="23" t="s">
        <v>588</v>
      </c>
      <c r="Q93" s="23" t="s">
        <v>588</v>
      </c>
      <c r="R93" s="23" t="s">
        <v>588</v>
      </c>
      <c r="S93" s="24" t="s">
        <v>588</v>
      </c>
      <c r="T93" s="23" t="s">
        <v>588</v>
      </c>
      <c r="U93" s="23" t="s">
        <v>588</v>
      </c>
      <c r="V93" s="23" t="s">
        <v>588</v>
      </c>
      <c r="W93" s="23" t="s">
        <v>588</v>
      </c>
      <c r="X93" s="23" t="s">
        <v>588</v>
      </c>
      <c r="Y93" s="23" t="s">
        <v>588</v>
      </c>
      <c r="Z93" s="23" t="s">
        <v>588</v>
      </c>
      <c r="AA93" s="23" t="s">
        <v>588</v>
      </c>
      <c r="AB93" s="23" t="s">
        <v>588</v>
      </c>
      <c r="AC93" s="23" t="s">
        <v>588</v>
      </c>
      <c r="AD93" s="23" t="s">
        <v>588</v>
      </c>
      <c r="AE93" s="23" t="s">
        <v>588</v>
      </c>
      <c r="AF93" s="23" t="s">
        <v>588</v>
      </c>
      <c r="AG93" s="23" t="s">
        <v>588</v>
      </c>
      <c r="AH93" s="24" t="s">
        <v>588</v>
      </c>
    </row>
    <row r="94" spans="2:34" x14ac:dyDescent="0.3">
      <c r="B94" s="33" t="s">
        <v>240</v>
      </c>
      <c r="C94" s="18" t="s">
        <v>37</v>
      </c>
      <c r="D94" s="21" t="s">
        <v>151</v>
      </c>
      <c r="E94" s="23" t="s">
        <v>588</v>
      </c>
      <c r="F94" s="23" t="s">
        <v>588</v>
      </c>
      <c r="G94" s="23" t="s">
        <v>588</v>
      </c>
      <c r="H94" s="23" t="s">
        <v>588</v>
      </c>
      <c r="I94" s="23" t="s">
        <v>588</v>
      </c>
      <c r="J94" s="23" t="s">
        <v>588</v>
      </c>
      <c r="K94" s="23" t="s">
        <v>588</v>
      </c>
      <c r="L94" s="23" t="s">
        <v>588</v>
      </c>
      <c r="M94" s="23" t="s">
        <v>588</v>
      </c>
      <c r="N94" s="23" t="s">
        <v>588</v>
      </c>
      <c r="O94" s="23" t="s">
        <v>588</v>
      </c>
      <c r="P94" s="23" t="s">
        <v>588</v>
      </c>
      <c r="Q94" s="23" t="s">
        <v>588</v>
      </c>
      <c r="R94" s="23" t="s">
        <v>588</v>
      </c>
      <c r="S94" s="24" t="s">
        <v>588</v>
      </c>
      <c r="T94" s="23" t="s">
        <v>588</v>
      </c>
      <c r="U94" s="23" t="s">
        <v>588</v>
      </c>
      <c r="V94" s="23" t="s">
        <v>588</v>
      </c>
      <c r="W94" s="23" t="s">
        <v>588</v>
      </c>
      <c r="X94" s="23" t="s">
        <v>588</v>
      </c>
      <c r="Y94" s="23" t="s">
        <v>588</v>
      </c>
      <c r="Z94" s="23" t="s">
        <v>588</v>
      </c>
      <c r="AA94" s="23" t="s">
        <v>588</v>
      </c>
      <c r="AB94" s="23" t="s">
        <v>588</v>
      </c>
      <c r="AC94" s="23" t="s">
        <v>588</v>
      </c>
      <c r="AD94" s="23" t="s">
        <v>588</v>
      </c>
      <c r="AE94" s="23" t="s">
        <v>588</v>
      </c>
      <c r="AF94" s="23" t="s">
        <v>588</v>
      </c>
      <c r="AG94" s="23" t="s">
        <v>588</v>
      </c>
      <c r="AH94" s="24" t="s">
        <v>588</v>
      </c>
    </row>
    <row r="95" spans="2:34" x14ac:dyDescent="0.3">
      <c r="B95" s="33" t="s">
        <v>262</v>
      </c>
      <c r="C95" s="18" t="s">
        <v>458</v>
      </c>
      <c r="D95" s="21" t="s">
        <v>459</v>
      </c>
      <c r="E95" s="23" t="s">
        <v>588</v>
      </c>
      <c r="F95" s="23" t="s">
        <v>588</v>
      </c>
      <c r="G95" s="23" t="s">
        <v>588</v>
      </c>
      <c r="H95" s="23" t="s">
        <v>588</v>
      </c>
      <c r="I95" s="23" t="s">
        <v>588</v>
      </c>
      <c r="J95" s="23" t="s">
        <v>588</v>
      </c>
      <c r="K95" s="23" t="s">
        <v>588</v>
      </c>
      <c r="L95" s="23" t="s">
        <v>588</v>
      </c>
      <c r="M95" s="23" t="s">
        <v>588</v>
      </c>
      <c r="N95" s="23" t="s">
        <v>588</v>
      </c>
      <c r="O95" s="23" t="s">
        <v>588</v>
      </c>
      <c r="P95" s="23" t="s">
        <v>588</v>
      </c>
      <c r="Q95" s="23" t="s">
        <v>588</v>
      </c>
      <c r="R95" s="23" t="s">
        <v>588</v>
      </c>
      <c r="S95" s="24" t="s">
        <v>588</v>
      </c>
      <c r="T95" s="23" t="s">
        <v>588</v>
      </c>
      <c r="U95" s="23" t="s">
        <v>588</v>
      </c>
      <c r="V95" s="23" t="s">
        <v>588</v>
      </c>
      <c r="W95" s="23" t="s">
        <v>588</v>
      </c>
      <c r="X95" s="23" t="s">
        <v>588</v>
      </c>
      <c r="Y95" s="23" t="s">
        <v>588</v>
      </c>
      <c r="Z95" s="23" t="s">
        <v>588</v>
      </c>
      <c r="AA95" s="23" t="s">
        <v>588</v>
      </c>
      <c r="AB95" s="23" t="s">
        <v>588</v>
      </c>
      <c r="AC95" s="23" t="s">
        <v>588</v>
      </c>
      <c r="AD95" s="23" t="s">
        <v>588</v>
      </c>
      <c r="AE95" s="23" t="s">
        <v>588</v>
      </c>
      <c r="AF95" s="23" t="s">
        <v>588</v>
      </c>
      <c r="AG95" s="23" t="s">
        <v>588</v>
      </c>
      <c r="AH95" s="24" t="s">
        <v>588</v>
      </c>
    </row>
    <row r="96" spans="2:34" x14ac:dyDescent="0.3">
      <c r="B96" s="33" t="s">
        <v>262</v>
      </c>
      <c r="C96" s="18" t="s">
        <v>472</v>
      </c>
      <c r="D96" s="21" t="s">
        <v>473</v>
      </c>
      <c r="E96" s="23" t="s">
        <v>588</v>
      </c>
      <c r="F96" s="23" t="s">
        <v>588</v>
      </c>
      <c r="G96" s="23" t="s">
        <v>588</v>
      </c>
      <c r="H96" s="23" t="s">
        <v>588</v>
      </c>
      <c r="I96" s="23" t="s">
        <v>588</v>
      </c>
      <c r="J96" s="23" t="s">
        <v>588</v>
      </c>
      <c r="K96" s="23" t="s">
        <v>588</v>
      </c>
      <c r="L96" s="23" t="s">
        <v>588</v>
      </c>
      <c r="M96" s="23" t="s">
        <v>588</v>
      </c>
      <c r="N96" s="23" t="s">
        <v>588</v>
      </c>
      <c r="O96" s="23" t="s">
        <v>588</v>
      </c>
      <c r="P96" s="23" t="s">
        <v>588</v>
      </c>
      <c r="Q96" s="23" t="s">
        <v>588</v>
      </c>
      <c r="R96" s="23" t="s">
        <v>588</v>
      </c>
      <c r="S96" s="24" t="s">
        <v>588</v>
      </c>
      <c r="T96" s="23" t="s">
        <v>588</v>
      </c>
      <c r="U96" s="23" t="s">
        <v>588</v>
      </c>
      <c r="V96" s="23" t="s">
        <v>588</v>
      </c>
      <c r="W96" s="23" t="s">
        <v>588</v>
      </c>
      <c r="X96" s="23" t="s">
        <v>588</v>
      </c>
      <c r="Y96" s="23" t="s">
        <v>588</v>
      </c>
      <c r="Z96" s="23" t="s">
        <v>588</v>
      </c>
      <c r="AA96" s="23" t="s">
        <v>588</v>
      </c>
      <c r="AB96" s="23" t="s">
        <v>588</v>
      </c>
      <c r="AC96" s="23" t="s">
        <v>588</v>
      </c>
      <c r="AD96" s="23" t="s">
        <v>588</v>
      </c>
      <c r="AE96" s="23" t="s">
        <v>588</v>
      </c>
      <c r="AF96" s="23" t="s">
        <v>588</v>
      </c>
      <c r="AG96" s="23" t="s">
        <v>588</v>
      </c>
      <c r="AH96" s="24" t="s">
        <v>588</v>
      </c>
    </row>
    <row r="97" spans="2:34" x14ac:dyDescent="0.3">
      <c r="B97" s="33" t="s">
        <v>262</v>
      </c>
      <c r="C97" s="18" t="s">
        <v>470</v>
      </c>
      <c r="D97" s="21" t="s">
        <v>471</v>
      </c>
      <c r="E97" s="23" t="s">
        <v>588</v>
      </c>
      <c r="F97" s="23" t="s">
        <v>588</v>
      </c>
      <c r="G97" s="23" t="s">
        <v>588</v>
      </c>
      <c r="H97" s="23" t="s">
        <v>588</v>
      </c>
      <c r="I97" s="23" t="s">
        <v>588</v>
      </c>
      <c r="J97" s="23" t="s">
        <v>588</v>
      </c>
      <c r="K97" s="23" t="s">
        <v>588</v>
      </c>
      <c r="L97" s="23" t="s">
        <v>588</v>
      </c>
      <c r="M97" s="23" t="s">
        <v>588</v>
      </c>
      <c r="N97" s="23" t="s">
        <v>588</v>
      </c>
      <c r="O97" s="23" t="s">
        <v>588</v>
      </c>
      <c r="P97" s="23" t="s">
        <v>588</v>
      </c>
      <c r="Q97" s="23" t="s">
        <v>588</v>
      </c>
      <c r="R97" s="23" t="s">
        <v>588</v>
      </c>
      <c r="S97" s="24" t="s">
        <v>588</v>
      </c>
      <c r="T97" s="23" t="s">
        <v>588</v>
      </c>
      <c r="U97" s="23" t="s">
        <v>588</v>
      </c>
      <c r="V97" s="23" t="s">
        <v>588</v>
      </c>
      <c r="W97" s="23" t="s">
        <v>588</v>
      </c>
      <c r="X97" s="23" t="s">
        <v>588</v>
      </c>
      <c r="Y97" s="23" t="s">
        <v>588</v>
      </c>
      <c r="Z97" s="23" t="s">
        <v>588</v>
      </c>
      <c r="AA97" s="23" t="s">
        <v>588</v>
      </c>
      <c r="AB97" s="23" t="s">
        <v>588</v>
      </c>
      <c r="AC97" s="23" t="s">
        <v>588</v>
      </c>
      <c r="AD97" s="23" t="s">
        <v>588</v>
      </c>
      <c r="AE97" s="23" t="s">
        <v>588</v>
      </c>
      <c r="AF97" s="23" t="s">
        <v>588</v>
      </c>
      <c r="AG97" s="23" t="s">
        <v>588</v>
      </c>
      <c r="AH97" s="24" t="s">
        <v>588</v>
      </c>
    </row>
    <row r="98" spans="2:34" x14ac:dyDescent="0.3">
      <c r="B98" s="33" t="s">
        <v>262</v>
      </c>
      <c r="C98" s="18" t="s">
        <v>456</v>
      </c>
      <c r="D98" s="21" t="s">
        <v>457</v>
      </c>
      <c r="E98" s="23" t="s">
        <v>588</v>
      </c>
      <c r="F98" s="23" t="s">
        <v>588</v>
      </c>
      <c r="G98" s="23" t="s">
        <v>588</v>
      </c>
      <c r="H98" s="23" t="s">
        <v>588</v>
      </c>
      <c r="I98" s="23" t="s">
        <v>588</v>
      </c>
      <c r="J98" s="23" t="s">
        <v>588</v>
      </c>
      <c r="K98" s="23" t="s">
        <v>588</v>
      </c>
      <c r="L98" s="23" t="s">
        <v>588</v>
      </c>
      <c r="M98" s="23" t="s">
        <v>588</v>
      </c>
      <c r="N98" s="23" t="s">
        <v>588</v>
      </c>
      <c r="O98" s="23" t="s">
        <v>588</v>
      </c>
      <c r="P98" s="23" t="s">
        <v>588</v>
      </c>
      <c r="Q98" s="23" t="s">
        <v>588</v>
      </c>
      <c r="R98" s="23" t="s">
        <v>588</v>
      </c>
      <c r="S98" s="24" t="s">
        <v>588</v>
      </c>
      <c r="T98" s="23" t="s">
        <v>588</v>
      </c>
      <c r="U98" s="23" t="s">
        <v>588</v>
      </c>
      <c r="V98" s="23" t="s">
        <v>588</v>
      </c>
      <c r="W98" s="23" t="s">
        <v>588</v>
      </c>
      <c r="X98" s="23" t="s">
        <v>588</v>
      </c>
      <c r="Y98" s="23" t="s">
        <v>588</v>
      </c>
      <c r="Z98" s="23" t="s">
        <v>588</v>
      </c>
      <c r="AA98" s="23" t="s">
        <v>588</v>
      </c>
      <c r="AB98" s="23" t="s">
        <v>588</v>
      </c>
      <c r="AC98" s="23" t="s">
        <v>588</v>
      </c>
      <c r="AD98" s="23" t="s">
        <v>588</v>
      </c>
      <c r="AE98" s="23" t="s">
        <v>588</v>
      </c>
      <c r="AF98" s="23" t="s">
        <v>588</v>
      </c>
      <c r="AG98" s="23" t="s">
        <v>588</v>
      </c>
      <c r="AH98" s="24" t="s">
        <v>588</v>
      </c>
    </row>
    <row r="99" spans="2:34" x14ac:dyDescent="0.3">
      <c r="B99" s="33" t="s">
        <v>262</v>
      </c>
      <c r="C99" s="18" t="s">
        <v>44</v>
      </c>
      <c r="D99" s="21" t="s">
        <v>155</v>
      </c>
      <c r="E99" s="23" t="s">
        <v>588</v>
      </c>
      <c r="F99" s="23" t="s">
        <v>588</v>
      </c>
      <c r="G99" s="23" t="s">
        <v>588</v>
      </c>
      <c r="H99" s="23" t="s">
        <v>588</v>
      </c>
      <c r="I99" s="23" t="s">
        <v>588</v>
      </c>
      <c r="J99" s="23" t="s">
        <v>588</v>
      </c>
      <c r="K99" s="23" t="s">
        <v>588</v>
      </c>
      <c r="L99" s="23" t="s">
        <v>588</v>
      </c>
      <c r="M99" s="23" t="s">
        <v>588</v>
      </c>
      <c r="N99" s="23" t="s">
        <v>588</v>
      </c>
      <c r="O99" s="23" t="s">
        <v>588</v>
      </c>
      <c r="P99" s="23" t="s">
        <v>588</v>
      </c>
      <c r="Q99" s="23" t="s">
        <v>588</v>
      </c>
      <c r="R99" s="23" t="s">
        <v>588</v>
      </c>
      <c r="S99" s="24" t="s">
        <v>588</v>
      </c>
      <c r="T99" s="23" t="s">
        <v>588</v>
      </c>
      <c r="U99" s="23" t="s">
        <v>588</v>
      </c>
      <c r="V99" s="23" t="s">
        <v>588</v>
      </c>
      <c r="W99" s="23" t="s">
        <v>588</v>
      </c>
      <c r="X99" s="23" t="s">
        <v>588</v>
      </c>
      <c r="Y99" s="23" t="s">
        <v>588</v>
      </c>
      <c r="Z99" s="23" t="s">
        <v>588</v>
      </c>
      <c r="AA99" s="23" t="s">
        <v>588</v>
      </c>
      <c r="AB99" s="23" t="s">
        <v>588</v>
      </c>
      <c r="AC99" s="23" t="s">
        <v>588</v>
      </c>
      <c r="AD99" s="23" t="s">
        <v>588</v>
      </c>
      <c r="AE99" s="23" t="s">
        <v>588</v>
      </c>
      <c r="AF99" s="23" t="s">
        <v>588</v>
      </c>
      <c r="AG99" s="23" t="s">
        <v>588</v>
      </c>
      <c r="AH99" s="24" t="s">
        <v>588</v>
      </c>
    </row>
    <row r="100" spans="2:34"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3" t="s">
        <v>588</v>
      </c>
      <c r="N100" s="23" t="s">
        <v>588</v>
      </c>
      <c r="O100" s="23" t="s">
        <v>588</v>
      </c>
      <c r="P100" s="23" t="s">
        <v>588</v>
      </c>
      <c r="Q100" s="23" t="s">
        <v>588</v>
      </c>
      <c r="R100" s="23" t="s">
        <v>588</v>
      </c>
      <c r="S100" s="24" t="s">
        <v>588</v>
      </c>
      <c r="T100" s="23" t="s">
        <v>588</v>
      </c>
      <c r="U100" s="23" t="s">
        <v>588</v>
      </c>
      <c r="V100" s="23" t="s">
        <v>588</v>
      </c>
      <c r="W100" s="23" t="s">
        <v>588</v>
      </c>
      <c r="X100" s="23" t="s">
        <v>588</v>
      </c>
      <c r="Y100" s="23" t="s">
        <v>588</v>
      </c>
      <c r="Z100" s="23" t="s">
        <v>588</v>
      </c>
      <c r="AA100" s="23" t="s">
        <v>588</v>
      </c>
      <c r="AB100" s="23" t="s">
        <v>588</v>
      </c>
      <c r="AC100" s="23" t="s">
        <v>588</v>
      </c>
      <c r="AD100" s="23" t="s">
        <v>588</v>
      </c>
      <c r="AE100" s="23" t="s">
        <v>588</v>
      </c>
      <c r="AF100" s="23" t="s">
        <v>588</v>
      </c>
      <c r="AG100" s="23" t="s">
        <v>588</v>
      </c>
      <c r="AH100" s="24" t="s">
        <v>588</v>
      </c>
    </row>
    <row r="101" spans="2:34" x14ac:dyDescent="0.3">
      <c r="B101" s="33" t="s">
        <v>262</v>
      </c>
      <c r="C101" s="18" t="s">
        <v>468</v>
      </c>
      <c r="D101" s="21" t="s">
        <v>469</v>
      </c>
      <c r="E101" s="23" t="s">
        <v>588</v>
      </c>
      <c r="F101" s="23" t="s">
        <v>588</v>
      </c>
      <c r="G101" s="23" t="s">
        <v>588</v>
      </c>
      <c r="H101" s="23" t="s">
        <v>588</v>
      </c>
      <c r="I101" s="23" t="s">
        <v>588</v>
      </c>
      <c r="J101" s="23" t="s">
        <v>588</v>
      </c>
      <c r="K101" s="23" t="s">
        <v>588</v>
      </c>
      <c r="L101" s="23" t="s">
        <v>588</v>
      </c>
      <c r="M101" s="23" t="s">
        <v>588</v>
      </c>
      <c r="N101" s="23" t="s">
        <v>588</v>
      </c>
      <c r="O101" s="23" t="s">
        <v>588</v>
      </c>
      <c r="P101" s="23" t="s">
        <v>588</v>
      </c>
      <c r="Q101" s="23" t="s">
        <v>588</v>
      </c>
      <c r="R101" s="23" t="s">
        <v>588</v>
      </c>
      <c r="S101" s="24" t="s">
        <v>588</v>
      </c>
      <c r="T101" s="23" t="s">
        <v>588</v>
      </c>
      <c r="U101" s="23" t="s">
        <v>588</v>
      </c>
      <c r="V101" s="23" t="s">
        <v>588</v>
      </c>
      <c r="W101" s="23" t="s">
        <v>588</v>
      </c>
      <c r="X101" s="23" t="s">
        <v>588</v>
      </c>
      <c r="Y101" s="23" t="s">
        <v>588</v>
      </c>
      <c r="Z101" s="23" t="s">
        <v>588</v>
      </c>
      <c r="AA101" s="23" t="s">
        <v>588</v>
      </c>
      <c r="AB101" s="23" t="s">
        <v>588</v>
      </c>
      <c r="AC101" s="23" t="s">
        <v>588</v>
      </c>
      <c r="AD101" s="23" t="s">
        <v>588</v>
      </c>
      <c r="AE101" s="23" t="s">
        <v>588</v>
      </c>
      <c r="AF101" s="23" t="s">
        <v>588</v>
      </c>
      <c r="AG101" s="23" t="s">
        <v>588</v>
      </c>
      <c r="AH101" s="24" t="s">
        <v>588</v>
      </c>
    </row>
    <row r="102" spans="2:34" x14ac:dyDescent="0.3">
      <c r="B102" s="33" t="s">
        <v>262</v>
      </c>
      <c r="C102" s="18" t="s">
        <v>462</v>
      </c>
      <c r="D102" s="21" t="s">
        <v>463</v>
      </c>
      <c r="E102" s="23" t="s">
        <v>588</v>
      </c>
      <c r="F102" s="23" t="s">
        <v>588</v>
      </c>
      <c r="G102" s="23" t="s">
        <v>588</v>
      </c>
      <c r="H102" s="23" t="s">
        <v>588</v>
      </c>
      <c r="I102" s="23" t="s">
        <v>588</v>
      </c>
      <c r="J102" s="23" t="s">
        <v>588</v>
      </c>
      <c r="K102" s="23" t="s">
        <v>588</v>
      </c>
      <c r="L102" s="23" t="s">
        <v>588</v>
      </c>
      <c r="M102" s="23" t="s">
        <v>588</v>
      </c>
      <c r="N102" s="23" t="s">
        <v>588</v>
      </c>
      <c r="O102" s="23" t="s">
        <v>588</v>
      </c>
      <c r="P102" s="23" t="s">
        <v>588</v>
      </c>
      <c r="Q102" s="23" t="s">
        <v>588</v>
      </c>
      <c r="R102" s="23" t="s">
        <v>588</v>
      </c>
      <c r="S102" s="24" t="s">
        <v>588</v>
      </c>
      <c r="T102" s="23" t="s">
        <v>588</v>
      </c>
      <c r="U102" s="23" t="s">
        <v>588</v>
      </c>
      <c r="V102" s="23" t="s">
        <v>588</v>
      </c>
      <c r="W102" s="23" t="s">
        <v>588</v>
      </c>
      <c r="X102" s="23" t="s">
        <v>588</v>
      </c>
      <c r="Y102" s="23" t="s">
        <v>588</v>
      </c>
      <c r="Z102" s="23" t="s">
        <v>588</v>
      </c>
      <c r="AA102" s="23" t="s">
        <v>588</v>
      </c>
      <c r="AB102" s="23" t="s">
        <v>588</v>
      </c>
      <c r="AC102" s="23" t="s">
        <v>588</v>
      </c>
      <c r="AD102" s="23" t="s">
        <v>588</v>
      </c>
      <c r="AE102" s="23" t="s">
        <v>588</v>
      </c>
      <c r="AF102" s="23" t="s">
        <v>588</v>
      </c>
      <c r="AG102" s="23" t="s">
        <v>588</v>
      </c>
      <c r="AH102" s="24" t="s">
        <v>588</v>
      </c>
    </row>
    <row r="103" spans="2:34"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3" t="s">
        <v>588</v>
      </c>
      <c r="N103" s="23" t="s">
        <v>588</v>
      </c>
      <c r="O103" s="23" t="s">
        <v>588</v>
      </c>
      <c r="P103" s="23" t="s">
        <v>588</v>
      </c>
      <c r="Q103" s="23" t="s">
        <v>588</v>
      </c>
      <c r="R103" s="23" t="s">
        <v>588</v>
      </c>
      <c r="S103" s="24" t="s">
        <v>588</v>
      </c>
      <c r="T103" s="23" t="s">
        <v>588</v>
      </c>
      <c r="U103" s="23" t="s">
        <v>588</v>
      </c>
      <c r="V103" s="23" t="s">
        <v>588</v>
      </c>
      <c r="W103" s="23" t="s">
        <v>588</v>
      </c>
      <c r="X103" s="23" t="s">
        <v>588</v>
      </c>
      <c r="Y103" s="23" t="s">
        <v>588</v>
      </c>
      <c r="Z103" s="23" t="s">
        <v>588</v>
      </c>
      <c r="AA103" s="23" t="s">
        <v>588</v>
      </c>
      <c r="AB103" s="23" t="s">
        <v>588</v>
      </c>
      <c r="AC103" s="23" t="s">
        <v>588</v>
      </c>
      <c r="AD103" s="23" t="s">
        <v>588</v>
      </c>
      <c r="AE103" s="23" t="s">
        <v>588</v>
      </c>
      <c r="AF103" s="23" t="s">
        <v>588</v>
      </c>
      <c r="AG103" s="23" t="s">
        <v>588</v>
      </c>
      <c r="AH103" s="24" t="s">
        <v>588</v>
      </c>
    </row>
    <row r="104" spans="2:34" x14ac:dyDescent="0.3">
      <c r="B104" s="33" t="s">
        <v>262</v>
      </c>
      <c r="C104" s="18" t="s">
        <v>454</v>
      </c>
      <c r="D104" s="21" t="s">
        <v>455</v>
      </c>
      <c r="E104" s="23" t="s">
        <v>588</v>
      </c>
      <c r="F104" s="23" t="s">
        <v>588</v>
      </c>
      <c r="G104" s="23" t="s">
        <v>588</v>
      </c>
      <c r="H104" s="23" t="s">
        <v>588</v>
      </c>
      <c r="I104" s="23" t="s">
        <v>588</v>
      </c>
      <c r="J104" s="23" t="s">
        <v>588</v>
      </c>
      <c r="K104" s="23" t="s">
        <v>588</v>
      </c>
      <c r="L104" s="23" t="s">
        <v>588</v>
      </c>
      <c r="M104" s="23" t="s">
        <v>588</v>
      </c>
      <c r="N104" s="23" t="s">
        <v>588</v>
      </c>
      <c r="O104" s="23" t="s">
        <v>588</v>
      </c>
      <c r="P104" s="23" t="s">
        <v>588</v>
      </c>
      <c r="Q104" s="23" t="s">
        <v>588</v>
      </c>
      <c r="R104" s="23" t="s">
        <v>588</v>
      </c>
      <c r="S104" s="24" t="s">
        <v>588</v>
      </c>
      <c r="T104" s="23" t="s">
        <v>588</v>
      </c>
      <c r="U104" s="23" t="s">
        <v>588</v>
      </c>
      <c r="V104" s="23" t="s">
        <v>588</v>
      </c>
      <c r="W104" s="23" t="s">
        <v>588</v>
      </c>
      <c r="X104" s="23" t="s">
        <v>588</v>
      </c>
      <c r="Y104" s="23" t="s">
        <v>588</v>
      </c>
      <c r="Z104" s="23" t="s">
        <v>588</v>
      </c>
      <c r="AA104" s="23" t="s">
        <v>588</v>
      </c>
      <c r="AB104" s="23" t="s">
        <v>588</v>
      </c>
      <c r="AC104" s="23" t="s">
        <v>588</v>
      </c>
      <c r="AD104" s="23" t="s">
        <v>588</v>
      </c>
      <c r="AE104" s="23" t="s">
        <v>588</v>
      </c>
      <c r="AF104" s="23" t="s">
        <v>588</v>
      </c>
      <c r="AG104" s="23" t="s">
        <v>588</v>
      </c>
      <c r="AH104" s="24" t="s">
        <v>588</v>
      </c>
    </row>
    <row r="105" spans="2:34" x14ac:dyDescent="0.3">
      <c r="B105" s="33" t="s">
        <v>262</v>
      </c>
      <c r="C105" s="18" t="s">
        <v>528</v>
      </c>
      <c r="D105" s="21" t="s">
        <v>529</v>
      </c>
      <c r="E105" s="23" t="s">
        <v>588</v>
      </c>
      <c r="F105" s="23" t="s">
        <v>588</v>
      </c>
      <c r="G105" s="23" t="s">
        <v>588</v>
      </c>
      <c r="H105" s="23" t="s">
        <v>588</v>
      </c>
      <c r="I105" s="23" t="s">
        <v>588</v>
      </c>
      <c r="J105" s="23" t="s">
        <v>588</v>
      </c>
      <c r="K105" s="23" t="s">
        <v>588</v>
      </c>
      <c r="L105" s="23" t="s">
        <v>588</v>
      </c>
      <c r="M105" s="23" t="s">
        <v>588</v>
      </c>
      <c r="N105" s="23" t="s">
        <v>588</v>
      </c>
      <c r="O105" s="23" t="s">
        <v>588</v>
      </c>
      <c r="P105" s="23" t="s">
        <v>588</v>
      </c>
      <c r="Q105" s="23" t="s">
        <v>588</v>
      </c>
      <c r="R105" s="23" t="s">
        <v>588</v>
      </c>
      <c r="S105" s="24" t="s">
        <v>588</v>
      </c>
      <c r="T105" s="23" t="s">
        <v>588</v>
      </c>
      <c r="U105" s="23" t="s">
        <v>588</v>
      </c>
      <c r="V105" s="23" t="s">
        <v>588</v>
      </c>
      <c r="W105" s="23" t="s">
        <v>588</v>
      </c>
      <c r="X105" s="23" t="s">
        <v>588</v>
      </c>
      <c r="Y105" s="23" t="s">
        <v>588</v>
      </c>
      <c r="Z105" s="23" t="s">
        <v>588</v>
      </c>
      <c r="AA105" s="23" t="s">
        <v>588</v>
      </c>
      <c r="AB105" s="23" t="s">
        <v>588</v>
      </c>
      <c r="AC105" s="23" t="s">
        <v>588</v>
      </c>
      <c r="AD105" s="23" t="s">
        <v>588</v>
      </c>
      <c r="AE105" s="23" t="s">
        <v>588</v>
      </c>
      <c r="AF105" s="23" t="s">
        <v>588</v>
      </c>
      <c r="AG105" s="23" t="s">
        <v>588</v>
      </c>
      <c r="AH105" s="24" t="s">
        <v>588</v>
      </c>
    </row>
    <row r="106" spans="2:34" x14ac:dyDescent="0.3">
      <c r="B106" s="33" t="s">
        <v>262</v>
      </c>
      <c r="C106" s="18" t="s">
        <v>466</v>
      </c>
      <c r="D106" s="21" t="s">
        <v>467</v>
      </c>
      <c r="E106" s="23" t="s">
        <v>588</v>
      </c>
      <c r="F106" s="23" t="s">
        <v>588</v>
      </c>
      <c r="G106" s="23" t="s">
        <v>588</v>
      </c>
      <c r="H106" s="23" t="s">
        <v>588</v>
      </c>
      <c r="I106" s="23" t="s">
        <v>588</v>
      </c>
      <c r="J106" s="23" t="s">
        <v>588</v>
      </c>
      <c r="K106" s="23" t="s">
        <v>588</v>
      </c>
      <c r="L106" s="23" t="s">
        <v>588</v>
      </c>
      <c r="M106" s="23" t="s">
        <v>588</v>
      </c>
      <c r="N106" s="23" t="s">
        <v>588</v>
      </c>
      <c r="O106" s="23" t="s">
        <v>588</v>
      </c>
      <c r="P106" s="23" t="s">
        <v>588</v>
      </c>
      <c r="Q106" s="23" t="s">
        <v>588</v>
      </c>
      <c r="R106" s="23" t="s">
        <v>588</v>
      </c>
      <c r="S106" s="24" t="s">
        <v>588</v>
      </c>
      <c r="T106" s="23" t="s">
        <v>588</v>
      </c>
      <c r="U106" s="23" t="s">
        <v>588</v>
      </c>
      <c r="V106" s="23" t="s">
        <v>588</v>
      </c>
      <c r="W106" s="23" t="s">
        <v>588</v>
      </c>
      <c r="X106" s="23" t="s">
        <v>588</v>
      </c>
      <c r="Y106" s="23" t="s">
        <v>588</v>
      </c>
      <c r="Z106" s="23" t="s">
        <v>588</v>
      </c>
      <c r="AA106" s="23" t="s">
        <v>588</v>
      </c>
      <c r="AB106" s="23" t="s">
        <v>588</v>
      </c>
      <c r="AC106" s="23" t="s">
        <v>588</v>
      </c>
      <c r="AD106" s="23" t="s">
        <v>588</v>
      </c>
      <c r="AE106" s="23" t="s">
        <v>588</v>
      </c>
      <c r="AF106" s="23" t="s">
        <v>588</v>
      </c>
      <c r="AG106" s="23" t="s">
        <v>588</v>
      </c>
      <c r="AH106" s="24" t="s">
        <v>588</v>
      </c>
    </row>
    <row r="107" spans="2:34" x14ac:dyDescent="0.3">
      <c r="B107" s="33" t="s">
        <v>262</v>
      </c>
      <c r="C107" s="18" t="s">
        <v>464</v>
      </c>
      <c r="D107" s="21" t="s">
        <v>465</v>
      </c>
      <c r="E107" s="23" t="s">
        <v>588</v>
      </c>
      <c r="F107" s="23" t="s">
        <v>588</v>
      </c>
      <c r="G107" s="23" t="s">
        <v>588</v>
      </c>
      <c r="H107" s="23" t="s">
        <v>588</v>
      </c>
      <c r="I107" s="23" t="s">
        <v>588</v>
      </c>
      <c r="J107" s="23" t="s">
        <v>588</v>
      </c>
      <c r="K107" s="23" t="s">
        <v>588</v>
      </c>
      <c r="L107" s="23" t="s">
        <v>588</v>
      </c>
      <c r="M107" s="23" t="s">
        <v>588</v>
      </c>
      <c r="N107" s="23" t="s">
        <v>588</v>
      </c>
      <c r="O107" s="23" t="s">
        <v>588</v>
      </c>
      <c r="P107" s="23" t="s">
        <v>588</v>
      </c>
      <c r="Q107" s="23" t="s">
        <v>588</v>
      </c>
      <c r="R107" s="23" t="s">
        <v>588</v>
      </c>
      <c r="S107" s="24" t="s">
        <v>588</v>
      </c>
      <c r="T107" s="23" t="s">
        <v>588</v>
      </c>
      <c r="U107" s="23" t="s">
        <v>588</v>
      </c>
      <c r="V107" s="23" t="s">
        <v>588</v>
      </c>
      <c r="W107" s="23" t="s">
        <v>588</v>
      </c>
      <c r="X107" s="23" t="s">
        <v>588</v>
      </c>
      <c r="Y107" s="23" t="s">
        <v>588</v>
      </c>
      <c r="Z107" s="23" t="s">
        <v>588</v>
      </c>
      <c r="AA107" s="23" t="s">
        <v>588</v>
      </c>
      <c r="AB107" s="23" t="s">
        <v>588</v>
      </c>
      <c r="AC107" s="23" t="s">
        <v>588</v>
      </c>
      <c r="AD107" s="23" t="s">
        <v>588</v>
      </c>
      <c r="AE107" s="23" t="s">
        <v>588</v>
      </c>
      <c r="AF107" s="23" t="s">
        <v>588</v>
      </c>
      <c r="AG107" s="23" t="s">
        <v>588</v>
      </c>
      <c r="AH107" s="24" t="s">
        <v>588</v>
      </c>
    </row>
    <row r="108" spans="2:34" x14ac:dyDescent="0.3">
      <c r="B108" s="33" t="s">
        <v>262</v>
      </c>
      <c r="C108" s="18" t="s">
        <v>53</v>
      </c>
      <c r="D108" s="21" t="s">
        <v>311</v>
      </c>
      <c r="E108" s="23" t="s">
        <v>588</v>
      </c>
      <c r="F108" s="23" t="s">
        <v>588</v>
      </c>
      <c r="G108" s="23" t="s">
        <v>588</v>
      </c>
      <c r="H108" s="23" t="s">
        <v>588</v>
      </c>
      <c r="I108" s="23" t="s">
        <v>588</v>
      </c>
      <c r="J108" s="23" t="s">
        <v>588</v>
      </c>
      <c r="K108" s="23" t="s">
        <v>588</v>
      </c>
      <c r="L108" s="23" t="s">
        <v>588</v>
      </c>
      <c r="M108" s="23" t="s">
        <v>588</v>
      </c>
      <c r="N108" s="23" t="s">
        <v>588</v>
      </c>
      <c r="O108" s="23" t="s">
        <v>588</v>
      </c>
      <c r="P108" s="23" t="s">
        <v>588</v>
      </c>
      <c r="Q108" s="23" t="s">
        <v>588</v>
      </c>
      <c r="R108" s="23" t="s">
        <v>588</v>
      </c>
      <c r="S108" s="24" t="s">
        <v>588</v>
      </c>
      <c r="T108" s="23" t="s">
        <v>588</v>
      </c>
      <c r="U108" s="23" t="s">
        <v>588</v>
      </c>
      <c r="V108" s="23" t="s">
        <v>588</v>
      </c>
      <c r="W108" s="23" t="s">
        <v>588</v>
      </c>
      <c r="X108" s="23" t="s">
        <v>588</v>
      </c>
      <c r="Y108" s="23" t="s">
        <v>588</v>
      </c>
      <c r="Z108" s="23" t="s">
        <v>588</v>
      </c>
      <c r="AA108" s="23" t="s">
        <v>588</v>
      </c>
      <c r="AB108" s="23" t="s">
        <v>588</v>
      </c>
      <c r="AC108" s="23" t="s">
        <v>588</v>
      </c>
      <c r="AD108" s="23" t="s">
        <v>588</v>
      </c>
      <c r="AE108" s="23" t="s">
        <v>588</v>
      </c>
      <c r="AF108" s="23" t="s">
        <v>588</v>
      </c>
      <c r="AG108" s="23" t="s">
        <v>588</v>
      </c>
      <c r="AH108" s="24" t="s">
        <v>588</v>
      </c>
    </row>
    <row r="109" spans="2:34" x14ac:dyDescent="0.3">
      <c r="B109" s="33" t="s">
        <v>262</v>
      </c>
      <c r="C109" s="18" t="s">
        <v>530</v>
      </c>
      <c r="D109" s="21" t="s">
        <v>531</v>
      </c>
      <c r="E109" s="23" t="s">
        <v>588</v>
      </c>
      <c r="F109" s="23" t="s">
        <v>588</v>
      </c>
      <c r="G109" s="23" t="s">
        <v>588</v>
      </c>
      <c r="H109" s="23" t="s">
        <v>588</v>
      </c>
      <c r="I109" s="23" t="s">
        <v>588</v>
      </c>
      <c r="J109" s="23" t="s">
        <v>588</v>
      </c>
      <c r="K109" s="23" t="s">
        <v>588</v>
      </c>
      <c r="L109" s="23" t="s">
        <v>588</v>
      </c>
      <c r="M109" s="23" t="s">
        <v>588</v>
      </c>
      <c r="N109" s="23" t="s">
        <v>588</v>
      </c>
      <c r="O109" s="23" t="s">
        <v>588</v>
      </c>
      <c r="P109" s="23" t="s">
        <v>588</v>
      </c>
      <c r="Q109" s="23" t="s">
        <v>588</v>
      </c>
      <c r="R109" s="23" t="s">
        <v>588</v>
      </c>
      <c r="S109" s="24" t="s">
        <v>588</v>
      </c>
      <c r="T109" s="23" t="s">
        <v>588</v>
      </c>
      <c r="U109" s="23" t="s">
        <v>588</v>
      </c>
      <c r="V109" s="23" t="s">
        <v>588</v>
      </c>
      <c r="W109" s="23" t="s">
        <v>588</v>
      </c>
      <c r="X109" s="23" t="s">
        <v>588</v>
      </c>
      <c r="Y109" s="23" t="s">
        <v>588</v>
      </c>
      <c r="Z109" s="23" t="s">
        <v>588</v>
      </c>
      <c r="AA109" s="23" t="s">
        <v>588</v>
      </c>
      <c r="AB109" s="23" t="s">
        <v>588</v>
      </c>
      <c r="AC109" s="23" t="s">
        <v>588</v>
      </c>
      <c r="AD109" s="23" t="s">
        <v>588</v>
      </c>
      <c r="AE109" s="23" t="s">
        <v>588</v>
      </c>
      <c r="AF109" s="23" t="s">
        <v>588</v>
      </c>
      <c r="AG109" s="23" t="s">
        <v>588</v>
      </c>
      <c r="AH109" s="24" t="s">
        <v>588</v>
      </c>
    </row>
    <row r="110" spans="2:34" x14ac:dyDescent="0.3">
      <c r="B110" s="33" t="s">
        <v>262</v>
      </c>
      <c r="C110" s="18" t="s">
        <v>54</v>
      </c>
      <c r="D110" s="21" t="s">
        <v>163</v>
      </c>
      <c r="E110" s="23" t="s">
        <v>588</v>
      </c>
      <c r="F110" s="23" t="s">
        <v>588</v>
      </c>
      <c r="G110" s="23" t="s">
        <v>588</v>
      </c>
      <c r="H110" s="23" t="s">
        <v>588</v>
      </c>
      <c r="I110" s="23" t="s">
        <v>588</v>
      </c>
      <c r="J110" s="23" t="s">
        <v>588</v>
      </c>
      <c r="K110" s="23" t="s">
        <v>588</v>
      </c>
      <c r="L110" s="23" t="s">
        <v>588</v>
      </c>
      <c r="M110" s="23" t="s">
        <v>588</v>
      </c>
      <c r="N110" s="23" t="s">
        <v>588</v>
      </c>
      <c r="O110" s="23" t="s">
        <v>588</v>
      </c>
      <c r="P110" s="23" t="s">
        <v>588</v>
      </c>
      <c r="Q110" s="23" t="s">
        <v>588</v>
      </c>
      <c r="R110" s="23" t="s">
        <v>588</v>
      </c>
      <c r="S110" s="24" t="s">
        <v>588</v>
      </c>
      <c r="T110" s="23" t="s">
        <v>588</v>
      </c>
      <c r="U110" s="23" t="s">
        <v>588</v>
      </c>
      <c r="V110" s="23" t="s">
        <v>588</v>
      </c>
      <c r="W110" s="23" t="s">
        <v>588</v>
      </c>
      <c r="X110" s="23" t="s">
        <v>588</v>
      </c>
      <c r="Y110" s="23" t="s">
        <v>588</v>
      </c>
      <c r="Z110" s="23" t="s">
        <v>588</v>
      </c>
      <c r="AA110" s="23" t="s">
        <v>588</v>
      </c>
      <c r="AB110" s="23" t="s">
        <v>588</v>
      </c>
      <c r="AC110" s="23" t="s">
        <v>588</v>
      </c>
      <c r="AD110" s="23" t="s">
        <v>588</v>
      </c>
      <c r="AE110" s="23" t="s">
        <v>588</v>
      </c>
      <c r="AF110" s="23" t="s">
        <v>588</v>
      </c>
      <c r="AG110" s="23" t="s">
        <v>588</v>
      </c>
      <c r="AH110" s="24" t="s">
        <v>588</v>
      </c>
    </row>
    <row r="111" spans="2:34" x14ac:dyDescent="0.3">
      <c r="B111" s="33" t="s">
        <v>262</v>
      </c>
      <c r="C111" s="18" t="s">
        <v>60</v>
      </c>
      <c r="D111" s="21" t="s">
        <v>168</v>
      </c>
      <c r="E111" s="23" t="s">
        <v>588</v>
      </c>
      <c r="F111" s="23" t="s">
        <v>588</v>
      </c>
      <c r="G111" s="23" t="s">
        <v>588</v>
      </c>
      <c r="H111" s="23" t="s">
        <v>588</v>
      </c>
      <c r="I111" s="23" t="s">
        <v>588</v>
      </c>
      <c r="J111" s="23" t="s">
        <v>588</v>
      </c>
      <c r="K111" s="23" t="s">
        <v>588</v>
      </c>
      <c r="L111" s="23" t="s">
        <v>588</v>
      </c>
      <c r="M111" s="23" t="s">
        <v>588</v>
      </c>
      <c r="N111" s="23" t="s">
        <v>588</v>
      </c>
      <c r="O111" s="23" t="s">
        <v>588</v>
      </c>
      <c r="P111" s="23" t="s">
        <v>588</v>
      </c>
      <c r="Q111" s="23" t="s">
        <v>588</v>
      </c>
      <c r="R111" s="23" t="s">
        <v>588</v>
      </c>
      <c r="S111" s="24" t="s">
        <v>588</v>
      </c>
      <c r="T111" s="23" t="s">
        <v>588</v>
      </c>
      <c r="U111" s="23" t="s">
        <v>588</v>
      </c>
      <c r="V111" s="23" t="s">
        <v>588</v>
      </c>
      <c r="W111" s="23" t="s">
        <v>588</v>
      </c>
      <c r="X111" s="23" t="s">
        <v>588</v>
      </c>
      <c r="Y111" s="23" t="s">
        <v>588</v>
      </c>
      <c r="Z111" s="23" t="s">
        <v>588</v>
      </c>
      <c r="AA111" s="23" t="s">
        <v>588</v>
      </c>
      <c r="AB111" s="23" t="s">
        <v>588</v>
      </c>
      <c r="AC111" s="23" t="s">
        <v>588</v>
      </c>
      <c r="AD111" s="23" t="s">
        <v>588</v>
      </c>
      <c r="AE111" s="23" t="s">
        <v>588</v>
      </c>
      <c r="AF111" s="23" t="s">
        <v>588</v>
      </c>
      <c r="AG111" s="23" t="s">
        <v>588</v>
      </c>
      <c r="AH111" s="24" t="s">
        <v>588</v>
      </c>
    </row>
    <row r="112" spans="2:34" x14ac:dyDescent="0.3">
      <c r="B112" s="33" t="s">
        <v>262</v>
      </c>
      <c r="C112" s="18" t="s">
        <v>55</v>
      </c>
      <c r="D112" s="21" t="s">
        <v>312</v>
      </c>
      <c r="E112" s="23" t="s">
        <v>588</v>
      </c>
      <c r="F112" s="23" t="s">
        <v>588</v>
      </c>
      <c r="G112" s="23" t="s">
        <v>588</v>
      </c>
      <c r="H112" s="23" t="s">
        <v>588</v>
      </c>
      <c r="I112" s="23" t="s">
        <v>588</v>
      </c>
      <c r="J112" s="23" t="s">
        <v>588</v>
      </c>
      <c r="K112" s="23" t="s">
        <v>588</v>
      </c>
      <c r="L112" s="23" t="s">
        <v>588</v>
      </c>
      <c r="M112" s="23" t="s">
        <v>588</v>
      </c>
      <c r="N112" s="23" t="s">
        <v>588</v>
      </c>
      <c r="O112" s="23" t="s">
        <v>588</v>
      </c>
      <c r="P112" s="23" t="s">
        <v>588</v>
      </c>
      <c r="Q112" s="23" t="s">
        <v>588</v>
      </c>
      <c r="R112" s="23" t="s">
        <v>588</v>
      </c>
      <c r="S112" s="24" t="s">
        <v>588</v>
      </c>
      <c r="T112" s="23" t="s">
        <v>588</v>
      </c>
      <c r="U112" s="23" t="s">
        <v>588</v>
      </c>
      <c r="V112" s="23" t="s">
        <v>588</v>
      </c>
      <c r="W112" s="23" t="s">
        <v>588</v>
      </c>
      <c r="X112" s="23" t="s">
        <v>588</v>
      </c>
      <c r="Y112" s="23" t="s">
        <v>588</v>
      </c>
      <c r="Z112" s="23" t="s">
        <v>588</v>
      </c>
      <c r="AA112" s="23" t="s">
        <v>588</v>
      </c>
      <c r="AB112" s="23" t="s">
        <v>588</v>
      </c>
      <c r="AC112" s="23" t="s">
        <v>588</v>
      </c>
      <c r="AD112" s="23" t="s">
        <v>588</v>
      </c>
      <c r="AE112" s="23" t="s">
        <v>588</v>
      </c>
      <c r="AF112" s="23" t="s">
        <v>588</v>
      </c>
      <c r="AG112" s="23" t="s">
        <v>588</v>
      </c>
      <c r="AH112" s="24" t="s">
        <v>588</v>
      </c>
    </row>
    <row r="113" spans="2:34" x14ac:dyDescent="0.3">
      <c r="B113" s="33" t="s">
        <v>262</v>
      </c>
      <c r="C113" s="18" t="s">
        <v>61</v>
      </c>
      <c r="D113" s="21" t="s">
        <v>169</v>
      </c>
      <c r="E113" s="23" t="s">
        <v>588</v>
      </c>
      <c r="F113" s="23" t="s">
        <v>588</v>
      </c>
      <c r="G113" s="23" t="s">
        <v>588</v>
      </c>
      <c r="H113" s="23" t="s">
        <v>588</v>
      </c>
      <c r="I113" s="23" t="s">
        <v>588</v>
      </c>
      <c r="J113" s="23" t="s">
        <v>588</v>
      </c>
      <c r="K113" s="23" t="s">
        <v>588</v>
      </c>
      <c r="L113" s="23" t="s">
        <v>588</v>
      </c>
      <c r="M113" s="23" t="s">
        <v>588</v>
      </c>
      <c r="N113" s="23" t="s">
        <v>588</v>
      </c>
      <c r="O113" s="23" t="s">
        <v>588</v>
      </c>
      <c r="P113" s="23" t="s">
        <v>588</v>
      </c>
      <c r="Q113" s="23" t="s">
        <v>588</v>
      </c>
      <c r="R113" s="23" t="s">
        <v>588</v>
      </c>
      <c r="S113" s="24" t="s">
        <v>588</v>
      </c>
      <c r="T113" s="23" t="s">
        <v>588</v>
      </c>
      <c r="U113" s="23" t="s">
        <v>588</v>
      </c>
      <c r="V113" s="23" t="s">
        <v>588</v>
      </c>
      <c r="W113" s="23" t="s">
        <v>588</v>
      </c>
      <c r="X113" s="23" t="s">
        <v>588</v>
      </c>
      <c r="Y113" s="23" t="s">
        <v>588</v>
      </c>
      <c r="Z113" s="23" t="s">
        <v>588</v>
      </c>
      <c r="AA113" s="23" t="s">
        <v>588</v>
      </c>
      <c r="AB113" s="23" t="s">
        <v>588</v>
      </c>
      <c r="AC113" s="23" t="s">
        <v>588</v>
      </c>
      <c r="AD113" s="23" t="s">
        <v>588</v>
      </c>
      <c r="AE113" s="23" t="s">
        <v>588</v>
      </c>
      <c r="AF113" s="23" t="s">
        <v>588</v>
      </c>
      <c r="AG113" s="23" t="s">
        <v>588</v>
      </c>
      <c r="AH113" s="24" t="s">
        <v>588</v>
      </c>
    </row>
    <row r="114" spans="2:34" x14ac:dyDescent="0.3">
      <c r="B114" s="33" t="s">
        <v>262</v>
      </c>
      <c r="C114" s="18" t="s">
        <v>62</v>
      </c>
      <c r="D114" s="21" t="s">
        <v>170</v>
      </c>
      <c r="E114" s="23" t="s">
        <v>588</v>
      </c>
      <c r="F114" s="23" t="s">
        <v>588</v>
      </c>
      <c r="G114" s="23" t="s">
        <v>588</v>
      </c>
      <c r="H114" s="23" t="s">
        <v>588</v>
      </c>
      <c r="I114" s="23" t="s">
        <v>588</v>
      </c>
      <c r="J114" s="23" t="s">
        <v>588</v>
      </c>
      <c r="K114" s="23" t="s">
        <v>588</v>
      </c>
      <c r="L114" s="23" t="s">
        <v>588</v>
      </c>
      <c r="M114" s="23" t="s">
        <v>588</v>
      </c>
      <c r="N114" s="23" t="s">
        <v>588</v>
      </c>
      <c r="O114" s="23" t="s">
        <v>588</v>
      </c>
      <c r="P114" s="23" t="s">
        <v>588</v>
      </c>
      <c r="Q114" s="23" t="s">
        <v>588</v>
      </c>
      <c r="R114" s="23" t="s">
        <v>588</v>
      </c>
      <c r="S114" s="24" t="s">
        <v>588</v>
      </c>
      <c r="T114" s="23" t="s">
        <v>588</v>
      </c>
      <c r="U114" s="23" t="s">
        <v>588</v>
      </c>
      <c r="V114" s="23" t="s">
        <v>588</v>
      </c>
      <c r="W114" s="23" t="s">
        <v>588</v>
      </c>
      <c r="X114" s="23" t="s">
        <v>588</v>
      </c>
      <c r="Y114" s="23" t="s">
        <v>588</v>
      </c>
      <c r="Z114" s="23" t="s">
        <v>588</v>
      </c>
      <c r="AA114" s="23" t="s">
        <v>588</v>
      </c>
      <c r="AB114" s="23" t="s">
        <v>588</v>
      </c>
      <c r="AC114" s="23" t="s">
        <v>588</v>
      </c>
      <c r="AD114" s="23" t="s">
        <v>588</v>
      </c>
      <c r="AE114" s="23" t="s">
        <v>588</v>
      </c>
      <c r="AF114" s="23" t="s">
        <v>588</v>
      </c>
      <c r="AG114" s="23" t="s">
        <v>588</v>
      </c>
      <c r="AH114" s="24" t="s">
        <v>588</v>
      </c>
    </row>
    <row r="115" spans="2:34" x14ac:dyDescent="0.3">
      <c r="B115" s="33" t="s">
        <v>262</v>
      </c>
      <c r="C115" s="18" t="s">
        <v>63</v>
      </c>
      <c r="D115" s="21" t="s">
        <v>313</v>
      </c>
      <c r="E115" s="23" t="s">
        <v>588</v>
      </c>
      <c r="F115" s="23" t="s">
        <v>588</v>
      </c>
      <c r="G115" s="23" t="s">
        <v>588</v>
      </c>
      <c r="H115" s="23" t="s">
        <v>588</v>
      </c>
      <c r="I115" s="23" t="s">
        <v>588</v>
      </c>
      <c r="J115" s="23" t="s">
        <v>588</v>
      </c>
      <c r="K115" s="23" t="s">
        <v>588</v>
      </c>
      <c r="L115" s="23" t="s">
        <v>588</v>
      </c>
      <c r="M115" s="23" t="s">
        <v>588</v>
      </c>
      <c r="N115" s="23" t="s">
        <v>588</v>
      </c>
      <c r="O115" s="23" t="s">
        <v>588</v>
      </c>
      <c r="P115" s="23" t="s">
        <v>588</v>
      </c>
      <c r="Q115" s="23" t="s">
        <v>588</v>
      </c>
      <c r="R115" s="23" t="s">
        <v>588</v>
      </c>
      <c r="S115" s="24" t="s">
        <v>588</v>
      </c>
      <c r="T115" s="23" t="s">
        <v>588</v>
      </c>
      <c r="U115" s="23" t="s">
        <v>588</v>
      </c>
      <c r="V115" s="23" t="s">
        <v>588</v>
      </c>
      <c r="W115" s="23" t="s">
        <v>588</v>
      </c>
      <c r="X115" s="23" t="s">
        <v>588</v>
      </c>
      <c r="Y115" s="23" t="s">
        <v>588</v>
      </c>
      <c r="Z115" s="23" t="s">
        <v>588</v>
      </c>
      <c r="AA115" s="23" t="s">
        <v>588</v>
      </c>
      <c r="AB115" s="23" t="s">
        <v>588</v>
      </c>
      <c r="AC115" s="23" t="s">
        <v>588</v>
      </c>
      <c r="AD115" s="23" t="s">
        <v>588</v>
      </c>
      <c r="AE115" s="23" t="s">
        <v>588</v>
      </c>
      <c r="AF115" s="23" t="s">
        <v>588</v>
      </c>
      <c r="AG115" s="23" t="s">
        <v>588</v>
      </c>
      <c r="AH115" s="24" t="s">
        <v>588</v>
      </c>
    </row>
    <row r="116" spans="2:34" x14ac:dyDescent="0.3">
      <c r="B116" s="33" t="s">
        <v>274</v>
      </c>
      <c r="C116" s="18" t="s">
        <v>482</v>
      </c>
      <c r="D116" s="21" t="s">
        <v>483</v>
      </c>
      <c r="E116" s="23" t="s">
        <v>588</v>
      </c>
      <c r="F116" s="23" t="s">
        <v>588</v>
      </c>
      <c r="G116" s="23" t="s">
        <v>588</v>
      </c>
      <c r="H116" s="23" t="s">
        <v>588</v>
      </c>
      <c r="I116" s="23" t="s">
        <v>588</v>
      </c>
      <c r="J116" s="23" t="s">
        <v>588</v>
      </c>
      <c r="K116" s="23" t="s">
        <v>588</v>
      </c>
      <c r="L116" s="23" t="s">
        <v>588</v>
      </c>
      <c r="M116" s="23" t="s">
        <v>588</v>
      </c>
      <c r="N116" s="23" t="s">
        <v>588</v>
      </c>
      <c r="O116" s="23" t="s">
        <v>588</v>
      </c>
      <c r="P116" s="23" t="s">
        <v>588</v>
      </c>
      <c r="Q116" s="23" t="s">
        <v>588</v>
      </c>
      <c r="R116" s="23" t="s">
        <v>588</v>
      </c>
      <c r="S116" s="24" t="s">
        <v>588</v>
      </c>
      <c r="T116" s="23" t="s">
        <v>588</v>
      </c>
      <c r="U116" s="23" t="s">
        <v>588</v>
      </c>
      <c r="V116" s="23" t="s">
        <v>588</v>
      </c>
      <c r="W116" s="23" t="s">
        <v>588</v>
      </c>
      <c r="X116" s="23" t="s">
        <v>588</v>
      </c>
      <c r="Y116" s="23" t="s">
        <v>588</v>
      </c>
      <c r="Z116" s="23" t="s">
        <v>588</v>
      </c>
      <c r="AA116" s="23" t="s">
        <v>588</v>
      </c>
      <c r="AB116" s="23" t="s">
        <v>588</v>
      </c>
      <c r="AC116" s="23" t="s">
        <v>588</v>
      </c>
      <c r="AD116" s="23" t="s">
        <v>588</v>
      </c>
      <c r="AE116" s="23" t="s">
        <v>588</v>
      </c>
      <c r="AF116" s="23" t="s">
        <v>588</v>
      </c>
      <c r="AG116" s="23" t="s">
        <v>588</v>
      </c>
      <c r="AH116" s="24" t="s">
        <v>588</v>
      </c>
    </row>
    <row r="117" spans="2:34" x14ac:dyDescent="0.3">
      <c r="B117" s="33" t="s">
        <v>274</v>
      </c>
      <c r="C117" s="18" t="s">
        <v>484</v>
      </c>
      <c r="D117" s="21" t="s">
        <v>485</v>
      </c>
      <c r="E117" s="23" t="s">
        <v>588</v>
      </c>
      <c r="F117" s="23" t="s">
        <v>588</v>
      </c>
      <c r="G117" s="23" t="s">
        <v>588</v>
      </c>
      <c r="H117" s="23" t="s">
        <v>588</v>
      </c>
      <c r="I117" s="23" t="s">
        <v>588</v>
      </c>
      <c r="J117" s="23" t="s">
        <v>588</v>
      </c>
      <c r="K117" s="23" t="s">
        <v>588</v>
      </c>
      <c r="L117" s="23" t="s">
        <v>588</v>
      </c>
      <c r="M117" s="23" t="s">
        <v>588</v>
      </c>
      <c r="N117" s="23" t="s">
        <v>588</v>
      </c>
      <c r="O117" s="23" t="s">
        <v>588</v>
      </c>
      <c r="P117" s="23" t="s">
        <v>588</v>
      </c>
      <c r="Q117" s="23" t="s">
        <v>588</v>
      </c>
      <c r="R117" s="23" t="s">
        <v>588</v>
      </c>
      <c r="S117" s="24" t="s">
        <v>588</v>
      </c>
      <c r="T117" s="23" t="s">
        <v>588</v>
      </c>
      <c r="U117" s="23" t="s">
        <v>588</v>
      </c>
      <c r="V117" s="23" t="s">
        <v>588</v>
      </c>
      <c r="W117" s="23" t="s">
        <v>588</v>
      </c>
      <c r="X117" s="23" t="s">
        <v>588</v>
      </c>
      <c r="Y117" s="23" t="s">
        <v>588</v>
      </c>
      <c r="Z117" s="23" t="s">
        <v>588</v>
      </c>
      <c r="AA117" s="23" t="s">
        <v>588</v>
      </c>
      <c r="AB117" s="23" t="s">
        <v>588</v>
      </c>
      <c r="AC117" s="23" t="s">
        <v>588</v>
      </c>
      <c r="AD117" s="23" t="s">
        <v>588</v>
      </c>
      <c r="AE117" s="23" t="s">
        <v>588</v>
      </c>
      <c r="AF117" s="23" t="s">
        <v>588</v>
      </c>
      <c r="AG117" s="23" t="s">
        <v>588</v>
      </c>
      <c r="AH117" s="24" t="s">
        <v>588</v>
      </c>
    </row>
    <row r="118" spans="2:34"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3" t="s">
        <v>588</v>
      </c>
      <c r="N118" s="23" t="s">
        <v>588</v>
      </c>
      <c r="O118" s="23" t="s">
        <v>588</v>
      </c>
      <c r="P118" s="23" t="s">
        <v>588</v>
      </c>
      <c r="Q118" s="23" t="s">
        <v>588</v>
      </c>
      <c r="R118" s="23" t="s">
        <v>588</v>
      </c>
      <c r="S118" s="24" t="s">
        <v>588</v>
      </c>
      <c r="T118" s="23" t="s">
        <v>588</v>
      </c>
      <c r="U118" s="23" t="s">
        <v>588</v>
      </c>
      <c r="V118" s="23" t="s">
        <v>588</v>
      </c>
      <c r="W118" s="23" t="s">
        <v>588</v>
      </c>
      <c r="X118" s="23" t="s">
        <v>588</v>
      </c>
      <c r="Y118" s="23" t="s">
        <v>588</v>
      </c>
      <c r="Z118" s="23" t="s">
        <v>588</v>
      </c>
      <c r="AA118" s="23" t="s">
        <v>588</v>
      </c>
      <c r="AB118" s="23" t="s">
        <v>588</v>
      </c>
      <c r="AC118" s="23" t="s">
        <v>588</v>
      </c>
      <c r="AD118" s="23" t="s">
        <v>588</v>
      </c>
      <c r="AE118" s="23" t="s">
        <v>588</v>
      </c>
      <c r="AF118" s="23" t="s">
        <v>588</v>
      </c>
      <c r="AG118" s="23" t="s">
        <v>588</v>
      </c>
      <c r="AH118" s="24" t="s">
        <v>588</v>
      </c>
    </row>
    <row r="119" spans="2:34"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3" t="s">
        <v>588</v>
      </c>
      <c r="N119" s="23" t="s">
        <v>588</v>
      </c>
      <c r="O119" s="23" t="s">
        <v>588</v>
      </c>
      <c r="P119" s="23" t="s">
        <v>588</v>
      </c>
      <c r="Q119" s="23" t="s">
        <v>588</v>
      </c>
      <c r="R119" s="23" t="s">
        <v>588</v>
      </c>
      <c r="S119" s="24" t="s">
        <v>588</v>
      </c>
      <c r="T119" s="23" t="s">
        <v>588</v>
      </c>
      <c r="U119" s="23" t="s">
        <v>588</v>
      </c>
      <c r="V119" s="23" t="s">
        <v>588</v>
      </c>
      <c r="W119" s="23" t="s">
        <v>588</v>
      </c>
      <c r="X119" s="23" t="s">
        <v>588</v>
      </c>
      <c r="Y119" s="23" t="s">
        <v>588</v>
      </c>
      <c r="Z119" s="23" t="s">
        <v>588</v>
      </c>
      <c r="AA119" s="23" t="s">
        <v>588</v>
      </c>
      <c r="AB119" s="23" t="s">
        <v>588</v>
      </c>
      <c r="AC119" s="23" t="s">
        <v>588</v>
      </c>
      <c r="AD119" s="23" t="s">
        <v>588</v>
      </c>
      <c r="AE119" s="23" t="s">
        <v>588</v>
      </c>
      <c r="AF119" s="23" t="s">
        <v>588</v>
      </c>
      <c r="AG119" s="23" t="s">
        <v>588</v>
      </c>
      <c r="AH119" s="24" t="s">
        <v>588</v>
      </c>
    </row>
    <row r="120" spans="2:34" x14ac:dyDescent="0.3">
      <c r="B120" s="33" t="s">
        <v>274</v>
      </c>
      <c r="C120" s="18" t="s">
        <v>486</v>
      </c>
      <c r="D120" s="21" t="s">
        <v>487</v>
      </c>
      <c r="E120" s="23" t="s">
        <v>588</v>
      </c>
      <c r="F120" s="23" t="s">
        <v>588</v>
      </c>
      <c r="G120" s="23" t="s">
        <v>588</v>
      </c>
      <c r="H120" s="23" t="s">
        <v>588</v>
      </c>
      <c r="I120" s="23" t="s">
        <v>588</v>
      </c>
      <c r="J120" s="23" t="s">
        <v>588</v>
      </c>
      <c r="K120" s="23" t="s">
        <v>588</v>
      </c>
      <c r="L120" s="23" t="s">
        <v>588</v>
      </c>
      <c r="M120" s="23" t="s">
        <v>588</v>
      </c>
      <c r="N120" s="23" t="s">
        <v>588</v>
      </c>
      <c r="O120" s="23" t="s">
        <v>588</v>
      </c>
      <c r="P120" s="23" t="s">
        <v>588</v>
      </c>
      <c r="Q120" s="23" t="s">
        <v>588</v>
      </c>
      <c r="R120" s="23" t="s">
        <v>588</v>
      </c>
      <c r="S120" s="24" t="s">
        <v>588</v>
      </c>
      <c r="T120" s="23" t="s">
        <v>588</v>
      </c>
      <c r="U120" s="23" t="s">
        <v>588</v>
      </c>
      <c r="V120" s="23" t="s">
        <v>588</v>
      </c>
      <c r="W120" s="23" t="s">
        <v>588</v>
      </c>
      <c r="X120" s="23" t="s">
        <v>588</v>
      </c>
      <c r="Y120" s="23" t="s">
        <v>588</v>
      </c>
      <c r="Z120" s="23" t="s">
        <v>588</v>
      </c>
      <c r="AA120" s="23" t="s">
        <v>588</v>
      </c>
      <c r="AB120" s="23" t="s">
        <v>588</v>
      </c>
      <c r="AC120" s="23" t="s">
        <v>588</v>
      </c>
      <c r="AD120" s="23" t="s">
        <v>588</v>
      </c>
      <c r="AE120" s="23" t="s">
        <v>588</v>
      </c>
      <c r="AF120" s="23" t="s">
        <v>588</v>
      </c>
      <c r="AG120" s="23" t="s">
        <v>588</v>
      </c>
      <c r="AH120" s="24" t="s">
        <v>588</v>
      </c>
    </row>
    <row r="121" spans="2:34" x14ac:dyDescent="0.3">
      <c r="B121" s="33" t="s">
        <v>274</v>
      </c>
      <c r="C121" s="18" t="s">
        <v>85</v>
      </c>
      <c r="D121" s="21" t="s">
        <v>184</v>
      </c>
      <c r="E121" s="23" t="s">
        <v>588</v>
      </c>
      <c r="F121" s="23" t="s">
        <v>588</v>
      </c>
      <c r="G121" s="23" t="s">
        <v>588</v>
      </c>
      <c r="H121" s="23" t="s">
        <v>588</v>
      </c>
      <c r="I121" s="23" t="s">
        <v>588</v>
      </c>
      <c r="J121" s="23" t="s">
        <v>588</v>
      </c>
      <c r="K121" s="23" t="s">
        <v>588</v>
      </c>
      <c r="L121" s="23" t="s">
        <v>588</v>
      </c>
      <c r="M121" s="23" t="s">
        <v>588</v>
      </c>
      <c r="N121" s="23" t="s">
        <v>588</v>
      </c>
      <c r="O121" s="23" t="s">
        <v>588</v>
      </c>
      <c r="P121" s="23" t="s">
        <v>588</v>
      </c>
      <c r="Q121" s="23" t="s">
        <v>588</v>
      </c>
      <c r="R121" s="23" t="s">
        <v>588</v>
      </c>
      <c r="S121" s="24" t="s">
        <v>588</v>
      </c>
      <c r="T121" s="23" t="s">
        <v>588</v>
      </c>
      <c r="U121" s="23" t="s">
        <v>588</v>
      </c>
      <c r="V121" s="23" t="s">
        <v>588</v>
      </c>
      <c r="W121" s="23" t="s">
        <v>588</v>
      </c>
      <c r="X121" s="23" t="s">
        <v>588</v>
      </c>
      <c r="Y121" s="23" t="s">
        <v>588</v>
      </c>
      <c r="Z121" s="23" t="s">
        <v>588</v>
      </c>
      <c r="AA121" s="23" t="s">
        <v>588</v>
      </c>
      <c r="AB121" s="23" t="s">
        <v>588</v>
      </c>
      <c r="AC121" s="23" t="s">
        <v>588</v>
      </c>
      <c r="AD121" s="23" t="s">
        <v>588</v>
      </c>
      <c r="AE121" s="23" t="s">
        <v>588</v>
      </c>
      <c r="AF121" s="23" t="s">
        <v>588</v>
      </c>
      <c r="AG121" s="23" t="s">
        <v>588</v>
      </c>
      <c r="AH121" s="24" t="s">
        <v>588</v>
      </c>
    </row>
    <row r="122" spans="2:34" x14ac:dyDescent="0.3">
      <c r="B122" s="33" t="s">
        <v>274</v>
      </c>
      <c r="C122" s="18" t="s">
        <v>488</v>
      </c>
      <c r="D122" s="21" t="s">
        <v>489</v>
      </c>
      <c r="E122" s="23" t="s">
        <v>588</v>
      </c>
      <c r="F122" s="23" t="s">
        <v>588</v>
      </c>
      <c r="G122" s="23" t="s">
        <v>588</v>
      </c>
      <c r="H122" s="23" t="s">
        <v>588</v>
      </c>
      <c r="I122" s="23" t="s">
        <v>588</v>
      </c>
      <c r="J122" s="23" t="s">
        <v>588</v>
      </c>
      <c r="K122" s="23" t="s">
        <v>588</v>
      </c>
      <c r="L122" s="23" t="s">
        <v>588</v>
      </c>
      <c r="M122" s="23" t="s">
        <v>588</v>
      </c>
      <c r="N122" s="23" t="s">
        <v>588</v>
      </c>
      <c r="O122" s="23" t="s">
        <v>588</v>
      </c>
      <c r="P122" s="23" t="s">
        <v>588</v>
      </c>
      <c r="Q122" s="23" t="s">
        <v>588</v>
      </c>
      <c r="R122" s="23" t="s">
        <v>588</v>
      </c>
      <c r="S122" s="24" t="s">
        <v>588</v>
      </c>
      <c r="T122" s="23" t="s">
        <v>588</v>
      </c>
      <c r="U122" s="23" t="s">
        <v>588</v>
      </c>
      <c r="V122" s="23" t="s">
        <v>588</v>
      </c>
      <c r="W122" s="23" t="s">
        <v>588</v>
      </c>
      <c r="X122" s="23" t="s">
        <v>588</v>
      </c>
      <c r="Y122" s="23" t="s">
        <v>588</v>
      </c>
      <c r="Z122" s="23" t="s">
        <v>588</v>
      </c>
      <c r="AA122" s="23" t="s">
        <v>588</v>
      </c>
      <c r="AB122" s="23" t="s">
        <v>588</v>
      </c>
      <c r="AC122" s="23" t="s">
        <v>588</v>
      </c>
      <c r="AD122" s="23" t="s">
        <v>588</v>
      </c>
      <c r="AE122" s="23" t="s">
        <v>588</v>
      </c>
      <c r="AF122" s="23" t="s">
        <v>588</v>
      </c>
      <c r="AG122" s="23" t="s">
        <v>588</v>
      </c>
      <c r="AH122" s="24" t="s">
        <v>588</v>
      </c>
    </row>
    <row r="123" spans="2:34" x14ac:dyDescent="0.3">
      <c r="B123" s="33" t="s">
        <v>274</v>
      </c>
      <c r="C123" s="18" t="s">
        <v>591</v>
      </c>
      <c r="D123" s="21" t="s">
        <v>592</v>
      </c>
      <c r="E123" s="23" t="s">
        <v>588</v>
      </c>
      <c r="F123" s="23" t="s">
        <v>588</v>
      </c>
      <c r="G123" s="23" t="s">
        <v>588</v>
      </c>
      <c r="H123" s="23" t="s">
        <v>588</v>
      </c>
      <c r="I123" s="23" t="s">
        <v>588</v>
      </c>
      <c r="J123" s="23" t="s">
        <v>588</v>
      </c>
      <c r="K123" s="23" t="s">
        <v>588</v>
      </c>
      <c r="L123" s="23" t="s">
        <v>588</v>
      </c>
      <c r="M123" s="23" t="s">
        <v>588</v>
      </c>
      <c r="N123" s="23" t="s">
        <v>588</v>
      </c>
      <c r="O123" s="23" t="s">
        <v>588</v>
      </c>
      <c r="P123" s="23" t="s">
        <v>588</v>
      </c>
      <c r="Q123" s="23" t="s">
        <v>588</v>
      </c>
      <c r="R123" s="23" t="s">
        <v>588</v>
      </c>
      <c r="S123" s="24" t="s">
        <v>588</v>
      </c>
      <c r="T123" s="23" t="s">
        <v>588</v>
      </c>
      <c r="U123" s="23" t="s">
        <v>588</v>
      </c>
      <c r="V123" s="23" t="s">
        <v>588</v>
      </c>
      <c r="W123" s="23" t="s">
        <v>588</v>
      </c>
      <c r="X123" s="23" t="s">
        <v>588</v>
      </c>
      <c r="Y123" s="23" t="s">
        <v>588</v>
      </c>
      <c r="Z123" s="23" t="s">
        <v>588</v>
      </c>
      <c r="AA123" s="23" t="s">
        <v>588</v>
      </c>
      <c r="AB123" s="23" t="s">
        <v>588</v>
      </c>
      <c r="AC123" s="23" t="s">
        <v>588</v>
      </c>
      <c r="AD123" s="23" t="s">
        <v>588</v>
      </c>
      <c r="AE123" s="23" t="s">
        <v>588</v>
      </c>
      <c r="AF123" s="23" t="s">
        <v>588</v>
      </c>
      <c r="AG123" s="23" t="s">
        <v>588</v>
      </c>
      <c r="AH123" s="24" t="s">
        <v>588</v>
      </c>
    </row>
    <row r="124" spans="2:34" x14ac:dyDescent="0.3">
      <c r="B124" s="33" t="s">
        <v>274</v>
      </c>
      <c r="C124" s="18" t="s">
        <v>490</v>
      </c>
      <c r="D124" s="21" t="s">
        <v>491</v>
      </c>
      <c r="E124" s="23" t="s">
        <v>588</v>
      </c>
      <c r="F124" s="23" t="s">
        <v>588</v>
      </c>
      <c r="G124" s="23" t="s">
        <v>588</v>
      </c>
      <c r="H124" s="23" t="s">
        <v>588</v>
      </c>
      <c r="I124" s="23" t="s">
        <v>588</v>
      </c>
      <c r="J124" s="23" t="s">
        <v>588</v>
      </c>
      <c r="K124" s="23" t="s">
        <v>588</v>
      </c>
      <c r="L124" s="23" t="s">
        <v>588</v>
      </c>
      <c r="M124" s="23" t="s">
        <v>588</v>
      </c>
      <c r="N124" s="23" t="s">
        <v>588</v>
      </c>
      <c r="O124" s="23" t="s">
        <v>588</v>
      </c>
      <c r="P124" s="23" t="s">
        <v>588</v>
      </c>
      <c r="Q124" s="23" t="s">
        <v>588</v>
      </c>
      <c r="R124" s="23" t="s">
        <v>588</v>
      </c>
      <c r="S124" s="24" t="s">
        <v>588</v>
      </c>
      <c r="T124" s="23" t="s">
        <v>588</v>
      </c>
      <c r="U124" s="23" t="s">
        <v>588</v>
      </c>
      <c r="V124" s="23" t="s">
        <v>588</v>
      </c>
      <c r="W124" s="23" t="s">
        <v>588</v>
      </c>
      <c r="X124" s="23" t="s">
        <v>588</v>
      </c>
      <c r="Y124" s="23" t="s">
        <v>588</v>
      </c>
      <c r="Z124" s="23" t="s">
        <v>588</v>
      </c>
      <c r="AA124" s="23" t="s">
        <v>588</v>
      </c>
      <c r="AB124" s="23" t="s">
        <v>588</v>
      </c>
      <c r="AC124" s="23" t="s">
        <v>588</v>
      </c>
      <c r="AD124" s="23" t="s">
        <v>588</v>
      </c>
      <c r="AE124" s="23" t="s">
        <v>588</v>
      </c>
      <c r="AF124" s="23" t="s">
        <v>588</v>
      </c>
      <c r="AG124" s="23" t="s">
        <v>588</v>
      </c>
      <c r="AH124" s="24" t="s">
        <v>588</v>
      </c>
    </row>
    <row r="125" spans="2:34" x14ac:dyDescent="0.3">
      <c r="B125" s="33" t="s">
        <v>274</v>
      </c>
      <c r="C125" s="18" t="s">
        <v>89</v>
      </c>
      <c r="D125" s="21" t="s">
        <v>186</v>
      </c>
      <c r="E125" s="23" t="s">
        <v>588</v>
      </c>
      <c r="F125" s="23" t="s">
        <v>588</v>
      </c>
      <c r="G125" s="23" t="s">
        <v>588</v>
      </c>
      <c r="H125" s="23" t="s">
        <v>588</v>
      </c>
      <c r="I125" s="23" t="s">
        <v>588</v>
      </c>
      <c r="J125" s="23" t="s">
        <v>588</v>
      </c>
      <c r="K125" s="23" t="s">
        <v>588</v>
      </c>
      <c r="L125" s="23" t="s">
        <v>588</v>
      </c>
      <c r="M125" s="23" t="s">
        <v>588</v>
      </c>
      <c r="N125" s="23" t="s">
        <v>588</v>
      </c>
      <c r="O125" s="23" t="s">
        <v>588</v>
      </c>
      <c r="P125" s="23" t="s">
        <v>588</v>
      </c>
      <c r="Q125" s="23" t="s">
        <v>588</v>
      </c>
      <c r="R125" s="23" t="s">
        <v>588</v>
      </c>
      <c r="S125" s="24" t="s">
        <v>588</v>
      </c>
      <c r="T125" s="23" t="s">
        <v>588</v>
      </c>
      <c r="U125" s="23" t="s">
        <v>588</v>
      </c>
      <c r="V125" s="23" t="s">
        <v>588</v>
      </c>
      <c r="W125" s="23" t="s">
        <v>588</v>
      </c>
      <c r="X125" s="23" t="s">
        <v>588</v>
      </c>
      <c r="Y125" s="23" t="s">
        <v>588</v>
      </c>
      <c r="Z125" s="23" t="s">
        <v>588</v>
      </c>
      <c r="AA125" s="23" t="s">
        <v>588</v>
      </c>
      <c r="AB125" s="23" t="s">
        <v>588</v>
      </c>
      <c r="AC125" s="23" t="s">
        <v>588</v>
      </c>
      <c r="AD125" s="23" t="s">
        <v>588</v>
      </c>
      <c r="AE125" s="23" t="s">
        <v>588</v>
      </c>
      <c r="AF125" s="23" t="s">
        <v>588</v>
      </c>
      <c r="AG125" s="23" t="s">
        <v>588</v>
      </c>
      <c r="AH125" s="24" t="s">
        <v>588</v>
      </c>
    </row>
    <row r="126" spans="2:34"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3" t="s">
        <v>588</v>
      </c>
      <c r="N126" s="23" t="s">
        <v>588</v>
      </c>
      <c r="O126" s="23" t="s">
        <v>588</v>
      </c>
      <c r="P126" s="23" t="s">
        <v>588</v>
      </c>
      <c r="Q126" s="23" t="s">
        <v>588</v>
      </c>
      <c r="R126" s="23" t="s">
        <v>588</v>
      </c>
      <c r="S126" s="24" t="s">
        <v>588</v>
      </c>
      <c r="T126" s="23" t="s">
        <v>588</v>
      </c>
      <c r="U126" s="23" t="s">
        <v>588</v>
      </c>
      <c r="V126" s="23" t="s">
        <v>588</v>
      </c>
      <c r="W126" s="23" t="s">
        <v>588</v>
      </c>
      <c r="X126" s="23" t="s">
        <v>588</v>
      </c>
      <c r="Y126" s="23" t="s">
        <v>588</v>
      </c>
      <c r="Z126" s="23" t="s">
        <v>588</v>
      </c>
      <c r="AA126" s="23" t="s">
        <v>588</v>
      </c>
      <c r="AB126" s="23" t="s">
        <v>588</v>
      </c>
      <c r="AC126" s="23" t="s">
        <v>588</v>
      </c>
      <c r="AD126" s="23" t="s">
        <v>588</v>
      </c>
      <c r="AE126" s="23" t="s">
        <v>588</v>
      </c>
      <c r="AF126" s="23" t="s">
        <v>588</v>
      </c>
      <c r="AG126" s="23" t="s">
        <v>588</v>
      </c>
      <c r="AH126" s="24" t="s">
        <v>588</v>
      </c>
    </row>
    <row r="127" spans="2:34" x14ac:dyDescent="0.3">
      <c r="B127" s="33" t="s">
        <v>274</v>
      </c>
      <c r="C127" s="18" t="s">
        <v>92</v>
      </c>
      <c r="D127" s="21" t="s">
        <v>189</v>
      </c>
      <c r="E127" s="23" t="s">
        <v>588</v>
      </c>
      <c r="F127" s="23" t="s">
        <v>588</v>
      </c>
      <c r="G127" s="23" t="s">
        <v>588</v>
      </c>
      <c r="H127" s="23" t="s">
        <v>588</v>
      </c>
      <c r="I127" s="23" t="s">
        <v>588</v>
      </c>
      <c r="J127" s="23" t="s">
        <v>588</v>
      </c>
      <c r="K127" s="23" t="s">
        <v>588</v>
      </c>
      <c r="L127" s="23" t="s">
        <v>588</v>
      </c>
      <c r="M127" s="23" t="s">
        <v>588</v>
      </c>
      <c r="N127" s="23" t="s">
        <v>588</v>
      </c>
      <c r="O127" s="23" t="s">
        <v>588</v>
      </c>
      <c r="P127" s="23" t="s">
        <v>588</v>
      </c>
      <c r="Q127" s="23" t="s">
        <v>588</v>
      </c>
      <c r="R127" s="23" t="s">
        <v>588</v>
      </c>
      <c r="S127" s="24" t="s">
        <v>588</v>
      </c>
      <c r="T127" s="23" t="s">
        <v>588</v>
      </c>
      <c r="U127" s="23" t="s">
        <v>588</v>
      </c>
      <c r="V127" s="23" t="s">
        <v>588</v>
      </c>
      <c r="W127" s="23" t="s">
        <v>588</v>
      </c>
      <c r="X127" s="23" t="s">
        <v>588</v>
      </c>
      <c r="Y127" s="23" t="s">
        <v>588</v>
      </c>
      <c r="Z127" s="23" t="s">
        <v>588</v>
      </c>
      <c r="AA127" s="23" t="s">
        <v>588</v>
      </c>
      <c r="AB127" s="23" t="s">
        <v>588</v>
      </c>
      <c r="AC127" s="23" t="s">
        <v>588</v>
      </c>
      <c r="AD127" s="23" t="s">
        <v>588</v>
      </c>
      <c r="AE127" s="23" t="s">
        <v>588</v>
      </c>
      <c r="AF127" s="23" t="s">
        <v>588</v>
      </c>
      <c r="AG127" s="23" t="s">
        <v>588</v>
      </c>
      <c r="AH127" s="24" t="s">
        <v>588</v>
      </c>
    </row>
    <row r="128" spans="2:34" x14ac:dyDescent="0.3">
      <c r="B128" s="33" t="s">
        <v>274</v>
      </c>
      <c r="C128" s="18" t="s">
        <v>93</v>
      </c>
      <c r="D128" s="21" t="s">
        <v>190</v>
      </c>
      <c r="E128" s="23" t="s">
        <v>588</v>
      </c>
      <c r="F128" s="23" t="s">
        <v>588</v>
      </c>
      <c r="G128" s="23" t="s">
        <v>588</v>
      </c>
      <c r="H128" s="23" t="s">
        <v>588</v>
      </c>
      <c r="I128" s="23" t="s">
        <v>588</v>
      </c>
      <c r="J128" s="23" t="s">
        <v>588</v>
      </c>
      <c r="K128" s="23" t="s">
        <v>588</v>
      </c>
      <c r="L128" s="23" t="s">
        <v>588</v>
      </c>
      <c r="M128" s="23" t="s">
        <v>588</v>
      </c>
      <c r="N128" s="23" t="s">
        <v>588</v>
      </c>
      <c r="O128" s="23" t="s">
        <v>588</v>
      </c>
      <c r="P128" s="23" t="s">
        <v>588</v>
      </c>
      <c r="Q128" s="23" t="s">
        <v>588</v>
      </c>
      <c r="R128" s="23" t="s">
        <v>588</v>
      </c>
      <c r="S128" s="24" t="s">
        <v>588</v>
      </c>
      <c r="T128" s="23" t="s">
        <v>588</v>
      </c>
      <c r="U128" s="23" t="s">
        <v>588</v>
      </c>
      <c r="V128" s="23" t="s">
        <v>588</v>
      </c>
      <c r="W128" s="23" t="s">
        <v>588</v>
      </c>
      <c r="X128" s="23" t="s">
        <v>588</v>
      </c>
      <c r="Y128" s="23" t="s">
        <v>588</v>
      </c>
      <c r="Z128" s="23" t="s">
        <v>588</v>
      </c>
      <c r="AA128" s="23" t="s">
        <v>588</v>
      </c>
      <c r="AB128" s="23" t="s">
        <v>588</v>
      </c>
      <c r="AC128" s="23" t="s">
        <v>588</v>
      </c>
      <c r="AD128" s="23" t="s">
        <v>588</v>
      </c>
      <c r="AE128" s="23" t="s">
        <v>588</v>
      </c>
      <c r="AF128" s="23" t="s">
        <v>588</v>
      </c>
      <c r="AG128" s="23" t="s">
        <v>588</v>
      </c>
      <c r="AH128" s="24" t="s">
        <v>588</v>
      </c>
    </row>
    <row r="129" spans="2:34" x14ac:dyDescent="0.3">
      <c r="B129" s="33" t="s">
        <v>274</v>
      </c>
      <c r="C129" s="18" t="s">
        <v>94</v>
      </c>
      <c r="D129" s="21" t="s">
        <v>322</v>
      </c>
      <c r="E129" s="23" t="s">
        <v>588</v>
      </c>
      <c r="F129" s="23" t="s">
        <v>588</v>
      </c>
      <c r="G129" s="23" t="s">
        <v>588</v>
      </c>
      <c r="H129" s="23" t="s">
        <v>588</v>
      </c>
      <c r="I129" s="23" t="s">
        <v>588</v>
      </c>
      <c r="J129" s="23" t="s">
        <v>588</v>
      </c>
      <c r="K129" s="23" t="s">
        <v>588</v>
      </c>
      <c r="L129" s="23" t="s">
        <v>588</v>
      </c>
      <c r="M129" s="23" t="s">
        <v>588</v>
      </c>
      <c r="N129" s="23" t="s">
        <v>588</v>
      </c>
      <c r="O129" s="23" t="s">
        <v>588</v>
      </c>
      <c r="P129" s="23" t="s">
        <v>588</v>
      </c>
      <c r="Q129" s="23" t="s">
        <v>588</v>
      </c>
      <c r="R129" s="23" t="s">
        <v>588</v>
      </c>
      <c r="S129" s="24" t="s">
        <v>588</v>
      </c>
      <c r="T129" s="23" t="s">
        <v>588</v>
      </c>
      <c r="U129" s="23" t="s">
        <v>588</v>
      </c>
      <c r="V129" s="23" t="s">
        <v>588</v>
      </c>
      <c r="W129" s="23" t="s">
        <v>588</v>
      </c>
      <c r="X129" s="23" t="s">
        <v>588</v>
      </c>
      <c r="Y129" s="23" t="s">
        <v>588</v>
      </c>
      <c r="Z129" s="23" t="s">
        <v>588</v>
      </c>
      <c r="AA129" s="23" t="s">
        <v>588</v>
      </c>
      <c r="AB129" s="23" t="s">
        <v>588</v>
      </c>
      <c r="AC129" s="23" t="s">
        <v>588</v>
      </c>
      <c r="AD129" s="23" t="s">
        <v>588</v>
      </c>
      <c r="AE129" s="23" t="s">
        <v>588</v>
      </c>
      <c r="AF129" s="23" t="s">
        <v>588</v>
      </c>
      <c r="AG129" s="23" t="s">
        <v>588</v>
      </c>
      <c r="AH129" s="24" t="s">
        <v>588</v>
      </c>
    </row>
    <row r="130" spans="2:34" x14ac:dyDescent="0.3">
      <c r="B130" s="33" t="s">
        <v>274</v>
      </c>
      <c r="C130" s="18" t="s">
        <v>95</v>
      </c>
      <c r="D130" s="21" t="s">
        <v>323</v>
      </c>
      <c r="E130" s="23" t="s">
        <v>588</v>
      </c>
      <c r="F130" s="23" t="s">
        <v>588</v>
      </c>
      <c r="G130" s="23" t="s">
        <v>588</v>
      </c>
      <c r="H130" s="23" t="s">
        <v>588</v>
      </c>
      <c r="I130" s="23" t="s">
        <v>588</v>
      </c>
      <c r="J130" s="23" t="s">
        <v>588</v>
      </c>
      <c r="K130" s="23" t="s">
        <v>588</v>
      </c>
      <c r="L130" s="23" t="s">
        <v>588</v>
      </c>
      <c r="M130" s="23" t="s">
        <v>588</v>
      </c>
      <c r="N130" s="23" t="s">
        <v>588</v>
      </c>
      <c r="O130" s="23" t="s">
        <v>588</v>
      </c>
      <c r="P130" s="23" t="s">
        <v>588</v>
      </c>
      <c r="Q130" s="23" t="s">
        <v>588</v>
      </c>
      <c r="R130" s="23" t="s">
        <v>588</v>
      </c>
      <c r="S130" s="24" t="s">
        <v>588</v>
      </c>
      <c r="T130" s="23" t="s">
        <v>588</v>
      </c>
      <c r="U130" s="23" t="s">
        <v>588</v>
      </c>
      <c r="V130" s="23" t="s">
        <v>588</v>
      </c>
      <c r="W130" s="23" t="s">
        <v>588</v>
      </c>
      <c r="X130" s="23" t="s">
        <v>588</v>
      </c>
      <c r="Y130" s="23" t="s">
        <v>588</v>
      </c>
      <c r="Z130" s="23" t="s">
        <v>588</v>
      </c>
      <c r="AA130" s="23" t="s">
        <v>588</v>
      </c>
      <c r="AB130" s="23" t="s">
        <v>588</v>
      </c>
      <c r="AC130" s="23" t="s">
        <v>588</v>
      </c>
      <c r="AD130" s="23" t="s">
        <v>588</v>
      </c>
      <c r="AE130" s="23" t="s">
        <v>588</v>
      </c>
      <c r="AF130" s="23" t="s">
        <v>588</v>
      </c>
      <c r="AG130" s="23" t="s">
        <v>588</v>
      </c>
      <c r="AH130" s="24" t="s">
        <v>588</v>
      </c>
    </row>
    <row r="131" spans="2:34" x14ac:dyDescent="0.3">
      <c r="B131" s="33" t="s">
        <v>274</v>
      </c>
      <c r="C131" s="18" t="s">
        <v>96</v>
      </c>
      <c r="D131" s="21" t="s">
        <v>191</v>
      </c>
      <c r="E131" s="23" t="s">
        <v>588</v>
      </c>
      <c r="F131" s="23" t="s">
        <v>588</v>
      </c>
      <c r="G131" s="23" t="s">
        <v>588</v>
      </c>
      <c r="H131" s="23" t="s">
        <v>588</v>
      </c>
      <c r="I131" s="23" t="s">
        <v>588</v>
      </c>
      <c r="J131" s="23" t="s">
        <v>588</v>
      </c>
      <c r="K131" s="23" t="s">
        <v>588</v>
      </c>
      <c r="L131" s="23" t="s">
        <v>588</v>
      </c>
      <c r="M131" s="23" t="s">
        <v>588</v>
      </c>
      <c r="N131" s="23" t="s">
        <v>588</v>
      </c>
      <c r="O131" s="23" t="s">
        <v>588</v>
      </c>
      <c r="P131" s="23" t="s">
        <v>588</v>
      </c>
      <c r="Q131" s="23" t="s">
        <v>588</v>
      </c>
      <c r="R131" s="23" t="s">
        <v>588</v>
      </c>
      <c r="S131" s="24" t="s">
        <v>588</v>
      </c>
      <c r="T131" s="23" t="s">
        <v>588</v>
      </c>
      <c r="U131" s="23" t="s">
        <v>588</v>
      </c>
      <c r="V131" s="23" t="s">
        <v>588</v>
      </c>
      <c r="W131" s="23" t="s">
        <v>588</v>
      </c>
      <c r="X131" s="23" t="s">
        <v>588</v>
      </c>
      <c r="Y131" s="23" t="s">
        <v>588</v>
      </c>
      <c r="Z131" s="23" t="s">
        <v>588</v>
      </c>
      <c r="AA131" s="23" t="s">
        <v>588</v>
      </c>
      <c r="AB131" s="23" t="s">
        <v>588</v>
      </c>
      <c r="AC131" s="23" t="s">
        <v>588</v>
      </c>
      <c r="AD131" s="23" t="s">
        <v>588</v>
      </c>
      <c r="AE131" s="23" t="s">
        <v>588</v>
      </c>
      <c r="AF131" s="23" t="s">
        <v>588</v>
      </c>
      <c r="AG131" s="23" t="s">
        <v>588</v>
      </c>
      <c r="AH131" s="24" t="s">
        <v>588</v>
      </c>
    </row>
    <row r="132" spans="2:34"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3" t="s">
        <v>588</v>
      </c>
      <c r="N132" s="23" t="s">
        <v>588</v>
      </c>
      <c r="O132" s="23" t="s">
        <v>588</v>
      </c>
      <c r="P132" s="23" t="s">
        <v>588</v>
      </c>
      <c r="Q132" s="23" t="s">
        <v>588</v>
      </c>
      <c r="R132" s="23" t="s">
        <v>588</v>
      </c>
      <c r="S132" s="24" t="s">
        <v>588</v>
      </c>
      <c r="T132" s="23" t="s">
        <v>588</v>
      </c>
      <c r="U132" s="23" t="s">
        <v>588</v>
      </c>
      <c r="V132" s="23" t="s">
        <v>588</v>
      </c>
      <c r="W132" s="23" t="s">
        <v>588</v>
      </c>
      <c r="X132" s="23" t="s">
        <v>588</v>
      </c>
      <c r="Y132" s="23" t="s">
        <v>588</v>
      </c>
      <c r="Z132" s="23" t="s">
        <v>588</v>
      </c>
      <c r="AA132" s="23" t="s">
        <v>588</v>
      </c>
      <c r="AB132" s="23" t="s">
        <v>588</v>
      </c>
      <c r="AC132" s="23" t="s">
        <v>588</v>
      </c>
      <c r="AD132" s="23" t="s">
        <v>588</v>
      </c>
      <c r="AE132" s="23" t="s">
        <v>588</v>
      </c>
      <c r="AF132" s="23" t="s">
        <v>588</v>
      </c>
      <c r="AG132" s="23" t="s">
        <v>588</v>
      </c>
      <c r="AH132" s="24" t="s">
        <v>588</v>
      </c>
    </row>
    <row r="133" spans="2:34" x14ac:dyDescent="0.3">
      <c r="B133" s="33" t="s">
        <v>274</v>
      </c>
      <c r="C133" s="18" t="s">
        <v>100</v>
      </c>
      <c r="D133" s="21" t="s">
        <v>194</v>
      </c>
      <c r="E133" s="23" t="s">
        <v>588</v>
      </c>
      <c r="F133" s="23" t="s">
        <v>588</v>
      </c>
      <c r="G133" s="23" t="s">
        <v>588</v>
      </c>
      <c r="H133" s="23" t="s">
        <v>588</v>
      </c>
      <c r="I133" s="23" t="s">
        <v>588</v>
      </c>
      <c r="J133" s="23" t="s">
        <v>588</v>
      </c>
      <c r="K133" s="23" t="s">
        <v>588</v>
      </c>
      <c r="L133" s="23" t="s">
        <v>588</v>
      </c>
      <c r="M133" s="23" t="s">
        <v>588</v>
      </c>
      <c r="N133" s="23" t="s">
        <v>588</v>
      </c>
      <c r="O133" s="23" t="s">
        <v>588</v>
      </c>
      <c r="P133" s="23" t="s">
        <v>588</v>
      </c>
      <c r="Q133" s="23" t="s">
        <v>588</v>
      </c>
      <c r="R133" s="23" t="s">
        <v>588</v>
      </c>
      <c r="S133" s="24" t="s">
        <v>588</v>
      </c>
      <c r="T133" s="23" t="s">
        <v>588</v>
      </c>
      <c r="U133" s="23" t="s">
        <v>588</v>
      </c>
      <c r="V133" s="23" t="s">
        <v>588</v>
      </c>
      <c r="W133" s="23" t="s">
        <v>588</v>
      </c>
      <c r="X133" s="23" t="s">
        <v>588</v>
      </c>
      <c r="Y133" s="23" t="s">
        <v>588</v>
      </c>
      <c r="Z133" s="23" t="s">
        <v>588</v>
      </c>
      <c r="AA133" s="23" t="s">
        <v>588</v>
      </c>
      <c r="AB133" s="23" t="s">
        <v>588</v>
      </c>
      <c r="AC133" s="23" t="s">
        <v>588</v>
      </c>
      <c r="AD133" s="23" t="s">
        <v>588</v>
      </c>
      <c r="AE133" s="23" t="s">
        <v>588</v>
      </c>
      <c r="AF133" s="23" t="s">
        <v>588</v>
      </c>
      <c r="AG133" s="23" t="s">
        <v>588</v>
      </c>
      <c r="AH133" s="24" t="s">
        <v>588</v>
      </c>
    </row>
    <row r="134" spans="2:34" x14ac:dyDescent="0.3">
      <c r="B134" s="33" t="s">
        <v>274</v>
      </c>
      <c r="C134" s="18" t="s">
        <v>101</v>
      </c>
      <c r="D134" s="21" t="s">
        <v>195</v>
      </c>
      <c r="E134" s="23" t="s">
        <v>588</v>
      </c>
      <c r="F134" s="23" t="s">
        <v>588</v>
      </c>
      <c r="G134" s="23" t="s">
        <v>588</v>
      </c>
      <c r="H134" s="23" t="s">
        <v>588</v>
      </c>
      <c r="I134" s="23" t="s">
        <v>588</v>
      </c>
      <c r="J134" s="23" t="s">
        <v>588</v>
      </c>
      <c r="K134" s="23" t="s">
        <v>588</v>
      </c>
      <c r="L134" s="23" t="s">
        <v>588</v>
      </c>
      <c r="M134" s="23" t="s">
        <v>588</v>
      </c>
      <c r="N134" s="23" t="s">
        <v>588</v>
      </c>
      <c r="O134" s="23" t="s">
        <v>588</v>
      </c>
      <c r="P134" s="23" t="s">
        <v>588</v>
      </c>
      <c r="Q134" s="23" t="s">
        <v>588</v>
      </c>
      <c r="R134" s="23" t="s">
        <v>588</v>
      </c>
      <c r="S134" s="24" t="s">
        <v>588</v>
      </c>
      <c r="T134" s="23" t="s">
        <v>588</v>
      </c>
      <c r="U134" s="23" t="s">
        <v>588</v>
      </c>
      <c r="V134" s="23" t="s">
        <v>588</v>
      </c>
      <c r="W134" s="23" t="s">
        <v>588</v>
      </c>
      <c r="X134" s="23" t="s">
        <v>588</v>
      </c>
      <c r="Y134" s="23" t="s">
        <v>588</v>
      </c>
      <c r="Z134" s="23" t="s">
        <v>588</v>
      </c>
      <c r="AA134" s="23" t="s">
        <v>588</v>
      </c>
      <c r="AB134" s="23" t="s">
        <v>588</v>
      </c>
      <c r="AC134" s="23" t="s">
        <v>588</v>
      </c>
      <c r="AD134" s="23" t="s">
        <v>588</v>
      </c>
      <c r="AE134" s="23" t="s">
        <v>588</v>
      </c>
      <c r="AF134" s="23" t="s">
        <v>588</v>
      </c>
      <c r="AG134" s="23" t="s">
        <v>588</v>
      </c>
      <c r="AH134" s="24" t="s">
        <v>588</v>
      </c>
    </row>
    <row r="135" spans="2:34"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3" t="s">
        <v>588</v>
      </c>
      <c r="N135" s="23" t="s">
        <v>588</v>
      </c>
      <c r="O135" s="23" t="s">
        <v>588</v>
      </c>
      <c r="P135" s="23" t="s">
        <v>588</v>
      </c>
      <c r="Q135" s="23" t="s">
        <v>588</v>
      </c>
      <c r="R135" s="23" t="s">
        <v>588</v>
      </c>
      <c r="S135" s="24" t="s">
        <v>588</v>
      </c>
      <c r="T135" s="23" t="s">
        <v>588</v>
      </c>
      <c r="U135" s="23" t="s">
        <v>588</v>
      </c>
      <c r="V135" s="23" t="s">
        <v>588</v>
      </c>
      <c r="W135" s="23" t="s">
        <v>588</v>
      </c>
      <c r="X135" s="23" t="s">
        <v>588</v>
      </c>
      <c r="Y135" s="23" t="s">
        <v>588</v>
      </c>
      <c r="Z135" s="23" t="s">
        <v>588</v>
      </c>
      <c r="AA135" s="23" t="s">
        <v>588</v>
      </c>
      <c r="AB135" s="23" t="s">
        <v>588</v>
      </c>
      <c r="AC135" s="23" t="s">
        <v>588</v>
      </c>
      <c r="AD135" s="23" t="s">
        <v>588</v>
      </c>
      <c r="AE135" s="23" t="s">
        <v>588</v>
      </c>
      <c r="AF135" s="23" t="s">
        <v>588</v>
      </c>
      <c r="AG135" s="23" t="s">
        <v>588</v>
      </c>
      <c r="AH135" s="24" t="s">
        <v>588</v>
      </c>
    </row>
    <row r="136" spans="2:34" x14ac:dyDescent="0.3">
      <c r="B136" s="33" t="s">
        <v>274</v>
      </c>
      <c r="C136" s="18" t="s">
        <v>105</v>
      </c>
      <c r="D136" s="21" t="s">
        <v>197</v>
      </c>
      <c r="E136" s="23" t="s">
        <v>588</v>
      </c>
      <c r="F136" s="23" t="s">
        <v>588</v>
      </c>
      <c r="G136" s="23" t="s">
        <v>588</v>
      </c>
      <c r="H136" s="23" t="s">
        <v>588</v>
      </c>
      <c r="I136" s="23" t="s">
        <v>588</v>
      </c>
      <c r="J136" s="23" t="s">
        <v>588</v>
      </c>
      <c r="K136" s="23" t="s">
        <v>588</v>
      </c>
      <c r="L136" s="23" t="s">
        <v>588</v>
      </c>
      <c r="M136" s="23" t="s">
        <v>588</v>
      </c>
      <c r="N136" s="23" t="s">
        <v>588</v>
      </c>
      <c r="O136" s="23" t="s">
        <v>588</v>
      </c>
      <c r="P136" s="23" t="s">
        <v>588</v>
      </c>
      <c r="Q136" s="23" t="s">
        <v>588</v>
      </c>
      <c r="R136" s="23" t="s">
        <v>588</v>
      </c>
      <c r="S136" s="24" t="s">
        <v>588</v>
      </c>
      <c r="T136" s="23" t="s">
        <v>588</v>
      </c>
      <c r="U136" s="23" t="s">
        <v>588</v>
      </c>
      <c r="V136" s="23" t="s">
        <v>588</v>
      </c>
      <c r="W136" s="23" t="s">
        <v>588</v>
      </c>
      <c r="X136" s="23" t="s">
        <v>588</v>
      </c>
      <c r="Y136" s="23" t="s">
        <v>588</v>
      </c>
      <c r="Z136" s="23" t="s">
        <v>588</v>
      </c>
      <c r="AA136" s="23" t="s">
        <v>588</v>
      </c>
      <c r="AB136" s="23" t="s">
        <v>588</v>
      </c>
      <c r="AC136" s="23" t="s">
        <v>588</v>
      </c>
      <c r="AD136" s="23" t="s">
        <v>588</v>
      </c>
      <c r="AE136" s="23" t="s">
        <v>588</v>
      </c>
      <c r="AF136" s="23" t="s">
        <v>588</v>
      </c>
      <c r="AG136" s="23" t="s">
        <v>588</v>
      </c>
      <c r="AH136" s="24" t="s">
        <v>588</v>
      </c>
    </row>
    <row r="137" spans="2:34" x14ac:dyDescent="0.3">
      <c r="B137" s="33" t="s">
        <v>274</v>
      </c>
      <c r="C137" s="18" t="s">
        <v>111</v>
      </c>
      <c r="D137" s="21" t="s">
        <v>324</v>
      </c>
      <c r="E137" s="23" t="s">
        <v>588</v>
      </c>
      <c r="F137" s="23" t="s">
        <v>588</v>
      </c>
      <c r="G137" s="23" t="s">
        <v>588</v>
      </c>
      <c r="H137" s="23" t="s">
        <v>588</v>
      </c>
      <c r="I137" s="23" t="s">
        <v>588</v>
      </c>
      <c r="J137" s="23" t="s">
        <v>588</v>
      </c>
      <c r="K137" s="23" t="s">
        <v>588</v>
      </c>
      <c r="L137" s="23" t="s">
        <v>588</v>
      </c>
      <c r="M137" s="23" t="s">
        <v>588</v>
      </c>
      <c r="N137" s="23" t="s">
        <v>588</v>
      </c>
      <c r="O137" s="23" t="s">
        <v>588</v>
      </c>
      <c r="P137" s="23" t="s">
        <v>588</v>
      </c>
      <c r="Q137" s="23" t="s">
        <v>588</v>
      </c>
      <c r="R137" s="23" t="s">
        <v>588</v>
      </c>
      <c r="S137" s="24" t="s">
        <v>588</v>
      </c>
      <c r="T137" s="23" t="s">
        <v>588</v>
      </c>
      <c r="U137" s="23" t="s">
        <v>588</v>
      </c>
      <c r="V137" s="23" t="s">
        <v>588</v>
      </c>
      <c r="W137" s="23" t="s">
        <v>588</v>
      </c>
      <c r="X137" s="23" t="s">
        <v>588</v>
      </c>
      <c r="Y137" s="23" t="s">
        <v>588</v>
      </c>
      <c r="Z137" s="23" t="s">
        <v>588</v>
      </c>
      <c r="AA137" s="23" t="s">
        <v>588</v>
      </c>
      <c r="AB137" s="23" t="s">
        <v>588</v>
      </c>
      <c r="AC137" s="23" t="s">
        <v>588</v>
      </c>
      <c r="AD137" s="23" t="s">
        <v>588</v>
      </c>
      <c r="AE137" s="23" t="s">
        <v>588</v>
      </c>
      <c r="AF137" s="23" t="s">
        <v>588</v>
      </c>
      <c r="AG137" s="23" t="s">
        <v>588</v>
      </c>
      <c r="AH137" s="24" t="s">
        <v>588</v>
      </c>
    </row>
    <row r="138" spans="2:34"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3" t="s">
        <v>588</v>
      </c>
      <c r="N138" s="23" t="s">
        <v>588</v>
      </c>
      <c r="O138" s="23" t="s">
        <v>588</v>
      </c>
      <c r="P138" s="23" t="s">
        <v>588</v>
      </c>
      <c r="Q138" s="23" t="s">
        <v>588</v>
      </c>
      <c r="R138" s="23" t="s">
        <v>588</v>
      </c>
      <c r="S138" s="24" t="s">
        <v>588</v>
      </c>
      <c r="T138" s="23" t="s">
        <v>588</v>
      </c>
      <c r="U138" s="23" t="s">
        <v>588</v>
      </c>
      <c r="V138" s="23" t="s">
        <v>588</v>
      </c>
      <c r="W138" s="23" t="s">
        <v>588</v>
      </c>
      <c r="X138" s="23" t="s">
        <v>588</v>
      </c>
      <c r="Y138" s="23" t="s">
        <v>588</v>
      </c>
      <c r="Z138" s="23" t="s">
        <v>588</v>
      </c>
      <c r="AA138" s="23" t="s">
        <v>588</v>
      </c>
      <c r="AB138" s="23" t="s">
        <v>588</v>
      </c>
      <c r="AC138" s="23" t="s">
        <v>588</v>
      </c>
      <c r="AD138" s="23" t="s">
        <v>588</v>
      </c>
      <c r="AE138" s="23" t="s">
        <v>588</v>
      </c>
      <c r="AF138" s="23" t="s">
        <v>588</v>
      </c>
      <c r="AG138" s="23" t="s">
        <v>588</v>
      </c>
      <c r="AH138" s="24" t="s">
        <v>588</v>
      </c>
    </row>
    <row r="139" spans="2:34" x14ac:dyDescent="0.3">
      <c r="B139" s="33" t="s">
        <v>279</v>
      </c>
      <c r="C139" s="18" t="s">
        <v>76</v>
      </c>
      <c r="D139" s="21" t="s">
        <v>179</v>
      </c>
      <c r="E139" s="23" t="s">
        <v>588</v>
      </c>
      <c r="F139" s="23" t="s">
        <v>588</v>
      </c>
      <c r="G139" s="23" t="s">
        <v>588</v>
      </c>
      <c r="H139" s="23" t="s">
        <v>588</v>
      </c>
      <c r="I139" s="23" t="s">
        <v>588</v>
      </c>
      <c r="J139" s="23" t="s">
        <v>588</v>
      </c>
      <c r="K139" s="23" t="s">
        <v>588</v>
      </c>
      <c r="L139" s="23" t="s">
        <v>588</v>
      </c>
      <c r="M139" s="23" t="s">
        <v>588</v>
      </c>
      <c r="N139" s="23" t="s">
        <v>588</v>
      </c>
      <c r="O139" s="23" t="s">
        <v>588</v>
      </c>
      <c r="P139" s="23" t="s">
        <v>588</v>
      </c>
      <c r="Q139" s="23" t="s">
        <v>588</v>
      </c>
      <c r="R139" s="23" t="s">
        <v>588</v>
      </c>
      <c r="S139" s="24" t="s">
        <v>588</v>
      </c>
      <c r="T139" s="23" t="s">
        <v>588</v>
      </c>
      <c r="U139" s="23" t="s">
        <v>588</v>
      </c>
      <c r="V139" s="23" t="s">
        <v>588</v>
      </c>
      <c r="W139" s="23" t="s">
        <v>588</v>
      </c>
      <c r="X139" s="23" t="s">
        <v>588</v>
      </c>
      <c r="Y139" s="23" t="s">
        <v>588</v>
      </c>
      <c r="Z139" s="23" t="s">
        <v>588</v>
      </c>
      <c r="AA139" s="23" t="s">
        <v>588</v>
      </c>
      <c r="AB139" s="23" t="s">
        <v>588</v>
      </c>
      <c r="AC139" s="23" t="s">
        <v>588</v>
      </c>
      <c r="AD139" s="23" t="s">
        <v>588</v>
      </c>
      <c r="AE139" s="23" t="s">
        <v>588</v>
      </c>
      <c r="AF139" s="23" t="s">
        <v>588</v>
      </c>
      <c r="AG139" s="23" t="s">
        <v>588</v>
      </c>
      <c r="AH139" s="24" t="s">
        <v>588</v>
      </c>
    </row>
    <row r="140" spans="2:34"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3" t="s">
        <v>588</v>
      </c>
      <c r="N140" s="23" t="s">
        <v>588</v>
      </c>
      <c r="O140" s="23" t="s">
        <v>588</v>
      </c>
      <c r="P140" s="23" t="s">
        <v>588</v>
      </c>
      <c r="Q140" s="23" t="s">
        <v>588</v>
      </c>
      <c r="R140" s="23" t="s">
        <v>588</v>
      </c>
      <c r="S140" s="24" t="s">
        <v>588</v>
      </c>
      <c r="T140" s="23" t="s">
        <v>588</v>
      </c>
      <c r="U140" s="23" t="s">
        <v>588</v>
      </c>
      <c r="V140" s="23" t="s">
        <v>588</v>
      </c>
      <c r="W140" s="23" t="s">
        <v>588</v>
      </c>
      <c r="X140" s="23" t="s">
        <v>588</v>
      </c>
      <c r="Y140" s="23" t="s">
        <v>588</v>
      </c>
      <c r="Z140" s="23" t="s">
        <v>588</v>
      </c>
      <c r="AA140" s="23" t="s">
        <v>588</v>
      </c>
      <c r="AB140" s="23" t="s">
        <v>588</v>
      </c>
      <c r="AC140" s="23" t="s">
        <v>588</v>
      </c>
      <c r="AD140" s="23" t="s">
        <v>588</v>
      </c>
      <c r="AE140" s="23" t="s">
        <v>588</v>
      </c>
      <c r="AF140" s="23" t="s">
        <v>588</v>
      </c>
      <c r="AG140" s="23" t="s">
        <v>588</v>
      </c>
      <c r="AH140" s="24" t="s">
        <v>588</v>
      </c>
    </row>
    <row r="141" spans="2:34" x14ac:dyDescent="0.3">
      <c r="B141" s="33" t="s">
        <v>279</v>
      </c>
      <c r="C141" s="18" t="s">
        <v>495</v>
      </c>
      <c r="D141" s="21" t="s">
        <v>496</v>
      </c>
      <c r="E141" s="23" t="s">
        <v>588</v>
      </c>
      <c r="F141" s="23" t="s">
        <v>588</v>
      </c>
      <c r="G141" s="23" t="s">
        <v>588</v>
      </c>
      <c r="H141" s="23" t="s">
        <v>588</v>
      </c>
      <c r="I141" s="23" t="s">
        <v>588</v>
      </c>
      <c r="J141" s="23" t="s">
        <v>588</v>
      </c>
      <c r="K141" s="23" t="s">
        <v>588</v>
      </c>
      <c r="L141" s="23" t="s">
        <v>588</v>
      </c>
      <c r="M141" s="23" t="s">
        <v>588</v>
      </c>
      <c r="N141" s="23" t="s">
        <v>588</v>
      </c>
      <c r="O141" s="23" t="s">
        <v>588</v>
      </c>
      <c r="P141" s="23" t="s">
        <v>588</v>
      </c>
      <c r="Q141" s="23" t="s">
        <v>588</v>
      </c>
      <c r="R141" s="23" t="s">
        <v>588</v>
      </c>
      <c r="S141" s="24" t="s">
        <v>588</v>
      </c>
      <c r="T141" s="23" t="s">
        <v>588</v>
      </c>
      <c r="U141" s="23" t="s">
        <v>588</v>
      </c>
      <c r="V141" s="23" t="s">
        <v>588</v>
      </c>
      <c r="W141" s="23" t="s">
        <v>588</v>
      </c>
      <c r="X141" s="23" t="s">
        <v>588</v>
      </c>
      <c r="Y141" s="23" t="s">
        <v>588</v>
      </c>
      <c r="Z141" s="23" t="s">
        <v>588</v>
      </c>
      <c r="AA141" s="23" t="s">
        <v>588</v>
      </c>
      <c r="AB141" s="23" t="s">
        <v>588</v>
      </c>
      <c r="AC141" s="23" t="s">
        <v>588</v>
      </c>
      <c r="AD141" s="23" t="s">
        <v>588</v>
      </c>
      <c r="AE141" s="23" t="s">
        <v>588</v>
      </c>
      <c r="AF141" s="23" t="s">
        <v>588</v>
      </c>
      <c r="AG141" s="23" t="s">
        <v>588</v>
      </c>
      <c r="AH141" s="24" t="s">
        <v>588</v>
      </c>
    </row>
    <row r="142" spans="2:34" x14ac:dyDescent="0.3">
      <c r="B142" s="33" t="s">
        <v>279</v>
      </c>
      <c r="C142" s="18" t="s">
        <v>80</v>
      </c>
      <c r="D142" s="21" t="s">
        <v>325</v>
      </c>
      <c r="E142" s="23" t="s">
        <v>588</v>
      </c>
      <c r="F142" s="23" t="s">
        <v>588</v>
      </c>
      <c r="G142" s="23" t="s">
        <v>588</v>
      </c>
      <c r="H142" s="23" t="s">
        <v>588</v>
      </c>
      <c r="I142" s="23" t="s">
        <v>588</v>
      </c>
      <c r="J142" s="23" t="s">
        <v>588</v>
      </c>
      <c r="K142" s="23" t="s">
        <v>588</v>
      </c>
      <c r="L142" s="23" t="s">
        <v>588</v>
      </c>
      <c r="M142" s="23" t="s">
        <v>588</v>
      </c>
      <c r="N142" s="23" t="s">
        <v>588</v>
      </c>
      <c r="O142" s="23" t="s">
        <v>588</v>
      </c>
      <c r="P142" s="23" t="s">
        <v>588</v>
      </c>
      <c r="Q142" s="23" t="s">
        <v>588</v>
      </c>
      <c r="R142" s="23" t="s">
        <v>588</v>
      </c>
      <c r="S142" s="24" t="s">
        <v>588</v>
      </c>
      <c r="T142" s="23" t="s">
        <v>588</v>
      </c>
      <c r="U142" s="23" t="s">
        <v>588</v>
      </c>
      <c r="V142" s="23" t="s">
        <v>588</v>
      </c>
      <c r="W142" s="23" t="s">
        <v>588</v>
      </c>
      <c r="X142" s="23" t="s">
        <v>588</v>
      </c>
      <c r="Y142" s="23" t="s">
        <v>588</v>
      </c>
      <c r="Z142" s="23" t="s">
        <v>588</v>
      </c>
      <c r="AA142" s="23" t="s">
        <v>588</v>
      </c>
      <c r="AB142" s="23" t="s">
        <v>588</v>
      </c>
      <c r="AC142" s="23" t="s">
        <v>588</v>
      </c>
      <c r="AD142" s="23" t="s">
        <v>588</v>
      </c>
      <c r="AE142" s="23" t="s">
        <v>588</v>
      </c>
      <c r="AF142" s="23" t="s">
        <v>588</v>
      </c>
      <c r="AG142" s="23" t="s">
        <v>588</v>
      </c>
      <c r="AH142" s="24" t="s">
        <v>588</v>
      </c>
    </row>
    <row r="143" spans="2:34" x14ac:dyDescent="0.3">
      <c r="B143" s="33" t="s">
        <v>279</v>
      </c>
      <c r="C143" s="18" t="s">
        <v>84</v>
      </c>
      <c r="D143" s="21" t="s">
        <v>183</v>
      </c>
      <c r="E143" s="23" t="s">
        <v>588</v>
      </c>
      <c r="F143" s="23" t="s">
        <v>588</v>
      </c>
      <c r="G143" s="23" t="s">
        <v>588</v>
      </c>
      <c r="H143" s="23" t="s">
        <v>588</v>
      </c>
      <c r="I143" s="23" t="s">
        <v>588</v>
      </c>
      <c r="J143" s="23" t="s">
        <v>588</v>
      </c>
      <c r="K143" s="23" t="s">
        <v>588</v>
      </c>
      <c r="L143" s="23" t="s">
        <v>588</v>
      </c>
      <c r="M143" s="23" t="s">
        <v>588</v>
      </c>
      <c r="N143" s="23" t="s">
        <v>588</v>
      </c>
      <c r="O143" s="23" t="s">
        <v>588</v>
      </c>
      <c r="P143" s="23" t="s">
        <v>588</v>
      </c>
      <c r="Q143" s="23" t="s">
        <v>588</v>
      </c>
      <c r="R143" s="23" t="s">
        <v>588</v>
      </c>
      <c r="S143" s="24" t="s">
        <v>588</v>
      </c>
      <c r="T143" s="23" t="s">
        <v>588</v>
      </c>
      <c r="U143" s="23" t="s">
        <v>588</v>
      </c>
      <c r="V143" s="23" t="s">
        <v>588</v>
      </c>
      <c r="W143" s="23" t="s">
        <v>588</v>
      </c>
      <c r="X143" s="23" t="s">
        <v>588</v>
      </c>
      <c r="Y143" s="23" t="s">
        <v>588</v>
      </c>
      <c r="Z143" s="23" t="s">
        <v>588</v>
      </c>
      <c r="AA143" s="23" t="s">
        <v>588</v>
      </c>
      <c r="AB143" s="23" t="s">
        <v>588</v>
      </c>
      <c r="AC143" s="23" t="s">
        <v>588</v>
      </c>
      <c r="AD143" s="23" t="s">
        <v>588</v>
      </c>
      <c r="AE143" s="23" t="s">
        <v>588</v>
      </c>
      <c r="AF143" s="23" t="s">
        <v>588</v>
      </c>
      <c r="AG143" s="23" t="s">
        <v>588</v>
      </c>
      <c r="AH143" s="24" t="s">
        <v>588</v>
      </c>
    </row>
    <row r="144" spans="2:34" x14ac:dyDescent="0.3">
      <c r="B144" s="33" t="s">
        <v>279</v>
      </c>
      <c r="C144" s="18" t="s">
        <v>88</v>
      </c>
      <c r="D144" s="21" t="s">
        <v>185</v>
      </c>
      <c r="E144" s="23" t="s">
        <v>588</v>
      </c>
      <c r="F144" s="23" t="s">
        <v>588</v>
      </c>
      <c r="G144" s="23" t="s">
        <v>588</v>
      </c>
      <c r="H144" s="23" t="s">
        <v>588</v>
      </c>
      <c r="I144" s="23" t="s">
        <v>588</v>
      </c>
      <c r="J144" s="23" t="s">
        <v>588</v>
      </c>
      <c r="K144" s="23" t="s">
        <v>588</v>
      </c>
      <c r="L144" s="23" t="s">
        <v>588</v>
      </c>
      <c r="M144" s="23" t="s">
        <v>588</v>
      </c>
      <c r="N144" s="23" t="s">
        <v>588</v>
      </c>
      <c r="O144" s="23" t="s">
        <v>588</v>
      </c>
      <c r="P144" s="23" t="s">
        <v>588</v>
      </c>
      <c r="Q144" s="23" t="s">
        <v>588</v>
      </c>
      <c r="R144" s="23" t="s">
        <v>588</v>
      </c>
      <c r="S144" s="24" t="s">
        <v>588</v>
      </c>
      <c r="T144" s="23" t="s">
        <v>588</v>
      </c>
      <c r="U144" s="23" t="s">
        <v>588</v>
      </c>
      <c r="V144" s="23" t="s">
        <v>588</v>
      </c>
      <c r="W144" s="23" t="s">
        <v>588</v>
      </c>
      <c r="X144" s="23" t="s">
        <v>588</v>
      </c>
      <c r="Y144" s="23" t="s">
        <v>588</v>
      </c>
      <c r="Z144" s="23" t="s">
        <v>588</v>
      </c>
      <c r="AA144" s="23" t="s">
        <v>588</v>
      </c>
      <c r="AB144" s="23" t="s">
        <v>588</v>
      </c>
      <c r="AC144" s="23" t="s">
        <v>588</v>
      </c>
      <c r="AD144" s="23" t="s">
        <v>588</v>
      </c>
      <c r="AE144" s="23" t="s">
        <v>588</v>
      </c>
      <c r="AF144" s="23" t="s">
        <v>588</v>
      </c>
      <c r="AG144" s="23" t="s">
        <v>588</v>
      </c>
      <c r="AH144" s="24" t="s">
        <v>588</v>
      </c>
    </row>
    <row r="145" spans="2:34" x14ac:dyDescent="0.3">
      <c r="B145" s="33" t="s">
        <v>279</v>
      </c>
      <c r="C145" s="18" t="s">
        <v>72</v>
      </c>
      <c r="D145" s="21" t="s">
        <v>175</v>
      </c>
      <c r="E145" s="23" t="s">
        <v>588</v>
      </c>
      <c r="F145" s="23" t="s">
        <v>588</v>
      </c>
      <c r="G145" s="23" t="s">
        <v>588</v>
      </c>
      <c r="H145" s="23" t="s">
        <v>588</v>
      </c>
      <c r="I145" s="23" t="s">
        <v>588</v>
      </c>
      <c r="J145" s="23" t="s">
        <v>588</v>
      </c>
      <c r="K145" s="23" t="s">
        <v>588</v>
      </c>
      <c r="L145" s="23" t="s">
        <v>588</v>
      </c>
      <c r="M145" s="23" t="s">
        <v>588</v>
      </c>
      <c r="N145" s="23" t="s">
        <v>588</v>
      </c>
      <c r="O145" s="23" t="s">
        <v>588</v>
      </c>
      <c r="P145" s="23" t="s">
        <v>588</v>
      </c>
      <c r="Q145" s="23" t="s">
        <v>588</v>
      </c>
      <c r="R145" s="23" t="s">
        <v>588</v>
      </c>
      <c r="S145" s="24" t="s">
        <v>588</v>
      </c>
      <c r="T145" s="23" t="s">
        <v>588</v>
      </c>
      <c r="U145" s="23" t="s">
        <v>588</v>
      </c>
      <c r="V145" s="23" t="s">
        <v>588</v>
      </c>
      <c r="W145" s="23" t="s">
        <v>588</v>
      </c>
      <c r="X145" s="23" t="s">
        <v>588</v>
      </c>
      <c r="Y145" s="23" t="s">
        <v>588</v>
      </c>
      <c r="Z145" s="23" t="s">
        <v>588</v>
      </c>
      <c r="AA145" s="23" t="s">
        <v>588</v>
      </c>
      <c r="AB145" s="23" t="s">
        <v>588</v>
      </c>
      <c r="AC145" s="23" t="s">
        <v>588</v>
      </c>
      <c r="AD145" s="23" t="s">
        <v>588</v>
      </c>
      <c r="AE145" s="23" t="s">
        <v>588</v>
      </c>
      <c r="AF145" s="23" t="s">
        <v>588</v>
      </c>
      <c r="AG145" s="23" t="s">
        <v>588</v>
      </c>
      <c r="AH145" s="24" t="s">
        <v>588</v>
      </c>
    </row>
    <row r="146" spans="2:34" x14ac:dyDescent="0.3">
      <c r="B146" s="33" t="s">
        <v>279</v>
      </c>
      <c r="C146" s="18" t="s">
        <v>90</v>
      </c>
      <c r="D146" s="21" t="s">
        <v>187</v>
      </c>
      <c r="E146" s="23" t="s">
        <v>588</v>
      </c>
      <c r="F146" s="23" t="s">
        <v>588</v>
      </c>
      <c r="G146" s="23" t="s">
        <v>588</v>
      </c>
      <c r="H146" s="23" t="s">
        <v>588</v>
      </c>
      <c r="I146" s="23" t="s">
        <v>588</v>
      </c>
      <c r="J146" s="23" t="s">
        <v>588</v>
      </c>
      <c r="K146" s="23" t="s">
        <v>588</v>
      </c>
      <c r="L146" s="23" t="s">
        <v>588</v>
      </c>
      <c r="M146" s="23" t="s">
        <v>588</v>
      </c>
      <c r="N146" s="23" t="s">
        <v>588</v>
      </c>
      <c r="O146" s="23" t="s">
        <v>588</v>
      </c>
      <c r="P146" s="23" t="s">
        <v>588</v>
      </c>
      <c r="Q146" s="23" t="s">
        <v>588</v>
      </c>
      <c r="R146" s="23" t="s">
        <v>588</v>
      </c>
      <c r="S146" s="24" t="s">
        <v>588</v>
      </c>
      <c r="T146" s="23" t="s">
        <v>588</v>
      </c>
      <c r="U146" s="23" t="s">
        <v>588</v>
      </c>
      <c r="V146" s="23" t="s">
        <v>588</v>
      </c>
      <c r="W146" s="23" t="s">
        <v>588</v>
      </c>
      <c r="X146" s="23" t="s">
        <v>588</v>
      </c>
      <c r="Y146" s="23" t="s">
        <v>588</v>
      </c>
      <c r="Z146" s="23" t="s">
        <v>588</v>
      </c>
      <c r="AA146" s="23" t="s">
        <v>588</v>
      </c>
      <c r="AB146" s="23" t="s">
        <v>588</v>
      </c>
      <c r="AC146" s="23" t="s">
        <v>588</v>
      </c>
      <c r="AD146" s="23" t="s">
        <v>588</v>
      </c>
      <c r="AE146" s="23" t="s">
        <v>588</v>
      </c>
      <c r="AF146" s="23" t="s">
        <v>588</v>
      </c>
      <c r="AG146" s="23" t="s">
        <v>588</v>
      </c>
      <c r="AH146" s="24" t="s">
        <v>588</v>
      </c>
    </row>
    <row r="147" spans="2:34" x14ac:dyDescent="0.3">
      <c r="B147" s="33" t="s">
        <v>279</v>
      </c>
      <c r="C147" s="18" t="s">
        <v>102</v>
      </c>
      <c r="D147" s="21" t="s">
        <v>422</v>
      </c>
      <c r="E147" s="23" t="s">
        <v>588</v>
      </c>
      <c r="F147" s="23" t="s">
        <v>588</v>
      </c>
      <c r="G147" s="23" t="s">
        <v>588</v>
      </c>
      <c r="H147" s="23" t="s">
        <v>588</v>
      </c>
      <c r="I147" s="23" t="s">
        <v>588</v>
      </c>
      <c r="J147" s="23" t="s">
        <v>588</v>
      </c>
      <c r="K147" s="23" t="s">
        <v>588</v>
      </c>
      <c r="L147" s="23" t="s">
        <v>588</v>
      </c>
      <c r="M147" s="23" t="s">
        <v>588</v>
      </c>
      <c r="N147" s="23" t="s">
        <v>588</v>
      </c>
      <c r="O147" s="23" t="s">
        <v>588</v>
      </c>
      <c r="P147" s="23" t="s">
        <v>588</v>
      </c>
      <c r="Q147" s="23" t="s">
        <v>588</v>
      </c>
      <c r="R147" s="23" t="s">
        <v>588</v>
      </c>
      <c r="S147" s="24" t="s">
        <v>588</v>
      </c>
      <c r="T147" s="23" t="s">
        <v>588</v>
      </c>
      <c r="U147" s="23" t="s">
        <v>588</v>
      </c>
      <c r="V147" s="23" t="s">
        <v>588</v>
      </c>
      <c r="W147" s="23" t="s">
        <v>588</v>
      </c>
      <c r="X147" s="23" t="s">
        <v>588</v>
      </c>
      <c r="Y147" s="23" t="s">
        <v>588</v>
      </c>
      <c r="Z147" s="23" t="s">
        <v>588</v>
      </c>
      <c r="AA147" s="23" t="s">
        <v>588</v>
      </c>
      <c r="AB147" s="23" t="s">
        <v>588</v>
      </c>
      <c r="AC147" s="23" t="s">
        <v>588</v>
      </c>
      <c r="AD147" s="23" t="s">
        <v>588</v>
      </c>
      <c r="AE147" s="23" t="s">
        <v>588</v>
      </c>
      <c r="AF147" s="23" t="s">
        <v>588</v>
      </c>
      <c r="AG147" s="23" t="s">
        <v>588</v>
      </c>
      <c r="AH147" s="24" t="s">
        <v>588</v>
      </c>
    </row>
    <row r="148" spans="2:34" x14ac:dyDescent="0.3">
      <c r="B148" s="33" t="s">
        <v>279</v>
      </c>
      <c r="C148" s="18" t="s">
        <v>493</v>
      </c>
      <c r="D148" s="21" t="s">
        <v>494</v>
      </c>
      <c r="E148" s="23" t="s">
        <v>588</v>
      </c>
      <c r="F148" s="23" t="s">
        <v>588</v>
      </c>
      <c r="G148" s="23" t="s">
        <v>588</v>
      </c>
      <c r="H148" s="23" t="s">
        <v>588</v>
      </c>
      <c r="I148" s="23" t="s">
        <v>588</v>
      </c>
      <c r="J148" s="23" t="s">
        <v>588</v>
      </c>
      <c r="K148" s="23" t="s">
        <v>588</v>
      </c>
      <c r="L148" s="23" t="s">
        <v>588</v>
      </c>
      <c r="M148" s="23" t="s">
        <v>588</v>
      </c>
      <c r="N148" s="23" t="s">
        <v>588</v>
      </c>
      <c r="O148" s="23" t="s">
        <v>588</v>
      </c>
      <c r="P148" s="23" t="s">
        <v>588</v>
      </c>
      <c r="Q148" s="23" t="s">
        <v>588</v>
      </c>
      <c r="R148" s="23" t="s">
        <v>588</v>
      </c>
      <c r="S148" s="24" t="s">
        <v>588</v>
      </c>
      <c r="T148" s="23" t="s">
        <v>588</v>
      </c>
      <c r="U148" s="23" t="s">
        <v>588</v>
      </c>
      <c r="V148" s="23" t="s">
        <v>588</v>
      </c>
      <c r="W148" s="23" t="s">
        <v>588</v>
      </c>
      <c r="X148" s="23" t="s">
        <v>588</v>
      </c>
      <c r="Y148" s="23" t="s">
        <v>588</v>
      </c>
      <c r="Z148" s="23" t="s">
        <v>588</v>
      </c>
      <c r="AA148" s="23" t="s">
        <v>588</v>
      </c>
      <c r="AB148" s="23" t="s">
        <v>588</v>
      </c>
      <c r="AC148" s="23" t="s">
        <v>588</v>
      </c>
      <c r="AD148" s="23" t="s">
        <v>588</v>
      </c>
      <c r="AE148" s="23" t="s">
        <v>588</v>
      </c>
      <c r="AF148" s="23" t="s">
        <v>588</v>
      </c>
      <c r="AG148" s="23" t="s">
        <v>588</v>
      </c>
      <c r="AH148" s="24" t="s">
        <v>588</v>
      </c>
    </row>
    <row r="149" spans="2:34" x14ac:dyDescent="0.3">
      <c r="B149" s="33" t="s">
        <v>279</v>
      </c>
      <c r="C149" s="18" t="s">
        <v>91</v>
      </c>
      <c r="D149" s="21" t="s">
        <v>188</v>
      </c>
      <c r="E149" s="23" t="s">
        <v>588</v>
      </c>
      <c r="F149" s="23" t="s">
        <v>588</v>
      </c>
      <c r="G149" s="23" t="s">
        <v>588</v>
      </c>
      <c r="H149" s="23" t="s">
        <v>588</v>
      </c>
      <c r="I149" s="23" t="s">
        <v>588</v>
      </c>
      <c r="J149" s="23" t="s">
        <v>588</v>
      </c>
      <c r="K149" s="23" t="s">
        <v>588</v>
      </c>
      <c r="L149" s="23" t="s">
        <v>588</v>
      </c>
      <c r="M149" s="23" t="s">
        <v>588</v>
      </c>
      <c r="N149" s="23" t="s">
        <v>588</v>
      </c>
      <c r="O149" s="23" t="s">
        <v>588</v>
      </c>
      <c r="P149" s="23" t="s">
        <v>588</v>
      </c>
      <c r="Q149" s="23" t="s">
        <v>588</v>
      </c>
      <c r="R149" s="23" t="s">
        <v>588</v>
      </c>
      <c r="S149" s="24" t="s">
        <v>588</v>
      </c>
      <c r="T149" s="23" t="s">
        <v>588</v>
      </c>
      <c r="U149" s="23" t="s">
        <v>588</v>
      </c>
      <c r="V149" s="23" t="s">
        <v>588</v>
      </c>
      <c r="W149" s="23" t="s">
        <v>588</v>
      </c>
      <c r="X149" s="23" t="s">
        <v>588</v>
      </c>
      <c r="Y149" s="23" t="s">
        <v>588</v>
      </c>
      <c r="Z149" s="23" t="s">
        <v>588</v>
      </c>
      <c r="AA149" s="23" t="s">
        <v>588</v>
      </c>
      <c r="AB149" s="23" t="s">
        <v>588</v>
      </c>
      <c r="AC149" s="23" t="s">
        <v>588</v>
      </c>
      <c r="AD149" s="23" t="s">
        <v>588</v>
      </c>
      <c r="AE149" s="23" t="s">
        <v>588</v>
      </c>
      <c r="AF149" s="23" t="s">
        <v>588</v>
      </c>
      <c r="AG149" s="23" t="s">
        <v>588</v>
      </c>
      <c r="AH149" s="24" t="s">
        <v>588</v>
      </c>
    </row>
    <row r="150" spans="2:34" x14ac:dyDescent="0.3">
      <c r="B150" s="33" t="s">
        <v>279</v>
      </c>
      <c r="C150" s="18" t="s">
        <v>497</v>
      </c>
      <c r="D150" s="21" t="s">
        <v>498</v>
      </c>
      <c r="E150" s="23" t="s">
        <v>588</v>
      </c>
      <c r="F150" s="23" t="s">
        <v>588</v>
      </c>
      <c r="G150" s="23" t="s">
        <v>588</v>
      </c>
      <c r="H150" s="23" t="s">
        <v>588</v>
      </c>
      <c r="I150" s="23" t="s">
        <v>588</v>
      </c>
      <c r="J150" s="23" t="s">
        <v>588</v>
      </c>
      <c r="K150" s="23" t="s">
        <v>588</v>
      </c>
      <c r="L150" s="23" t="s">
        <v>588</v>
      </c>
      <c r="M150" s="23" t="s">
        <v>588</v>
      </c>
      <c r="N150" s="23" t="s">
        <v>588</v>
      </c>
      <c r="O150" s="23" t="s">
        <v>588</v>
      </c>
      <c r="P150" s="23" t="s">
        <v>588</v>
      </c>
      <c r="Q150" s="23" t="s">
        <v>588</v>
      </c>
      <c r="R150" s="23" t="s">
        <v>588</v>
      </c>
      <c r="S150" s="24" t="s">
        <v>588</v>
      </c>
      <c r="T150" s="23" t="s">
        <v>588</v>
      </c>
      <c r="U150" s="23" t="s">
        <v>588</v>
      </c>
      <c r="V150" s="23" t="s">
        <v>588</v>
      </c>
      <c r="W150" s="23" t="s">
        <v>588</v>
      </c>
      <c r="X150" s="23" t="s">
        <v>588</v>
      </c>
      <c r="Y150" s="23" t="s">
        <v>588</v>
      </c>
      <c r="Z150" s="23" t="s">
        <v>588</v>
      </c>
      <c r="AA150" s="23" t="s">
        <v>588</v>
      </c>
      <c r="AB150" s="23" t="s">
        <v>588</v>
      </c>
      <c r="AC150" s="23" t="s">
        <v>588</v>
      </c>
      <c r="AD150" s="23" t="s">
        <v>588</v>
      </c>
      <c r="AE150" s="23" t="s">
        <v>588</v>
      </c>
      <c r="AF150" s="23" t="s">
        <v>588</v>
      </c>
      <c r="AG150" s="23" t="s">
        <v>588</v>
      </c>
      <c r="AH150" s="24" t="s">
        <v>588</v>
      </c>
    </row>
    <row r="151" spans="2:34" x14ac:dyDescent="0.3">
      <c r="B151" s="33" t="s">
        <v>279</v>
      </c>
      <c r="C151" s="18" t="s">
        <v>97</v>
      </c>
      <c r="D151" s="21" t="s">
        <v>326</v>
      </c>
      <c r="E151" s="23">
        <v>2.9807692307692309E-2</v>
      </c>
      <c r="F151" s="23">
        <v>6.8269230769230763E-2</v>
      </c>
      <c r="G151" s="23">
        <v>9.6153846153846159E-4</v>
      </c>
      <c r="H151" s="23">
        <v>4.4230769230769233E-2</v>
      </c>
      <c r="I151" s="23">
        <v>8.3653846153846148E-2</v>
      </c>
      <c r="J151" s="23">
        <v>0.17403846153846153</v>
      </c>
      <c r="K151" s="23">
        <v>2.7884615384615386E-2</v>
      </c>
      <c r="L151" s="23">
        <v>6.25E-2</v>
      </c>
      <c r="M151" s="23">
        <v>3.5576923076923075E-2</v>
      </c>
      <c r="N151" s="23">
        <v>9.6153846153846159E-4</v>
      </c>
      <c r="O151" s="23">
        <v>3.8461538461538464E-3</v>
      </c>
      <c r="P151" s="23">
        <v>0.14807692307692308</v>
      </c>
      <c r="Q151" s="23">
        <v>5.4807692307692307E-2</v>
      </c>
      <c r="R151" s="23">
        <v>0.26442307692307693</v>
      </c>
      <c r="S151" s="24">
        <v>5200</v>
      </c>
      <c r="T151" s="23">
        <v>7.8125E-2</v>
      </c>
      <c r="U151" s="23">
        <v>0.1953125</v>
      </c>
      <c r="V151" s="23">
        <v>0</v>
      </c>
      <c r="W151" s="23">
        <v>7.8125E-3</v>
      </c>
      <c r="X151" s="23">
        <v>0.140625</v>
      </c>
      <c r="Y151" s="23">
        <v>0.1953125</v>
      </c>
      <c r="Z151" s="23">
        <v>3.90625E-2</v>
      </c>
      <c r="AA151" s="23">
        <v>3.125E-2</v>
      </c>
      <c r="AB151" s="23">
        <v>7.03125E-2</v>
      </c>
      <c r="AC151" s="23">
        <v>0</v>
      </c>
      <c r="AD151" s="23">
        <v>7.8125E-3</v>
      </c>
      <c r="AE151" s="23">
        <v>8.59375E-2</v>
      </c>
      <c r="AF151" s="23">
        <v>3.125E-2</v>
      </c>
      <c r="AG151" s="23">
        <v>0.125</v>
      </c>
      <c r="AH151" s="24">
        <v>640</v>
      </c>
    </row>
    <row r="152" spans="2:34"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3" t="s">
        <v>588</v>
      </c>
      <c r="N152" s="23" t="s">
        <v>588</v>
      </c>
      <c r="O152" s="23" t="s">
        <v>588</v>
      </c>
      <c r="P152" s="23" t="s">
        <v>588</v>
      </c>
      <c r="Q152" s="23" t="s">
        <v>588</v>
      </c>
      <c r="R152" s="23" t="s">
        <v>588</v>
      </c>
      <c r="S152" s="24" t="s">
        <v>588</v>
      </c>
      <c r="T152" s="23" t="s">
        <v>588</v>
      </c>
      <c r="U152" s="23" t="s">
        <v>588</v>
      </c>
      <c r="V152" s="23" t="s">
        <v>588</v>
      </c>
      <c r="W152" s="23" t="s">
        <v>588</v>
      </c>
      <c r="X152" s="23" t="s">
        <v>588</v>
      </c>
      <c r="Y152" s="23" t="s">
        <v>588</v>
      </c>
      <c r="Z152" s="23" t="s">
        <v>588</v>
      </c>
      <c r="AA152" s="23" t="s">
        <v>588</v>
      </c>
      <c r="AB152" s="23" t="s">
        <v>588</v>
      </c>
      <c r="AC152" s="23" t="s">
        <v>588</v>
      </c>
      <c r="AD152" s="23" t="s">
        <v>588</v>
      </c>
      <c r="AE152" s="23" t="s">
        <v>588</v>
      </c>
      <c r="AF152" s="23" t="s">
        <v>588</v>
      </c>
      <c r="AG152" s="23" t="s">
        <v>588</v>
      </c>
      <c r="AH152" s="24" t="s">
        <v>588</v>
      </c>
    </row>
    <row r="153" spans="2:34" x14ac:dyDescent="0.3">
      <c r="B153" s="33" t="s">
        <v>279</v>
      </c>
      <c r="C153" s="18" t="s">
        <v>103</v>
      </c>
      <c r="D153" s="21" t="s">
        <v>196</v>
      </c>
      <c r="E153" s="23" t="s">
        <v>588</v>
      </c>
      <c r="F153" s="23" t="s">
        <v>588</v>
      </c>
      <c r="G153" s="23" t="s">
        <v>588</v>
      </c>
      <c r="H153" s="23" t="s">
        <v>588</v>
      </c>
      <c r="I153" s="23" t="s">
        <v>588</v>
      </c>
      <c r="J153" s="23" t="s">
        <v>588</v>
      </c>
      <c r="K153" s="23" t="s">
        <v>588</v>
      </c>
      <c r="L153" s="23" t="s">
        <v>588</v>
      </c>
      <c r="M153" s="23" t="s">
        <v>588</v>
      </c>
      <c r="N153" s="23" t="s">
        <v>588</v>
      </c>
      <c r="O153" s="23" t="s">
        <v>588</v>
      </c>
      <c r="P153" s="23" t="s">
        <v>588</v>
      </c>
      <c r="Q153" s="23" t="s">
        <v>588</v>
      </c>
      <c r="R153" s="23" t="s">
        <v>588</v>
      </c>
      <c r="S153" s="24" t="s">
        <v>588</v>
      </c>
      <c r="T153" s="23" t="s">
        <v>588</v>
      </c>
      <c r="U153" s="23" t="s">
        <v>588</v>
      </c>
      <c r="V153" s="23" t="s">
        <v>588</v>
      </c>
      <c r="W153" s="23" t="s">
        <v>588</v>
      </c>
      <c r="X153" s="23" t="s">
        <v>588</v>
      </c>
      <c r="Y153" s="23" t="s">
        <v>588</v>
      </c>
      <c r="Z153" s="23" t="s">
        <v>588</v>
      </c>
      <c r="AA153" s="23" t="s">
        <v>588</v>
      </c>
      <c r="AB153" s="23" t="s">
        <v>588</v>
      </c>
      <c r="AC153" s="23" t="s">
        <v>588</v>
      </c>
      <c r="AD153" s="23" t="s">
        <v>588</v>
      </c>
      <c r="AE153" s="23" t="s">
        <v>588</v>
      </c>
      <c r="AF153" s="23" t="s">
        <v>588</v>
      </c>
      <c r="AG153" s="23" t="s">
        <v>588</v>
      </c>
      <c r="AH153" s="24" t="s">
        <v>588</v>
      </c>
    </row>
    <row r="154" spans="2:34" x14ac:dyDescent="0.3">
      <c r="B154" s="33" t="s">
        <v>279</v>
      </c>
      <c r="C154" s="18" t="s">
        <v>104</v>
      </c>
      <c r="D154" s="21" t="s">
        <v>328</v>
      </c>
      <c r="E154" s="23" t="s">
        <v>588</v>
      </c>
      <c r="F154" s="23" t="s">
        <v>588</v>
      </c>
      <c r="G154" s="23" t="s">
        <v>588</v>
      </c>
      <c r="H154" s="23" t="s">
        <v>588</v>
      </c>
      <c r="I154" s="23" t="s">
        <v>588</v>
      </c>
      <c r="J154" s="23" t="s">
        <v>588</v>
      </c>
      <c r="K154" s="23" t="s">
        <v>588</v>
      </c>
      <c r="L154" s="23" t="s">
        <v>588</v>
      </c>
      <c r="M154" s="23" t="s">
        <v>588</v>
      </c>
      <c r="N154" s="23" t="s">
        <v>588</v>
      </c>
      <c r="O154" s="23" t="s">
        <v>588</v>
      </c>
      <c r="P154" s="23" t="s">
        <v>588</v>
      </c>
      <c r="Q154" s="23" t="s">
        <v>588</v>
      </c>
      <c r="R154" s="23" t="s">
        <v>588</v>
      </c>
      <c r="S154" s="24" t="s">
        <v>588</v>
      </c>
      <c r="T154" s="23" t="s">
        <v>588</v>
      </c>
      <c r="U154" s="23" t="s">
        <v>588</v>
      </c>
      <c r="V154" s="23" t="s">
        <v>588</v>
      </c>
      <c r="W154" s="23" t="s">
        <v>588</v>
      </c>
      <c r="X154" s="23" t="s">
        <v>588</v>
      </c>
      <c r="Y154" s="23" t="s">
        <v>588</v>
      </c>
      <c r="Z154" s="23" t="s">
        <v>588</v>
      </c>
      <c r="AA154" s="23" t="s">
        <v>588</v>
      </c>
      <c r="AB154" s="23" t="s">
        <v>588</v>
      </c>
      <c r="AC154" s="23" t="s">
        <v>588</v>
      </c>
      <c r="AD154" s="23" t="s">
        <v>588</v>
      </c>
      <c r="AE154" s="23" t="s">
        <v>588</v>
      </c>
      <c r="AF154" s="23" t="s">
        <v>588</v>
      </c>
      <c r="AG154" s="23" t="s">
        <v>588</v>
      </c>
      <c r="AH154" s="24" t="s">
        <v>588</v>
      </c>
    </row>
    <row r="155" spans="2:34" x14ac:dyDescent="0.3">
      <c r="B155" s="33" t="s">
        <v>279</v>
      </c>
      <c r="C155" s="18" t="s">
        <v>107</v>
      </c>
      <c r="D155" s="21" t="s">
        <v>329</v>
      </c>
      <c r="E155" s="23" t="s">
        <v>588</v>
      </c>
      <c r="F155" s="23" t="s">
        <v>588</v>
      </c>
      <c r="G155" s="23" t="s">
        <v>588</v>
      </c>
      <c r="H155" s="23" t="s">
        <v>588</v>
      </c>
      <c r="I155" s="23" t="s">
        <v>588</v>
      </c>
      <c r="J155" s="23" t="s">
        <v>588</v>
      </c>
      <c r="K155" s="23" t="s">
        <v>588</v>
      </c>
      <c r="L155" s="23" t="s">
        <v>588</v>
      </c>
      <c r="M155" s="23" t="s">
        <v>588</v>
      </c>
      <c r="N155" s="23" t="s">
        <v>588</v>
      </c>
      <c r="O155" s="23" t="s">
        <v>588</v>
      </c>
      <c r="P155" s="23" t="s">
        <v>588</v>
      </c>
      <c r="Q155" s="23" t="s">
        <v>588</v>
      </c>
      <c r="R155" s="23" t="s">
        <v>588</v>
      </c>
      <c r="S155" s="24" t="s">
        <v>588</v>
      </c>
      <c r="T155" s="23" t="s">
        <v>588</v>
      </c>
      <c r="U155" s="23" t="s">
        <v>588</v>
      </c>
      <c r="V155" s="23" t="s">
        <v>588</v>
      </c>
      <c r="W155" s="23" t="s">
        <v>588</v>
      </c>
      <c r="X155" s="23" t="s">
        <v>588</v>
      </c>
      <c r="Y155" s="23" t="s">
        <v>588</v>
      </c>
      <c r="Z155" s="23" t="s">
        <v>588</v>
      </c>
      <c r="AA155" s="23" t="s">
        <v>588</v>
      </c>
      <c r="AB155" s="23" t="s">
        <v>588</v>
      </c>
      <c r="AC155" s="23" t="s">
        <v>588</v>
      </c>
      <c r="AD155" s="23" t="s">
        <v>588</v>
      </c>
      <c r="AE155" s="23" t="s">
        <v>588</v>
      </c>
      <c r="AF155" s="23" t="s">
        <v>588</v>
      </c>
      <c r="AG155" s="23" t="s">
        <v>588</v>
      </c>
      <c r="AH155" s="24" t="s">
        <v>588</v>
      </c>
    </row>
    <row r="156" spans="2:34" x14ac:dyDescent="0.3">
      <c r="B156" s="33" t="s">
        <v>279</v>
      </c>
      <c r="C156" s="18" t="s">
        <v>108</v>
      </c>
      <c r="D156" s="21" t="s">
        <v>330</v>
      </c>
      <c r="E156" s="23" t="s">
        <v>588</v>
      </c>
      <c r="F156" s="23" t="s">
        <v>588</v>
      </c>
      <c r="G156" s="23" t="s">
        <v>588</v>
      </c>
      <c r="H156" s="23" t="s">
        <v>588</v>
      </c>
      <c r="I156" s="23" t="s">
        <v>588</v>
      </c>
      <c r="J156" s="23" t="s">
        <v>588</v>
      </c>
      <c r="K156" s="23" t="s">
        <v>588</v>
      </c>
      <c r="L156" s="23" t="s">
        <v>588</v>
      </c>
      <c r="M156" s="23" t="s">
        <v>588</v>
      </c>
      <c r="N156" s="23" t="s">
        <v>588</v>
      </c>
      <c r="O156" s="23" t="s">
        <v>588</v>
      </c>
      <c r="P156" s="23" t="s">
        <v>588</v>
      </c>
      <c r="Q156" s="23" t="s">
        <v>588</v>
      </c>
      <c r="R156" s="23" t="s">
        <v>588</v>
      </c>
      <c r="S156" s="24" t="s">
        <v>588</v>
      </c>
      <c r="T156" s="23" t="s">
        <v>588</v>
      </c>
      <c r="U156" s="23" t="s">
        <v>588</v>
      </c>
      <c r="V156" s="23" t="s">
        <v>588</v>
      </c>
      <c r="W156" s="23" t="s">
        <v>588</v>
      </c>
      <c r="X156" s="23" t="s">
        <v>588</v>
      </c>
      <c r="Y156" s="23" t="s">
        <v>588</v>
      </c>
      <c r="Z156" s="23" t="s">
        <v>588</v>
      </c>
      <c r="AA156" s="23" t="s">
        <v>588</v>
      </c>
      <c r="AB156" s="23" t="s">
        <v>588</v>
      </c>
      <c r="AC156" s="23" t="s">
        <v>588</v>
      </c>
      <c r="AD156" s="23" t="s">
        <v>588</v>
      </c>
      <c r="AE156" s="23" t="s">
        <v>588</v>
      </c>
      <c r="AF156" s="23" t="s">
        <v>588</v>
      </c>
      <c r="AG156" s="23" t="s">
        <v>588</v>
      </c>
      <c r="AH156" s="24" t="s">
        <v>588</v>
      </c>
    </row>
    <row r="157" spans="2:34" x14ac:dyDescent="0.3">
      <c r="B157" s="33" t="s">
        <v>279</v>
      </c>
      <c r="C157" s="18" t="s">
        <v>109</v>
      </c>
      <c r="D157" s="21" t="s">
        <v>199</v>
      </c>
      <c r="E157" s="23" t="s">
        <v>588</v>
      </c>
      <c r="F157" s="23" t="s">
        <v>588</v>
      </c>
      <c r="G157" s="23" t="s">
        <v>588</v>
      </c>
      <c r="H157" s="23" t="s">
        <v>588</v>
      </c>
      <c r="I157" s="23" t="s">
        <v>588</v>
      </c>
      <c r="J157" s="23" t="s">
        <v>588</v>
      </c>
      <c r="K157" s="23" t="s">
        <v>588</v>
      </c>
      <c r="L157" s="23" t="s">
        <v>588</v>
      </c>
      <c r="M157" s="23" t="s">
        <v>588</v>
      </c>
      <c r="N157" s="23" t="s">
        <v>588</v>
      </c>
      <c r="O157" s="23" t="s">
        <v>588</v>
      </c>
      <c r="P157" s="23" t="s">
        <v>588</v>
      </c>
      <c r="Q157" s="23" t="s">
        <v>588</v>
      </c>
      <c r="R157" s="23" t="s">
        <v>588</v>
      </c>
      <c r="S157" s="24" t="s">
        <v>588</v>
      </c>
      <c r="T157" s="23" t="s">
        <v>588</v>
      </c>
      <c r="U157" s="23" t="s">
        <v>588</v>
      </c>
      <c r="V157" s="23" t="s">
        <v>588</v>
      </c>
      <c r="W157" s="23" t="s">
        <v>588</v>
      </c>
      <c r="X157" s="23" t="s">
        <v>588</v>
      </c>
      <c r="Y157" s="23" t="s">
        <v>588</v>
      </c>
      <c r="Z157" s="23" t="s">
        <v>588</v>
      </c>
      <c r="AA157" s="23" t="s">
        <v>588</v>
      </c>
      <c r="AB157" s="23" t="s">
        <v>588</v>
      </c>
      <c r="AC157" s="23" t="s">
        <v>588</v>
      </c>
      <c r="AD157" s="23" t="s">
        <v>588</v>
      </c>
      <c r="AE157" s="23" t="s">
        <v>588</v>
      </c>
      <c r="AF157" s="23" t="s">
        <v>588</v>
      </c>
      <c r="AG157" s="23" t="s">
        <v>588</v>
      </c>
      <c r="AH157" s="24" t="s">
        <v>588</v>
      </c>
    </row>
    <row r="158" spans="2:34" x14ac:dyDescent="0.3">
      <c r="B158" s="33" t="s">
        <v>279</v>
      </c>
      <c r="C158" s="18" t="s">
        <v>110</v>
      </c>
      <c r="D158" s="21" t="s">
        <v>331</v>
      </c>
      <c r="E158" s="23" t="s">
        <v>588</v>
      </c>
      <c r="F158" s="23" t="s">
        <v>588</v>
      </c>
      <c r="G158" s="23" t="s">
        <v>588</v>
      </c>
      <c r="H158" s="23" t="s">
        <v>588</v>
      </c>
      <c r="I158" s="23" t="s">
        <v>588</v>
      </c>
      <c r="J158" s="23" t="s">
        <v>588</v>
      </c>
      <c r="K158" s="23" t="s">
        <v>588</v>
      </c>
      <c r="L158" s="23" t="s">
        <v>588</v>
      </c>
      <c r="M158" s="23" t="s">
        <v>588</v>
      </c>
      <c r="N158" s="23" t="s">
        <v>588</v>
      </c>
      <c r="O158" s="23" t="s">
        <v>588</v>
      </c>
      <c r="P158" s="23" t="s">
        <v>588</v>
      </c>
      <c r="Q158" s="23" t="s">
        <v>588</v>
      </c>
      <c r="R158" s="23" t="s">
        <v>588</v>
      </c>
      <c r="S158" s="24" t="s">
        <v>588</v>
      </c>
      <c r="T158" s="23" t="s">
        <v>588</v>
      </c>
      <c r="U158" s="23" t="s">
        <v>588</v>
      </c>
      <c r="V158" s="23" t="s">
        <v>588</v>
      </c>
      <c r="W158" s="23" t="s">
        <v>588</v>
      </c>
      <c r="X158" s="23" t="s">
        <v>588</v>
      </c>
      <c r="Y158" s="23" t="s">
        <v>588</v>
      </c>
      <c r="Z158" s="23" t="s">
        <v>588</v>
      </c>
      <c r="AA158" s="23" t="s">
        <v>588</v>
      </c>
      <c r="AB158" s="23" t="s">
        <v>588</v>
      </c>
      <c r="AC158" s="23" t="s">
        <v>588</v>
      </c>
      <c r="AD158" s="23" t="s">
        <v>588</v>
      </c>
      <c r="AE158" s="23" t="s">
        <v>588</v>
      </c>
      <c r="AF158" s="23" t="s">
        <v>588</v>
      </c>
      <c r="AG158" s="23" t="s">
        <v>588</v>
      </c>
      <c r="AH158" s="24" t="s">
        <v>588</v>
      </c>
    </row>
    <row r="159" spans="2:34" x14ac:dyDescent="0.3">
      <c r="B159" s="33" t="s">
        <v>283</v>
      </c>
      <c r="C159" s="18" t="s">
        <v>112</v>
      </c>
      <c r="D159" s="21" t="s">
        <v>332</v>
      </c>
      <c r="E159" s="23" t="s">
        <v>588</v>
      </c>
      <c r="F159" s="23" t="s">
        <v>588</v>
      </c>
      <c r="G159" s="23" t="s">
        <v>588</v>
      </c>
      <c r="H159" s="23" t="s">
        <v>588</v>
      </c>
      <c r="I159" s="23" t="s">
        <v>588</v>
      </c>
      <c r="J159" s="23" t="s">
        <v>588</v>
      </c>
      <c r="K159" s="23" t="s">
        <v>588</v>
      </c>
      <c r="L159" s="23" t="s">
        <v>588</v>
      </c>
      <c r="M159" s="23" t="s">
        <v>588</v>
      </c>
      <c r="N159" s="23" t="s">
        <v>588</v>
      </c>
      <c r="O159" s="23" t="s">
        <v>588</v>
      </c>
      <c r="P159" s="23" t="s">
        <v>588</v>
      </c>
      <c r="Q159" s="23" t="s">
        <v>588</v>
      </c>
      <c r="R159" s="23" t="s">
        <v>588</v>
      </c>
      <c r="S159" s="24" t="s">
        <v>588</v>
      </c>
      <c r="T159" s="23" t="s">
        <v>588</v>
      </c>
      <c r="U159" s="23" t="s">
        <v>588</v>
      </c>
      <c r="V159" s="23" t="s">
        <v>588</v>
      </c>
      <c r="W159" s="23" t="s">
        <v>588</v>
      </c>
      <c r="X159" s="23" t="s">
        <v>588</v>
      </c>
      <c r="Y159" s="23" t="s">
        <v>588</v>
      </c>
      <c r="Z159" s="23" t="s">
        <v>588</v>
      </c>
      <c r="AA159" s="23" t="s">
        <v>588</v>
      </c>
      <c r="AB159" s="23" t="s">
        <v>588</v>
      </c>
      <c r="AC159" s="23" t="s">
        <v>588</v>
      </c>
      <c r="AD159" s="23" t="s">
        <v>588</v>
      </c>
      <c r="AE159" s="23" t="s">
        <v>588</v>
      </c>
      <c r="AF159" s="23" t="s">
        <v>588</v>
      </c>
      <c r="AG159" s="23" t="s">
        <v>588</v>
      </c>
      <c r="AH159" s="24" t="s">
        <v>588</v>
      </c>
    </row>
    <row r="160" spans="2:34" x14ac:dyDescent="0.3">
      <c r="B160" s="33" t="s">
        <v>283</v>
      </c>
      <c r="C160" s="18" t="s">
        <v>595</v>
      </c>
      <c r="D160" s="21" t="s">
        <v>596</v>
      </c>
      <c r="E160" s="23" t="s">
        <v>588</v>
      </c>
      <c r="F160" s="23" t="s">
        <v>588</v>
      </c>
      <c r="G160" s="23" t="s">
        <v>588</v>
      </c>
      <c r="H160" s="23" t="s">
        <v>588</v>
      </c>
      <c r="I160" s="23" t="s">
        <v>588</v>
      </c>
      <c r="J160" s="23" t="s">
        <v>588</v>
      </c>
      <c r="K160" s="23" t="s">
        <v>588</v>
      </c>
      <c r="L160" s="23" t="s">
        <v>588</v>
      </c>
      <c r="M160" s="23" t="s">
        <v>588</v>
      </c>
      <c r="N160" s="23" t="s">
        <v>588</v>
      </c>
      <c r="O160" s="23" t="s">
        <v>588</v>
      </c>
      <c r="P160" s="23" t="s">
        <v>588</v>
      </c>
      <c r="Q160" s="23" t="s">
        <v>588</v>
      </c>
      <c r="R160" s="23" t="s">
        <v>588</v>
      </c>
      <c r="S160" s="24" t="s">
        <v>588</v>
      </c>
      <c r="T160" s="23" t="s">
        <v>588</v>
      </c>
      <c r="U160" s="23" t="s">
        <v>588</v>
      </c>
      <c r="V160" s="23" t="s">
        <v>588</v>
      </c>
      <c r="W160" s="23" t="s">
        <v>588</v>
      </c>
      <c r="X160" s="23" t="s">
        <v>588</v>
      </c>
      <c r="Y160" s="23" t="s">
        <v>588</v>
      </c>
      <c r="Z160" s="23" t="s">
        <v>588</v>
      </c>
      <c r="AA160" s="23" t="s">
        <v>588</v>
      </c>
      <c r="AB160" s="23" t="s">
        <v>588</v>
      </c>
      <c r="AC160" s="23" t="s">
        <v>588</v>
      </c>
      <c r="AD160" s="23" t="s">
        <v>588</v>
      </c>
      <c r="AE160" s="23" t="s">
        <v>588</v>
      </c>
      <c r="AF160" s="23" t="s">
        <v>588</v>
      </c>
      <c r="AG160" s="23" t="s">
        <v>588</v>
      </c>
      <c r="AH160" s="24" t="s">
        <v>588</v>
      </c>
    </row>
    <row r="161" spans="2:34" x14ac:dyDescent="0.3">
      <c r="B161" s="33" t="s">
        <v>283</v>
      </c>
      <c r="C161" s="18" t="s">
        <v>515</v>
      </c>
      <c r="D161" s="21" t="s">
        <v>516</v>
      </c>
      <c r="E161" s="23" t="s">
        <v>588</v>
      </c>
      <c r="F161" s="23" t="s">
        <v>588</v>
      </c>
      <c r="G161" s="23" t="s">
        <v>588</v>
      </c>
      <c r="H161" s="23" t="s">
        <v>588</v>
      </c>
      <c r="I161" s="23" t="s">
        <v>588</v>
      </c>
      <c r="J161" s="23" t="s">
        <v>588</v>
      </c>
      <c r="K161" s="23" t="s">
        <v>588</v>
      </c>
      <c r="L161" s="23" t="s">
        <v>588</v>
      </c>
      <c r="M161" s="23" t="s">
        <v>588</v>
      </c>
      <c r="N161" s="23" t="s">
        <v>588</v>
      </c>
      <c r="O161" s="23" t="s">
        <v>588</v>
      </c>
      <c r="P161" s="23" t="s">
        <v>588</v>
      </c>
      <c r="Q161" s="23" t="s">
        <v>588</v>
      </c>
      <c r="R161" s="23" t="s">
        <v>588</v>
      </c>
      <c r="S161" s="24" t="s">
        <v>588</v>
      </c>
      <c r="T161" s="23" t="s">
        <v>588</v>
      </c>
      <c r="U161" s="23" t="s">
        <v>588</v>
      </c>
      <c r="V161" s="23" t="s">
        <v>588</v>
      </c>
      <c r="W161" s="23" t="s">
        <v>588</v>
      </c>
      <c r="X161" s="23" t="s">
        <v>588</v>
      </c>
      <c r="Y161" s="23" t="s">
        <v>588</v>
      </c>
      <c r="Z161" s="23" t="s">
        <v>588</v>
      </c>
      <c r="AA161" s="23" t="s">
        <v>588</v>
      </c>
      <c r="AB161" s="23" t="s">
        <v>588</v>
      </c>
      <c r="AC161" s="23" t="s">
        <v>588</v>
      </c>
      <c r="AD161" s="23" t="s">
        <v>588</v>
      </c>
      <c r="AE161" s="23" t="s">
        <v>588</v>
      </c>
      <c r="AF161" s="23" t="s">
        <v>588</v>
      </c>
      <c r="AG161" s="23" t="s">
        <v>588</v>
      </c>
      <c r="AH161" s="24" t="s">
        <v>588</v>
      </c>
    </row>
    <row r="162" spans="2:34" x14ac:dyDescent="0.3">
      <c r="B162" s="33" t="s">
        <v>283</v>
      </c>
      <c r="C162" s="18" t="s">
        <v>590</v>
      </c>
      <c r="D162" s="21" t="s">
        <v>589</v>
      </c>
      <c r="E162" s="23" t="s">
        <v>588</v>
      </c>
      <c r="F162" s="23" t="s">
        <v>588</v>
      </c>
      <c r="G162" s="23" t="s">
        <v>588</v>
      </c>
      <c r="H162" s="23" t="s">
        <v>588</v>
      </c>
      <c r="I162" s="23" t="s">
        <v>588</v>
      </c>
      <c r="J162" s="23" t="s">
        <v>588</v>
      </c>
      <c r="K162" s="23" t="s">
        <v>588</v>
      </c>
      <c r="L162" s="23" t="s">
        <v>588</v>
      </c>
      <c r="M162" s="23" t="s">
        <v>588</v>
      </c>
      <c r="N162" s="23" t="s">
        <v>588</v>
      </c>
      <c r="O162" s="23" t="s">
        <v>588</v>
      </c>
      <c r="P162" s="23" t="s">
        <v>588</v>
      </c>
      <c r="Q162" s="23" t="s">
        <v>588</v>
      </c>
      <c r="R162" s="23" t="s">
        <v>588</v>
      </c>
      <c r="S162" s="24" t="s">
        <v>588</v>
      </c>
      <c r="T162" s="23" t="s">
        <v>588</v>
      </c>
      <c r="U162" s="23" t="s">
        <v>588</v>
      </c>
      <c r="V162" s="23" t="s">
        <v>588</v>
      </c>
      <c r="W162" s="23" t="s">
        <v>588</v>
      </c>
      <c r="X162" s="23" t="s">
        <v>588</v>
      </c>
      <c r="Y162" s="23" t="s">
        <v>588</v>
      </c>
      <c r="Z162" s="23" t="s">
        <v>588</v>
      </c>
      <c r="AA162" s="23" t="s">
        <v>588</v>
      </c>
      <c r="AB162" s="23" t="s">
        <v>588</v>
      </c>
      <c r="AC162" s="23" t="s">
        <v>588</v>
      </c>
      <c r="AD162" s="23" t="s">
        <v>588</v>
      </c>
      <c r="AE162" s="23" t="s">
        <v>588</v>
      </c>
      <c r="AF162" s="23" t="s">
        <v>588</v>
      </c>
      <c r="AG162" s="23" t="s">
        <v>588</v>
      </c>
      <c r="AH162" s="24" t="s">
        <v>588</v>
      </c>
    </row>
    <row r="163" spans="2:34" x14ac:dyDescent="0.3">
      <c r="B163" s="33" t="s">
        <v>283</v>
      </c>
      <c r="C163" s="18" t="s">
        <v>113</v>
      </c>
      <c r="D163" s="21" t="s">
        <v>200</v>
      </c>
      <c r="E163" s="23" t="s">
        <v>588</v>
      </c>
      <c r="F163" s="23" t="s">
        <v>588</v>
      </c>
      <c r="G163" s="23" t="s">
        <v>588</v>
      </c>
      <c r="H163" s="23" t="s">
        <v>588</v>
      </c>
      <c r="I163" s="23" t="s">
        <v>588</v>
      </c>
      <c r="J163" s="23" t="s">
        <v>588</v>
      </c>
      <c r="K163" s="23" t="s">
        <v>588</v>
      </c>
      <c r="L163" s="23" t="s">
        <v>588</v>
      </c>
      <c r="M163" s="23" t="s">
        <v>588</v>
      </c>
      <c r="N163" s="23" t="s">
        <v>588</v>
      </c>
      <c r="O163" s="23" t="s">
        <v>588</v>
      </c>
      <c r="P163" s="23" t="s">
        <v>588</v>
      </c>
      <c r="Q163" s="23" t="s">
        <v>588</v>
      </c>
      <c r="R163" s="23" t="s">
        <v>588</v>
      </c>
      <c r="S163" s="24" t="s">
        <v>588</v>
      </c>
      <c r="T163" s="23" t="s">
        <v>588</v>
      </c>
      <c r="U163" s="23" t="s">
        <v>588</v>
      </c>
      <c r="V163" s="23" t="s">
        <v>588</v>
      </c>
      <c r="W163" s="23" t="s">
        <v>588</v>
      </c>
      <c r="X163" s="23" t="s">
        <v>588</v>
      </c>
      <c r="Y163" s="23" t="s">
        <v>588</v>
      </c>
      <c r="Z163" s="23" t="s">
        <v>588</v>
      </c>
      <c r="AA163" s="23" t="s">
        <v>588</v>
      </c>
      <c r="AB163" s="23" t="s">
        <v>588</v>
      </c>
      <c r="AC163" s="23" t="s">
        <v>588</v>
      </c>
      <c r="AD163" s="23" t="s">
        <v>588</v>
      </c>
      <c r="AE163" s="23" t="s">
        <v>588</v>
      </c>
      <c r="AF163" s="23" t="s">
        <v>588</v>
      </c>
      <c r="AG163" s="23" t="s">
        <v>588</v>
      </c>
      <c r="AH163" s="24" t="s">
        <v>588</v>
      </c>
    </row>
    <row r="164" spans="2:34" x14ac:dyDescent="0.3">
      <c r="B164" s="33" t="s">
        <v>283</v>
      </c>
      <c r="C164" s="18" t="s">
        <v>114</v>
      </c>
      <c r="D164" s="21" t="s">
        <v>333</v>
      </c>
      <c r="E164" s="23">
        <v>6.2500000000000003E-3</v>
      </c>
      <c r="F164" s="23">
        <v>0.02</v>
      </c>
      <c r="G164" s="23">
        <v>0</v>
      </c>
      <c r="H164" s="23">
        <v>2.6249999999999999E-2</v>
      </c>
      <c r="I164" s="23">
        <v>6.1249999999999999E-2</v>
      </c>
      <c r="J164" s="23">
        <v>2.5000000000000001E-2</v>
      </c>
      <c r="K164" s="23">
        <v>3.875E-2</v>
      </c>
      <c r="L164" s="23">
        <v>0.13125000000000001</v>
      </c>
      <c r="M164" s="23">
        <v>2.375E-2</v>
      </c>
      <c r="N164" s="23">
        <v>3.7499999999999999E-3</v>
      </c>
      <c r="O164" s="23">
        <v>2.5000000000000001E-3</v>
      </c>
      <c r="P164" s="23">
        <v>0.28375</v>
      </c>
      <c r="Q164" s="23">
        <v>5.6250000000000001E-2</v>
      </c>
      <c r="R164" s="23">
        <v>0.32</v>
      </c>
      <c r="S164" s="24">
        <v>4000</v>
      </c>
      <c r="T164" s="23">
        <v>1.4925373134328358E-2</v>
      </c>
      <c r="U164" s="23">
        <v>5.9701492537313432E-2</v>
      </c>
      <c r="V164" s="23">
        <v>0</v>
      </c>
      <c r="W164" s="23">
        <v>1.4925373134328358E-2</v>
      </c>
      <c r="X164" s="23">
        <v>0.1044776119402985</v>
      </c>
      <c r="Y164" s="23">
        <v>2.9850746268656716E-2</v>
      </c>
      <c r="Z164" s="23">
        <v>2.9850746268656716E-2</v>
      </c>
      <c r="AA164" s="23">
        <v>5.9701492537313432E-2</v>
      </c>
      <c r="AB164" s="23">
        <v>5.9701492537313432E-2</v>
      </c>
      <c r="AC164" s="23">
        <v>0</v>
      </c>
      <c r="AD164" s="23">
        <v>1.4925373134328358E-2</v>
      </c>
      <c r="AE164" s="23">
        <v>0.19402985074626866</v>
      </c>
      <c r="AF164" s="23">
        <v>0.14925373134328357</v>
      </c>
      <c r="AG164" s="23">
        <v>0.26865671641791045</v>
      </c>
      <c r="AH164" s="24">
        <v>335</v>
      </c>
    </row>
    <row r="165" spans="2:34" x14ac:dyDescent="0.3">
      <c r="B165" s="33" t="s">
        <v>283</v>
      </c>
      <c r="C165" s="18" t="s">
        <v>115</v>
      </c>
      <c r="D165" s="21" t="s">
        <v>201</v>
      </c>
      <c r="E165" s="23" t="s">
        <v>588</v>
      </c>
      <c r="F165" s="23" t="s">
        <v>588</v>
      </c>
      <c r="G165" s="23" t="s">
        <v>588</v>
      </c>
      <c r="H165" s="23" t="s">
        <v>588</v>
      </c>
      <c r="I165" s="23" t="s">
        <v>588</v>
      </c>
      <c r="J165" s="23" t="s">
        <v>588</v>
      </c>
      <c r="K165" s="23" t="s">
        <v>588</v>
      </c>
      <c r="L165" s="23" t="s">
        <v>588</v>
      </c>
      <c r="M165" s="23" t="s">
        <v>588</v>
      </c>
      <c r="N165" s="23" t="s">
        <v>588</v>
      </c>
      <c r="O165" s="23" t="s">
        <v>588</v>
      </c>
      <c r="P165" s="23" t="s">
        <v>588</v>
      </c>
      <c r="Q165" s="23" t="s">
        <v>588</v>
      </c>
      <c r="R165" s="23" t="s">
        <v>588</v>
      </c>
      <c r="S165" s="24" t="s">
        <v>588</v>
      </c>
      <c r="T165" s="23" t="s">
        <v>588</v>
      </c>
      <c r="U165" s="23" t="s">
        <v>588</v>
      </c>
      <c r="V165" s="23" t="s">
        <v>588</v>
      </c>
      <c r="W165" s="23" t="s">
        <v>588</v>
      </c>
      <c r="X165" s="23" t="s">
        <v>588</v>
      </c>
      <c r="Y165" s="23" t="s">
        <v>588</v>
      </c>
      <c r="Z165" s="23" t="s">
        <v>588</v>
      </c>
      <c r="AA165" s="23" t="s">
        <v>588</v>
      </c>
      <c r="AB165" s="23" t="s">
        <v>588</v>
      </c>
      <c r="AC165" s="23" t="s">
        <v>588</v>
      </c>
      <c r="AD165" s="23" t="s">
        <v>588</v>
      </c>
      <c r="AE165" s="23" t="s">
        <v>588</v>
      </c>
      <c r="AF165" s="23" t="s">
        <v>588</v>
      </c>
      <c r="AG165" s="23" t="s">
        <v>588</v>
      </c>
      <c r="AH165" s="24" t="s">
        <v>588</v>
      </c>
    </row>
    <row r="166" spans="2:34" x14ac:dyDescent="0.3">
      <c r="B166" s="33" t="s">
        <v>283</v>
      </c>
      <c r="C166" s="18" t="s">
        <v>116</v>
      </c>
      <c r="D166" s="21" t="s">
        <v>202</v>
      </c>
      <c r="E166" s="23" t="s">
        <v>588</v>
      </c>
      <c r="F166" s="23" t="s">
        <v>588</v>
      </c>
      <c r="G166" s="23" t="s">
        <v>588</v>
      </c>
      <c r="H166" s="23" t="s">
        <v>588</v>
      </c>
      <c r="I166" s="23" t="s">
        <v>588</v>
      </c>
      <c r="J166" s="23" t="s">
        <v>588</v>
      </c>
      <c r="K166" s="23" t="s">
        <v>588</v>
      </c>
      <c r="L166" s="23" t="s">
        <v>588</v>
      </c>
      <c r="M166" s="23" t="s">
        <v>588</v>
      </c>
      <c r="N166" s="23" t="s">
        <v>588</v>
      </c>
      <c r="O166" s="23" t="s">
        <v>588</v>
      </c>
      <c r="P166" s="23" t="s">
        <v>588</v>
      </c>
      <c r="Q166" s="23" t="s">
        <v>588</v>
      </c>
      <c r="R166" s="23" t="s">
        <v>588</v>
      </c>
      <c r="S166" s="24" t="s">
        <v>588</v>
      </c>
      <c r="T166" s="23" t="s">
        <v>588</v>
      </c>
      <c r="U166" s="23" t="s">
        <v>588</v>
      </c>
      <c r="V166" s="23" t="s">
        <v>588</v>
      </c>
      <c r="W166" s="23" t="s">
        <v>588</v>
      </c>
      <c r="X166" s="23" t="s">
        <v>588</v>
      </c>
      <c r="Y166" s="23" t="s">
        <v>588</v>
      </c>
      <c r="Z166" s="23" t="s">
        <v>588</v>
      </c>
      <c r="AA166" s="23" t="s">
        <v>588</v>
      </c>
      <c r="AB166" s="23" t="s">
        <v>588</v>
      </c>
      <c r="AC166" s="23" t="s">
        <v>588</v>
      </c>
      <c r="AD166" s="23" t="s">
        <v>588</v>
      </c>
      <c r="AE166" s="23" t="s">
        <v>588</v>
      </c>
      <c r="AF166" s="23" t="s">
        <v>588</v>
      </c>
      <c r="AG166" s="23" t="s">
        <v>588</v>
      </c>
      <c r="AH166" s="24" t="s">
        <v>588</v>
      </c>
    </row>
    <row r="167" spans="2:34" x14ac:dyDescent="0.3">
      <c r="B167" s="33" t="s">
        <v>283</v>
      </c>
      <c r="C167" s="18" t="s">
        <v>117</v>
      </c>
      <c r="D167" s="21" t="s">
        <v>597</v>
      </c>
      <c r="E167" s="23" t="s">
        <v>588</v>
      </c>
      <c r="F167" s="23" t="s">
        <v>588</v>
      </c>
      <c r="G167" s="23" t="s">
        <v>588</v>
      </c>
      <c r="H167" s="23" t="s">
        <v>588</v>
      </c>
      <c r="I167" s="23" t="s">
        <v>588</v>
      </c>
      <c r="J167" s="23" t="s">
        <v>588</v>
      </c>
      <c r="K167" s="23" t="s">
        <v>588</v>
      </c>
      <c r="L167" s="23" t="s">
        <v>588</v>
      </c>
      <c r="M167" s="23" t="s">
        <v>588</v>
      </c>
      <c r="N167" s="23" t="s">
        <v>588</v>
      </c>
      <c r="O167" s="23" t="s">
        <v>588</v>
      </c>
      <c r="P167" s="23" t="s">
        <v>588</v>
      </c>
      <c r="Q167" s="23" t="s">
        <v>588</v>
      </c>
      <c r="R167" s="23" t="s">
        <v>588</v>
      </c>
      <c r="S167" s="24" t="s">
        <v>588</v>
      </c>
      <c r="T167" s="23" t="s">
        <v>588</v>
      </c>
      <c r="U167" s="23" t="s">
        <v>588</v>
      </c>
      <c r="V167" s="23" t="s">
        <v>588</v>
      </c>
      <c r="W167" s="23" t="s">
        <v>588</v>
      </c>
      <c r="X167" s="23" t="s">
        <v>588</v>
      </c>
      <c r="Y167" s="23" t="s">
        <v>588</v>
      </c>
      <c r="Z167" s="23" t="s">
        <v>588</v>
      </c>
      <c r="AA167" s="23" t="s">
        <v>588</v>
      </c>
      <c r="AB167" s="23" t="s">
        <v>588</v>
      </c>
      <c r="AC167" s="23" t="s">
        <v>588</v>
      </c>
      <c r="AD167" s="23" t="s">
        <v>588</v>
      </c>
      <c r="AE167" s="23" t="s">
        <v>588</v>
      </c>
      <c r="AF167" s="23" t="s">
        <v>588</v>
      </c>
      <c r="AG167" s="23" t="s">
        <v>588</v>
      </c>
      <c r="AH167" s="24" t="s">
        <v>588</v>
      </c>
    </row>
    <row r="168" spans="2:34" x14ac:dyDescent="0.3">
      <c r="B168" s="33" t="s">
        <v>283</v>
      </c>
      <c r="C168" s="18" t="s">
        <v>118</v>
      </c>
      <c r="D168" s="21" t="s">
        <v>204</v>
      </c>
      <c r="E168" s="23" t="s">
        <v>588</v>
      </c>
      <c r="F168" s="23" t="s">
        <v>588</v>
      </c>
      <c r="G168" s="23" t="s">
        <v>588</v>
      </c>
      <c r="H168" s="23" t="s">
        <v>588</v>
      </c>
      <c r="I168" s="23" t="s">
        <v>588</v>
      </c>
      <c r="J168" s="23" t="s">
        <v>588</v>
      </c>
      <c r="K168" s="23" t="s">
        <v>588</v>
      </c>
      <c r="L168" s="23" t="s">
        <v>588</v>
      </c>
      <c r="M168" s="23" t="s">
        <v>588</v>
      </c>
      <c r="N168" s="23" t="s">
        <v>588</v>
      </c>
      <c r="O168" s="23" t="s">
        <v>588</v>
      </c>
      <c r="P168" s="23" t="s">
        <v>588</v>
      </c>
      <c r="Q168" s="23" t="s">
        <v>588</v>
      </c>
      <c r="R168" s="23" t="s">
        <v>588</v>
      </c>
      <c r="S168" s="24" t="s">
        <v>588</v>
      </c>
      <c r="T168" s="23" t="s">
        <v>588</v>
      </c>
      <c r="U168" s="23" t="s">
        <v>588</v>
      </c>
      <c r="V168" s="23" t="s">
        <v>588</v>
      </c>
      <c r="W168" s="23" t="s">
        <v>588</v>
      </c>
      <c r="X168" s="23" t="s">
        <v>588</v>
      </c>
      <c r="Y168" s="23" t="s">
        <v>588</v>
      </c>
      <c r="Z168" s="23" t="s">
        <v>588</v>
      </c>
      <c r="AA168" s="23" t="s">
        <v>588</v>
      </c>
      <c r="AB168" s="23" t="s">
        <v>588</v>
      </c>
      <c r="AC168" s="23" t="s">
        <v>588</v>
      </c>
      <c r="AD168" s="23" t="s">
        <v>588</v>
      </c>
      <c r="AE168" s="23" t="s">
        <v>588</v>
      </c>
      <c r="AF168" s="23" t="s">
        <v>588</v>
      </c>
      <c r="AG168" s="23" t="s">
        <v>588</v>
      </c>
      <c r="AH168" s="24" t="s">
        <v>588</v>
      </c>
    </row>
    <row r="169" spans="2:34" x14ac:dyDescent="0.3">
      <c r="B169" s="33" t="s">
        <v>283</v>
      </c>
      <c r="C169" s="18" t="s">
        <v>505</v>
      </c>
      <c r="D169" s="21" t="s">
        <v>506</v>
      </c>
      <c r="E169" s="23" t="s">
        <v>588</v>
      </c>
      <c r="F169" s="23" t="s">
        <v>588</v>
      </c>
      <c r="G169" s="23" t="s">
        <v>588</v>
      </c>
      <c r="H169" s="23" t="s">
        <v>588</v>
      </c>
      <c r="I169" s="23" t="s">
        <v>588</v>
      </c>
      <c r="J169" s="23" t="s">
        <v>588</v>
      </c>
      <c r="K169" s="23" t="s">
        <v>588</v>
      </c>
      <c r="L169" s="23" t="s">
        <v>588</v>
      </c>
      <c r="M169" s="23" t="s">
        <v>588</v>
      </c>
      <c r="N169" s="23" t="s">
        <v>588</v>
      </c>
      <c r="O169" s="23" t="s">
        <v>588</v>
      </c>
      <c r="P169" s="23" t="s">
        <v>588</v>
      </c>
      <c r="Q169" s="23" t="s">
        <v>588</v>
      </c>
      <c r="R169" s="23" t="s">
        <v>588</v>
      </c>
      <c r="S169" s="24" t="s">
        <v>588</v>
      </c>
      <c r="T169" s="23" t="s">
        <v>588</v>
      </c>
      <c r="U169" s="23" t="s">
        <v>588</v>
      </c>
      <c r="V169" s="23" t="s">
        <v>588</v>
      </c>
      <c r="W169" s="23" t="s">
        <v>588</v>
      </c>
      <c r="X169" s="23" t="s">
        <v>588</v>
      </c>
      <c r="Y169" s="23" t="s">
        <v>588</v>
      </c>
      <c r="Z169" s="23" t="s">
        <v>588</v>
      </c>
      <c r="AA169" s="23" t="s">
        <v>588</v>
      </c>
      <c r="AB169" s="23" t="s">
        <v>588</v>
      </c>
      <c r="AC169" s="23" t="s">
        <v>588</v>
      </c>
      <c r="AD169" s="23" t="s">
        <v>588</v>
      </c>
      <c r="AE169" s="23" t="s">
        <v>588</v>
      </c>
      <c r="AF169" s="23" t="s">
        <v>588</v>
      </c>
      <c r="AG169" s="23" t="s">
        <v>588</v>
      </c>
      <c r="AH169" s="24" t="s">
        <v>588</v>
      </c>
    </row>
    <row r="170" spans="2:34" x14ac:dyDescent="0.3">
      <c r="B170" s="33" t="s">
        <v>283</v>
      </c>
      <c r="C170" s="18" t="s">
        <v>119</v>
      </c>
      <c r="D170" s="21" t="s">
        <v>334</v>
      </c>
      <c r="E170" s="23" t="s">
        <v>588</v>
      </c>
      <c r="F170" s="23" t="s">
        <v>588</v>
      </c>
      <c r="G170" s="23" t="s">
        <v>588</v>
      </c>
      <c r="H170" s="23" t="s">
        <v>588</v>
      </c>
      <c r="I170" s="23" t="s">
        <v>588</v>
      </c>
      <c r="J170" s="23" t="s">
        <v>588</v>
      </c>
      <c r="K170" s="23" t="s">
        <v>588</v>
      </c>
      <c r="L170" s="23" t="s">
        <v>588</v>
      </c>
      <c r="M170" s="23" t="s">
        <v>588</v>
      </c>
      <c r="N170" s="23" t="s">
        <v>588</v>
      </c>
      <c r="O170" s="23" t="s">
        <v>588</v>
      </c>
      <c r="P170" s="23" t="s">
        <v>588</v>
      </c>
      <c r="Q170" s="23" t="s">
        <v>588</v>
      </c>
      <c r="R170" s="23" t="s">
        <v>588</v>
      </c>
      <c r="S170" s="24" t="s">
        <v>588</v>
      </c>
      <c r="T170" s="23" t="s">
        <v>588</v>
      </c>
      <c r="U170" s="23" t="s">
        <v>588</v>
      </c>
      <c r="V170" s="23" t="s">
        <v>588</v>
      </c>
      <c r="W170" s="23" t="s">
        <v>588</v>
      </c>
      <c r="X170" s="23" t="s">
        <v>588</v>
      </c>
      <c r="Y170" s="23" t="s">
        <v>588</v>
      </c>
      <c r="Z170" s="23" t="s">
        <v>588</v>
      </c>
      <c r="AA170" s="23" t="s">
        <v>588</v>
      </c>
      <c r="AB170" s="23" t="s">
        <v>588</v>
      </c>
      <c r="AC170" s="23" t="s">
        <v>588</v>
      </c>
      <c r="AD170" s="23" t="s">
        <v>588</v>
      </c>
      <c r="AE170" s="23" t="s">
        <v>588</v>
      </c>
      <c r="AF170" s="23" t="s">
        <v>588</v>
      </c>
      <c r="AG170" s="23" t="s">
        <v>588</v>
      </c>
      <c r="AH170" s="24" t="s">
        <v>588</v>
      </c>
    </row>
    <row r="171" spans="2:34" x14ac:dyDescent="0.3">
      <c r="B171" s="33" t="s">
        <v>283</v>
      </c>
      <c r="C171" s="18" t="s">
        <v>517</v>
      </c>
      <c r="D171" s="21" t="s">
        <v>518</v>
      </c>
      <c r="E171" s="23" t="s">
        <v>588</v>
      </c>
      <c r="F171" s="23" t="s">
        <v>588</v>
      </c>
      <c r="G171" s="23" t="s">
        <v>588</v>
      </c>
      <c r="H171" s="23" t="s">
        <v>588</v>
      </c>
      <c r="I171" s="23" t="s">
        <v>588</v>
      </c>
      <c r="J171" s="23" t="s">
        <v>588</v>
      </c>
      <c r="K171" s="23" t="s">
        <v>588</v>
      </c>
      <c r="L171" s="23" t="s">
        <v>588</v>
      </c>
      <c r="M171" s="23" t="s">
        <v>588</v>
      </c>
      <c r="N171" s="23" t="s">
        <v>588</v>
      </c>
      <c r="O171" s="23" t="s">
        <v>588</v>
      </c>
      <c r="P171" s="23" t="s">
        <v>588</v>
      </c>
      <c r="Q171" s="23" t="s">
        <v>588</v>
      </c>
      <c r="R171" s="23" t="s">
        <v>588</v>
      </c>
      <c r="S171" s="24" t="s">
        <v>588</v>
      </c>
      <c r="T171" s="23" t="s">
        <v>588</v>
      </c>
      <c r="U171" s="23" t="s">
        <v>588</v>
      </c>
      <c r="V171" s="23" t="s">
        <v>588</v>
      </c>
      <c r="W171" s="23" t="s">
        <v>588</v>
      </c>
      <c r="X171" s="23" t="s">
        <v>588</v>
      </c>
      <c r="Y171" s="23" t="s">
        <v>588</v>
      </c>
      <c r="Z171" s="23" t="s">
        <v>588</v>
      </c>
      <c r="AA171" s="23" t="s">
        <v>588</v>
      </c>
      <c r="AB171" s="23" t="s">
        <v>588</v>
      </c>
      <c r="AC171" s="23" t="s">
        <v>588</v>
      </c>
      <c r="AD171" s="23" t="s">
        <v>588</v>
      </c>
      <c r="AE171" s="23" t="s">
        <v>588</v>
      </c>
      <c r="AF171" s="23" t="s">
        <v>588</v>
      </c>
      <c r="AG171" s="23" t="s">
        <v>588</v>
      </c>
      <c r="AH171" s="24" t="s">
        <v>588</v>
      </c>
    </row>
    <row r="172" spans="2:34" x14ac:dyDescent="0.3">
      <c r="B172" s="33" t="s">
        <v>283</v>
      </c>
      <c r="C172" s="18" t="s">
        <v>120</v>
      </c>
      <c r="D172" s="21" t="s">
        <v>335</v>
      </c>
      <c r="E172" s="23" t="s">
        <v>588</v>
      </c>
      <c r="F172" s="23" t="s">
        <v>588</v>
      </c>
      <c r="G172" s="23" t="s">
        <v>588</v>
      </c>
      <c r="H172" s="23" t="s">
        <v>588</v>
      </c>
      <c r="I172" s="23" t="s">
        <v>588</v>
      </c>
      <c r="J172" s="23" t="s">
        <v>588</v>
      </c>
      <c r="K172" s="23" t="s">
        <v>588</v>
      </c>
      <c r="L172" s="23" t="s">
        <v>588</v>
      </c>
      <c r="M172" s="23" t="s">
        <v>588</v>
      </c>
      <c r="N172" s="23" t="s">
        <v>588</v>
      </c>
      <c r="O172" s="23" t="s">
        <v>588</v>
      </c>
      <c r="P172" s="23" t="s">
        <v>588</v>
      </c>
      <c r="Q172" s="23" t="s">
        <v>588</v>
      </c>
      <c r="R172" s="23" t="s">
        <v>588</v>
      </c>
      <c r="S172" s="24" t="s">
        <v>588</v>
      </c>
      <c r="T172" s="23" t="s">
        <v>588</v>
      </c>
      <c r="U172" s="23" t="s">
        <v>588</v>
      </c>
      <c r="V172" s="23" t="s">
        <v>588</v>
      </c>
      <c r="W172" s="23" t="s">
        <v>588</v>
      </c>
      <c r="X172" s="23" t="s">
        <v>588</v>
      </c>
      <c r="Y172" s="23" t="s">
        <v>588</v>
      </c>
      <c r="Z172" s="23" t="s">
        <v>588</v>
      </c>
      <c r="AA172" s="23" t="s">
        <v>588</v>
      </c>
      <c r="AB172" s="23" t="s">
        <v>588</v>
      </c>
      <c r="AC172" s="23" t="s">
        <v>588</v>
      </c>
      <c r="AD172" s="23" t="s">
        <v>588</v>
      </c>
      <c r="AE172" s="23" t="s">
        <v>588</v>
      </c>
      <c r="AF172" s="23" t="s">
        <v>588</v>
      </c>
      <c r="AG172" s="23" t="s">
        <v>588</v>
      </c>
      <c r="AH172" s="24" t="s">
        <v>588</v>
      </c>
    </row>
    <row r="173" spans="2:34" x14ac:dyDescent="0.3">
      <c r="B173" s="33" t="s">
        <v>283</v>
      </c>
      <c r="C173" s="18" t="s">
        <v>121</v>
      </c>
      <c r="D173" s="21" t="s">
        <v>205</v>
      </c>
      <c r="E173" s="23" t="s">
        <v>588</v>
      </c>
      <c r="F173" s="23" t="s">
        <v>588</v>
      </c>
      <c r="G173" s="23" t="s">
        <v>588</v>
      </c>
      <c r="H173" s="23" t="s">
        <v>588</v>
      </c>
      <c r="I173" s="23" t="s">
        <v>588</v>
      </c>
      <c r="J173" s="23" t="s">
        <v>588</v>
      </c>
      <c r="K173" s="23" t="s">
        <v>588</v>
      </c>
      <c r="L173" s="23" t="s">
        <v>588</v>
      </c>
      <c r="M173" s="23" t="s">
        <v>588</v>
      </c>
      <c r="N173" s="23" t="s">
        <v>588</v>
      </c>
      <c r="O173" s="23" t="s">
        <v>588</v>
      </c>
      <c r="P173" s="23" t="s">
        <v>588</v>
      </c>
      <c r="Q173" s="23" t="s">
        <v>588</v>
      </c>
      <c r="R173" s="23" t="s">
        <v>588</v>
      </c>
      <c r="S173" s="24" t="s">
        <v>588</v>
      </c>
      <c r="T173" s="23" t="s">
        <v>588</v>
      </c>
      <c r="U173" s="23" t="s">
        <v>588</v>
      </c>
      <c r="V173" s="23" t="s">
        <v>588</v>
      </c>
      <c r="W173" s="23" t="s">
        <v>588</v>
      </c>
      <c r="X173" s="23" t="s">
        <v>588</v>
      </c>
      <c r="Y173" s="23" t="s">
        <v>588</v>
      </c>
      <c r="Z173" s="23" t="s">
        <v>588</v>
      </c>
      <c r="AA173" s="23" t="s">
        <v>588</v>
      </c>
      <c r="AB173" s="23" t="s">
        <v>588</v>
      </c>
      <c r="AC173" s="23" t="s">
        <v>588</v>
      </c>
      <c r="AD173" s="23" t="s">
        <v>588</v>
      </c>
      <c r="AE173" s="23" t="s">
        <v>588</v>
      </c>
      <c r="AF173" s="23" t="s">
        <v>588</v>
      </c>
      <c r="AG173" s="23" t="s">
        <v>588</v>
      </c>
      <c r="AH173" s="24" t="s">
        <v>588</v>
      </c>
    </row>
    <row r="174" spans="2:34" x14ac:dyDescent="0.3">
      <c r="B174" s="33" t="s">
        <v>283</v>
      </c>
      <c r="C174" s="18" t="s">
        <v>503</v>
      </c>
      <c r="D174" s="21" t="s">
        <v>504</v>
      </c>
      <c r="E174" s="23" t="s">
        <v>588</v>
      </c>
      <c r="F174" s="23" t="s">
        <v>588</v>
      </c>
      <c r="G174" s="23" t="s">
        <v>588</v>
      </c>
      <c r="H174" s="23" t="s">
        <v>588</v>
      </c>
      <c r="I174" s="23" t="s">
        <v>588</v>
      </c>
      <c r="J174" s="23" t="s">
        <v>588</v>
      </c>
      <c r="K174" s="23" t="s">
        <v>588</v>
      </c>
      <c r="L174" s="23" t="s">
        <v>588</v>
      </c>
      <c r="M174" s="23" t="s">
        <v>588</v>
      </c>
      <c r="N174" s="23" t="s">
        <v>588</v>
      </c>
      <c r="O174" s="23" t="s">
        <v>588</v>
      </c>
      <c r="P174" s="23" t="s">
        <v>588</v>
      </c>
      <c r="Q174" s="23" t="s">
        <v>588</v>
      </c>
      <c r="R174" s="23" t="s">
        <v>588</v>
      </c>
      <c r="S174" s="24" t="s">
        <v>588</v>
      </c>
      <c r="T174" s="23" t="s">
        <v>588</v>
      </c>
      <c r="U174" s="23" t="s">
        <v>588</v>
      </c>
      <c r="V174" s="23" t="s">
        <v>588</v>
      </c>
      <c r="W174" s="23" t="s">
        <v>588</v>
      </c>
      <c r="X174" s="23" t="s">
        <v>588</v>
      </c>
      <c r="Y174" s="23" t="s">
        <v>588</v>
      </c>
      <c r="Z174" s="23" t="s">
        <v>588</v>
      </c>
      <c r="AA174" s="23" t="s">
        <v>588</v>
      </c>
      <c r="AB174" s="23" t="s">
        <v>588</v>
      </c>
      <c r="AC174" s="23" t="s">
        <v>588</v>
      </c>
      <c r="AD174" s="23" t="s">
        <v>588</v>
      </c>
      <c r="AE174" s="23" t="s">
        <v>588</v>
      </c>
      <c r="AF174" s="23" t="s">
        <v>588</v>
      </c>
      <c r="AG174" s="23" t="s">
        <v>588</v>
      </c>
      <c r="AH174" s="24" t="s">
        <v>588</v>
      </c>
    </row>
    <row r="175" spans="2:34" x14ac:dyDescent="0.3">
      <c r="B175" s="33" t="s">
        <v>283</v>
      </c>
      <c r="C175" s="18" t="s">
        <v>123</v>
      </c>
      <c r="D175" s="21" t="s">
        <v>336</v>
      </c>
      <c r="E175" s="23" t="s">
        <v>588</v>
      </c>
      <c r="F175" s="23" t="s">
        <v>588</v>
      </c>
      <c r="G175" s="23" t="s">
        <v>588</v>
      </c>
      <c r="H175" s="23" t="s">
        <v>588</v>
      </c>
      <c r="I175" s="23" t="s">
        <v>588</v>
      </c>
      <c r="J175" s="23" t="s">
        <v>588</v>
      </c>
      <c r="K175" s="23" t="s">
        <v>588</v>
      </c>
      <c r="L175" s="23" t="s">
        <v>588</v>
      </c>
      <c r="M175" s="23" t="s">
        <v>588</v>
      </c>
      <c r="N175" s="23" t="s">
        <v>588</v>
      </c>
      <c r="O175" s="23" t="s">
        <v>588</v>
      </c>
      <c r="P175" s="23" t="s">
        <v>588</v>
      </c>
      <c r="Q175" s="23" t="s">
        <v>588</v>
      </c>
      <c r="R175" s="23" t="s">
        <v>588</v>
      </c>
      <c r="S175" s="24" t="s">
        <v>588</v>
      </c>
      <c r="T175" s="23" t="s">
        <v>588</v>
      </c>
      <c r="U175" s="23" t="s">
        <v>588</v>
      </c>
      <c r="V175" s="23" t="s">
        <v>588</v>
      </c>
      <c r="W175" s="23" t="s">
        <v>588</v>
      </c>
      <c r="X175" s="23" t="s">
        <v>588</v>
      </c>
      <c r="Y175" s="23" t="s">
        <v>588</v>
      </c>
      <c r="Z175" s="23" t="s">
        <v>588</v>
      </c>
      <c r="AA175" s="23" t="s">
        <v>588</v>
      </c>
      <c r="AB175" s="23" t="s">
        <v>588</v>
      </c>
      <c r="AC175" s="23" t="s">
        <v>588</v>
      </c>
      <c r="AD175" s="23" t="s">
        <v>588</v>
      </c>
      <c r="AE175" s="23" t="s">
        <v>588</v>
      </c>
      <c r="AF175" s="23" t="s">
        <v>588</v>
      </c>
      <c r="AG175" s="23" t="s">
        <v>588</v>
      </c>
      <c r="AH175" s="24" t="s">
        <v>588</v>
      </c>
    </row>
    <row r="176" spans="2:34" x14ac:dyDescent="0.3">
      <c r="B176" s="33" t="s">
        <v>283</v>
      </c>
      <c r="C176" s="18" t="s">
        <v>509</v>
      </c>
      <c r="D176" s="21" t="s">
        <v>510</v>
      </c>
      <c r="E176" s="23" t="s">
        <v>588</v>
      </c>
      <c r="F176" s="23" t="s">
        <v>588</v>
      </c>
      <c r="G176" s="23" t="s">
        <v>588</v>
      </c>
      <c r="H176" s="23" t="s">
        <v>588</v>
      </c>
      <c r="I176" s="23" t="s">
        <v>588</v>
      </c>
      <c r="J176" s="23" t="s">
        <v>588</v>
      </c>
      <c r="K176" s="23" t="s">
        <v>588</v>
      </c>
      <c r="L176" s="23" t="s">
        <v>588</v>
      </c>
      <c r="M176" s="23" t="s">
        <v>588</v>
      </c>
      <c r="N176" s="23" t="s">
        <v>588</v>
      </c>
      <c r="O176" s="23" t="s">
        <v>588</v>
      </c>
      <c r="P176" s="23" t="s">
        <v>588</v>
      </c>
      <c r="Q176" s="23" t="s">
        <v>588</v>
      </c>
      <c r="R176" s="23" t="s">
        <v>588</v>
      </c>
      <c r="S176" s="24" t="s">
        <v>588</v>
      </c>
      <c r="T176" s="23" t="s">
        <v>588</v>
      </c>
      <c r="U176" s="23" t="s">
        <v>588</v>
      </c>
      <c r="V176" s="23" t="s">
        <v>588</v>
      </c>
      <c r="W176" s="23" t="s">
        <v>588</v>
      </c>
      <c r="X176" s="23" t="s">
        <v>588</v>
      </c>
      <c r="Y176" s="23" t="s">
        <v>588</v>
      </c>
      <c r="Z176" s="23" t="s">
        <v>588</v>
      </c>
      <c r="AA176" s="23" t="s">
        <v>588</v>
      </c>
      <c r="AB176" s="23" t="s">
        <v>588</v>
      </c>
      <c r="AC176" s="23" t="s">
        <v>588</v>
      </c>
      <c r="AD176" s="23" t="s">
        <v>588</v>
      </c>
      <c r="AE176" s="23" t="s">
        <v>588</v>
      </c>
      <c r="AF176" s="23" t="s">
        <v>588</v>
      </c>
      <c r="AG176" s="23" t="s">
        <v>588</v>
      </c>
      <c r="AH176" s="24" t="s">
        <v>588</v>
      </c>
    </row>
    <row r="177" spans="2:34" x14ac:dyDescent="0.3">
      <c r="B177" s="33" t="s">
        <v>283</v>
      </c>
      <c r="C177" s="18" t="s">
        <v>555</v>
      </c>
      <c r="D177" s="21" t="s">
        <v>556</v>
      </c>
      <c r="E177" s="23" t="s">
        <v>588</v>
      </c>
      <c r="F177" s="23" t="s">
        <v>588</v>
      </c>
      <c r="G177" s="23" t="s">
        <v>588</v>
      </c>
      <c r="H177" s="23" t="s">
        <v>588</v>
      </c>
      <c r="I177" s="23" t="s">
        <v>588</v>
      </c>
      <c r="J177" s="23" t="s">
        <v>588</v>
      </c>
      <c r="K177" s="23" t="s">
        <v>588</v>
      </c>
      <c r="L177" s="23" t="s">
        <v>588</v>
      </c>
      <c r="M177" s="23" t="s">
        <v>588</v>
      </c>
      <c r="N177" s="23" t="s">
        <v>588</v>
      </c>
      <c r="O177" s="23" t="s">
        <v>588</v>
      </c>
      <c r="P177" s="23" t="s">
        <v>588</v>
      </c>
      <c r="Q177" s="23" t="s">
        <v>588</v>
      </c>
      <c r="R177" s="23" t="s">
        <v>588</v>
      </c>
      <c r="S177" s="24" t="s">
        <v>588</v>
      </c>
      <c r="T177" s="23" t="s">
        <v>588</v>
      </c>
      <c r="U177" s="23" t="s">
        <v>588</v>
      </c>
      <c r="V177" s="23" t="s">
        <v>588</v>
      </c>
      <c r="W177" s="23" t="s">
        <v>588</v>
      </c>
      <c r="X177" s="23" t="s">
        <v>588</v>
      </c>
      <c r="Y177" s="23" t="s">
        <v>588</v>
      </c>
      <c r="Z177" s="23" t="s">
        <v>588</v>
      </c>
      <c r="AA177" s="23" t="s">
        <v>588</v>
      </c>
      <c r="AB177" s="23" t="s">
        <v>588</v>
      </c>
      <c r="AC177" s="23" t="s">
        <v>588</v>
      </c>
      <c r="AD177" s="23" t="s">
        <v>588</v>
      </c>
      <c r="AE177" s="23" t="s">
        <v>588</v>
      </c>
      <c r="AF177" s="23" t="s">
        <v>588</v>
      </c>
      <c r="AG177" s="23" t="s">
        <v>588</v>
      </c>
      <c r="AH177" s="24" t="s">
        <v>588</v>
      </c>
    </row>
    <row r="178" spans="2:34" x14ac:dyDescent="0.3">
      <c r="B178" s="33" t="s">
        <v>283</v>
      </c>
      <c r="C178" s="18" t="s">
        <v>513</v>
      </c>
      <c r="D178" s="21" t="s">
        <v>514</v>
      </c>
      <c r="E178" s="23" t="s">
        <v>588</v>
      </c>
      <c r="F178" s="23" t="s">
        <v>588</v>
      </c>
      <c r="G178" s="23" t="s">
        <v>588</v>
      </c>
      <c r="H178" s="23" t="s">
        <v>588</v>
      </c>
      <c r="I178" s="23" t="s">
        <v>588</v>
      </c>
      <c r="J178" s="23" t="s">
        <v>588</v>
      </c>
      <c r="K178" s="23" t="s">
        <v>588</v>
      </c>
      <c r="L178" s="23" t="s">
        <v>588</v>
      </c>
      <c r="M178" s="23" t="s">
        <v>588</v>
      </c>
      <c r="N178" s="23" t="s">
        <v>588</v>
      </c>
      <c r="O178" s="23" t="s">
        <v>588</v>
      </c>
      <c r="P178" s="23" t="s">
        <v>588</v>
      </c>
      <c r="Q178" s="23" t="s">
        <v>588</v>
      </c>
      <c r="R178" s="23" t="s">
        <v>588</v>
      </c>
      <c r="S178" s="24" t="s">
        <v>588</v>
      </c>
      <c r="T178" s="23" t="s">
        <v>588</v>
      </c>
      <c r="U178" s="23" t="s">
        <v>588</v>
      </c>
      <c r="V178" s="23" t="s">
        <v>588</v>
      </c>
      <c r="W178" s="23" t="s">
        <v>588</v>
      </c>
      <c r="X178" s="23" t="s">
        <v>588</v>
      </c>
      <c r="Y178" s="23" t="s">
        <v>588</v>
      </c>
      <c r="Z178" s="23" t="s">
        <v>588</v>
      </c>
      <c r="AA178" s="23" t="s">
        <v>588</v>
      </c>
      <c r="AB178" s="23" t="s">
        <v>588</v>
      </c>
      <c r="AC178" s="23" t="s">
        <v>588</v>
      </c>
      <c r="AD178" s="23" t="s">
        <v>588</v>
      </c>
      <c r="AE178" s="23" t="s">
        <v>588</v>
      </c>
      <c r="AF178" s="23" t="s">
        <v>588</v>
      </c>
      <c r="AG178" s="23" t="s">
        <v>588</v>
      </c>
      <c r="AH178" s="24" t="s">
        <v>588</v>
      </c>
    </row>
    <row r="179" spans="2:34" x14ac:dyDescent="0.3">
      <c r="B179" s="33" t="s">
        <v>283</v>
      </c>
      <c r="C179" s="18" t="s">
        <v>507</v>
      </c>
      <c r="D179" s="21" t="s">
        <v>508</v>
      </c>
      <c r="E179" s="23" t="s">
        <v>588</v>
      </c>
      <c r="F179" s="23" t="s">
        <v>588</v>
      </c>
      <c r="G179" s="23" t="s">
        <v>588</v>
      </c>
      <c r="H179" s="23" t="s">
        <v>588</v>
      </c>
      <c r="I179" s="23" t="s">
        <v>588</v>
      </c>
      <c r="J179" s="23" t="s">
        <v>588</v>
      </c>
      <c r="K179" s="23" t="s">
        <v>588</v>
      </c>
      <c r="L179" s="23" t="s">
        <v>588</v>
      </c>
      <c r="M179" s="23" t="s">
        <v>588</v>
      </c>
      <c r="N179" s="23" t="s">
        <v>588</v>
      </c>
      <c r="O179" s="23" t="s">
        <v>588</v>
      </c>
      <c r="P179" s="23" t="s">
        <v>588</v>
      </c>
      <c r="Q179" s="23" t="s">
        <v>588</v>
      </c>
      <c r="R179" s="23" t="s">
        <v>588</v>
      </c>
      <c r="S179" s="24" t="s">
        <v>588</v>
      </c>
      <c r="T179" s="23" t="s">
        <v>588</v>
      </c>
      <c r="U179" s="23" t="s">
        <v>588</v>
      </c>
      <c r="V179" s="23" t="s">
        <v>588</v>
      </c>
      <c r="W179" s="23" t="s">
        <v>588</v>
      </c>
      <c r="X179" s="23" t="s">
        <v>588</v>
      </c>
      <c r="Y179" s="23" t="s">
        <v>588</v>
      </c>
      <c r="Z179" s="23" t="s">
        <v>588</v>
      </c>
      <c r="AA179" s="23" t="s">
        <v>588</v>
      </c>
      <c r="AB179" s="23" t="s">
        <v>588</v>
      </c>
      <c r="AC179" s="23" t="s">
        <v>588</v>
      </c>
      <c r="AD179" s="23" t="s">
        <v>588</v>
      </c>
      <c r="AE179" s="23" t="s">
        <v>588</v>
      </c>
      <c r="AF179" s="23" t="s">
        <v>588</v>
      </c>
      <c r="AG179" s="23" t="s">
        <v>588</v>
      </c>
      <c r="AH179" s="24" t="s">
        <v>588</v>
      </c>
    </row>
    <row r="180" spans="2:34" x14ac:dyDescent="0.3">
      <c r="B180" s="33" t="s">
        <v>283</v>
      </c>
      <c r="C180" s="18" t="s">
        <v>511</v>
      </c>
      <c r="D180" s="21" t="s">
        <v>512</v>
      </c>
      <c r="E180" s="23" t="s">
        <v>588</v>
      </c>
      <c r="F180" s="23" t="s">
        <v>588</v>
      </c>
      <c r="G180" s="23" t="s">
        <v>588</v>
      </c>
      <c r="H180" s="23" t="s">
        <v>588</v>
      </c>
      <c r="I180" s="23" t="s">
        <v>588</v>
      </c>
      <c r="J180" s="23" t="s">
        <v>588</v>
      </c>
      <c r="K180" s="23" t="s">
        <v>588</v>
      </c>
      <c r="L180" s="23" t="s">
        <v>588</v>
      </c>
      <c r="M180" s="23" t="s">
        <v>588</v>
      </c>
      <c r="N180" s="23" t="s">
        <v>588</v>
      </c>
      <c r="O180" s="23" t="s">
        <v>588</v>
      </c>
      <c r="P180" s="23" t="s">
        <v>588</v>
      </c>
      <c r="Q180" s="23" t="s">
        <v>588</v>
      </c>
      <c r="R180" s="23" t="s">
        <v>588</v>
      </c>
      <c r="S180" s="24" t="s">
        <v>588</v>
      </c>
      <c r="T180" s="23" t="s">
        <v>588</v>
      </c>
      <c r="U180" s="23" t="s">
        <v>588</v>
      </c>
      <c r="V180" s="23" t="s">
        <v>588</v>
      </c>
      <c r="W180" s="23" t="s">
        <v>588</v>
      </c>
      <c r="X180" s="23" t="s">
        <v>588</v>
      </c>
      <c r="Y180" s="23" t="s">
        <v>588</v>
      </c>
      <c r="Z180" s="23" t="s">
        <v>588</v>
      </c>
      <c r="AA180" s="23" t="s">
        <v>588</v>
      </c>
      <c r="AB180" s="23" t="s">
        <v>588</v>
      </c>
      <c r="AC180" s="23" t="s">
        <v>588</v>
      </c>
      <c r="AD180" s="23" t="s">
        <v>588</v>
      </c>
      <c r="AE180" s="23" t="s">
        <v>588</v>
      </c>
      <c r="AF180" s="23" t="s">
        <v>588</v>
      </c>
      <c r="AG180" s="23" t="s">
        <v>588</v>
      </c>
      <c r="AH180" s="24" t="s">
        <v>588</v>
      </c>
    </row>
    <row r="181" spans="2:34" x14ac:dyDescent="0.3">
      <c r="B181" s="33" t="s">
        <v>283</v>
      </c>
      <c r="C181" s="18" t="s">
        <v>128</v>
      </c>
      <c r="D181" s="21" t="s">
        <v>338</v>
      </c>
      <c r="E181" s="23" t="s">
        <v>588</v>
      </c>
      <c r="F181" s="23" t="s">
        <v>588</v>
      </c>
      <c r="G181" s="23" t="s">
        <v>588</v>
      </c>
      <c r="H181" s="23" t="s">
        <v>588</v>
      </c>
      <c r="I181" s="23" t="s">
        <v>588</v>
      </c>
      <c r="J181" s="23" t="s">
        <v>588</v>
      </c>
      <c r="K181" s="23" t="s">
        <v>588</v>
      </c>
      <c r="L181" s="23" t="s">
        <v>588</v>
      </c>
      <c r="M181" s="23" t="s">
        <v>588</v>
      </c>
      <c r="N181" s="23" t="s">
        <v>588</v>
      </c>
      <c r="O181" s="23" t="s">
        <v>588</v>
      </c>
      <c r="P181" s="23" t="s">
        <v>588</v>
      </c>
      <c r="Q181" s="23" t="s">
        <v>588</v>
      </c>
      <c r="R181" s="23" t="s">
        <v>588</v>
      </c>
      <c r="S181" s="24" t="s">
        <v>588</v>
      </c>
      <c r="T181" s="23" t="s">
        <v>588</v>
      </c>
      <c r="U181" s="23" t="s">
        <v>588</v>
      </c>
      <c r="V181" s="23" t="s">
        <v>588</v>
      </c>
      <c r="W181" s="23" t="s">
        <v>588</v>
      </c>
      <c r="X181" s="23" t="s">
        <v>588</v>
      </c>
      <c r="Y181" s="23" t="s">
        <v>588</v>
      </c>
      <c r="Z181" s="23" t="s">
        <v>588</v>
      </c>
      <c r="AA181" s="23" t="s">
        <v>588</v>
      </c>
      <c r="AB181" s="23" t="s">
        <v>588</v>
      </c>
      <c r="AC181" s="23" t="s">
        <v>588</v>
      </c>
      <c r="AD181" s="23" t="s">
        <v>588</v>
      </c>
      <c r="AE181" s="23" t="s">
        <v>588</v>
      </c>
      <c r="AF181" s="23" t="s">
        <v>588</v>
      </c>
      <c r="AG181" s="23" t="s">
        <v>588</v>
      </c>
      <c r="AH181" s="24" t="s">
        <v>588</v>
      </c>
    </row>
    <row r="182" spans="2:34" x14ac:dyDescent="0.3">
      <c r="B182" s="33" t="s">
        <v>283</v>
      </c>
      <c r="C182" s="18" t="s">
        <v>501</v>
      </c>
      <c r="D182" s="21" t="s">
        <v>502</v>
      </c>
      <c r="E182" s="23" t="s">
        <v>588</v>
      </c>
      <c r="F182" s="23" t="s">
        <v>588</v>
      </c>
      <c r="G182" s="23" t="s">
        <v>588</v>
      </c>
      <c r="H182" s="23" t="s">
        <v>588</v>
      </c>
      <c r="I182" s="23" t="s">
        <v>588</v>
      </c>
      <c r="J182" s="23" t="s">
        <v>588</v>
      </c>
      <c r="K182" s="23" t="s">
        <v>588</v>
      </c>
      <c r="L182" s="23" t="s">
        <v>588</v>
      </c>
      <c r="M182" s="23" t="s">
        <v>588</v>
      </c>
      <c r="N182" s="23" t="s">
        <v>588</v>
      </c>
      <c r="O182" s="23" t="s">
        <v>588</v>
      </c>
      <c r="P182" s="23" t="s">
        <v>588</v>
      </c>
      <c r="Q182" s="23" t="s">
        <v>588</v>
      </c>
      <c r="R182" s="23" t="s">
        <v>588</v>
      </c>
      <c r="S182" s="24" t="s">
        <v>588</v>
      </c>
      <c r="T182" s="23" t="s">
        <v>588</v>
      </c>
      <c r="U182" s="23" t="s">
        <v>588</v>
      </c>
      <c r="V182" s="23" t="s">
        <v>588</v>
      </c>
      <c r="W182" s="23" t="s">
        <v>588</v>
      </c>
      <c r="X182" s="23" t="s">
        <v>588</v>
      </c>
      <c r="Y182" s="23" t="s">
        <v>588</v>
      </c>
      <c r="Z182" s="23" t="s">
        <v>588</v>
      </c>
      <c r="AA182" s="23" t="s">
        <v>588</v>
      </c>
      <c r="AB182" s="23" t="s">
        <v>588</v>
      </c>
      <c r="AC182" s="23" t="s">
        <v>588</v>
      </c>
      <c r="AD182" s="23" t="s">
        <v>588</v>
      </c>
      <c r="AE182" s="23" t="s">
        <v>588</v>
      </c>
      <c r="AF182" s="23" t="s">
        <v>588</v>
      </c>
      <c r="AG182" s="23" t="s">
        <v>588</v>
      </c>
      <c r="AH182" s="24" t="s">
        <v>588</v>
      </c>
    </row>
    <row r="183" spans="2:34" x14ac:dyDescent="0.3">
      <c r="B183" s="33" t="s">
        <v>283</v>
      </c>
      <c r="C183" s="18" t="s">
        <v>593</v>
      </c>
      <c r="D183" s="21" t="s">
        <v>594</v>
      </c>
      <c r="E183" s="23" t="s">
        <v>588</v>
      </c>
      <c r="F183" s="23" t="s">
        <v>588</v>
      </c>
      <c r="G183" s="23" t="s">
        <v>588</v>
      </c>
      <c r="H183" s="23" t="s">
        <v>588</v>
      </c>
      <c r="I183" s="23" t="s">
        <v>588</v>
      </c>
      <c r="J183" s="23" t="s">
        <v>588</v>
      </c>
      <c r="K183" s="23" t="s">
        <v>588</v>
      </c>
      <c r="L183" s="23" t="s">
        <v>588</v>
      </c>
      <c r="M183" s="23" t="s">
        <v>588</v>
      </c>
      <c r="N183" s="23" t="s">
        <v>588</v>
      </c>
      <c r="O183" s="23" t="s">
        <v>588</v>
      </c>
      <c r="P183" s="23" t="s">
        <v>588</v>
      </c>
      <c r="Q183" s="23" t="s">
        <v>588</v>
      </c>
      <c r="R183" s="23" t="s">
        <v>588</v>
      </c>
      <c r="S183" s="24" t="s">
        <v>588</v>
      </c>
      <c r="T183" s="23" t="s">
        <v>588</v>
      </c>
      <c r="U183" s="23" t="s">
        <v>588</v>
      </c>
      <c r="V183" s="23" t="s">
        <v>588</v>
      </c>
      <c r="W183" s="23" t="s">
        <v>588</v>
      </c>
      <c r="X183" s="23" t="s">
        <v>588</v>
      </c>
      <c r="Y183" s="23" t="s">
        <v>588</v>
      </c>
      <c r="Z183" s="23" t="s">
        <v>588</v>
      </c>
      <c r="AA183" s="23" t="s">
        <v>588</v>
      </c>
      <c r="AB183" s="23" t="s">
        <v>588</v>
      </c>
      <c r="AC183" s="23" t="s">
        <v>588</v>
      </c>
      <c r="AD183" s="23" t="s">
        <v>588</v>
      </c>
      <c r="AE183" s="23" t="s">
        <v>588</v>
      </c>
      <c r="AF183" s="23" t="s">
        <v>588</v>
      </c>
      <c r="AG183" s="23" t="s">
        <v>588</v>
      </c>
      <c r="AH183" s="24" t="s">
        <v>588</v>
      </c>
    </row>
    <row r="184" spans="2:34" x14ac:dyDescent="0.3">
      <c r="B184" s="33" t="s">
        <v>290</v>
      </c>
      <c r="C184" s="18" t="s">
        <v>519</v>
      </c>
      <c r="D184" s="21" t="s">
        <v>520</v>
      </c>
      <c r="E184" s="23" t="s">
        <v>588</v>
      </c>
      <c r="F184" s="23" t="s">
        <v>588</v>
      </c>
      <c r="G184" s="23" t="s">
        <v>588</v>
      </c>
      <c r="H184" s="23" t="s">
        <v>588</v>
      </c>
      <c r="I184" s="23" t="s">
        <v>588</v>
      </c>
      <c r="J184" s="23" t="s">
        <v>588</v>
      </c>
      <c r="K184" s="23" t="s">
        <v>588</v>
      </c>
      <c r="L184" s="23" t="s">
        <v>588</v>
      </c>
      <c r="M184" s="23" t="s">
        <v>588</v>
      </c>
      <c r="N184" s="23" t="s">
        <v>588</v>
      </c>
      <c r="O184" s="23" t="s">
        <v>588</v>
      </c>
      <c r="P184" s="23" t="s">
        <v>588</v>
      </c>
      <c r="Q184" s="23" t="s">
        <v>588</v>
      </c>
      <c r="R184" s="23" t="s">
        <v>588</v>
      </c>
      <c r="S184" s="24" t="s">
        <v>588</v>
      </c>
      <c r="T184" s="23" t="s">
        <v>588</v>
      </c>
      <c r="U184" s="23" t="s">
        <v>588</v>
      </c>
      <c r="V184" s="23" t="s">
        <v>588</v>
      </c>
      <c r="W184" s="23" t="s">
        <v>588</v>
      </c>
      <c r="X184" s="23" t="s">
        <v>588</v>
      </c>
      <c r="Y184" s="23" t="s">
        <v>588</v>
      </c>
      <c r="Z184" s="23" t="s">
        <v>588</v>
      </c>
      <c r="AA184" s="23" t="s">
        <v>588</v>
      </c>
      <c r="AB184" s="23" t="s">
        <v>588</v>
      </c>
      <c r="AC184" s="23" t="s">
        <v>588</v>
      </c>
      <c r="AD184" s="23" t="s">
        <v>588</v>
      </c>
      <c r="AE184" s="23" t="s">
        <v>588</v>
      </c>
      <c r="AF184" s="23" t="s">
        <v>588</v>
      </c>
      <c r="AG184" s="23" t="s">
        <v>588</v>
      </c>
      <c r="AH184" s="24" t="s">
        <v>588</v>
      </c>
    </row>
    <row r="185" spans="2:34" x14ac:dyDescent="0.3">
      <c r="B185" s="33" t="s">
        <v>290</v>
      </c>
      <c r="C185" s="18" t="s">
        <v>553</v>
      </c>
      <c r="D185" s="21" t="s">
        <v>554</v>
      </c>
      <c r="E185" s="23" t="s">
        <v>588</v>
      </c>
      <c r="F185" s="23" t="s">
        <v>588</v>
      </c>
      <c r="G185" s="23" t="s">
        <v>588</v>
      </c>
      <c r="H185" s="23" t="s">
        <v>588</v>
      </c>
      <c r="I185" s="23" t="s">
        <v>588</v>
      </c>
      <c r="J185" s="23" t="s">
        <v>588</v>
      </c>
      <c r="K185" s="23" t="s">
        <v>588</v>
      </c>
      <c r="L185" s="23" t="s">
        <v>588</v>
      </c>
      <c r="M185" s="23" t="s">
        <v>588</v>
      </c>
      <c r="N185" s="23" t="s">
        <v>588</v>
      </c>
      <c r="O185" s="23" t="s">
        <v>588</v>
      </c>
      <c r="P185" s="23" t="s">
        <v>588</v>
      </c>
      <c r="Q185" s="23" t="s">
        <v>588</v>
      </c>
      <c r="R185" s="23" t="s">
        <v>588</v>
      </c>
      <c r="S185" s="24" t="s">
        <v>588</v>
      </c>
      <c r="T185" s="23" t="s">
        <v>588</v>
      </c>
      <c r="U185" s="23" t="s">
        <v>588</v>
      </c>
      <c r="V185" s="23" t="s">
        <v>588</v>
      </c>
      <c r="W185" s="23" t="s">
        <v>588</v>
      </c>
      <c r="X185" s="23" t="s">
        <v>588</v>
      </c>
      <c r="Y185" s="23" t="s">
        <v>588</v>
      </c>
      <c r="Z185" s="23" t="s">
        <v>588</v>
      </c>
      <c r="AA185" s="23" t="s">
        <v>588</v>
      </c>
      <c r="AB185" s="23" t="s">
        <v>588</v>
      </c>
      <c r="AC185" s="23" t="s">
        <v>588</v>
      </c>
      <c r="AD185" s="23" t="s">
        <v>588</v>
      </c>
      <c r="AE185" s="23" t="s">
        <v>588</v>
      </c>
      <c r="AF185" s="23" t="s">
        <v>588</v>
      </c>
      <c r="AG185" s="23" t="s">
        <v>588</v>
      </c>
      <c r="AH185" s="24" t="s">
        <v>588</v>
      </c>
    </row>
    <row r="186" spans="2:34" x14ac:dyDescent="0.3">
      <c r="B186" s="33" t="s">
        <v>290</v>
      </c>
      <c r="C186" s="18" t="s">
        <v>131</v>
      </c>
      <c r="D186" s="21" t="s">
        <v>212</v>
      </c>
      <c r="E186" s="23" t="s">
        <v>588</v>
      </c>
      <c r="F186" s="23" t="s">
        <v>588</v>
      </c>
      <c r="G186" s="23" t="s">
        <v>588</v>
      </c>
      <c r="H186" s="23" t="s">
        <v>588</v>
      </c>
      <c r="I186" s="23" t="s">
        <v>588</v>
      </c>
      <c r="J186" s="23" t="s">
        <v>588</v>
      </c>
      <c r="K186" s="23" t="s">
        <v>588</v>
      </c>
      <c r="L186" s="23" t="s">
        <v>588</v>
      </c>
      <c r="M186" s="23" t="s">
        <v>588</v>
      </c>
      <c r="N186" s="23" t="s">
        <v>588</v>
      </c>
      <c r="O186" s="23" t="s">
        <v>588</v>
      </c>
      <c r="P186" s="23" t="s">
        <v>588</v>
      </c>
      <c r="Q186" s="23" t="s">
        <v>588</v>
      </c>
      <c r="R186" s="23" t="s">
        <v>588</v>
      </c>
      <c r="S186" s="24" t="s">
        <v>588</v>
      </c>
      <c r="T186" s="23" t="s">
        <v>588</v>
      </c>
      <c r="U186" s="23" t="s">
        <v>588</v>
      </c>
      <c r="V186" s="23" t="s">
        <v>588</v>
      </c>
      <c r="W186" s="23" t="s">
        <v>588</v>
      </c>
      <c r="X186" s="23" t="s">
        <v>588</v>
      </c>
      <c r="Y186" s="23" t="s">
        <v>588</v>
      </c>
      <c r="Z186" s="23" t="s">
        <v>588</v>
      </c>
      <c r="AA186" s="23" t="s">
        <v>588</v>
      </c>
      <c r="AB186" s="23" t="s">
        <v>588</v>
      </c>
      <c r="AC186" s="23" t="s">
        <v>588</v>
      </c>
      <c r="AD186" s="23" t="s">
        <v>588</v>
      </c>
      <c r="AE186" s="23" t="s">
        <v>588</v>
      </c>
      <c r="AF186" s="23" t="s">
        <v>588</v>
      </c>
      <c r="AG186" s="23" t="s">
        <v>588</v>
      </c>
      <c r="AH186" s="24" t="s">
        <v>588</v>
      </c>
    </row>
    <row r="187" spans="2:34" x14ac:dyDescent="0.3">
      <c r="B187" s="33" t="s">
        <v>290</v>
      </c>
      <c r="C187" s="18" t="s">
        <v>134</v>
      </c>
      <c r="D187" s="21" t="s">
        <v>214</v>
      </c>
      <c r="E187" s="23" t="s">
        <v>588</v>
      </c>
      <c r="F187" s="23" t="s">
        <v>588</v>
      </c>
      <c r="G187" s="23" t="s">
        <v>588</v>
      </c>
      <c r="H187" s="23" t="s">
        <v>588</v>
      </c>
      <c r="I187" s="23" t="s">
        <v>588</v>
      </c>
      <c r="J187" s="23" t="s">
        <v>588</v>
      </c>
      <c r="K187" s="23" t="s">
        <v>588</v>
      </c>
      <c r="L187" s="23" t="s">
        <v>588</v>
      </c>
      <c r="M187" s="23" t="s">
        <v>588</v>
      </c>
      <c r="N187" s="23" t="s">
        <v>588</v>
      </c>
      <c r="O187" s="23" t="s">
        <v>588</v>
      </c>
      <c r="P187" s="23" t="s">
        <v>588</v>
      </c>
      <c r="Q187" s="23" t="s">
        <v>588</v>
      </c>
      <c r="R187" s="23" t="s">
        <v>588</v>
      </c>
      <c r="S187" s="24" t="s">
        <v>588</v>
      </c>
      <c r="T187" s="23" t="s">
        <v>588</v>
      </c>
      <c r="U187" s="23" t="s">
        <v>588</v>
      </c>
      <c r="V187" s="23" t="s">
        <v>588</v>
      </c>
      <c r="W187" s="23" t="s">
        <v>588</v>
      </c>
      <c r="X187" s="23" t="s">
        <v>588</v>
      </c>
      <c r="Y187" s="23" t="s">
        <v>588</v>
      </c>
      <c r="Z187" s="23" t="s">
        <v>588</v>
      </c>
      <c r="AA187" s="23" t="s">
        <v>588</v>
      </c>
      <c r="AB187" s="23" t="s">
        <v>588</v>
      </c>
      <c r="AC187" s="23" t="s">
        <v>588</v>
      </c>
      <c r="AD187" s="23" t="s">
        <v>588</v>
      </c>
      <c r="AE187" s="23" t="s">
        <v>588</v>
      </c>
      <c r="AF187" s="23" t="s">
        <v>588</v>
      </c>
      <c r="AG187" s="23" t="s">
        <v>588</v>
      </c>
      <c r="AH187" s="24" t="s">
        <v>588</v>
      </c>
    </row>
    <row r="188" spans="2:34" x14ac:dyDescent="0.3">
      <c r="B188" s="33" t="s">
        <v>290</v>
      </c>
      <c r="C188" s="18" t="s">
        <v>136</v>
      </c>
      <c r="D188" s="21" t="s">
        <v>215</v>
      </c>
      <c r="E188" s="23" t="s">
        <v>588</v>
      </c>
      <c r="F188" s="23" t="s">
        <v>588</v>
      </c>
      <c r="G188" s="23" t="s">
        <v>588</v>
      </c>
      <c r="H188" s="23" t="s">
        <v>588</v>
      </c>
      <c r="I188" s="23" t="s">
        <v>588</v>
      </c>
      <c r="J188" s="23" t="s">
        <v>588</v>
      </c>
      <c r="K188" s="23" t="s">
        <v>588</v>
      </c>
      <c r="L188" s="23" t="s">
        <v>588</v>
      </c>
      <c r="M188" s="23" t="s">
        <v>588</v>
      </c>
      <c r="N188" s="23" t="s">
        <v>588</v>
      </c>
      <c r="O188" s="23" t="s">
        <v>588</v>
      </c>
      <c r="P188" s="23" t="s">
        <v>588</v>
      </c>
      <c r="Q188" s="23" t="s">
        <v>588</v>
      </c>
      <c r="R188" s="23" t="s">
        <v>588</v>
      </c>
      <c r="S188" s="24" t="s">
        <v>588</v>
      </c>
      <c r="T188" s="23" t="s">
        <v>588</v>
      </c>
      <c r="U188" s="23" t="s">
        <v>588</v>
      </c>
      <c r="V188" s="23" t="s">
        <v>588</v>
      </c>
      <c r="W188" s="23" t="s">
        <v>588</v>
      </c>
      <c r="X188" s="23" t="s">
        <v>588</v>
      </c>
      <c r="Y188" s="23" t="s">
        <v>588</v>
      </c>
      <c r="Z188" s="23" t="s">
        <v>588</v>
      </c>
      <c r="AA188" s="23" t="s">
        <v>588</v>
      </c>
      <c r="AB188" s="23" t="s">
        <v>588</v>
      </c>
      <c r="AC188" s="23" t="s">
        <v>588</v>
      </c>
      <c r="AD188" s="23" t="s">
        <v>588</v>
      </c>
      <c r="AE188" s="23" t="s">
        <v>588</v>
      </c>
      <c r="AF188" s="23" t="s">
        <v>588</v>
      </c>
      <c r="AG188" s="23" t="s">
        <v>588</v>
      </c>
      <c r="AH188" s="24" t="s">
        <v>588</v>
      </c>
    </row>
    <row r="189" spans="2:34" x14ac:dyDescent="0.3">
      <c r="B189" s="33" t="s">
        <v>290</v>
      </c>
      <c r="C189" s="18" t="s">
        <v>138</v>
      </c>
      <c r="D189" s="21" t="s">
        <v>217</v>
      </c>
      <c r="E189" s="23">
        <v>9.7613882863340565E-3</v>
      </c>
      <c r="F189" s="23">
        <v>1.8980477223427331E-2</v>
      </c>
      <c r="G189" s="23">
        <v>1.6268980477223427E-3</v>
      </c>
      <c r="H189" s="23">
        <v>4.1214750542299353E-2</v>
      </c>
      <c r="I189" s="23">
        <v>3.6334056399132321E-2</v>
      </c>
      <c r="J189" s="23">
        <v>3.9045553145336226E-2</v>
      </c>
      <c r="K189" s="23">
        <v>1.5184381778741865E-2</v>
      </c>
      <c r="L189" s="23">
        <v>9.4360086767895882E-2</v>
      </c>
      <c r="M189" s="23">
        <v>1.6811279826464208E-2</v>
      </c>
      <c r="N189" s="23">
        <v>3.2537960954446853E-3</v>
      </c>
      <c r="O189" s="23">
        <v>5.4229934924078093E-4</v>
      </c>
      <c r="P189" s="23">
        <v>0.20336225596529284</v>
      </c>
      <c r="Q189" s="23">
        <v>7.1583514099783085E-2</v>
      </c>
      <c r="R189" s="23">
        <v>0.44848156182212584</v>
      </c>
      <c r="S189" s="24">
        <v>9220</v>
      </c>
      <c r="T189" s="23">
        <v>4.3956043956043959E-2</v>
      </c>
      <c r="U189" s="23">
        <v>0.14285714285714285</v>
      </c>
      <c r="V189" s="23">
        <v>0</v>
      </c>
      <c r="W189" s="23">
        <v>1.098901098901099E-2</v>
      </c>
      <c r="X189" s="23">
        <v>0.14285714285714285</v>
      </c>
      <c r="Y189" s="23">
        <v>5.4945054945054944E-2</v>
      </c>
      <c r="Z189" s="23">
        <v>2.197802197802198E-2</v>
      </c>
      <c r="AA189" s="23">
        <v>5.4945054945054944E-2</v>
      </c>
      <c r="AB189" s="23">
        <v>5.4945054945054944E-2</v>
      </c>
      <c r="AC189" s="23">
        <v>0</v>
      </c>
      <c r="AD189" s="23">
        <v>0</v>
      </c>
      <c r="AE189" s="23">
        <v>7.6923076923076927E-2</v>
      </c>
      <c r="AF189" s="23">
        <v>0.14285714285714285</v>
      </c>
      <c r="AG189" s="23">
        <v>0.24175824175824176</v>
      </c>
      <c r="AH189" s="24">
        <v>455</v>
      </c>
    </row>
    <row r="190" spans="2:34" x14ac:dyDescent="0.3">
      <c r="B190" s="33" t="s">
        <v>290</v>
      </c>
      <c r="C190" s="18" t="s">
        <v>523</v>
      </c>
      <c r="D190" s="21" t="s">
        <v>524</v>
      </c>
      <c r="E190" s="23" t="s">
        <v>588</v>
      </c>
      <c r="F190" s="23" t="s">
        <v>588</v>
      </c>
      <c r="G190" s="23" t="s">
        <v>588</v>
      </c>
      <c r="H190" s="23" t="s">
        <v>588</v>
      </c>
      <c r="I190" s="23" t="s">
        <v>588</v>
      </c>
      <c r="J190" s="23" t="s">
        <v>588</v>
      </c>
      <c r="K190" s="23" t="s">
        <v>588</v>
      </c>
      <c r="L190" s="23" t="s">
        <v>588</v>
      </c>
      <c r="M190" s="23" t="s">
        <v>588</v>
      </c>
      <c r="N190" s="23" t="s">
        <v>588</v>
      </c>
      <c r="O190" s="23" t="s">
        <v>588</v>
      </c>
      <c r="P190" s="23" t="s">
        <v>588</v>
      </c>
      <c r="Q190" s="23" t="s">
        <v>588</v>
      </c>
      <c r="R190" s="23" t="s">
        <v>588</v>
      </c>
      <c r="S190" s="24" t="s">
        <v>588</v>
      </c>
      <c r="T190" s="23" t="s">
        <v>588</v>
      </c>
      <c r="U190" s="23" t="s">
        <v>588</v>
      </c>
      <c r="V190" s="23" t="s">
        <v>588</v>
      </c>
      <c r="W190" s="23" t="s">
        <v>588</v>
      </c>
      <c r="X190" s="23" t="s">
        <v>588</v>
      </c>
      <c r="Y190" s="23" t="s">
        <v>588</v>
      </c>
      <c r="Z190" s="23" t="s">
        <v>588</v>
      </c>
      <c r="AA190" s="23" t="s">
        <v>588</v>
      </c>
      <c r="AB190" s="23" t="s">
        <v>588</v>
      </c>
      <c r="AC190" s="23" t="s">
        <v>588</v>
      </c>
      <c r="AD190" s="23" t="s">
        <v>588</v>
      </c>
      <c r="AE190" s="23" t="s">
        <v>588</v>
      </c>
      <c r="AF190" s="23" t="s">
        <v>588</v>
      </c>
      <c r="AG190" s="23" t="s">
        <v>588</v>
      </c>
      <c r="AH190" s="24" t="s">
        <v>588</v>
      </c>
    </row>
    <row r="191" spans="2:34" x14ac:dyDescent="0.3">
      <c r="B191" s="33" t="s">
        <v>290</v>
      </c>
      <c r="C191" s="18" t="s">
        <v>521</v>
      </c>
      <c r="D191" s="21" t="s">
        <v>522</v>
      </c>
      <c r="E191" s="23" t="s">
        <v>588</v>
      </c>
      <c r="F191" s="23" t="s">
        <v>588</v>
      </c>
      <c r="G191" s="23" t="s">
        <v>588</v>
      </c>
      <c r="H191" s="23" t="s">
        <v>588</v>
      </c>
      <c r="I191" s="23" t="s">
        <v>588</v>
      </c>
      <c r="J191" s="23" t="s">
        <v>588</v>
      </c>
      <c r="K191" s="23" t="s">
        <v>588</v>
      </c>
      <c r="L191" s="23" t="s">
        <v>588</v>
      </c>
      <c r="M191" s="23" t="s">
        <v>588</v>
      </c>
      <c r="N191" s="23" t="s">
        <v>588</v>
      </c>
      <c r="O191" s="23" t="s">
        <v>588</v>
      </c>
      <c r="P191" s="23" t="s">
        <v>588</v>
      </c>
      <c r="Q191" s="23" t="s">
        <v>588</v>
      </c>
      <c r="R191" s="23" t="s">
        <v>588</v>
      </c>
      <c r="S191" s="24" t="s">
        <v>588</v>
      </c>
      <c r="T191" s="23" t="s">
        <v>588</v>
      </c>
      <c r="U191" s="23" t="s">
        <v>588</v>
      </c>
      <c r="V191" s="23" t="s">
        <v>588</v>
      </c>
      <c r="W191" s="23" t="s">
        <v>588</v>
      </c>
      <c r="X191" s="23" t="s">
        <v>588</v>
      </c>
      <c r="Y191" s="23" t="s">
        <v>588</v>
      </c>
      <c r="Z191" s="23" t="s">
        <v>588</v>
      </c>
      <c r="AA191" s="23" t="s">
        <v>588</v>
      </c>
      <c r="AB191" s="23" t="s">
        <v>588</v>
      </c>
      <c r="AC191" s="23" t="s">
        <v>588</v>
      </c>
      <c r="AD191" s="23" t="s">
        <v>588</v>
      </c>
      <c r="AE191" s="23" t="s">
        <v>588</v>
      </c>
      <c r="AF191" s="23" t="s">
        <v>588</v>
      </c>
      <c r="AG191" s="23" t="s">
        <v>588</v>
      </c>
      <c r="AH191" s="24" t="s">
        <v>588</v>
      </c>
    </row>
    <row r="192" spans="2:34" x14ac:dyDescent="0.3">
      <c r="B192" s="33" t="s">
        <v>290</v>
      </c>
      <c r="C192" s="18" t="s">
        <v>139</v>
      </c>
      <c r="D192" s="21" t="s">
        <v>340</v>
      </c>
      <c r="E192" s="23" t="s">
        <v>588</v>
      </c>
      <c r="F192" s="23" t="s">
        <v>588</v>
      </c>
      <c r="G192" s="23" t="s">
        <v>588</v>
      </c>
      <c r="H192" s="23" t="s">
        <v>588</v>
      </c>
      <c r="I192" s="23" t="s">
        <v>588</v>
      </c>
      <c r="J192" s="23" t="s">
        <v>588</v>
      </c>
      <c r="K192" s="23" t="s">
        <v>588</v>
      </c>
      <c r="L192" s="23" t="s">
        <v>588</v>
      </c>
      <c r="M192" s="23" t="s">
        <v>588</v>
      </c>
      <c r="N192" s="23" t="s">
        <v>588</v>
      </c>
      <c r="O192" s="23" t="s">
        <v>588</v>
      </c>
      <c r="P192" s="23" t="s">
        <v>588</v>
      </c>
      <c r="Q192" s="23" t="s">
        <v>588</v>
      </c>
      <c r="R192" s="23" t="s">
        <v>588</v>
      </c>
      <c r="S192" s="24" t="s">
        <v>588</v>
      </c>
      <c r="T192" s="23" t="s">
        <v>588</v>
      </c>
      <c r="U192" s="23" t="s">
        <v>588</v>
      </c>
      <c r="V192" s="23" t="s">
        <v>588</v>
      </c>
      <c r="W192" s="23" t="s">
        <v>588</v>
      </c>
      <c r="X192" s="23" t="s">
        <v>588</v>
      </c>
      <c r="Y192" s="23" t="s">
        <v>588</v>
      </c>
      <c r="Z192" s="23" t="s">
        <v>588</v>
      </c>
      <c r="AA192" s="23" t="s">
        <v>588</v>
      </c>
      <c r="AB192" s="23" t="s">
        <v>588</v>
      </c>
      <c r="AC192" s="23" t="s">
        <v>588</v>
      </c>
      <c r="AD192" s="23" t="s">
        <v>588</v>
      </c>
      <c r="AE192" s="23" t="s">
        <v>588</v>
      </c>
      <c r="AF192" s="23" t="s">
        <v>588</v>
      </c>
      <c r="AG192" s="23" t="s">
        <v>588</v>
      </c>
      <c r="AH192" s="24" t="s">
        <v>588</v>
      </c>
    </row>
    <row r="193" spans="2:34" x14ac:dyDescent="0.3">
      <c r="B193" s="33" t="s">
        <v>290</v>
      </c>
      <c r="C193" s="18" t="s">
        <v>341</v>
      </c>
      <c r="D193" s="21" t="s">
        <v>342</v>
      </c>
      <c r="E193" s="23" t="s">
        <v>588</v>
      </c>
      <c r="F193" s="23" t="s">
        <v>588</v>
      </c>
      <c r="G193" s="23" t="s">
        <v>588</v>
      </c>
      <c r="H193" s="23" t="s">
        <v>588</v>
      </c>
      <c r="I193" s="23" t="s">
        <v>588</v>
      </c>
      <c r="J193" s="23" t="s">
        <v>588</v>
      </c>
      <c r="K193" s="23" t="s">
        <v>588</v>
      </c>
      <c r="L193" s="23" t="s">
        <v>588</v>
      </c>
      <c r="M193" s="23" t="s">
        <v>588</v>
      </c>
      <c r="N193" s="23" t="s">
        <v>588</v>
      </c>
      <c r="O193" s="23" t="s">
        <v>588</v>
      </c>
      <c r="P193" s="23" t="s">
        <v>588</v>
      </c>
      <c r="Q193" s="23" t="s">
        <v>588</v>
      </c>
      <c r="R193" s="23" t="s">
        <v>588</v>
      </c>
      <c r="S193" s="24" t="s">
        <v>588</v>
      </c>
      <c r="T193" s="23" t="s">
        <v>588</v>
      </c>
      <c r="U193" s="23" t="s">
        <v>588</v>
      </c>
      <c r="V193" s="23" t="s">
        <v>588</v>
      </c>
      <c r="W193" s="23" t="s">
        <v>588</v>
      </c>
      <c r="X193" s="23" t="s">
        <v>588</v>
      </c>
      <c r="Y193" s="23" t="s">
        <v>588</v>
      </c>
      <c r="Z193" s="23" t="s">
        <v>588</v>
      </c>
      <c r="AA193" s="23" t="s">
        <v>588</v>
      </c>
      <c r="AB193" s="23" t="s">
        <v>588</v>
      </c>
      <c r="AC193" s="23" t="s">
        <v>588</v>
      </c>
      <c r="AD193" s="23" t="s">
        <v>588</v>
      </c>
      <c r="AE193" s="23" t="s">
        <v>588</v>
      </c>
      <c r="AF193" s="23" t="s">
        <v>588</v>
      </c>
      <c r="AG193" s="23" t="s">
        <v>588</v>
      </c>
      <c r="AH193" s="24" t="s">
        <v>588</v>
      </c>
    </row>
    <row r="194" spans="2:34" x14ac:dyDescent="0.3">
      <c r="B194" s="33" t="s">
        <v>290</v>
      </c>
      <c r="C194" s="18" t="s">
        <v>133</v>
      </c>
      <c r="D194" s="21" t="s">
        <v>343</v>
      </c>
      <c r="E194" s="23" t="s">
        <v>588</v>
      </c>
      <c r="F194" s="23" t="s">
        <v>588</v>
      </c>
      <c r="G194" s="23" t="s">
        <v>588</v>
      </c>
      <c r="H194" s="23" t="s">
        <v>588</v>
      </c>
      <c r="I194" s="23" t="s">
        <v>588</v>
      </c>
      <c r="J194" s="23" t="s">
        <v>588</v>
      </c>
      <c r="K194" s="23" t="s">
        <v>588</v>
      </c>
      <c r="L194" s="23" t="s">
        <v>588</v>
      </c>
      <c r="M194" s="23" t="s">
        <v>588</v>
      </c>
      <c r="N194" s="23" t="s">
        <v>588</v>
      </c>
      <c r="O194" s="23" t="s">
        <v>588</v>
      </c>
      <c r="P194" s="23" t="s">
        <v>588</v>
      </c>
      <c r="Q194" s="23" t="s">
        <v>588</v>
      </c>
      <c r="R194" s="23" t="s">
        <v>588</v>
      </c>
      <c r="S194" s="24" t="s">
        <v>588</v>
      </c>
      <c r="T194" s="23" t="s">
        <v>588</v>
      </c>
      <c r="U194" s="23" t="s">
        <v>588</v>
      </c>
      <c r="V194" s="23" t="s">
        <v>588</v>
      </c>
      <c r="W194" s="23" t="s">
        <v>588</v>
      </c>
      <c r="X194" s="23" t="s">
        <v>588</v>
      </c>
      <c r="Y194" s="23" t="s">
        <v>588</v>
      </c>
      <c r="Z194" s="23" t="s">
        <v>588</v>
      </c>
      <c r="AA194" s="23" t="s">
        <v>588</v>
      </c>
      <c r="AB194" s="23" t="s">
        <v>588</v>
      </c>
      <c r="AC194" s="23" t="s">
        <v>588</v>
      </c>
      <c r="AD194" s="23" t="s">
        <v>588</v>
      </c>
      <c r="AE194" s="23" t="s">
        <v>588</v>
      </c>
      <c r="AF194" s="23" t="s">
        <v>588</v>
      </c>
      <c r="AG194" s="23" t="s">
        <v>588</v>
      </c>
      <c r="AH194" s="24" t="s">
        <v>588</v>
      </c>
    </row>
    <row r="195" spans="2:34" x14ac:dyDescent="0.3">
      <c r="B195"/>
      <c r="C195"/>
      <c r="D195"/>
      <c r="E195"/>
      <c r="F195"/>
      <c r="G195"/>
      <c r="H195"/>
      <c r="I195"/>
      <c r="J195"/>
      <c r="K195"/>
      <c r="L195"/>
      <c r="M195"/>
      <c r="N195"/>
      <c r="O195"/>
      <c r="P195"/>
      <c r="Q195"/>
      <c r="R195"/>
      <c r="S195"/>
      <c r="T195"/>
      <c r="U195"/>
      <c r="V195"/>
      <c r="W195"/>
      <c r="X195"/>
      <c r="Y195"/>
      <c r="Z195"/>
      <c r="AA195"/>
      <c r="AB195"/>
      <c r="AC195"/>
      <c r="AD195"/>
      <c r="AE195"/>
      <c r="AF195"/>
      <c r="AG195"/>
      <c r="AH195"/>
    </row>
    <row r="196" spans="2:34" x14ac:dyDescent="0.3">
      <c r="B196" s="35" t="s">
        <v>241</v>
      </c>
    </row>
    <row r="197" spans="2:34" x14ac:dyDescent="0.3">
      <c r="B197" s="16"/>
    </row>
    <row r="198" spans="2:34" x14ac:dyDescent="0.3">
      <c r="B198" s="16" t="s">
        <v>560</v>
      </c>
    </row>
    <row r="199" spans="2:34" x14ac:dyDescent="0.3">
      <c r="B199" s="16" t="s">
        <v>242</v>
      </c>
    </row>
    <row r="200" spans="2:34" x14ac:dyDescent="0.3">
      <c r="B200" s="16" t="s">
        <v>243</v>
      </c>
    </row>
    <row r="201" spans="2:34" x14ac:dyDescent="0.3">
      <c r="B201" s="16" t="s">
        <v>412</v>
      </c>
    </row>
    <row r="202" spans="2:34" x14ac:dyDescent="0.3">
      <c r="B202" s="16"/>
    </row>
    <row r="203" spans="2:34" x14ac:dyDescent="0.3">
      <c r="B203" s="16"/>
    </row>
    <row r="204" spans="2:34" x14ac:dyDescent="0.3">
      <c r="B204" s="16"/>
    </row>
    <row r="205" spans="2:34" x14ac:dyDescent="0.3">
      <c r="B205" s="16"/>
    </row>
    <row r="206" spans="2:34" x14ac:dyDescent="0.3">
      <c r="B206" s="16"/>
    </row>
    <row r="207" spans="2:34" x14ac:dyDescent="0.3">
      <c r="B207" s="16"/>
    </row>
    <row r="208" spans="2:34"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activeCell="M136" sqref="M136"/>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81640625" style="2" bestFit="1" customWidth="1"/>
    <col min="18"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585</v>
      </c>
    </row>
    <row r="4" spans="2:15" ht="12.75" customHeight="1" x14ac:dyDescent="0.3">
      <c r="B4" s="3"/>
      <c r="C4" s="12"/>
    </row>
    <row r="5" spans="2:15" ht="15" x14ac:dyDescent="0.3">
      <c r="B5" s="3" t="s">
        <v>1</v>
      </c>
      <c r="C5" s="45" t="str">
        <f>'System &amp; Provider Summary - T1'!$C$5</f>
        <v>July 2025</v>
      </c>
    </row>
    <row r="6" spans="2:15" x14ac:dyDescent="0.3">
      <c r="B6" s="3" t="s">
        <v>2</v>
      </c>
      <c r="C6" s="2" t="s">
        <v>396</v>
      </c>
    </row>
    <row r="7" spans="2:15" ht="12.75" customHeight="1" x14ac:dyDescent="0.3">
      <c r="B7" s="3" t="s">
        <v>6</v>
      </c>
      <c r="C7" s="2" t="s">
        <v>421</v>
      </c>
    </row>
    <row r="8" spans="2:15" ht="12.75" customHeight="1" x14ac:dyDescent="0.3">
      <c r="B8" s="3" t="s">
        <v>3</v>
      </c>
      <c r="C8" s="2" t="str">
        <f>'System &amp; Provider Summary - T1'!C8</f>
        <v>14th August 2025</v>
      </c>
    </row>
    <row r="9" spans="2:15" ht="12.75" customHeight="1" x14ac:dyDescent="0.3">
      <c r="B9" s="3" t="s">
        <v>5</v>
      </c>
      <c r="C9" s="8" t="s">
        <v>400</v>
      </c>
    </row>
    <row r="10" spans="2:15" ht="12.75" customHeight="1" x14ac:dyDescent="0.3">
      <c r="B10" s="3" t="s">
        <v>8</v>
      </c>
      <c r="C10" s="2" t="str">
        <f>'System &amp; Provider Summary - T1'!C10</f>
        <v>Published (Provisional)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2" t="s">
        <v>566</v>
      </c>
      <c r="F15" s="83"/>
      <c r="G15" s="83"/>
      <c r="H15" s="83"/>
      <c r="I15" s="83"/>
      <c r="J15" s="83"/>
      <c r="K15" s="83"/>
      <c r="L15" s="83"/>
      <c r="M15" s="83"/>
      <c r="N15" s="84"/>
    </row>
    <row r="16" spans="2:15" s="12" customFormat="1" ht="54" x14ac:dyDescent="0.25">
      <c r="B16" s="47" t="s">
        <v>239</v>
      </c>
      <c r="C16" s="11" t="s">
        <v>248</v>
      </c>
      <c r="D16" s="63" t="s">
        <v>249</v>
      </c>
      <c r="E16" s="68" t="s">
        <v>581</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64" t="s">
        <v>10</v>
      </c>
      <c r="E17" s="75">
        <v>1.4474991127078115E-2</v>
      </c>
      <c r="F17" s="75">
        <v>3.6413450072898396E-2</v>
      </c>
      <c r="G17" s="75">
        <v>8.4825133221496221E-2</v>
      </c>
      <c r="H17" s="75">
        <v>6.4505503764927571E-2</v>
      </c>
      <c r="I17" s="75">
        <v>4.6723912971318123E-2</v>
      </c>
      <c r="J17" s="75">
        <v>4.3690522698083191E-2</v>
      </c>
      <c r="K17" s="75">
        <v>2.0600498926312619E-2</v>
      </c>
      <c r="L17" s="75">
        <v>3.8887654765461226E-3</v>
      </c>
      <c r="M17" s="75">
        <v>8.4516176804777846E-4</v>
      </c>
      <c r="N17" s="75">
        <v>0.68403205997329186</v>
      </c>
      <c r="O17" s="70">
        <v>391641</v>
      </c>
    </row>
    <row r="18" spans="2:15" ht="6" customHeight="1" x14ac:dyDescent="0.3">
      <c r="D18" s="4"/>
      <c r="E18" s="76"/>
      <c r="F18" s="76"/>
      <c r="G18" s="76"/>
      <c r="H18" s="76"/>
      <c r="I18" s="76"/>
      <c r="J18" s="76"/>
      <c r="K18" s="76"/>
      <c r="L18" s="76"/>
      <c r="M18" s="76"/>
      <c r="N18" s="77"/>
      <c r="O18" s="65"/>
    </row>
    <row r="19" spans="2:15" x14ac:dyDescent="0.3">
      <c r="B19" s="33" t="s">
        <v>250</v>
      </c>
      <c r="C19" s="18" t="s">
        <v>251</v>
      </c>
      <c r="D19" s="33" t="s">
        <v>365</v>
      </c>
      <c r="E19" s="72">
        <v>0</v>
      </c>
      <c r="F19" s="72">
        <v>0</v>
      </c>
      <c r="G19" s="72">
        <v>0</v>
      </c>
      <c r="H19" s="72">
        <v>0</v>
      </c>
      <c r="I19" s="72">
        <v>0</v>
      </c>
      <c r="J19" s="72">
        <v>0</v>
      </c>
      <c r="K19" s="72">
        <v>0</v>
      </c>
      <c r="L19" s="72">
        <v>0</v>
      </c>
      <c r="M19" s="72">
        <v>0</v>
      </c>
      <c r="N19" s="72">
        <v>1</v>
      </c>
      <c r="O19" s="74">
        <v>9005</v>
      </c>
    </row>
    <row r="20" spans="2:15" x14ac:dyDescent="0.3">
      <c r="B20" s="33" t="s">
        <v>250</v>
      </c>
      <c r="C20" s="18" t="s">
        <v>252</v>
      </c>
      <c r="D20" s="33" t="s">
        <v>366</v>
      </c>
      <c r="E20" s="72">
        <v>2.3673469387755101E-2</v>
      </c>
      <c r="F20" s="72">
        <v>9.4693877551020406E-2</v>
      </c>
      <c r="G20" s="72">
        <v>0.20489795918367346</v>
      </c>
      <c r="H20" s="72">
        <v>0.12489795918367347</v>
      </c>
      <c r="I20" s="72">
        <v>9.8775510204081637E-2</v>
      </c>
      <c r="J20" s="72">
        <v>6.8571428571428575E-2</v>
      </c>
      <c r="K20" s="72">
        <v>3.0204081632653063E-2</v>
      </c>
      <c r="L20" s="72">
        <v>8.979591836734694E-3</v>
      </c>
      <c r="M20" s="72">
        <v>1.6326530612244899E-3</v>
      </c>
      <c r="N20" s="72">
        <v>0.34367346938775512</v>
      </c>
      <c r="O20" s="74">
        <v>6125</v>
      </c>
    </row>
    <row r="21" spans="2:15" x14ac:dyDescent="0.3">
      <c r="B21" s="33" t="s">
        <v>250</v>
      </c>
      <c r="C21" s="18" t="s">
        <v>253</v>
      </c>
      <c r="D21" s="33" t="s">
        <v>367</v>
      </c>
      <c r="E21" s="72">
        <v>0</v>
      </c>
      <c r="F21" s="72">
        <v>0</v>
      </c>
      <c r="G21" s="72">
        <v>0</v>
      </c>
      <c r="H21" s="72">
        <v>0</v>
      </c>
      <c r="I21" s="72">
        <v>0</v>
      </c>
      <c r="J21" s="72">
        <v>0</v>
      </c>
      <c r="K21" s="72">
        <v>0</v>
      </c>
      <c r="L21" s="72">
        <v>0</v>
      </c>
      <c r="M21" s="72">
        <v>0</v>
      </c>
      <c r="N21" s="72">
        <v>1</v>
      </c>
      <c r="O21" s="74">
        <v>7645</v>
      </c>
    </row>
    <row r="22" spans="2:15" x14ac:dyDescent="0.3">
      <c r="B22" s="33" t="s">
        <v>250</v>
      </c>
      <c r="C22" s="18" t="s">
        <v>254</v>
      </c>
      <c r="D22" s="33" t="s">
        <v>368</v>
      </c>
      <c r="E22" s="72">
        <v>0</v>
      </c>
      <c r="F22" s="72">
        <v>0</v>
      </c>
      <c r="G22" s="72">
        <v>0</v>
      </c>
      <c r="H22" s="72">
        <v>0</v>
      </c>
      <c r="I22" s="72">
        <v>0</v>
      </c>
      <c r="J22" s="72">
        <v>0</v>
      </c>
      <c r="K22" s="72">
        <v>0</v>
      </c>
      <c r="L22" s="72">
        <v>0</v>
      </c>
      <c r="M22" s="72">
        <v>0</v>
      </c>
      <c r="N22" s="72">
        <v>1</v>
      </c>
      <c r="O22" s="74">
        <v>7230</v>
      </c>
    </row>
    <row r="23" spans="2:15" x14ac:dyDescent="0.3">
      <c r="B23" s="33" t="s">
        <v>250</v>
      </c>
      <c r="C23" s="18" t="s">
        <v>255</v>
      </c>
      <c r="D23" s="33" t="s">
        <v>369</v>
      </c>
      <c r="E23" s="72">
        <v>1.5117581187010079E-2</v>
      </c>
      <c r="F23" s="72">
        <v>3.7513997760358346E-2</v>
      </c>
      <c r="G23" s="72">
        <v>8.062709966405375E-2</v>
      </c>
      <c r="H23" s="72">
        <v>6.8868980963045917E-2</v>
      </c>
      <c r="I23" s="72">
        <v>6.1590145576707729E-2</v>
      </c>
      <c r="J23" s="72">
        <v>6.83090705487122E-2</v>
      </c>
      <c r="K23" s="72">
        <v>2.5755879059350503E-2</v>
      </c>
      <c r="L23" s="72">
        <v>3.3594624860022394E-3</v>
      </c>
      <c r="M23" s="72" t="s">
        <v>603</v>
      </c>
      <c r="N23" s="72">
        <v>0.6371780515117581</v>
      </c>
      <c r="O23" s="74">
        <v>8930</v>
      </c>
    </row>
    <row r="24" spans="2:15" x14ac:dyDescent="0.3">
      <c r="B24" s="33" t="s">
        <v>250</v>
      </c>
      <c r="C24" s="18" t="s">
        <v>256</v>
      </c>
      <c r="D24" s="33" t="s">
        <v>370</v>
      </c>
      <c r="E24" s="72">
        <v>7.7519379844961239E-3</v>
      </c>
      <c r="F24" s="72">
        <v>2.0025839793281652E-2</v>
      </c>
      <c r="G24" s="72">
        <v>9.3669250645994837E-2</v>
      </c>
      <c r="H24" s="72">
        <v>8.5271317829457363E-2</v>
      </c>
      <c r="I24" s="72">
        <v>4.0051679586563305E-2</v>
      </c>
      <c r="J24" s="72">
        <v>5.8139534883720929E-2</v>
      </c>
      <c r="K24" s="72">
        <v>7.7519379844961239E-3</v>
      </c>
      <c r="L24" s="72" t="s">
        <v>603</v>
      </c>
      <c r="M24" s="72" t="s">
        <v>603</v>
      </c>
      <c r="N24" s="72">
        <v>0.6873385012919897</v>
      </c>
      <c r="O24" s="74">
        <v>7740</v>
      </c>
    </row>
    <row r="25" spans="2:15" x14ac:dyDescent="0.3">
      <c r="B25" s="33" t="s">
        <v>240</v>
      </c>
      <c r="C25" s="18" t="s">
        <v>257</v>
      </c>
      <c r="D25" s="33" t="s">
        <v>347</v>
      </c>
      <c r="E25" s="72">
        <v>2.0042194092827006E-2</v>
      </c>
      <c r="F25" s="72">
        <v>7.805907172995781E-2</v>
      </c>
      <c r="G25" s="72">
        <v>0.31592827004219409</v>
      </c>
      <c r="H25" s="72">
        <v>0.20622362869198313</v>
      </c>
      <c r="I25" s="72">
        <v>0.13449367088607594</v>
      </c>
      <c r="J25" s="72">
        <v>0.12763713080168776</v>
      </c>
      <c r="K25" s="72">
        <v>6.6455696202531639E-2</v>
      </c>
      <c r="L25" s="72">
        <v>2.1097046413502109E-2</v>
      </c>
      <c r="M25" s="72">
        <v>1.5822784810126582E-3</v>
      </c>
      <c r="N25" s="72">
        <v>2.7953586497890294E-2</v>
      </c>
      <c r="O25" s="74">
        <v>9480</v>
      </c>
    </row>
    <row r="26" spans="2:15" x14ac:dyDescent="0.3">
      <c r="B26" s="33" t="s">
        <v>240</v>
      </c>
      <c r="C26" s="18" t="s">
        <v>258</v>
      </c>
      <c r="D26" s="33" t="s">
        <v>348</v>
      </c>
      <c r="E26" s="72">
        <v>3.3206831119544592E-3</v>
      </c>
      <c r="F26" s="72">
        <v>1.6603415559772294E-2</v>
      </c>
      <c r="G26" s="72">
        <v>4.8861480075901326E-2</v>
      </c>
      <c r="H26" s="72">
        <v>3.273244781783681E-2</v>
      </c>
      <c r="I26" s="72">
        <v>1.8975332068311195E-2</v>
      </c>
      <c r="J26" s="72">
        <v>2.5142314990512334E-2</v>
      </c>
      <c r="K26" s="72">
        <v>1.2333965844402278E-2</v>
      </c>
      <c r="L26" s="72">
        <v>6.6413662239089184E-3</v>
      </c>
      <c r="M26" s="72">
        <v>9.4876660341555979E-4</v>
      </c>
      <c r="N26" s="72">
        <v>0.83444022770398485</v>
      </c>
      <c r="O26" s="74">
        <v>10540</v>
      </c>
    </row>
    <row r="27" spans="2:15" x14ac:dyDescent="0.3">
      <c r="B27" s="33" t="s">
        <v>240</v>
      </c>
      <c r="C27" s="18" t="s">
        <v>259</v>
      </c>
      <c r="D27" s="33" t="s">
        <v>349</v>
      </c>
      <c r="E27" s="72">
        <v>1.3757523645743766E-2</v>
      </c>
      <c r="F27" s="72">
        <v>3.7403267411865865E-2</v>
      </c>
      <c r="G27" s="72">
        <v>9.7592433361994843E-2</v>
      </c>
      <c r="H27" s="72">
        <v>8.4264832330180561E-2</v>
      </c>
      <c r="I27" s="72">
        <v>5.5030094582975066E-2</v>
      </c>
      <c r="J27" s="72">
        <v>4.9011177987962166E-2</v>
      </c>
      <c r="K27" s="72">
        <v>2.7944969905417026E-2</v>
      </c>
      <c r="L27" s="72">
        <v>9.888220120378332E-3</v>
      </c>
      <c r="M27" s="72" t="s">
        <v>603</v>
      </c>
      <c r="N27" s="72">
        <v>0.62424763542562334</v>
      </c>
      <c r="O27" s="74">
        <v>11630</v>
      </c>
    </row>
    <row r="28" spans="2:15" x14ac:dyDescent="0.3">
      <c r="B28" s="33" t="s">
        <v>240</v>
      </c>
      <c r="C28" s="18" t="s">
        <v>260</v>
      </c>
      <c r="D28" s="33" t="s">
        <v>350</v>
      </c>
      <c r="E28" s="72">
        <v>1.6787485692483783E-2</v>
      </c>
      <c r="F28" s="72">
        <v>6.7913010301411669E-2</v>
      </c>
      <c r="G28" s="72">
        <v>0.22014498283098055</v>
      </c>
      <c r="H28" s="72">
        <v>0.1816100724914155</v>
      </c>
      <c r="I28" s="72">
        <v>0.12094620373903091</v>
      </c>
      <c r="J28" s="72">
        <v>0.11903853491033957</v>
      </c>
      <c r="K28" s="72">
        <v>5.6466997329263642E-2</v>
      </c>
      <c r="L28" s="72">
        <v>1.2209080503624571E-2</v>
      </c>
      <c r="M28" s="72">
        <v>2.6707363601678751E-3</v>
      </c>
      <c r="N28" s="72">
        <v>0.2018313620755437</v>
      </c>
      <c r="O28" s="74">
        <v>13105</v>
      </c>
    </row>
    <row r="29" spans="2:15" x14ac:dyDescent="0.3">
      <c r="B29" s="33" t="s">
        <v>240</v>
      </c>
      <c r="C29" s="18" t="s">
        <v>261</v>
      </c>
      <c r="D29" s="33" t="s">
        <v>351</v>
      </c>
      <c r="E29" s="72">
        <v>2.5813113061435209E-3</v>
      </c>
      <c r="F29" s="72">
        <v>1.3422818791946308E-2</v>
      </c>
      <c r="G29" s="72">
        <v>3.7170882808466699E-2</v>
      </c>
      <c r="H29" s="72">
        <v>4.0268456375838924E-2</v>
      </c>
      <c r="I29" s="72">
        <v>3.8719669592152811E-2</v>
      </c>
      <c r="J29" s="72">
        <v>4.7496128033040784E-2</v>
      </c>
      <c r="K29" s="72">
        <v>2.219927723283428E-2</v>
      </c>
      <c r="L29" s="72">
        <v>3.6138358286009293E-3</v>
      </c>
      <c r="M29" s="72">
        <v>1.5487867836861124E-3</v>
      </c>
      <c r="N29" s="72">
        <v>0.79246257098606088</v>
      </c>
      <c r="O29" s="74">
        <v>9685</v>
      </c>
    </row>
    <row r="30" spans="2:15" x14ac:dyDescent="0.3">
      <c r="B30" s="33" t="s">
        <v>262</v>
      </c>
      <c r="C30" s="18" t="s">
        <v>263</v>
      </c>
      <c r="D30" s="33" t="s">
        <v>371</v>
      </c>
      <c r="E30" s="72">
        <v>9.0497737556561094E-3</v>
      </c>
      <c r="F30" s="72">
        <v>2.7149321266968326E-2</v>
      </c>
      <c r="G30" s="72">
        <v>9.0497737556561084E-2</v>
      </c>
      <c r="H30" s="72">
        <v>6.485671191553545E-2</v>
      </c>
      <c r="I30" s="72">
        <v>4.2232277526395176E-2</v>
      </c>
      <c r="J30" s="72">
        <v>2.6395173453996983E-2</v>
      </c>
      <c r="K30" s="72">
        <v>1.1312217194570135E-2</v>
      </c>
      <c r="L30" s="72">
        <v>1.5082956259426848E-3</v>
      </c>
      <c r="M30" s="72" t="s">
        <v>603</v>
      </c>
      <c r="N30" s="72">
        <v>0.72624434389140269</v>
      </c>
      <c r="O30" s="74">
        <v>6630</v>
      </c>
    </row>
    <row r="31" spans="2:15" x14ac:dyDescent="0.3">
      <c r="B31" s="33" t="s">
        <v>262</v>
      </c>
      <c r="C31" s="18" t="s">
        <v>264</v>
      </c>
      <c r="D31" s="33" t="s">
        <v>372</v>
      </c>
      <c r="E31" s="72" t="s">
        <v>603</v>
      </c>
      <c r="F31" s="72" t="s">
        <v>603</v>
      </c>
      <c r="G31" s="72">
        <v>3.6607687614399025E-3</v>
      </c>
      <c r="H31" s="72">
        <v>3.6607687614399025E-3</v>
      </c>
      <c r="I31" s="72">
        <v>6.1012812690665044E-3</v>
      </c>
      <c r="J31" s="72">
        <v>8.5417937766931063E-3</v>
      </c>
      <c r="K31" s="72">
        <v>6.7114093959731542E-3</v>
      </c>
      <c r="L31" s="72" t="s">
        <v>603</v>
      </c>
      <c r="M31" s="72" t="s">
        <v>603</v>
      </c>
      <c r="N31" s="72">
        <v>0.96888346552776083</v>
      </c>
      <c r="O31" s="74">
        <v>8195</v>
      </c>
    </row>
    <row r="32" spans="2:15" x14ac:dyDescent="0.3">
      <c r="B32" s="33" t="s">
        <v>262</v>
      </c>
      <c r="C32" s="18" t="s">
        <v>265</v>
      </c>
      <c r="D32" s="33" t="s">
        <v>373</v>
      </c>
      <c r="E32" s="72">
        <v>0</v>
      </c>
      <c r="F32" s="72">
        <v>0</v>
      </c>
      <c r="G32" s="72">
        <v>0</v>
      </c>
      <c r="H32" s="72">
        <v>0</v>
      </c>
      <c r="I32" s="72">
        <v>0</v>
      </c>
      <c r="J32" s="72" t="s">
        <v>603</v>
      </c>
      <c r="K32" s="72" t="s">
        <v>603</v>
      </c>
      <c r="L32" s="72" t="s">
        <v>603</v>
      </c>
      <c r="M32" s="72">
        <v>0</v>
      </c>
      <c r="N32" s="72">
        <v>0.99939649969824984</v>
      </c>
      <c r="O32" s="74">
        <v>8285</v>
      </c>
    </row>
    <row r="33" spans="2:15" x14ac:dyDescent="0.3">
      <c r="B33" s="33" t="s">
        <v>262</v>
      </c>
      <c r="C33" s="18" t="s">
        <v>266</v>
      </c>
      <c r="D33" s="33" t="s">
        <v>352</v>
      </c>
      <c r="E33" s="72">
        <v>0</v>
      </c>
      <c r="F33" s="72">
        <v>0</v>
      </c>
      <c r="G33" s="72">
        <v>0</v>
      </c>
      <c r="H33" s="72">
        <v>0</v>
      </c>
      <c r="I33" s="72">
        <v>0</v>
      </c>
      <c r="J33" s="72">
        <v>0</v>
      </c>
      <c r="K33" s="72">
        <v>0</v>
      </c>
      <c r="L33" s="72">
        <v>0</v>
      </c>
      <c r="M33" s="72">
        <v>0</v>
      </c>
      <c r="N33" s="72">
        <v>1</v>
      </c>
      <c r="O33" s="74">
        <v>3920</v>
      </c>
    </row>
    <row r="34" spans="2:15" x14ac:dyDescent="0.3">
      <c r="B34" s="33" t="s">
        <v>262</v>
      </c>
      <c r="C34" s="18" t="s">
        <v>267</v>
      </c>
      <c r="D34" s="33" t="s">
        <v>374</v>
      </c>
      <c r="E34" s="72">
        <v>1.0546500479386385E-2</v>
      </c>
      <c r="F34" s="72">
        <v>3.8350910834132314E-2</v>
      </c>
      <c r="G34" s="72">
        <v>0.12943432406519656</v>
      </c>
      <c r="H34" s="72">
        <v>0.13231064237775647</v>
      </c>
      <c r="I34" s="72">
        <v>0.11505273250239693</v>
      </c>
      <c r="J34" s="72">
        <v>0.14381591562799617</v>
      </c>
      <c r="K34" s="72">
        <v>5.4650047938638542E-2</v>
      </c>
      <c r="L34" s="72">
        <v>2.8763183125599234E-3</v>
      </c>
      <c r="M34" s="72">
        <v>1.9175455417066154E-3</v>
      </c>
      <c r="N34" s="72">
        <v>0.3710450623202301</v>
      </c>
      <c r="O34" s="74">
        <v>5215</v>
      </c>
    </row>
    <row r="35" spans="2:15" x14ac:dyDescent="0.3">
      <c r="B35" s="33" t="s">
        <v>262</v>
      </c>
      <c r="C35" s="18" t="s">
        <v>268</v>
      </c>
      <c r="D35" s="33" t="s">
        <v>375</v>
      </c>
      <c r="E35" s="72">
        <v>0</v>
      </c>
      <c r="F35" s="72">
        <v>0</v>
      </c>
      <c r="G35" s="72">
        <v>0</v>
      </c>
      <c r="H35" s="72">
        <v>0</v>
      </c>
      <c r="I35" s="72">
        <v>0</v>
      </c>
      <c r="J35" s="72">
        <v>0</v>
      </c>
      <c r="K35" s="72">
        <v>0</v>
      </c>
      <c r="L35" s="72">
        <v>0</v>
      </c>
      <c r="M35" s="72">
        <v>0</v>
      </c>
      <c r="N35" s="72">
        <v>1</v>
      </c>
      <c r="O35" s="74">
        <v>5280</v>
      </c>
    </row>
    <row r="36" spans="2:15" x14ac:dyDescent="0.3">
      <c r="B36" s="33" t="s">
        <v>262</v>
      </c>
      <c r="C36" s="18" t="s">
        <v>269</v>
      </c>
      <c r="D36" s="33" t="s">
        <v>376</v>
      </c>
      <c r="E36" s="72">
        <v>0</v>
      </c>
      <c r="F36" s="72">
        <v>0</v>
      </c>
      <c r="G36" s="72">
        <v>0</v>
      </c>
      <c r="H36" s="72">
        <v>0</v>
      </c>
      <c r="I36" s="72">
        <v>0</v>
      </c>
      <c r="J36" s="72">
        <v>0</v>
      </c>
      <c r="K36" s="72">
        <v>0</v>
      </c>
      <c r="L36" s="72">
        <v>0</v>
      </c>
      <c r="M36" s="72">
        <v>0</v>
      </c>
      <c r="N36" s="72">
        <v>1</v>
      </c>
      <c r="O36" s="74">
        <v>3420</v>
      </c>
    </row>
    <row r="37" spans="2:15" x14ac:dyDescent="0.3">
      <c r="B37" s="33" t="s">
        <v>262</v>
      </c>
      <c r="C37" s="18" t="s">
        <v>270</v>
      </c>
      <c r="D37" s="33" t="s">
        <v>353</v>
      </c>
      <c r="E37" s="72">
        <v>2.8947368421052631E-2</v>
      </c>
      <c r="F37" s="72">
        <v>6.491228070175438E-2</v>
      </c>
      <c r="G37" s="72">
        <v>9.8245614035087719E-2</v>
      </c>
      <c r="H37" s="72">
        <v>6.0526315789473685E-2</v>
      </c>
      <c r="I37" s="72">
        <v>4.3859649122807015E-2</v>
      </c>
      <c r="J37" s="72">
        <v>5.8771929824561406E-2</v>
      </c>
      <c r="K37" s="72">
        <v>2.7192982456140352E-2</v>
      </c>
      <c r="L37" s="72">
        <v>4.3859649122807015E-3</v>
      </c>
      <c r="M37" s="72" t="s">
        <v>603</v>
      </c>
      <c r="N37" s="72">
        <v>0.61228070175438598</v>
      </c>
      <c r="O37" s="74">
        <v>5700</v>
      </c>
    </row>
    <row r="38" spans="2:15" x14ac:dyDescent="0.3">
      <c r="B38" s="33" t="s">
        <v>262</v>
      </c>
      <c r="C38" s="18" t="s">
        <v>271</v>
      </c>
      <c r="D38" s="33" t="s">
        <v>377</v>
      </c>
      <c r="E38" s="72">
        <v>0</v>
      </c>
      <c r="F38" s="72">
        <v>0</v>
      </c>
      <c r="G38" s="72">
        <v>0</v>
      </c>
      <c r="H38" s="72">
        <v>0</v>
      </c>
      <c r="I38" s="72">
        <v>0</v>
      </c>
      <c r="J38" s="72">
        <v>0</v>
      </c>
      <c r="K38" s="72">
        <v>0</v>
      </c>
      <c r="L38" s="72">
        <v>0</v>
      </c>
      <c r="M38" s="72">
        <v>0</v>
      </c>
      <c r="N38" s="72">
        <v>1</v>
      </c>
      <c r="O38" s="74">
        <v>7535</v>
      </c>
    </row>
    <row r="39" spans="2:15" x14ac:dyDescent="0.3">
      <c r="B39" s="33" t="s">
        <v>262</v>
      </c>
      <c r="C39" s="18" t="s">
        <v>272</v>
      </c>
      <c r="D39" s="33" t="s">
        <v>354</v>
      </c>
      <c r="E39" s="72">
        <v>1.2591389114541024E-2</v>
      </c>
      <c r="F39" s="72">
        <v>2.1121039805036556E-2</v>
      </c>
      <c r="G39" s="72">
        <v>7.9610073111291632E-2</v>
      </c>
      <c r="H39" s="72">
        <v>6.2550771730300575E-2</v>
      </c>
      <c r="I39" s="72">
        <v>4.1023558082859464E-2</v>
      </c>
      <c r="J39" s="72">
        <v>3.8180341186027617E-2</v>
      </c>
      <c r="K39" s="72">
        <v>1.868399675060926E-2</v>
      </c>
      <c r="L39" s="72">
        <v>2.437043054427295E-3</v>
      </c>
      <c r="M39" s="72" t="s">
        <v>603</v>
      </c>
      <c r="N39" s="72">
        <v>0.72298943948009753</v>
      </c>
      <c r="O39" s="74">
        <v>12310</v>
      </c>
    </row>
    <row r="40" spans="2:15" x14ac:dyDescent="0.3">
      <c r="B40" s="33" t="s">
        <v>262</v>
      </c>
      <c r="C40" s="18" t="s">
        <v>273</v>
      </c>
      <c r="D40" s="33" t="s">
        <v>378</v>
      </c>
      <c r="E40" s="72">
        <v>1.3736263736263737E-3</v>
      </c>
      <c r="F40" s="72">
        <v>4.120879120879121E-3</v>
      </c>
      <c r="G40" s="72">
        <v>6.868131868131868E-3</v>
      </c>
      <c r="H40" s="72">
        <v>7.554945054945055E-3</v>
      </c>
      <c r="I40" s="72">
        <v>8.241758241758242E-3</v>
      </c>
      <c r="J40" s="72">
        <v>2.7472527472527475E-3</v>
      </c>
      <c r="K40" s="72">
        <v>1.3736263736263737E-3</v>
      </c>
      <c r="L40" s="72" t="s">
        <v>603</v>
      </c>
      <c r="M40" s="72">
        <v>0</v>
      </c>
      <c r="N40" s="72">
        <v>0.96840659340659341</v>
      </c>
      <c r="O40" s="74">
        <v>7280</v>
      </c>
    </row>
    <row r="41" spans="2:15" x14ac:dyDescent="0.3">
      <c r="B41" s="33" t="s">
        <v>274</v>
      </c>
      <c r="C41" s="18" t="s">
        <v>275</v>
      </c>
      <c r="D41" s="33" t="s">
        <v>355</v>
      </c>
      <c r="E41" s="72">
        <v>1.0068465565847765E-2</v>
      </c>
      <c r="F41" s="72">
        <v>2.0539669754329439E-2</v>
      </c>
      <c r="G41" s="72">
        <v>4.0676600886024969E-2</v>
      </c>
      <c r="H41" s="72">
        <v>2.1747885622231171E-2</v>
      </c>
      <c r="I41" s="72">
        <v>2.5775271848570279E-2</v>
      </c>
      <c r="J41" s="72">
        <v>2.3358840112766815E-2</v>
      </c>
      <c r="K41" s="72">
        <v>8.457511075312122E-3</v>
      </c>
      <c r="L41" s="72">
        <v>1.2082158679017317E-3</v>
      </c>
      <c r="M41" s="72" t="s">
        <v>603</v>
      </c>
      <c r="N41" s="72">
        <v>0.84816753926701571</v>
      </c>
      <c r="O41" s="74">
        <v>12415</v>
      </c>
    </row>
    <row r="42" spans="2:15" x14ac:dyDescent="0.3">
      <c r="B42" s="33" t="s">
        <v>274</v>
      </c>
      <c r="C42" s="18" t="s">
        <v>276</v>
      </c>
      <c r="D42" s="33" t="s">
        <v>379</v>
      </c>
      <c r="E42" s="72">
        <v>1.1012282930961457E-2</v>
      </c>
      <c r="F42" s="72">
        <v>3.0283778060144005E-2</v>
      </c>
      <c r="G42" s="72">
        <v>5.5273189326556546E-2</v>
      </c>
      <c r="H42" s="72">
        <v>5.4002541296060989E-2</v>
      </c>
      <c r="I42" s="72">
        <v>4.2566709021601014E-2</v>
      </c>
      <c r="J42" s="72">
        <v>4.0872511647606947E-2</v>
      </c>
      <c r="K42" s="72">
        <v>2.6683608640406607E-2</v>
      </c>
      <c r="L42" s="72">
        <v>5.9296908089792461E-3</v>
      </c>
      <c r="M42" s="72">
        <v>1.2706480304955528E-3</v>
      </c>
      <c r="N42" s="72">
        <v>0.73231681490893685</v>
      </c>
      <c r="O42" s="74">
        <v>23610</v>
      </c>
    </row>
    <row r="43" spans="2:15" x14ac:dyDescent="0.3">
      <c r="B43" s="33" t="s">
        <v>274</v>
      </c>
      <c r="C43" s="18" t="s">
        <v>277</v>
      </c>
      <c r="D43" s="33" t="s">
        <v>380</v>
      </c>
      <c r="E43" s="72">
        <v>7.7309625048318517E-3</v>
      </c>
      <c r="F43" s="72">
        <v>1.778121376111326E-2</v>
      </c>
      <c r="G43" s="72">
        <v>2.4739080015461924E-2</v>
      </c>
      <c r="H43" s="72">
        <v>5.2183996907615E-2</v>
      </c>
      <c r="I43" s="72">
        <v>4.2520293776575187E-2</v>
      </c>
      <c r="J43" s="72">
        <v>5.8755315036722072E-2</v>
      </c>
      <c r="K43" s="72">
        <v>3.6335523772709703E-2</v>
      </c>
      <c r="L43" s="72">
        <v>1.9327406262079629E-3</v>
      </c>
      <c r="M43" s="72">
        <v>7.7309625048318511E-4</v>
      </c>
      <c r="N43" s="72">
        <v>0.7576343254735215</v>
      </c>
      <c r="O43" s="74">
        <v>12935</v>
      </c>
    </row>
    <row r="44" spans="2:15" x14ac:dyDescent="0.3">
      <c r="B44" s="33" t="s">
        <v>274</v>
      </c>
      <c r="C44" s="18" t="s">
        <v>278</v>
      </c>
      <c r="D44" s="33" t="s">
        <v>356</v>
      </c>
      <c r="E44" s="72">
        <v>6.5756035578144856E-2</v>
      </c>
      <c r="F44" s="72">
        <v>3.7166454891994917E-2</v>
      </c>
      <c r="G44" s="72">
        <v>0.11880559085133419</v>
      </c>
      <c r="H44" s="72">
        <v>9.148665819567979E-2</v>
      </c>
      <c r="I44" s="72">
        <v>6.8614993646759853E-2</v>
      </c>
      <c r="J44" s="72">
        <v>7.1791613722998734E-2</v>
      </c>
      <c r="K44" s="72">
        <v>3.5895806861499367E-2</v>
      </c>
      <c r="L44" s="72">
        <v>7.6238881829733167E-3</v>
      </c>
      <c r="M44" s="72">
        <v>1.2706480304955528E-3</v>
      </c>
      <c r="N44" s="72">
        <v>0.50158831003811943</v>
      </c>
      <c r="O44" s="74">
        <v>15740</v>
      </c>
    </row>
    <row r="45" spans="2:15" x14ac:dyDescent="0.3">
      <c r="B45" s="33" t="s">
        <v>279</v>
      </c>
      <c r="C45" s="18" t="s">
        <v>280</v>
      </c>
      <c r="D45" s="33" t="s">
        <v>381</v>
      </c>
      <c r="E45" s="72">
        <v>6.57606313020605E-3</v>
      </c>
      <c r="F45" s="72">
        <v>2.8496273564226217E-2</v>
      </c>
      <c r="G45" s="72">
        <v>7.672073651907059E-2</v>
      </c>
      <c r="H45" s="72">
        <v>6.1376589215256468E-2</v>
      </c>
      <c r="I45" s="72">
        <v>4.6032441911442352E-2</v>
      </c>
      <c r="J45" s="72">
        <v>3.7702761946514687E-2</v>
      </c>
      <c r="K45" s="72">
        <v>1.2275317843051293E-2</v>
      </c>
      <c r="L45" s="72">
        <v>1.7536168347216134E-3</v>
      </c>
      <c r="M45" s="72">
        <v>8.7680841736080669E-4</v>
      </c>
      <c r="N45" s="72">
        <v>0.72818939061814991</v>
      </c>
      <c r="O45" s="74">
        <v>11405</v>
      </c>
    </row>
    <row r="46" spans="2:15" x14ac:dyDescent="0.3">
      <c r="B46" s="33" t="s">
        <v>279</v>
      </c>
      <c r="C46" s="18" t="s">
        <v>281</v>
      </c>
      <c r="D46" s="33" t="s">
        <v>357</v>
      </c>
      <c r="E46" s="72">
        <v>1.0039691804809714E-2</v>
      </c>
      <c r="F46" s="72">
        <v>6.3273406490777492E-2</v>
      </c>
      <c r="G46" s="72">
        <v>8.5921083352790098E-2</v>
      </c>
      <c r="H46" s="72">
        <v>7.2612654681298155E-2</v>
      </c>
      <c r="I46" s="72">
        <v>5.6969413962176044E-2</v>
      </c>
      <c r="J46" s="72">
        <v>5.5802007938360959E-2</v>
      </c>
      <c r="K46" s="72">
        <v>2.4282045295353723E-2</v>
      </c>
      <c r="L46" s="72">
        <v>4.4361428904973153E-3</v>
      </c>
      <c r="M46" s="72">
        <v>1.1674060238150829E-3</v>
      </c>
      <c r="N46" s="72">
        <v>0.62572962876488447</v>
      </c>
      <c r="O46" s="74">
        <v>21415</v>
      </c>
    </row>
    <row r="47" spans="2:15" x14ac:dyDescent="0.3">
      <c r="B47" s="33" t="s">
        <v>279</v>
      </c>
      <c r="C47" s="18" t="s">
        <v>282</v>
      </c>
      <c r="D47" s="33" t="s">
        <v>382</v>
      </c>
      <c r="E47" s="72">
        <v>0</v>
      </c>
      <c r="F47" s="72">
        <v>0</v>
      </c>
      <c r="G47" s="72">
        <v>0</v>
      </c>
      <c r="H47" s="72">
        <v>0</v>
      </c>
      <c r="I47" s="72">
        <v>0</v>
      </c>
      <c r="J47" s="72">
        <v>0</v>
      </c>
      <c r="K47" s="72">
        <v>0</v>
      </c>
      <c r="L47" s="72">
        <v>0</v>
      </c>
      <c r="M47" s="72">
        <v>0</v>
      </c>
      <c r="N47" s="72">
        <v>1</v>
      </c>
      <c r="O47" s="74">
        <v>19360</v>
      </c>
    </row>
    <row r="48" spans="2:15" x14ac:dyDescent="0.3">
      <c r="B48" s="33" t="s">
        <v>283</v>
      </c>
      <c r="C48" s="18" t="s">
        <v>284</v>
      </c>
      <c r="D48" s="33" t="s">
        <v>383</v>
      </c>
      <c r="E48" s="72">
        <v>1.6369588941433248E-2</v>
      </c>
      <c r="F48" s="72">
        <v>4.8381229538013826E-2</v>
      </c>
      <c r="G48" s="72">
        <v>0.12222626409603492</v>
      </c>
      <c r="H48" s="72">
        <v>6.5842124408875949E-2</v>
      </c>
      <c r="I48" s="72">
        <v>5.5656602400873043E-2</v>
      </c>
      <c r="J48" s="72">
        <v>3.8923244816296838E-2</v>
      </c>
      <c r="K48" s="72">
        <v>1.5642051655147326E-2</v>
      </c>
      <c r="L48" s="72">
        <v>2.5463805020007274E-3</v>
      </c>
      <c r="M48" s="72">
        <v>7.2753728628592216E-4</v>
      </c>
      <c r="N48" s="72">
        <v>0.63441251364132412</v>
      </c>
      <c r="O48" s="74">
        <v>13745</v>
      </c>
    </row>
    <row r="49" spans="2:18" x14ac:dyDescent="0.3">
      <c r="B49" s="33" t="s">
        <v>283</v>
      </c>
      <c r="C49" s="18" t="s">
        <v>285</v>
      </c>
      <c r="D49" s="33" t="s">
        <v>358</v>
      </c>
      <c r="E49" s="72">
        <v>5.3571428571428568E-2</v>
      </c>
      <c r="F49" s="72">
        <v>0.12810559006211181</v>
      </c>
      <c r="G49" s="72">
        <v>0.29736024844720499</v>
      </c>
      <c r="H49" s="72">
        <v>0.21195652173913043</v>
      </c>
      <c r="I49" s="72">
        <v>0.1265527950310559</v>
      </c>
      <c r="J49" s="72">
        <v>9.3944099378881984E-2</v>
      </c>
      <c r="K49" s="72">
        <v>3.7267080745341616E-2</v>
      </c>
      <c r="L49" s="72">
        <v>6.2111801242236021E-3</v>
      </c>
      <c r="M49" s="72">
        <v>1.5527950310559005E-3</v>
      </c>
      <c r="N49" s="72">
        <v>4.4254658385093168E-2</v>
      </c>
      <c r="O49" s="74">
        <v>6440</v>
      </c>
    </row>
    <row r="50" spans="2:18" x14ac:dyDescent="0.3">
      <c r="B50" s="33" t="s">
        <v>283</v>
      </c>
      <c r="C50" s="18" t="s">
        <v>286</v>
      </c>
      <c r="D50" s="33" t="s">
        <v>359</v>
      </c>
      <c r="E50" s="72">
        <v>2.4531668153434435E-2</v>
      </c>
      <c r="F50" s="72">
        <v>9.1882247992863514E-2</v>
      </c>
      <c r="G50" s="72">
        <v>0.22435325602140946</v>
      </c>
      <c r="H50" s="72">
        <v>0.18777876895628903</v>
      </c>
      <c r="I50" s="72">
        <v>0.13380909901873328</v>
      </c>
      <c r="J50" s="72">
        <v>9.4558429973238184E-2</v>
      </c>
      <c r="K50" s="72">
        <v>4.5049063336306872E-2</v>
      </c>
      <c r="L50" s="72">
        <v>7.5825156110615518E-3</v>
      </c>
      <c r="M50" s="72">
        <v>3.5682426404995541E-3</v>
      </c>
      <c r="N50" s="72">
        <v>0.18688670829616413</v>
      </c>
      <c r="O50" s="74">
        <v>11210</v>
      </c>
    </row>
    <row r="51" spans="2:18" x14ac:dyDescent="0.3">
      <c r="B51" s="33" t="s">
        <v>283</v>
      </c>
      <c r="C51" s="18" t="s">
        <v>287</v>
      </c>
      <c r="D51" s="33" t="s">
        <v>384</v>
      </c>
      <c r="E51" s="72">
        <v>4.611176240719031E-2</v>
      </c>
      <c r="F51" s="72">
        <v>6.799531066822978E-2</v>
      </c>
      <c r="G51" s="72">
        <v>0.15162172723720202</v>
      </c>
      <c r="H51" s="72">
        <v>0.11215318483782728</v>
      </c>
      <c r="I51" s="72">
        <v>7.1903087143415395E-2</v>
      </c>
      <c r="J51" s="72">
        <v>5.6662758890191484E-2</v>
      </c>
      <c r="K51" s="72">
        <v>2.8917545916373584E-2</v>
      </c>
      <c r="L51" s="72">
        <v>4.6893317702227429E-3</v>
      </c>
      <c r="M51" s="72">
        <v>7.8155529503712393E-4</v>
      </c>
      <c r="N51" s="72">
        <v>0.45955451348182885</v>
      </c>
      <c r="O51" s="74">
        <v>12795</v>
      </c>
    </row>
    <row r="52" spans="2:18" x14ac:dyDescent="0.3">
      <c r="B52" s="33" t="s">
        <v>283</v>
      </c>
      <c r="C52" s="18" t="s">
        <v>288</v>
      </c>
      <c r="D52" s="33" t="s">
        <v>385</v>
      </c>
      <c r="E52" s="72">
        <v>3.7593984962406013E-2</v>
      </c>
      <c r="F52" s="72">
        <v>0.12130325814536341</v>
      </c>
      <c r="G52" s="72">
        <v>7.919799498746867E-2</v>
      </c>
      <c r="H52" s="72">
        <v>5.3132832080200504E-2</v>
      </c>
      <c r="I52" s="72">
        <v>3.4586466165413533E-2</v>
      </c>
      <c r="J52" s="72">
        <v>3.5588972431077691E-2</v>
      </c>
      <c r="K52" s="72">
        <v>1.5538847117794486E-2</v>
      </c>
      <c r="L52" s="72">
        <v>3.0075187969924814E-3</v>
      </c>
      <c r="M52" s="72" t="s">
        <v>603</v>
      </c>
      <c r="N52" s="72">
        <v>0.62005012531328318</v>
      </c>
      <c r="O52" s="74">
        <v>9975</v>
      </c>
    </row>
    <row r="53" spans="2:18" x14ac:dyDescent="0.3">
      <c r="B53" s="33" t="s">
        <v>283</v>
      </c>
      <c r="C53" s="18" t="s">
        <v>289</v>
      </c>
      <c r="D53" s="33" t="s">
        <v>360</v>
      </c>
      <c r="E53" s="72">
        <v>0</v>
      </c>
      <c r="F53" s="72">
        <v>0</v>
      </c>
      <c r="G53" s="72">
        <v>0</v>
      </c>
      <c r="H53" s="72">
        <v>0</v>
      </c>
      <c r="I53" s="72">
        <v>0</v>
      </c>
      <c r="J53" s="72">
        <v>0</v>
      </c>
      <c r="K53" s="72">
        <v>0</v>
      </c>
      <c r="L53" s="72">
        <v>0</v>
      </c>
      <c r="M53" s="72">
        <v>0</v>
      </c>
      <c r="N53" s="72">
        <v>1</v>
      </c>
      <c r="O53" s="74">
        <v>6380</v>
      </c>
    </row>
    <row r="54" spans="2:18" x14ac:dyDescent="0.3">
      <c r="B54" s="33" t="s">
        <v>290</v>
      </c>
      <c r="C54" s="18" t="s">
        <v>291</v>
      </c>
      <c r="D54" s="33" t="s">
        <v>361</v>
      </c>
      <c r="E54" s="72">
        <v>2.8985507246376812E-2</v>
      </c>
      <c r="F54" s="72">
        <v>3.8302277432712216E-2</v>
      </c>
      <c r="G54" s="72">
        <v>5.3830227743271224E-2</v>
      </c>
      <c r="H54" s="72" t="s">
        <v>603</v>
      </c>
      <c r="I54" s="72" t="s">
        <v>603</v>
      </c>
      <c r="J54" s="72" t="s">
        <v>603</v>
      </c>
      <c r="K54" s="72" t="s">
        <v>603</v>
      </c>
      <c r="L54" s="72" t="s">
        <v>603</v>
      </c>
      <c r="M54" s="72" t="s">
        <v>603</v>
      </c>
      <c r="N54" s="72">
        <v>0.87732919254658381</v>
      </c>
      <c r="O54" s="74">
        <v>9660</v>
      </c>
    </row>
    <row r="55" spans="2:18" x14ac:dyDescent="0.3">
      <c r="B55" s="33" t="s">
        <v>290</v>
      </c>
      <c r="C55" s="18" t="s">
        <v>292</v>
      </c>
      <c r="D55" s="33" t="s">
        <v>386</v>
      </c>
      <c r="E55" s="72">
        <v>2.2635408245755859E-2</v>
      </c>
      <c r="F55" s="72">
        <v>5.9822150363783348E-2</v>
      </c>
      <c r="G55" s="72">
        <v>0.10105092966855295</v>
      </c>
      <c r="H55" s="72">
        <v>7.4373484236054971E-2</v>
      </c>
      <c r="I55" s="72">
        <v>5.4971705739692803E-2</v>
      </c>
      <c r="J55" s="72">
        <v>4.6079223928860144E-2</v>
      </c>
      <c r="K55" s="72">
        <v>2.2635408245755859E-2</v>
      </c>
      <c r="L55" s="72">
        <v>1.6168148746968471E-3</v>
      </c>
      <c r="M55" s="72" t="s">
        <v>603</v>
      </c>
      <c r="N55" s="72">
        <v>0.61519805982215037</v>
      </c>
      <c r="O55" s="74">
        <v>6185</v>
      </c>
    </row>
    <row r="56" spans="2:18" x14ac:dyDescent="0.3">
      <c r="B56" s="33" t="s">
        <v>290</v>
      </c>
      <c r="C56" s="18" t="s">
        <v>293</v>
      </c>
      <c r="D56" s="33" t="s">
        <v>362</v>
      </c>
      <c r="E56" s="72">
        <v>1.0014306151645207E-2</v>
      </c>
      <c r="F56" s="72">
        <v>2.4320457796852647E-2</v>
      </c>
      <c r="G56" s="72">
        <v>2.8612303290414878E-2</v>
      </c>
      <c r="H56" s="72">
        <v>2.0028612303290415E-2</v>
      </c>
      <c r="I56" s="72">
        <v>1.8597997138769671E-2</v>
      </c>
      <c r="J56" s="72">
        <v>2.0028612303290415E-2</v>
      </c>
      <c r="K56" s="72">
        <v>1.2875536480686695E-2</v>
      </c>
      <c r="L56" s="72" t="s">
        <v>603</v>
      </c>
      <c r="M56" s="72" t="s">
        <v>603</v>
      </c>
      <c r="N56" s="72">
        <v>0.86409155937052928</v>
      </c>
      <c r="O56" s="74">
        <v>3495</v>
      </c>
    </row>
    <row r="57" spans="2:18" x14ac:dyDescent="0.3">
      <c r="B57" s="33" t="s">
        <v>290</v>
      </c>
      <c r="C57" s="18" t="s">
        <v>294</v>
      </c>
      <c r="D57" s="33" t="s">
        <v>363</v>
      </c>
      <c r="E57" s="72">
        <v>8.8607594936708865E-3</v>
      </c>
      <c r="F57" s="72">
        <v>2.0253164556962026E-2</v>
      </c>
      <c r="G57" s="72">
        <v>4.9367088607594936E-2</v>
      </c>
      <c r="H57" s="72">
        <v>4.4303797468354431E-2</v>
      </c>
      <c r="I57" s="72">
        <v>3.9240506329113925E-2</v>
      </c>
      <c r="J57" s="72">
        <v>4.0506329113924051E-2</v>
      </c>
      <c r="K57" s="72">
        <v>3.1645569620253167E-2</v>
      </c>
      <c r="L57" s="72">
        <v>2.5316455696202532E-3</v>
      </c>
      <c r="M57" s="72" t="s">
        <v>603</v>
      </c>
      <c r="N57" s="72">
        <v>0.76202531645569616</v>
      </c>
      <c r="O57" s="74">
        <v>3950</v>
      </c>
    </row>
    <row r="58" spans="2:18" x14ac:dyDescent="0.3">
      <c r="B58" s="33" t="s">
        <v>290</v>
      </c>
      <c r="C58" s="18" t="s">
        <v>295</v>
      </c>
      <c r="D58" s="33" t="s">
        <v>387</v>
      </c>
      <c r="E58" s="72">
        <v>1.6877637130801686E-2</v>
      </c>
      <c r="F58" s="72">
        <v>0.12447257383966245</v>
      </c>
      <c r="G58" s="72">
        <v>0.29324894514767935</v>
      </c>
      <c r="H58" s="72">
        <v>0.20042194092827004</v>
      </c>
      <c r="I58" s="72">
        <v>0.15189873417721519</v>
      </c>
      <c r="J58" s="72">
        <v>0.13080168776371309</v>
      </c>
      <c r="K58" s="72">
        <v>5.6962025316455694E-2</v>
      </c>
      <c r="L58" s="72">
        <v>1.2658227848101266E-2</v>
      </c>
      <c r="M58" s="72" t="s">
        <v>603</v>
      </c>
      <c r="N58" s="72">
        <v>1.0548523206751054E-2</v>
      </c>
      <c r="O58" s="74">
        <v>2370</v>
      </c>
    </row>
    <row r="59" spans="2:18" x14ac:dyDescent="0.3">
      <c r="B59" s="33" t="s">
        <v>290</v>
      </c>
      <c r="C59" s="18" t="s">
        <v>296</v>
      </c>
      <c r="D59" s="33" t="s">
        <v>388</v>
      </c>
      <c r="E59" s="72">
        <v>6.7516879219804947E-3</v>
      </c>
      <c r="F59" s="72">
        <v>2.6256564141035259E-2</v>
      </c>
      <c r="G59" s="72">
        <v>5.7014253563390849E-2</v>
      </c>
      <c r="H59" s="72">
        <v>5.2513128282070519E-2</v>
      </c>
      <c r="I59" s="72">
        <v>4.5011252813203298E-2</v>
      </c>
      <c r="J59" s="72">
        <v>3.3758439609902477E-2</v>
      </c>
      <c r="K59" s="72">
        <v>1.6504126031507877E-2</v>
      </c>
      <c r="L59" s="72">
        <v>1.5003750937734434E-3</v>
      </c>
      <c r="M59" s="72">
        <v>1.5003750937734434E-3</v>
      </c>
      <c r="N59" s="72">
        <v>0.75993998499624904</v>
      </c>
      <c r="O59" s="74">
        <v>6665</v>
      </c>
    </row>
    <row r="60" spans="2:18" x14ac:dyDescent="0.3">
      <c r="B60" s="33" t="s">
        <v>290</v>
      </c>
      <c r="C60" s="18" t="s">
        <v>297</v>
      </c>
      <c r="D60" s="33" t="s">
        <v>364</v>
      </c>
      <c r="E60" s="72">
        <v>1.1428571428571429E-2</v>
      </c>
      <c r="F60" s="72">
        <v>4.7857142857142855E-2</v>
      </c>
      <c r="G60" s="72">
        <v>0.23857142857142857</v>
      </c>
      <c r="H60" s="72">
        <v>0.15142857142857144</v>
      </c>
      <c r="I60" s="72">
        <v>0.10642857142857143</v>
      </c>
      <c r="J60" s="72">
        <v>9.1428571428571428E-2</v>
      </c>
      <c r="K60" s="72">
        <v>3.8571428571428569E-2</v>
      </c>
      <c r="L60" s="72">
        <v>4.2857142857142859E-3</v>
      </c>
      <c r="M60" s="72">
        <v>1.4285714285714286E-3</v>
      </c>
      <c r="N60" s="72">
        <v>0.30857142857142855</v>
      </c>
      <c r="O60" s="74">
        <v>7000</v>
      </c>
    </row>
    <row r="61" spans="2:18" ht="6.75" customHeight="1" x14ac:dyDescent="0.3">
      <c r="N61" s="66"/>
      <c r="O61" s="65"/>
    </row>
    <row r="62" spans="2:18" x14ac:dyDescent="0.3">
      <c r="B62" s="33" t="s">
        <v>250</v>
      </c>
      <c r="C62" s="21" t="s">
        <v>38</v>
      </c>
      <c r="D62" s="33" t="s">
        <v>152</v>
      </c>
      <c r="E62" s="72">
        <v>1.2269938650306749E-2</v>
      </c>
      <c r="F62" s="72">
        <v>6.2576687116564417E-2</v>
      </c>
      <c r="G62" s="72">
        <v>0.15705521472392639</v>
      </c>
      <c r="H62" s="72">
        <v>0.11901840490797547</v>
      </c>
      <c r="I62" s="72">
        <v>9.4478527607361959E-2</v>
      </c>
      <c r="J62" s="72">
        <v>6.0122699386503067E-2</v>
      </c>
      <c r="K62" s="72">
        <v>1.8404907975460124E-2</v>
      </c>
      <c r="L62" s="72">
        <v>3.6809815950920245E-3</v>
      </c>
      <c r="M62" s="72">
        <v>2.4539877300613498E-3</v>
      </c>
      <c r="N62" s="72">
        <v>0.47116564417177914</v>
      </c>
      <c r="O62" s="71">
        <v>4075</v>
      </c>
      <c r="Q62" s="73"/>
      <c r="R62" s="59"/>
    </row>
    <row r="63" spans="2:18" x14ac:dyDescent="0.3">
      <c r="B63" s="33" t="s">
        <v>250</v>
      </c>
      <c r="C63" s="21" t="s">
        <v>40</v>
      </c>
      <c r="D63" s="33" t="s">
        <v>153</v>
      </c>
      <c r="E63" s="72">
        <v>0</v>
      </c>
      <c r="F63" s="72">
        <v>0</v>
      </c>
      <c r="G63" s="72">
        <v>0</v>
      </c>
      <c r="H63" s="72">
        <v>0</v>
      </c>
      <c r="I63" s="72">
        <v>0</v>
      </c>
      <c r="J63" s="72">
        <v>0</v>
      </c>
      <c r="K63" s="72">
        <v>0</v>
      </c>
      <c r="L63" s="72">
        <v>0</v>
      </c>
      <c r="M63" s="72">
        <v>0</v>
      </c>
      <c r="N63" s="72">
        <v>1</v>
      </c>
      <c r="O63" s="71">
        <v>3165</v>
      </c>
      <c r="Q63" s="73"/>
      <c r="R63" s="59"/>
    </row>
    <row r="64" spans="2:18" x14ac:dyDescent="0.3">
      <c r="B64" s="33" t="s">
        <v>250</v>
      </c>
      <c r="C64" s="21" t="s">
        <v>42</v>
      </c>
      <c r="D64" s="33" t="s">
        <v>300</v>
      </c>
      <c r="E64" s="72">
        <v>0</v>
      </c>
      <c r="F64" s="72">
        <v>0</v>
      </c>
      <c r="G64" s="72">
        <v>0</v>
      </c>
      <c r="H64" s="72">
        <v>0</v>
      </c>
      <c r="I64" s="72">
        <v>0</v>
      </c>
      <c r="J64" s="72">
        <v>0</v>
      </c>
      <c r="K64" s="72">
        <v>0</v>
      </c>
      <c r="L64" s="72">
        <v>0</v>
      </c>
      <c r="M64" s="72">
        <v>0</v>
      </c>
      <c r="N64" s="72">
        <v>1</v>
      </c>
      <c r="O64" s="71">
        <v>1930</v>
      </c>
      <c r="Q64" s="73"/>
      <c r="R64" s="59"/>
    </row>
    <row r="65" spans="2:18" x14ac:dyDescent="0.3">
      <c r="B65" s="33" t="s">
        <v>250</v>
      </c>
      <c r="C65" s="21" t="s">
        <v>43</v>
      </c>
      <c r="D65" s="33" t="s">
        <v>301</v>
      </c>
      <c r="E65" s="72">
        <v>0</v>
      </c>
      <c r="F65" s="72">
        <v>0</v>
      </c>
      <c r="G65" s="72">
        <v>0</v>
      </c>
      <c r="H65" s="72">
        <v>0</v>
      </c>
      <c r="I65" s="72">
        <v>0</v>
      </c>
      <c r="J65" s="72">
        <v>0</v>
      </c>
      <c r="K65" s="72">
        <v>0</v>
      </c>
      <c r="L65" s="72">
        <v>0</v>
      </c>
      <c r="M65" s="72">
        <v>0</v>
      </c>
      <c r="N65" s="72">
        <v>1</v>
      </c>
      <c r="O65" s="71">
        <v>5135</v>
      </c>
      <c r="Q65" s="73"/>
      <c r="R65" s="59"/>
    </row>
    <row r="66" spans="2:18" x14ac:dyDescent="0.3">
      <c r="B66" s="33" t="s">
        <v>250</v>
      </c>
      <c r="C66" s="21" t="s">
        <v>45</v>
      </c>
      <c r="D66" s="33" t="s">
        <v>156</v>
      </c>
      <c r="E66" s="72">
        <v>0</v>
      </c>
      <c r="F66" s="72">
        <v>0</v>
      </c>
      <c r="G66" s="72">
        <v>0</v>
      </c>
      <c r="H66" s="72">
        <v>0</v>
      </c>
      <c r="I66" s="72">
        <v>0</v>
      </c>
      <c r="J66" s="72">
        <v>0</v>
      </c>
      <c r="K66" s="72">
        <v>0</v>
      </c>
      <c r="L66" s="72">
        <v>0</v>
      </c>
      <c r="M66" s="72">
        <v>0</v>
      </c>
      <c r="N66" s="72">
        <v>1</v>
      </c>
      <c r="O66" s="71">
        <v>2430</v>
      </c>
      <c r="Q66" s="73"/>
      <c r="R66" s="59"/>
    </row>
    <row r="67" spans="2:18" x14ac:dyDescent="0.3">
      <c r="B67" s="33" t="s">
        <v>250</v>
      </c>
      <c r="C67" s="21" t="s">
        <v>47</v>
      </c>
      <c r="D67" s="33" t="s">
        <v>158</v>
      </c>
      <c r="E67" s="72">
        <v>0</v>
      </c>
      <c r="F67" s="72">
        <v>0</v>
      </c>
      <c r="G67" s="72">
        <v>0</v>
      </c>
      <c r="H67" s="72">
        <v>0</v>
      </c>
      <c r="I67" s="72">
        <v>0</v>
      </c>
      <c r="J67" s="72">
        <v>0</v>
      </c>
      <c r="K67" s="72">
        <v>0</v>
      </c>
      <c r="L67" s="72">
        <v>0</v>
      </c>
      <c r="M67" s="72">
        <v>0</v>
      </c>
      <c r="N67" s="72">
        <v>1</v>
      </c>
      <c r="O67" s="71">
        <v>9005</v>
      </c>
      <c r="Q67" s="73"/>
      <c r="R67" s="59"/>
    </row>
    <row r="68" spans="2:18" x14ac:dyDescent="0.3">
      <c r="B68" s="33" t="s">
        <v>250</v>
      </c>
      <c r="C68" s="21" t="s">
        <v>48</v>
      </c>
      <c r="D68" s="33" t="s">
        <v>159</v>
      </c>
      <c r="E68" s="72">
        <v>4.6341463414634146E-2</v>
      </c>
      <c r="F68" s="72">
        <v>0.15853658536585366</v>
      </c>
      <c r="G68" s="72">
        <v>0.3</v>
      </c>
      <c r="H68" s="72">
        <v>0.13658536585365855</v>
      </c>
      <c r="I68" s="72">
        <v>0.10731707317073171</v>
      </c>
      <c r="J68" s="72">
        <v>8.2926829268292687E-2</v>
      </c>
      <c r="K68" s="72">
        <v>5.1219512195121948E-2</v>
      </c>
      <c r="L68" s="72">
        <v>1.9512195121951219E-2</v>
      </c>
      <c r="M68" s="72" t="s">
        <v>603</v>
      </c>
      <c r="N68" s="72">
        <v>9.2682926829268292E-2</v>
      </c>
      <c r="O68" s="71">
        <v>2050</v>
      </c>
      <c r="Q68" s="73"/>
      <c r="R68" s="59"/>
    </row>
    <row r="69" spans="2:18" x14ac:dyDescent="0.3">
      <c r="B69" s="33" t="s">
        <v>250</v>
      </c>
      <c r="C69" s="21" t="s">
        <v>49</v>
      </c>
      <c r="D69" s="33" t="s">
        <v>302</v>
      </c>
      <c r="E69" s="72">
        <v>3.3088235294117647E-2</v>
      </c>
      <c r="F69" s="72">
        <v>8.2107843137254902E-2</v>
      </c>
      <c r="G69" s="72">
        <v>0.17647058823529413</v>
      </c>
      <c r="H69" s="72">
        <v>0.15073529411764705</v>
      </c>
      <c r="I69" s="72">
        <v>0.13480392156862744</v>
      </c>
      <c r="J69" s="72">
        <v>0.14950980392156862</v>
      </c>
      <c r="K69" s="72">
        <v>5.6372549019607844E-2</v>
      </c>
      <c r="L69" s="72">
        <v>7.3529411764705881E-3</v>
      </c>
      <c r="M69" s="72" t="s">
        <v>603</v>
      </c>
      <c r="N69" s="72">
        <v>0.20710784313725492</v>
      </c>
      <c r="O69" s="71">
        <v>4080</v>
      </c>
      <c r="Q69" s="73"/>
      <c r="R69" s="59"/>
    </row>
    <row r="70" spans="2:18" x14ac:dyDescent="0.3">
      <c r="B70" s="33" t="s">
        <v>250</v>
      </c>
      <c r="C70" s="21" t="s">
        <v>50</v>
      </c>
      <c r="D70" s="33" t="s">
        <v>160</v>
      </c>
      <c r="E70" s="72">
        <v>1.3114754098360656E-2</v>
      </c>
      <c r="F70" s="72">
        <v>3.3879781420765025E-2</v>
      </c>
      <c r="G70" s="72">
        <v>0.15846994535519127</v>
      </c>
      <c r="H70" s="72">
        <v>0.14426229508196722</v>
      </c>
      <c r="I70" s="72">
        <v>6.7759562841530049E-2</v>
      </c>
      <c r="J70" s="72">
        <v>9.8360655737704916E-2</v>
      </c>
      <c r="K70" s="72">
        <v>1.3114754098360656E-2</v>
      </c>
      <c r="L70" s="72" t="s">
        <v>603</v>
      </c>
      <c r="M70" s="72" t="s">
        <v>603</v>
      </c>
      <c r="N70" s="72">
        <v>0.47103825136612021</v>
      </c>
      <c r="O70" s="71">
        <v>4575</v>
      </c>
      <c r="Q70" s="73"/>
      <c r="R70" s="59"/>
    </row>
    <row r="71" spans="2:18" x14ac:dyDescent="0.3">
      <c r="B71" s="33" t="s">
        <v>250</v>
      </c>
      <c r="C71" s="21" t="s">
        <v>58</v>
      </c>
      <c r="D71" s="33" t="s">
        <v>166</v>
      </c>
      <c r="E71" s="72">
        <v>0</v>
      </c>
      <c r="F71" s="72">
        <v>0</v>
      </c>
      <c r="G71" s="72">
        <v>0</v>
      </c>
      <c r="H71" s="72">
        <v>0</v>
      </c>
      <c r="I71" s="72">
        <v>0</v>
      </c>
      <c r="J71" s="72">
        <v>0</v>
      </c>
      <c r="K71" s="72">
        <v>0</v>
      </c>
      <c r="L71" s="72">
        <v>0</v>
      </c>
      <c r="M71" s="72">
        <v>0</v>
      </c>
      <c r="N71" s="72">
        <v>1</v>
      </c>
      <c r="O71" s="71">
        <v>2530</v>
      </c>
      <c r="Q71" s="73"/>
      <c r="R71" s="59"/>
    </row>
    <row r="72" spans="2:18" x14ac:dyDescent="0.3">
      <c r="B72" s="33" t="s">
        <v>250</v>
      </c>
      <c r="C72" s="21" t="s">
        <v>59</v>
      </c>
      <c r="D72" s="33" t="s">
        <v>167</v>
      </c>
      <c r="E72" s="72">
        <v>0</v>
      </c>
      <c r="F72" s="72">
        <v>0</v>
      </c>
      <c r="G72" s="72">
        <v>0</v>
      </c>
      <c r="H72" s="72">
        <v>0</v>
      </c>
      <c r="I72" s="72">
        <v>0</v>
      </c>
      <c r="J72" s="72">
        <v>0</v>
      </c>
      <c r="K72" s="72">
        <v>0</v>
      </c>
      <c r="L72" s="72">
        <v>0</v>
      </c>
      <c r="M72" s="72">
        <v>0</v>
      </c>
      <c r="N72" s="72">
        <v>1</v>
      </c>
      <c r="O72" s="71">
        <v>2415</v>
      </c>
      <c r="Q72" s="73"/>
      <c r="R72" s="59"/>
    </row>
    <row r="73" spans="2:18" x14ac:dyDescent="0.3">
      <c r="B73" s="33" t="s">
        <v>250</v>
      </c>
      <c r="C73" s="21" t="s">
        <v>68</v>
      </c>
      <c r="D73" s="33" t="s">
        <v>303</v>
      </c>
      <c r="E73" s="72">
        <v>0</v>
      </c>
      <c r="F73" s="72">
        <v>0</v>
      </c>
      <c r="G73" s="72">
        <v>0</v>
      </c>
      <c r="H73" s="72">
        <v>0</v>
      </c>
      <c r="I73" s="72">
        <v>0</v>
      </c>
      <c r="J73" s="72">
        <v>0</v>
      </c>
      <c r="K73" s="72">
        <v>0</v>
      </c>
      <c r="L73" s="72">
        <v>0</v>
      </c>
      <c r="M73" s="72">
        <v>0</v>
      </c>
      <c r="N73" s="72">
        <v>1</v>
      </c>
      <c r="O73" s="71">
        <v>2770</v>
      </c>
      <c r="Q73" s="73"/>
      <c r="R73" s="59"/>
    </row>
    <row r="74" spans="2:18" x14ac:dyDescent="0.3">
      <c r="B74" s="33" t="s">
        <v>250</v>
      </c>
      <c r="C74" s="21" t="s">
        <v>69</v>
      </c>
      <c r="D74" s="33" t="s">
        <v>172</v>
      </c>
      <c r="E74" s="72">
        <v>0</v>
      </c>
      <c r="F74" s="72">
        <v>0</v>
      </c>
      <c r="G74" s="72">
        <v>0</v>
      </c>
      <c r="H74" s="72">
        <v>0</v>
      </c>
      <c r="I74" s="72">
        <v>0</v>
      </c>
      <c r="J74" s="72">
        <v>0</v>
      </c>
      <c r="K74" s="72">
        <v>0</v>
      </c>
      <c r="L74" s="72">
        <v>0</v>
      </c>
      <c r="M74" s="72">
        <v>0</v>
      </c>
      <c r="N74" s="72">
        <v>1</v>
      </c>
      <c r="O74" s="71">
        <v>2510</v>
      </c>
      <c r="Q74" s="73"/>
      <c r="R74" s="59"/>
    </row>
    <row r="75" spans="2:18" x14ac:dyDescent="0.3">
      <c r="B75" s="33" t="s">
        <v>240</v>
      </c>
      <c r="C75" s="21" t="s">
        <v>21</v>
      </c>
      <c r="D75" s="33" t="s">
        <v>304</v>
      </c>
      <c r="E75" s="72">
        <v>0</v>
      </c>
      <c r="F75" s="72">
        <v>0</v>
      </c>
      <c r="G75" s="72">
        <v>0</v>
      </c>
      <c r="H75" s="72">
        <v>0</v>
      </c>
      <c r="I75" s="72">
        <v>0</v>
      </c>
      <c r="J75" s="72">
        <v>0</v>
      </c>
      <c r="K75" s="72">
        <v>0</v>
      </c>
      <c r="L75" s="72">
        <v>0</v>
      </c>
      <c r="M75" s="72">
        <v>0</v>
      </c>
      <c r="N75" s="72">
        <v>1</v>
      </c>
      <c r="O75" s="71">
        <v>3965</v>
      </c>
      <c r="Q75" s="73"/>
      <c r="R75" s="59"/>
    </row>
    <row r="76" spans="2:18" x14ac:dyDescent="0.3">
      <c r="B76" s="33" t="s">
        <v>240</v>
      </c>
      <c r="C76" s="21" t="s">
        <v>22</v>
      </c>
      <c r="D76" s="33" t="s">
        <v>141</v>
      </c>
      <c r="E76" s="72">
        <v>2.9126213592233011E-3</v>
      </c>
      <c r="F76" s="72">
        <v>1.3592233009708738E-2</v>
      </c>
      <c r="G76" s="72">
        <v>3.0097087378640777E-2</v>
      </c>
      <c r="H76" s="72">
        <v>2.0388349514563107E-2</v>
      </c>
      <c r="I76" s="72">
        <v>1.7475728155339806E-2</v>
      </c>
      <c r="J76" s="72">
        <v>3.3980582524271843E-2</v>
      </c>
      <c r="K76" s="72">
        <v>1.6504854368932041E-2</v>
      </c>
      <c r="L76" s="72">
        <v>8.7378640776699032E-3</v>
      </c>
      <c r="M76" s="72" t="s">
        <v>603</v>
      </c>
      <c r="N76" s="72">
        <v>0.85436893203883491</v>
      </c>
      <c r="O76" s="71">
        <v>5150</v>
      </c>
      <c r="Q76" s="73"/>
      <c r="R76" s="59"/>
    </row>
    <row r="77" spans="2:18" x14ac:dyDescent="0.3">
      <c r="B77" s="33" t="s">
        <v>240</v>
      </c>
      <c r="C77" s="21" t="s">
        <v>23</v>
      </c>
      <c r="D77" s="33" t="s">
        <v>305</v>
      </c>
      <c r="E77" s="72">
        <v>1.2578616352201259E-2</v>
      </c>
      <c r="F77" s="72">
        <v>5.1886792452830191E-2</v>
      </c>
      <c r="G77" s="72">
        <v>0.18867924528301888</v>
      </c>
      <c r="H77" s="72">
        <v>0.17295597484276728</v>
      </c>
      <c r="I77" s="72">
        <v>0.10220125786163523</v>
      </c>
      <c r="J77" s="72">
        <v>0.10220125786163523</v>
      </c>
      <c r="K77" s="72">
        <v>5.9748427672955975E-2</v>
      </c>
      <c r="L77" s="72">
        <v>7.8616352201257862E-3</v>
      </c>
      <c r="M77" s="72" t="s">
        <v>603</v>
      </c>
      <c r="N77" s="72">
        <v>0.30031446540880502</v>
      </c>
      <c r="O77" s="71">
        <v>3180</v>
      </c>
      <c r="Q77" s="73"/>
      <c r="R77" s="59"/>
    </row>
    <row r="78" spans="2:18" x14ac:dyDescent="0.3">
      <c r="B78" s="33" t="s">
        <v>240</v>
      </c>
      <c r="C78" s="21" t="s">
        <v>24</v>
      </c>
      <c r="D78" s="33" t="s">
        <v>142</v>
      </c>
      <c r="E78" s="72">
        <v>4.2735042735042739E-3</v>
      </c>
      <c r="F78" s="72">
        <v>1.9230769230769232E-2</v>
      </c>
      <c r="G78" s="72">
        <v>8.3333333333333329E-2</v>
      </c>
      <c r="H78" s="72">
        <v>7.6923076923076927E-2</v>
      </c>
      <c r="I78" s="72">
        <v>7.2649572649572655E-2</v>
      </c>
      <c r="J78" s="72">
        <v>9.8290598290598288E-2</v>
      </c>
      <c r="K78" s="72">
        <v>5.128205128205128E-2</v>
      </c>
      <c r="L78" s="72">
        <v>6.41025641025641E-3</v>
      </c>
      <c r="M78" s="72">
        <v>4.2735042735042739E-3</v>
      </c>
      <c r="N78" s="72">
        <v>0.58119658119658124</v>
      </c>
      <c r="O78" s="71">
        <v>2340</v>
      </c>
      <c r="Q78" s="73"/>
      <c r="R78" s="59"/>
    </row>
    <row r="79" spans="2:18" x14ac:dyDescent="0.3">
      <c r="B79" s="33" t="s">
        <v>240</v>
      </c>
      <c r="C79" s="21" t="s">
        <v>25</v>
      </c>
      <c r="D79" s="33" t="s">
        <v>306</v>
      </c>
      <c r="E79" s="72">
        <v>3.1397174254317113E-3</v>
      </c>
      <c r="F79" s="72">
        <v>1.4128728414442701E-2</v>
      </c>
      <c r="G79" s="72">
        <v>1.8838304552590265E-2</v>
      </c>
      <c r="H79" s="72">
        <v>1.098901098901099E-2</v>
      </c>
      <c r="I79" s="72">
        <v>1.5698587127158554E-2</v>
      </c>
      <c r="J79" s="72">
        <v>1.8838304552590265E-2</v>
      </c>
      <c r="K79" s="72">
        <v>1.098901098901099E-2</v>
      </c>
      <c r="L79" s="72" t="s">
        <v>603</v>
      </c>
      <c r="M79" s="72">
        <v>0</v>
      </c>
      <c r="N79" s="72">
        <v>0.90894819466248034</v>
      </c>
      <c r="O79" s="71">
        <v>3185</v>
      </c>
      <c r="Q79" s="73"/>
      <c r="R79" s="59"/>
    </row>
    <row r="80" spans="2:18" x14ac:dyDescent="0.3">
      <c r="B80" s="33" t="s">
        <v>240</v>
      </c>
      <c r="C80" s="21" t="s">
        <v>26</v>
      </c>
      <c r="D80" s="33" t="s">
        <v>307</v>
      </c>
      <c r="E80" s="72">
        <v>2.5714285714285714E-2</v>
      </c>
      <c r="F80" s="72">
        <v>8.8571428571428565E-2</v>
      </c>
      <c r="G80" s="72">
        <v>0.35428571428571426</v>
      </c>
      <c r="H80" s="72">
        <v>0.18857142857142858</v>
      </c>
      <c r="I80" s="72">
        <v>0.13428571428571429</v>
      </c>
      <c r="J80" s="72">
        <v>0.12285714285714286</v>
      </c>
      <c r="K80" s="72">
        <v>5.7142857142857141E-2</v>
      </c>
      <c r="L80" s="72">
        <v>0.02</v>
      </c>
      <c r="M80" s="72">
        <v>5.7142857142857143E-3</v>
      </c>
      <c r="N80" s="72">
        <v>5.7142857142857143E-3</v>
      </c>
      <c r="O80" s="71">
        <v>1750</v>
      </c>
      <c r="Q80" s="73"/>
      <c r="R80" s="59"/>
    </row>
    <row r="81" spans="2:18" x14ac:dyDescent="0.3">
      <c r="B81" s="33" t="s">
        <v>240</v>
      </c>
      <c r="C81" s="21" t="s">
        <v>27</v>
      </c>
      <c r="D81" s="33" t="s">
        <v>143</v>
      </c>
      <c r="E81" s="72">
        <v>1.4035087719298246E-2</v>
      </c>
      <c r="F81" s="72">
        <v>7.3684210526315783E-2</v>
      </c>
      <c r="G81" s="72">
        <v>0.25263157894736843</v>
      </c>
      <c r="H81" s="72">
        <v>0.16842105263157894</v>
      </c>
      <c r="I81" s="72">
        <v>7.7192982456140355E-2</v>
      </c>
      <c r="J81" s="72">
        <v>6.3157894736842107E-2</v>
      </c>
      <c r="K81" s="72">
        <v>3.1578947368421054E-2</v>
      </c>
      <c r="L81" s="72">
        <v>1.7543859649122806E-2</v>
      </c>
      <c r="M81" s="72" t="s">
        <v>603</v>
      </c>
      <c r="N81" s="72">
        <v>0.2982456140350877</v>
      </c>
      <c r="O81" s="71">
        <v>1425</v>
      </c>
      <c r="Q81" s="73"/>
      <c r="R81" s="59"/>
    </row>
    <row r="82" spans="2:18" x14ac:dyDescent="0.3">
      <c r="B82" s="33" t="s">
        <v>240</v>
      </c>
      <c r="C82" s="21" t="s">
        <v>28</v>
      </c>
      <c r="D82" s="33" t="s">
        <v>144</v>
      </c>
      <c r="E82" s="72">
        <v>1.8094089264173704E-2</v>
      </c>
      <c r="F82" s="72">
        <v>7.840772014475271E-2</v>
      </c>
      <c r="G82" s="72">
        <v>0.20506634499396864</v>
      </c>
      <c r="H82" s="72">
        <v>0.16164053075995174</v>
      </c>
      <c r="I82" s="72">
        <v>0.11097708082026538</v>
      </c>
      <c r="J82" s="72">
        <v>0.1037394451145959</v>
      </c>
      <c r="K82" s="72">
        <v>5.3075995174909532E-2</v>
      </c>
      <c r="L82" s="72">
        <v>1.5681544028950542E-2</v>
      </c>
      <c r="M82" s="72">
        <v>3.6188178528347406E-3</v>
      </c>
      <c r="N82" s="72">
        <v>0.24849215922798554</v>
      </c>
      <c r="O82" s="71">
        <v>4145</v>
      </c>
      <c r="Q82" s="73"/>
      <c r="R82" s="59"/>
    </row>
    <row r="83" spans="2:18" x14ac:dyDescent="0.3">
      <c r="B83" s="33" t="s">
        <v>240</v>
      </c>
      <c r="C83" s="21" t="s">
        <v>29</v>
      </c>
      <c r="D83" s="33" t="s">
        <v>145</v>
      </c>
      <c r="E83" s="72">
        <v>2.403846153846154E-2</v>
      </c>
      <c r="F83" s="72">
        <v>0.10096153846153846</v>
      </c>
      <c r="G83" s="72">
        <v>0.31009615384615385</v>
      </c>
      <c r="H83" s="72">
        <v>0.18028846153846154</v>
      </c>
      <c r="I83" s="72">
        <v>0.14423076923076922</v>
      </c>
      <c r="J83" s="72">
        <v>0.14423076923076922</v>
      </c>
      <c r="K83" s="72">
        <v>5.8894230769230768E-2</v>
      </c>
      <c r="L83" s="72">
        <v>1.3221153846153846E-2</v>
      </c>
      <c r="M83" s="72" t="s">
        <v>603</v>
      </c>
      <c r="N83" s="72">
        <v>2.283653846153846E-2</v>
      </c>
      <c r="O83" s="71">
        <v>4160</v>
      </c>
      <c r="Q83" s="73"/>
      <c r="R83" s="59"/>
    </row>
    <row r="84" spans="2:18" x14ac:dyDescent="0.3">
      <c r="B84" s="33" t="s">
        <v>240</v>
      </c>
      <c r="C84" s="21" t="s">
        <v>30</v>
      </c>
      <c r="D84" s="33" t="s">
        <v>146</v>
      </c>
      <c r="E84" s="72">
        <v>0</v>
      </c>
      <c r="F84" s="72">
        <v>0</v>
      </c>
      <c r="G84" s="72">
        <v>0</v>
      </c>
      <c r="H84" s="72">
        <v>0</v>
      </c>
      <c r="I84" s="72">
        <v>0</v>
      </c>
      <c r="J84" s="72">
        <v>0</v>
      </c>
      <c r="K84" s="72">
        <v>0</v>
      </c>
      <c r="L84" s="72">
        <v>0</v>
      </c>
      <c r="M84" s="72">
        <v>0</v>
      </c>
      <c r="N84" s="72">
        <v>1</v>
      </c>
      <c r="O84" s="71">
        <v>2060</v>
      </c>
      <c r="Q84" s="73"/>
      <c r="R84" s="59"/>
    </row>
    <row r="85" spans="2:18" x14ac:dyDescent="0.3">
      <c r="B85" s="33" t="s">
        <v>240</v>
      </c>
      <c r="C85" s="21" t="s">
        <v>31</v>
      </c>
      <c r="D85" s="33" t="s">
        <v>308</v>
      </c>
      <c r="E85" s="72">
        <v>1.2587412587412588E-2</v>
      </c>
      <c r="F85" s="72">
        <v>4.6153846153846156E-2</v>
      </c>
      <c r="G85" s="72">
        <v>0.30349650349650348</v>
      </c>
      <c r="H85" s="72">
        <v>0.24475524475524477</v>
      </c>
      <c r="I85" s="72">
        <v>0.12447552447552447</v>
      </c>
      <c r="J85" s="72">
        <v>0.11048951048951049</v>
      </c>
      <c r="K85" s="72">
        <v>7.9720279720279716E-2</v>
      </c>
      <c r="L85" s="72">
        <v>3.0769230769230771E-2</v>
      </c>
      <c r="M85" s="72" t="s">
        <v>603</v>
      </c>
      <c r="N85" s="72">
        <v>4.4755244755244755E-2</v>
      </c>
      <c r="O85" s="71">
        <v>3575</v>
      </c>
      <c r="Q85" s="73"/>
      <c r="R85" s="59"/>
    </row>
    <row r="86" spans="2:18" x14ac:dyDescent="0.3">
      <c r="B86" s="33" t="s">
        <v>240</v>
      </c>
      <c r="C86" s="21" t="s">
        <v>32</v>
      </c>
      <c r="D86" s="33" t="s">
        <v>309</v>
      </c>
      <c r="E86" s="72">
        <v>1.9607843137254902E-2</v>
      </c>
      <c r="F86" s="72">
        <v>6.9204152249134954E-2</v>
      </c>
      <c r="G86" s="72">
        <v>0.25490196078431371</v>
      </c>
      <c r="H86" s="72">
        <v>0.19377162629757785</v>
      </c>
      <c r="I86" s="72">
        <v>0.13840830449826991</v>
      </c>
      <c r="J86" s="72">
        <v>0.13725490196078433</v>
      </c>
      <c r="K86" s="72">
        <v>5.536332179930796E-2</v>
      </c>
      <c r="L86" s="72">
        <v>1.1534025374855825E-2</v>
      </c>
      <c r="M86" s="72">
        <v>3.4602076124567475E-3</v>
      </c>
      <c r="N86" s="72">
        <v>0.11764705882352941</v>
      </c>
      <c r="O86" s="71">
        <v>4335</v>
      </c>
      <c r="Q86" s="73"/>
      <c r="R86" s="59"/>
    </row>
    <row r="87" spans="2:18" x14ac:dyDescent="0.3">
      <c r="B87" s="33" t="s">
        <v>240</v>
      </c>
      <c r="C87" s="21" t="s">
        <v>425</v>
      </c>
      <c r="D87" s="33" t="s">
        <v>426</v>
      </c>
      <c r="E87" s="72">
        <v>0</v>
      </c>
      <c r="F87" s="72">
        <v>0</v>
      </c>
      <c r="G87" s="72">
        <v>0</v>
      </c>
      <c r="H87" s="72">
        <v>0</v>
      </c>
      <c r="I87" s="72">
        <v>0</v>
      </c>
      <c r="J87" s="72">
        <v>0</v>
      </c>
      <c r="K87" s="72">
        <v>0</v>
      </c>
      <c r="L87" s="72">
        <v>0</v>
      </c>
      <c r="M87" s="72">
        <v>0</v>
      </c>
      <c r="N87" s="72">
        <v>1</v>
      </c>
      <c r="O87" s="71">
        <v>1320</v>
      </c>
      <c r="Q87" s="73"/>
      <c r="R87" s="59"/>
    </row>
    <row r="88" spans="2:18" x14ac:dyDescent="0.3">
      <c r="B88" s="33" t="s">
        <v>240</v>
      </c>
      <c r="C88" s="21" t="s">
        <v>33</v>
      </c>
      <c r="D88" s="33" t="s">
        <v>147</v>
      </c>
      <c r="E88" s="72">
        <v>1.2203876525484566E-2</v>
      </c>
      <c r="F88" s="72">
        <v>4.594400574300072E-2</v>
      </c>
      <c r="G88" s="72">
        <v>0.13854989231873654</v>
      </c>
      <c r="H88" s="72">
        <v>0.12203876525484565</v>
      </c>
      <c r="I88" s="72">
        <v>7.8248384781048091E-2</v>
      </c>
      <c r="J88" s="72">
        <v>6.1737257717157212E-2</v>
      </c>
      <c r="K88" s="72">
        <v>3.5893754486719311E-2</v>
      </c>
      <c r="L88" s="72">
        <v>1.507537688442211E-2</v>
      </c>
      <c r="M88" s="72" t="s">
        <v>603</v>
      </c>
      <c r="N88" s="72">
        <v>0.48959081119885139</v>
      </c>
      <c r="O88" s="71">
        <v>6965</v>
      </c>
      <c r="Q88" s="73"/>
      <c r="R88" s="59"/>
    </row>
    <row r="89" spans="2:18" x14ac:dyDescent="0.3">
      <c r="B89" s="33" t="s">
        <v>240</v>
      </c>
      <c r="C89" s="21" t="s">
        <v>34</v>
      </c>
      <c r="D89" s="33" t="s">
        <v>148</v>
      </c>
      <c r="E89" s="72" t="s">
        <v>603</v>
      </c>
      <c r="F89" s="72">
        <v>2.1428571428571429E-2</v>
      </c>
      <c r="G89" s="72">
        <v>5.2380952380952382E-2</v>
      </c>
      <c r="H89" s="72">
        <v>8.3333333333333329E-2</v>
      </c>
      <c r="I89" s="72">
        <v>7.3809523809523811E-2</v>
      </c>
      <c r="J89" s="72">
        <v>8.0952380952380956E-2</v>
      </c>
      <c r="K89" s="72">
        <v>2.8571428571428571E-2</v>
      </c>
      <c r="L89" s="72">
        <v>7.1428571428571426E-3</v>
      </c>
      <c r="M89" s="72" t="s">
        <v>603</v>
      </c>
      <c r="N89" s="72">
        <v>0.64761904761904765</v>
      </c>
      <c r="O89" s="71">
        <v>2100</v>
      </c>
      <c r="Q89" s="73"/>
      <c r="R89" s="59"/>
    </row>
    <row r="90" spans="2:18" x14ac:dyDescent="0.3">
      <c r="B90" s="33" t="s">
        <v>240</v>
      </c>
      <c r="C90" s="21" t="s">
        <v>35</v>
      </c>
      <c r="D90" s="33" t="s">
        <v>149</v>
      </c>
      <c r="E90" s="72">
        <v>1.7361111111111112E-2</v>
      </c>
      <c r="F90" s="72">
        <v>6.9444444444444448E-2</v>
      </c>
      <c r="G90" s="72">
        <v>0.22916666666666666</v>
      </c>
      <c r="H90" s="72">
        <v>0.22222222222222221</v>
      </c>
      <c r="I90" s="72">
        <v>0.13541666666666666</v>
      </c>
      <c r="J90" s="72">
        <v>0.14583333333333334</v>
      </c>
      <c r="K90" s="72">
        <v>6.25E-2</v>
      </c>
      <c r="L90" s="72">
        <v>1.3888888888888888E-2</v>
      </c>
      <c r="M90" s="72" t="s">
        <v>603</v>
      </c>
      <c r="N90" s="72">
        <v>0.10416666666666667</v>
      </c>
      <c r="O90" s="71">
        <v>1440</v>
      </c>
      <c r="Q90" s="73"/>
      <c r="R90" s="59"/>
    </row>
    <row r="91" spans="2:18" x14ac:dyDescent="0.3">
      <c r="B91" s="33" t="s">
        <v>240</v>
      </c>
      <c r="C91" s="21" t="s">
        <v>36</v>
      </c>
      <c r="D91" s="33" t="s">
        <v>150</v>
      </c>
      <c r="E91" s="72" t="s">
        <v>603</v>
      </c>
      <c r="F91" s="72" t="s">
        <v>603</v>
      </c>
      <c r="G91" s="72" t="s">
        <v>603</v>
      </c>
      <c r="H91" s="72">
        <v>4.662004662004662E-3</v>
      </c>
      <c r="I91" s="72" t="s">
        <v>603</v>
      </c>
      <c r="J91" s="72">
        <v>9.324009324009324E-3</v>
      </c>
      <c r="K91" s="72" t="s">
        <v>603</v>
      </c>
      <c r="L91" s="72">
        <v>0</v>
      </c>
      <c r="M91" s="72">
        <v>0</v>
      </c>
      <c r="N91" s="72">
        <v>0.9766899766899767</v>
      </c>
      <c r="O91" s="71">
        <v>2145</v>
      </c>
      <c r="Q91" s="73"/>
      <c r="R91" s="59"/>
    </row>
    <row r="92" spans="2:18" x14ac:dyDescent="0.3">
      <c r="B92" s="33" t="s">
        <v>240</v>
      </c>
      <c r="C92" s="21" t="s">
        <v>37</v>
      </c>
      <c r="D92" s="33" t="s">
        <v>151</v>
      </c>
      <c r="E92" s="72">
        <v>5.8333333333333334E-2</v>
      </c>
      <c r="F92" s="72">
        <v>9.583333333333334E-2</v>
      </c>
      <c r="G92" s="72">
        <v>0.13333333333333333</v>
      </c>
      <c r="H92" s="72">
        <v>0.1</v>
      </c>
      <c r="I92" s="72">
        <v>7.4999999999999997E-2</v>
      </c>
      <c r="J92" s="72">
        <v>0.10416666666666667</v>
      </c>
      <c r="K92" s="72">
        <v>6.25E-2</v>
      </c>
      <c r="L92" s="72">
        <v>8.3333333333333332E-3</v>
      </c>
      <c r="M92" s="72" t="s">
        <v>603</v>
      </c>
      <c r="N92" s="72">
        <v>0.35833333333333334</v>
      </c>
      <c r="O92" s="71">
        <v>1200</v>
      </c>
      <c r="Q92" s="73"/>
      <c r="R92" s="59"/>
    </row>
    <row r="93" spans="2:18" x14ac:dyDescent="0.3">
      <c r="B93" s="33" t="s">
        <v>262</v>
      </c>
      <c r="C93" s="21" t="s">
        <v>39</v>
      </c>
      <c r="D93" s="33" t="s">
        <v>310</v>
      </c>
      <c r="E93" s="72">
        <v>0</v>
      </c>
      <c r="F93" s="72">
        <v>0</v>
      </c>
      <c r="G93" s="72">
        <v>0</v>
      </c>
      <c r="H93" s="72">
        <v>0</v>
      </c>
      <c r="I93" s="72">
        <v>0</v>
      </c>
      <c r="J93" s="72">
        <v>0</v>
      </c>
      <c r="K93" s="72">
        <v>0</v>
      </c>
      <c r="L93" s="72">
        <v>0</v>
      </c>
      <c r="M93" s="72">
        <v>0</v>
      </c>
      <c r="N93" s="72">
        <v>0</v>
      </c>
      <c r="O93" s="71">
        <v>0</v>
      </c>
      <c r="Q93" s="73"/>
      <c r="R93" s="59"/>
    </row>
    <row r="94" spans="2:18" x14ac:dyDescent="0.3">
      <c r="B94" s="33" t="s">
        <v>262</v>
      </c>
      <c r="C94" s="21" t="s">
        <v>41</v>
      </c>
      <c r="D94" s="33" t="s">
        <v>154</v>
      </c>
      <c r="E94" s="72">
        <v>0</v>
      </c>
      <c r="F94" s="72">
        <v>0</v>
      </c>
      <c r="G94" s="72">
        <v>0</v>
      </c>
      <c r="H94" s="72">
        <v>0</v>
      </c>
      <c r="I94" s="72">
        <v>0</v>
      </c>
      <c r="J94" s="72" t="s">
        <v>603</v>
      </c>
      <c r="K94" s="72" t="s">
        <v>603</v>
      </c>
      <c r="L94" s="72" t="s">
        <v>603</v>
      </c>
      <c r="M94" s="72">
        <v>0</v>
      </c>
      <c r="N94" s="72">
        <v>0.99814814814814812</v>
      </c>
      <c r="O94" s="71">
        <v>2700</v>
      </c>
      <c r="Q94" s="73"/>
      <c r="R94" s="59"/>
    </row>
    <row r="95" spans="2:18" x14ac:dyDescent="0.3">
      <c r="B95" s="33" t="s">
        <v>262</v>
      </c>
      <c r="C95" s="21" t="s">
        <v>44</v>
      </c>
      <c r="D95" s="33" t="s">
        <v>155</v>
      </c>
      <c r="E95" s="72">
        <v>0</v>
      </c>
      <c r="F95" s="72">
        <v>0</v>
      </c>
      <c r="G95" s="72">
        <v>0</v>
      </c>
      <c r="H95" s="72">
        <v>0</v>
      </c>
      <c r="I95" s="72">
        <v>0</v>
      </c>
      <c r="J95" s="72">
        <v>0</v>
      </c>
      <c r="K95" s="72">
        <v>0</v>
      </c>
      <c r="L95" s="72">
        <v>0</v>
      </c>
      <c r="M95" s="72">
        <v>0</v>
      </c>
      <c r="N95" s="72">
        <v>1</v>
      </c>
      <c r="O95" s="71">
        <v>1865</v>
      </c>
      <c r="Q95" s="73"/>
      <c r="R95" s="59"/>
    </row>
    <row r="96" spans="2:18" x14ac:dyDescent="0.3">
      <c r="B96" s="33" t="s">
        <v>262</v>
      </c>
      <c r="C96" s="21" t="s">
        <v>46</v>
      </c>
      <c r="D96" s="33" t="s">
        <v>157</v>
      </c>
      <c r="E96" s="72">
        <v>0</v>
      </c>
      <c r="F96" s="72">
        <v>0</v>
      </c>
      <c r="G96" s="72">
        <v>0</v>
      </c>
      <c r="H96" s="72">
        <v>0</v>
      </c>
      <c r="I96" s="72">
        <v>0</v>
      </c>
      <c r="J96" s="72">
        <v>0</v>
      </c>
      <c r="K96" s="72">
        <v>0</v>
      </c>
      <c r="L96" s="72">
        <v>0</v>
      </c>
      <c r="M96" s="72">
        <v>0</v>
      </c>
      <c r="N96" s="72">
        <v>1</v>
      </c>
      <c r="O96" s="71">
        <v>2925</v>
      </c>
      <c r="Q96" s="73"/>
      <c r="R96" s="59"/>
    </row>
    <row r="97" spans="2:18" x14ac:dyDescent="0.3">
      <c r="B97" s="33" t="s">
        <v>262</v>
      </c>
      <c r="C97" s="21" t="s">
        <v>51</v>
      </c>
      <c r="D97" s="33" t="s">
        <v>161</v>
      </c>
      <c r="E97" s="72">
        <v>5.9459459459459463E-2</v>
      </c>
      <c r="F97" s="72">
        <v>0.13333333333333333</v>
      </c>
      <c r="G97" s="72">
        <v>0.20180180180180179</v>
      </c>
      <c r="H97" s="72">
        <v>0.12432432432432433</v>
      </c>
      <c r="I97" s="72">
        <v>9.0090090090090086E-2</v>
      </c>
      <c r="J97" s="72">
        <v>0.12072072072072072</v>
      </c>
      <c r="K97" s="72">
        <v>5.5855855855855854E-2</v>
      </c>
      <c r="L97" s="72">
        <v>9.0090090090090089E-3</v>
      </c>
      <c r="M97" s="72" t="s">
        <v>603</v>
      </c>
      <c r="N97" s="72">
        <v>0.20360360360360361</v>
      </c>
      <c r="O97" s="71">
        <v>2775</v>
      </c>
      <c r="Q97" s="73"/>
      <c r="R97" s="59"/>
    </row>
    <row r="98" spans="2:18" x14ac:dyDescent="0.3">
      <c r="B98" s="33" t="s">
        <v>262</v>
      </c>
      <c r="C98" s="21" t="s">
        <v>52</v>
      </c>
      <c r="D98" s="33" t="s">
        <v>162</v>
      </c>
      <c r="E98" s="72">
        <v>0</v>
      </c>
      <c r="F98" s="72">
        <v>0</v>
      </c>
      <c r="G98" s="72">
        <v>0</v>
      </c>
      <c r="H98" s="72">
        <v>0</v>
      </c>
      <c r="I98" s="72">
        <v>0</v>
      </c>
      <c r="J98" s="72">
        <v>0</v>
      </c>
      <c r="K98" s="72">
        <v>0</v>
      </c>
      <c r="L98" s="72">
        <v>0</v>
      </c>
      <c r="M98" s="72">
        <v>0</v>
      </c>
      <c r="N98" s="72">
        <v>1</v>
      </c>
      <c r="O98" s="71">
        <v>4160</v>
      </c>
      <c r="Q98" s="73"/>
      <c r="R98" s="59"/>
    </row>
    <row r="99" spans="2:18" x14ac:dyDescent="0.3">
      <c r="B99" s="33" t="s">
        <v>262</v>
      </c>
      <c r="C99" s="21" t="s">
        <v>53</v>
      </c>
      <c r="D99" s="33" t="s">
        <v>311</v>
      </c>
      <c r="E99" s="72">
        <v>0</v>
      </c>
      <c r="F99" s="72">
        <v>0</v>
      </c>
      <c r="G99" s="72">
        <v>0</v>
      </c>
      <c r="H99" s="72">
        <v>0</v>
      </c>
      <c r="I99" s="72">
        <v>0</v>
      </c>
      <c r="J99" s="72">
        <v>0</v>
      </c>
      <c r="K99" s="72">
        <v>0</v>
      </c>
      <c r="L99" s="72">
        <v>0</v>
      </c>
      <c r="M99" s="72">
        <v>0</v>
      </c>
      <c r="N99" s="72">
        <v>1</v>
      </c>
      <c r="O99" s="71">
        <v>2505</v>
      </c>
      <c r="Q99" s="73"/>
      <c r="R99" s="59"/>
    </row>
    <row r="100" spans="2:18" x14ac:dyDescent="0.3">
      <c r="B100" s="33" t="s">
        <v>262</v>
      </c>
      <c r="C100" s="21" t="s">
        <v>54</v>
      </c>
      <c r="D100" s="33" t="s">
        <v>163</v>
      </c>
      <c r="E100" s="72">
        <v>0</v>
      </c>
      <c r="F100" s="72">
        <v>0</v>
      </c>
      <c r="G100" s="72">
        <v>0</v>
      </c>
      <c r="H100" s="72">
        <v>0</v>
      </c>
      <c r="I100" s="72">
        <v>0</v>
      </c>
      <c r="J100" s="72">
        <v>0</v>
      </c>
      <c r="K100" s="72">
        <v>0</v>
      </c>
      <c r="L100" s="72">
        <v>0</v>
      </c>
      <c r="M100" s="72">
        <v>0</v>
      </c>
      <c r="N100" s="72">
        <v>1</v>
      </c>
      <c r="O100" s="71">
        <v>3370</v>
      </c>
      <c r="Q100" s="73"/>
      <c r="R100" s="59"/>
    </row>
    <row r="101" spans="2:18" x14ac:dyDescent="0.3">
      <c r="B101" s="33" t="s">
        <v>262</v>
      </c>
      <c r="C101" s="21" t="s">
        <v>56</v>
      </c>
      <c r="D101" s="33" t="s">
        <v>164</v>
      </c>
      <c r="E101" s="72">
        <v>0</v>
      </c>
      <c r="F101" s="72" t="s">
        <v>603</v>
      </c>
      <c r="G101" s="72">
        <v>0</v>
      </c>
      <c r="H101" s="72" t="s">
        <v>603</v>
      </c>
      <c r="I101" s="72">
        <v>0</v>
      </c>
      <c r="J101" s="72">
        <v>0</v>
      </c>
      <c r="K101" s="72">
        <v>0</v>
      </c>
      <c r="L101" s="72">
        <v>0</v>
      </c>
      <c r="M101" s="72">
        <v>0</v>
      </c>
      <c r="N101" s="72">
        <v>1</v>
      </c>
      <c r="O101" s="71">
        <v>2380</v>
      </c>
      <c r="Q101" s="73"/>
      <c r="R101" s="59"/>
    </row>
    <row r="102" spans="2:18" x14ac:dyDescent="0.3">
      <c r="B102" s="33" t="s">
        <v>262</v>
      </c>
      <c r="C102" s="21" t="s">
        <v>57</v>
      </c>
      <c r="D102" s="33" t="s">
        <v>165</v>
      </c>
      <c r="E102" s="72">
        <v>0</v>
      </c>
      <c r="F102" s="72">
        <v>0</v>
      </c>
      <c r="G102" s="72">
        <v>0</v>
      </c>
      <c r="H102" s="72">
        <v>0</v>
      </c>
      <c r="I102" s="72">
        <v>0</v>
      </c>
      <c r="J102" s="72">
        <v>0</v>
      </c>
      <c r="K102" s="72">
        <v>0</v>
      </c>
      <c r="L102" s="72">
        <v>0</v>
      </c>
      <c r="M102" s="72">
        <v>0</v>
      </c>
      <c r="N102" s="72">
        <v>1</v>
      </c>
      <c r="O102" s="71">
        <v>2975</v>
      </c>
      <c r="Q102" s="73"/>
      <c r="R102" s="59"/>
    </row>
    <row r="103" spans="2:18" x14ac:dyDescent="0.3">
      <c r="B103" s="33" t="s">
        <v>262</v>
      </c>
      <c r="C103" s="21" t="s">
        <v>60</v>
      </c>
      <c r="D103" s="33" t="s">
        <v>168</v>
      </c>
      <c r="E103" s="72">
        <v>3.8461538461538464E-2</v>
      </c>
      <c r="F103" s="72">
        <v>6.4516129032258063E-2</v>
      </c>
      <c r="G103" s="72">
        <v>0.24317617866004962</v>
      </c>
      <c r="H103" s="72">
        <v>0.19106699751861042</v>
      </c>
      <c r="I103" s="72">
        <v>0.12531017369727046</v>
      </c>
      <c r="J103" s="72">
        <v>0.11662531017369727</v>
      </c>
      <c r="K103" s="72">
        <v>5.7071960297766747E-2</v>
      </c>
      <c r="L103" s="72">
        <v>7.4441687344913151E-3</v>
      </c>
      <c r="M103" s="72" t="s">
        <v>603</v>
      </c>
      <c r="N103" s="72">
        <v>0.15384615384615385</v>
      </c>
      <c r="O103" s="71">
        <v>4030</v>
      </c>
      <c r="Q103" s="73"/>
      <c r="R103" s="59"/>
    </row>
    <row r="104" spans="2:18" x14ac:dyDescent="0.3">
      <c r="B104" s="33" t="s">
        <v>262</v>
      </c>
      <c r="C104" s="21" t="s">
        <v>55</v>
      </c>
      <c r="D104" s="33" t="s">
        <v>312</v>
      </c>
      <c r="E104" s="72">
        <v>0</v>
      </c>
      <c r="F104" s="72">
        <v>0</v>
      </c>
      <c r="G104" s="72">
        <v>0</v>
      </c>
      <c r="H104" s="72">
        <v>0</v>
      </c>
      <c r="I104" s="72">
        <v>0</v>
      </c>
      <c r="J104" s="72">
        <v>0</v>
      </c>
      <c r="K104" s="72">
        <v>0</v>
      </c>
      <c r="L104" s="72">
        <v>0</v>
      </c>
      <c r="M104" s="72">
        <v>0</v>
      </c>
      <c r="N104" s="72">
        <v>1</v>
      </c>
      <c r="O104" s="71">
        <v>3420</v>
      </c>
      <c r="Q104" s="73"/>
      <c r="R104" s="59"/>
    </row>
    <row r="105" spans="2:18" x14ac:dyDescent="0.3">
      <c r="B105" s="33" t="s">
        <v>262</v>
      </c>
      <c r="C105" s="21" t="s">
        <v>61</v>
      </c>
      <c r="D105" s="33" t="s">
        <v>169</v>
      </c>
      <c r="E105" s="72">
        <v>0</v>
      </c>
      <c r="F105" s="72">
        <v>0</v>
      </c>
      <c r="G105" s="72">
        <v>0</v>
      </c>
      <c r="H105" s="72">
        <v>0</v>
      </c>
      <c r="I105" s="72">
        <v>0</v>
      </c>
      <c r="J105" s="72">
        <v>0</v>
      </c>
      <c r="K105" s="72">
        <v>0</v>
      </c>
      <c r="L105" s="72">
        <v>0</v>
      </c>
      <c r="M105" s="72">
        <v>0</v>
      </c>
      <c r="N105" s="72">
        <v>1</v>
      </c>
      <c r="O105" s="71">
        <v>3920</v>
      </c>
      <c r="Q105" s="73"/>
      <c r="R105" s="59"/>
    </row>
    <row r="106" spans="2:18" x14ac:dyDescent="0.3">
      <c r="B106" s="33" t="s">
        <v>262</v>
      </c>
      <c r="C106" s="21" t="s">
        <v>62</v>
      </c>
      <c r="D106" s="33" t="s">
        <v>170</v>
      </c>
      <c r="E106" s="72" t="s">
        <v>603</v>
      </c>
      <c r="F106" s="72" t="s">
        <v>603</v>
      </c>
      <c r="G106" s="72">
        <v>3.6607687614399025E-3</v>
      </c>
      <c r="H106" s="72">
        <v>3.6607687614399025E-3</v>
      </c>
      <c r="I106" s="72">
        <v>6.1012812690665044E-3</v>
      </c>
      <c r="J106" s="72">
        <v>8.5417937766931063E-3</v>
      </c>
      <c r="K106" s="72">
        <v>6.7114093959731542E-3</v>
      </c>
      <c r="L106" s="72" t="s">
        <v>603</v>
      </c>
      <c r="M106" s="72" t="s">
        <v>603</v>
      </c>
      <c r="N106" s="72">
        <v>0.96888346552776083</v>
      </c>
      <c r="O106" s="71">
        <v>8195</v>
      </c>
      <c r="Q106" s="73"/>
      <c r="R106" s="59"/>
    </row>
    <row r="107" spans="2:18" x14ac:dyDescent="0.3">
      <c r="B107" s="33" t="s">
        <v>262</v>
      </c>
      <c r="C107" s="21" t="s">
        <v>63</v>
      </c>
      <c r="D107" s="33" t="s">
        <v>313</v>
      </c>
      <c r="E107" s="72">
        <v>3.2948929159802307E-3</v>
      </c>
      <c r="F107" s="72">
        <v>8.2372322899505763E-3</v>
      </c>
      <c r="G107" s="72">
        <v>1.6474464579901153E-2</v>
      </c>
      <c r="H107" s="72">
        <v>1.8121911037891267E-2</v>
      </c>
      <c r="I107" s="72">
        <v>1.9769357495881382E-2</v>
      </c>
      <c r="J107" s="72">
        <v>6.5897858319604614E-3</v>
      </c>
      <c r="K107" s="72">
        <v>3.2948929159802307E-3</v>
      </c>
      <c r="L107" s="72" t="s">
        <v>603</v>
      </c>
      <c r="M107" s="72">
        <v>0</v>
      </c>
      <c r="N107" s="72">
        <v>0.92421746293245466</v>
      </c>
      <c r="O107" s="71">
        <v>3035</v>
      </c>
      <c r="Q107" s="73"/>
      <c r="R107" s="59"/>
    </row>
    <row r="108" spans="2:18" x14ac:dyDescent="0.3">
      <c r="B108" s="33" t="s">
        <v>262</v>
      </c>
      <c r="C108" s="21" t="s">
        <v>64</v>
      </c>
      <c r="D108" s="33" t="s">
        <v>314</v>
      </c>
      <c r="E108" s="72">
        <v>0</v>
      </c>
      <c r="F108" s="72">
        <v>0</v>
      </c>
      <c r="G108" s="72">
        <v>0</v>
      </c>
      <c r="H108" s="72">
        <v>0</v>
      </c>
      <c r="I108" s="72">
        <v>0</v>
      </c>
      <c r="J108" s="72">
        <v>0</v>
      </c>
      <c r="K108" s="72">
        <v>0</v>
      </c>
      <c r="L108" s="72">
        <v>0</v>
      </c>
      <c r="M108" s="72">
        <v>0</v>
      </c>
      <c r="N108" s="72">
        <v>1</v>
      </c>
      <c r="O108" s="71">
        <v>5585</v>
      </c>
      <c r="Q108" s="73"/>
      <c r="R108" s="59"/>
    </row>
    <row r="109" spans="2:18" x14ac:dyDescent="0.3">
      <c r="B109" s="33" t="s">
        <v>262</v>
      </c>
      <c r="C109" s="21" t="s">
        <v>65</v>
      </c>
      <c r="D109" s="33" t="s">
        <v>315</v>
      </c>
      <c r="E109" s="72">
        <v>1.0546500479386385E-2</v>
      </c>
      <c r="F109" s="72">
        <v>3.8350910834132314E-2</v>
      </c>
      <c r="G109" s="72">
        <v>0.12943432406519656</v>
      </c>
      <c r="H109" s="72">
        <v>0.13231064237775647</v>
      </c>
      <c r="I109" s="72">
        <v>0.11505273250239693</v>
      </c>
      <c r="J109" s="72">
        <v>0.14381591562799617</v>
      </c>
      <c r="K109" s="72">
        <v>5.4650047938638542E-2</v>
      </c>
      <c r="L109" s="72">
        <v>2.8763183125599234E-3</v>
      </c>
      <c r="M109" s="72">
        <v>1.9175455417066154E-3</v>
      </c>
      <c r="N109" s="72">
        <v>0.3710450623202301</v>
      </c>
      <c r="O109" s="71">
        <v>5215</v>
      </c>
      <c r="Q109" s="73"/>
      <c r="R109" s="59"/>
    </row>
    <row r="110" spans="2:18" x14ac:dyDescent="0.3">
      <c r="B110" s="33" t="s">
        <v>262</v>
      </c>
      <c r="C110" s="21" t="s">
        <v>66</v>
      </c>
      <c r="D110" s="33" t="s">
        <v>316</v>
      </c>
      <c r="E110" s="72">
        <v>0</v>
      </c>
      <c r="F110" s="72">
        <v>0</v>
      </c>
      <c r="G110" s="72">
        <v>0</v>
      </c>
      <c r="H110" s="72">
        <v>0</v>
      </c>
      <c r="I110" s="72">
        <v>0</v>
      </c>
      <c r="J110" s="72">
        <v>0</v>
      </c>
      <c r="K110" s="72">
        <v>0</v>
      </c>
      <c r="L110" s="72">
        <v>0</v>
      </c>
      <c r="M110" s="72">
        <v>0</v>
      </c>
      <c r="N110" s="72">
        <v>1</v>
      </c>
      <c r="O110" s="71">
        <v>5280</v>
      </c>
      <c r="Q110" s="73"/>
      <c r="R110" s="59"/>
    </row>
    <row r="111" spans="2:18" x14ac:dyDescent="0.3">
      <c r="B111" s="33" t="s">
        <v>262</v>
      </c>
      <c r="C111" s="21" t="s">
        <v>67</v>
      </c>
      <c r="D111" s="33" t="s">
        <v>171</v>
      </c>
      <c r="E111" s="72">
        <v>0</v>
      </c>
      <c r="F111" s="72">
        <v>0</v>
      </c>
      <c r="G111" s="72">
        <v>0</v>
      </c>
      <c r="H111" s="72">
        <v>0</v>
      </c>
      <c r="I111" s="72">
        <v>0</v>
      </c>
      <c r="J111" s="72">
        <v>0</v>
      </c>
      <c r="K111" s="72">
        <v>0</v>
      </c>
      <c r="L111" s="72">
        <v>0</v>
      </c>
      <c r="M111" s="72">
        <v>0</v>
      </c>
      <c r="N111" s="72">
        <v>1</v>
      </c>
      <c r="O111" s="71">
        <v>2800</v>
      </c>
      <c r="Q111" s="73"/>
      <c r="R111" s="59"/>
    </row>
    <row r="112" spans="2:18" x14ac:dyDescent="0.3">
      <c r="B112" s="33" t="s">
        <v>262</v>
      </c>
      <c r="C112" s="21" t="s">
        <v>70</v>
      </c>
      <c r="D112" s="33" t="s">
        <v>173</v>
      </c>
      <c r="E112" s="72">
        <v>0</v>
      </c>
      <c r="F112" s="72">
        <v>0</v>
      </c>
      <c r="G112" s="72">
        <v>0</v>
      </c>
      <c r="H112" s="72">
        <v>0</v>
      </c>
      <c r="I112" s="72">
        <v>0</v>
      </c>
      <c r="J112" s="72">
        <v>0</v>
      </c>
      <c r="K112" s="72">
        <v>0</v>
      </c>
      <c r="L112" s="72">
        <v>0</v>
      </c>
      <c r="M112" s="72">
        <v>0</v>
      </c>
      <c r="N112" s="72">
        <v>1</v>
      </c>
      <c r="O112" s="71">
        <v>4615</v>
      </c>
      <c r="Q112" s="73"/>
      <c r="R112" s="59"/>
    </row>
    <row r="113" spans="2:18" x14ac:dyDescent="0.3">
      <c r="B113" s="33" t="s">
        <v>262</v>
      </c>
      <c r="C113" s="21" t="s">
        <v>71</v>
      </c>
      <c r="D113" s="33" t="s">
        <v>174</v>
      </c>
      <c r="E113" s="72">
        <v>2.9850746268656716E-2</v>
      </c>
      <c r="F113" s="72">
        <v>8.9552238805970144E-2</v>
      </c>
      <c r="G113" s="72">
        <v>0.29850746268656714</v>
      </c>
      <c r="H113" s="72">
        <v>0.21393034825870647</v>
      </c>
      <c r="I113" s="72">
        <v>0.13930348258706468</v>
      </c>
      <c r="J113" s="72">
        <v>8.7064676616915429E-2</v>
      </c>
      <c r="K113" s="72">
        <v>3.7313432835820892E-2</v>
      </c>
      <c r="L113" s="72">
        <v>4.9751243781094526E-3</v>
      </c>
      <c r="M113" s="72" t="s">
        <v>603</v>
      </c>
      <c r="N113" s="72">
        <v>9.950248756218906E-2</v>
      </c>
      <c r="O113" s="71">
        <v>2010</v>
      </c>
      <c r="Q113" s="73"/>
      <c r="R113" s="59"/>
    </row>
    <row r="114" spans="2:18" x14ac:dyDescent="0.3">
      <c r="B114" s="33" t="s">
        <v>274</v>
      </c>
      <c r="C114" s="21" t="s">
        <v>73</v>
      </c>
      <c r="D114" s="33" t="s">
        <v>176</v>
      </c>
      <c r="E114" s="72">
        <v>0</v>
      </c>
      <c r="F114" s="72">
        <v>0</v>
      </c>
      <c r="G114" s="72">
        <v>0</v>
      </c>
      <c r="H114" s="72">
        <v>0</v>
      </c>
      <c r="I114" s="72">
        <v>0</v>
      </c>
      <c r="J114" s="72">
        <v>0</v>
      </c>
      <c r="K114" s="72">
        <v>0</v>
      </c>
      <c r="L114" s="72">
        <v>0</v>
      </c>
      <c r="M114" s="72">
        <v>0</v>
      </c>
      <c r="N114" s="72">
        <v>1</v>
      </c>
      <c r="O114" s="71">
        <v>1925</v>
      </c>
      <c r="Q114" s="73"/>
      <c r="R114" s="59"/>
    </row>
    <row r="115" spans="2:18" x14ac:dyDescent="0.3">
      <c r="B115" s="33" t="s">
        <v>274</v>
      </c>
      <c r="C115" s="21" t="s">
        <v>75</v>
      </c>
      <c r="D115" s="33" t="s">
        <v>178</v>
      </c>
      <c r="E115" s="72">
        <v>0</v>
      </c>
      <c r="F115" s="72">
        <v>0</v>
      </c>
      <c r="G115" s="72">
        <v>0</v>
      </c>
      <c r="H115" s="72">
        <v>0</v>
      </c>
      <c r="I115" s="72">
        <v>0</v>
      </c>
      <c r="J115" s="72">
        <v>0</v>
      </c>
      <c r="K115" s="72">
        <v>0</v>
      </c>
      <c r="L115" s="72">
        <v>0</v>
      </c>
      <c r="M115" s="72">
        <v>0</v>
      </c>
      <c r="N115" s="72">
        <v>1</v>
      </c>
      <c r="O115" s="71">
        <v>2435</v>
      </c>
      <c r="Q115" s="73"/>
      <c r="R115" s="59"/>
    </row>
    <row r="116" spans="2:18" x14ac:dyDescent="0.3">
      <c r="B116" s="33" t="s">
        <v>274</v>
      </c>
      <c r="C116" s="21" t="s">
        <v>78</v>
      </c>
      <c r="D116" s="33" t="s">
        <v>181</v>
      </c>
      <c r="E116" s="72" t="s">
        <v>603</v>
      </c>
      <c r="F116" s="72">
        <v>7.8125E-3</v>
      </c>
      <c r="G116" s="72">
        <v>1.3020833333333334E-2</v>
      </c>
      <c r="H116" s="72" t="s">
        <v>603</v>
      </c>
      <c r="I116" s="72" t="s">
        <v>603</v>
      </c>
      <c r="J116" s="72" t="s">
        <v>603</v>
      </c>
      <c r="K116" s="72" t="s">
        <v>603</v>
      </c>
      <c r="L116" s="72">
        <v>0</v>
      </c>
      <c r="M116" s="72">
        <v>0</v>
      </c>
      <c r="N116" s="72">
        <v>0.96875</v>
      </c>
      <c r="O116" s="71">
        <v>1920</v>
      </c>
      <c r="Q116" s="73"/>
      <c r="R116" s="59"/>
    </row>
    <row r="117" spans="2:18" x14ac:dyDescent="0.3">
      <c r="B117" s="33" t="s">
        <v>274</v>
      </c>
      <c r="C117" s="21" t="s">
        <v>79</v>
      </c>
      <c r="D117" s="33" t="s">
        <v>317</v>
      </c>
      <c r="E117" s="72" t="s">
        <v>603</v>
      </c>
      <c r="F117" s="72">
        <v>8.8050314465408803E-3</v>
      </c>
      <c r="G117" s="72">
        <v>8.8050314465408803E-3</v>
      </c>
      <c r="H117" s="72">
        <v>8.8050314465408803E-3</v>
      </c>
      <c r="I117" s="72">
        <v>1.6352201257861635E-2</v>
      </c>
      <c r="J117" s="72">
        <v>2.0125786163522012E-2</v>
      </c>
      <c r="K117" s="72">
        <v>1.8867924528301886E-2</v>
      </c>
      <c r="L117" s="72">
        <v>0</v>
      </c>
      <c r="M117" s="72" t="s">
        <v>603</v>
      </c>
      <c r="N117" s="72">
        <v>0.91698113207547172</v>
      </c>
      <c r="O117" s="71">
        <v>3975</v>
      </c>
      <c r="Q117" s="73"/>
      <c r="R117" s="59"/>
    </row>
    <row r="118" spans="2:18" x14ac:dyDescent="0.3">
      <c r="B118" s="33" t="s">
        <v>274</v>
      </c>
      <c r="C118" s="21" t="s">
        <v>81</v>
      </c>
      <c r="D118" s="33" t="s">
        <v>318</v>
      </c>
      <c r="E118" s="72">
        <v>0</v>
      </c>
      <c r="F118" s="72">
        <v>0</v>
      </c>
      <c r="G118" s="72">
        <v>0</v>
      </c>
      <c r="H118" s="72">
        <v>0</v>
      </c>
      <c r="I118" s="72">
        <v>0</v>
      </c>
      <c r="J118" s="72">
        <v>0</v>
      </c>
      <c r="K118" s="72">
        <v>0</v>
      </c>
      <c r="L118" s="72">
        <v>0</v>
      </c>
      <c r="M118" s="72">
        <v>0</v>
      </c>
      <c r="N118" s="72">
        <v>1</v>
      </c>
      <c r="O118" s="71">
        <v>4210</v>
      </c>
      <c r="Q118" s="73"/>
      <c r="R118" s="59"/>
    </row>
    <row r="119" spans="2:18" x14ac:dyDescent="0.3">
      <c r="B119" s="33" t="s">
        <v>274</v>
      </c>
      <c r="C119" s="21" t="s">
        <v>82</v>
      </c>
      <c r="D119" s="33" t="s">
        <v>319</v>
      </c>
      <c r="E119" s="72">
        <v>0</v>
      </c>
      <c r="F119" s="72">
        <v>0</v>
      </c>
      <c r="G119" s="72">
        <v>0</v>
      </c>
      <c r="H119" s="72">
        <v>0</v>
      </c>
      <c r="I119" s="72">
        <v>0</v>
      </c>
      <c r="J119" s="72">
        <v>0</v>
      </c>
      <c r="K119" s="72">
        <v>0</v>
      </c>
      <c r="L119" s="72">
        <v>0</v>
      </c>
      <c r="M119" s="72">
        <v>0</v>
      </c>
      <c r="N119" s="72">
        <v>1</v>
      </c>
      <c r="O119" s="71">
        <v>4250</v>
      </c>
      <c r="Q119" s="73"/>
      <c r="R119" s="59"/>
    </row>
    <row r="120" spans="2:18" x14ac:dyDescent="0.3">
      <c r="B120" s="33" t="s">
        <v>274</v>
      </c>
      <c r="C120" s="21" t="s">
        <v>85</v>
      </c>
      <c r="D120" s="33" t="s">
        <v>184</v>
      </c>
      <c r="E120" s="72" t="s">
        <v>603</v>
      </c>
      <c r="F120" s="72">
        <v>1.0498687664041995E-2</v>
      </c>
      <c r="G120" s="72">
        <v>3.4120734908136482E-2</v>
      </c>
      <c r="H120" s="72">
        <v>7.0866141732283464E-2</v>
      </c>
      <c r="I120" s="72">
        <v>3.6745406824146981E-2</v>
      </c>
      <c r="J120" s="72">
        <v>4.4619422572178477E-2</v>
      </c>
      <c r="K120" s="72">
        <v>4.1994750656167978E-2</v>
      </c>
      <c r="L120" s="72" t="s">
        <v>603</v>
      </c>
      <c r="M120" s="72" t="s">
        <v>603</v>
      </c>
      <c r="N120" s="72">
        <v>0.75328083989501315</v>
      </c>
      <c r="O120" s="71">
        <v>1905</v>
      </c>
      <c r="Q120" s="73"/>
      <c r="R120" s="59"/>
    </row>
    <row r="121" spans="2:18" x14ac:dyDescent="0.3">
      <c r="B121" s="33" t="s">
        <v>274</v>
      </c>
      <c r="C121" s="21" t="s">
        <v>86</v>
      </c>
      <c r="D121" s="33" t="s">
        <v>320</v>
      </c>
      <c r="E121" s="72">
        <v>0</v>
      </c>
      <c r="F121" s="72">
        <v>0</v>
      </c>
      <c r="G121" s="72">
        <v>0</v>
      </c>
      <c r="H121" s="72">
        <v>0</v>
      </c>
      <c r="I121" s="72">
        <v>0</v>
      </c>
      <c r="J121" s="72">
        <v>0</v>
      </c>
      <c r="K121" s="72">
        <v>0</v>
      </c>
      <c r="L121" s="72">
        <v>0</v>
      </c>
      <c r="M121" s="72">
        <v>0</v>
      </c>
      <c r="N121" s="72">
        <v>1</v>
      </c>
      <c r="O121" s="71">
        <v>1855</v>
      </c>
      <c r="Q121" s="73"/>
      <c r="R121" s="59"/>
    </row>
    <row r="122" spans="2:18" x14ac:dyDescent="0.3">
      <c r="B122" s="33" t="s">
        <v>274</v>
      </c>
      <c r="C122" s="21" t="s">
        <v>87</v>
      </c>
      <c r="D122" s="33" t="s">
        <v>321</v>
      </c>
      <c r="E122" s="72">
        <v>9.7560975609756097E-3</v>
      </c>
      <c r="F122" s="72">
        <v>1.4634146341463415E-2</v>
      </c>
      <c r="G122" s="72">
        <v>2.7642276422764227E-2</v>
      </c>
      <c r="H122" s="72">
        <v>0.11382113821138211</v>
      </c>
      <c r="I122" s="72">
        <v>8.7804878048780483E-2</v>
      </c>
      <c r="J122" s="72">
        <v>0.13495934959349593</v>
      </c>
      <c r="K122" s="72">
        <v>0.10894308943089431</v>
      </c>
      <c r="L122" s="72">
        <v>4.8780487804878049E-3</v>
      </c>
      <c r="M122" s="72" t="s">
        <v>603</v>
      </c>
      <c r="N122" s="72">
        <v>0.49593495934959347</v>
      </c>
      <c r="O122" s="71">
        <v>3075</v>
      </c>
      <c r="Q122" s="73"/>
      <c r="R122" s="59"/>
    </row>
    <row r="123" spans="2:18" x14ac:dyDescent="0.3">
      <c r="B123" s="33" t="s">
        <v>274</v>
      </c>
      <c r="C123" s="21" t="s">
        <v>89</v>
      </c>
      <c r="D123" s="33" t="s">
        <v>186</v>
      </c>
      <c r="E123" s="72">
        <v>2.0202020202020204E-2</v>
      </c>
      <c r="F123" s="72">
        <v>9.9747474747474751E-2</v>
      </c>
      <c r="G123" s="72">
        <v>0.29924242424242425</v>
      </c>
      <c r="H123" s="72">
        <v>0.16161616161616163</v>
      </c>
      <c r="I123" s="72">
        <v>0.16792929292929293</v>
      </c>
      <c r="J123" s="72">
        <v>0.15782828282828282</v>
      </c>
      <c r="K123" s="72">
        <v>7.3232323232323232E-2</v>
      </c>
      <c r="L123" s="72">
        <v>1.1363636363636364E-2</v>
      </c>
      <c r="M123" s="72">
        <v>2.5252525252525255E-3</v>
      </c>
      <c r="N123" s="72">
        <v>6.313131313131313E-3</v>
      </c>
      <c r="O123" s="71">
        <v>3960</v>
      </c>
      <c r="Q123" s="73"/>
      <c r="R123" s="59"/>
    </row>
    <row r="124" spans="2:18" x14ac:dyDescent="0.3">
      <c r="B124" s="33" t="s">
        <v>274</v>
      </c>
      <c r="C124" s="21" t="s">
        <v>92</v>
      </c>
      <c r="D124" s="33" t="s">
        <v>189</v>
      </c>
      <c r="E124" s="72">
        <v>0.23737373737373738</v>
      </c>
      <c r="F124" s="72">
        <v>3.5353535353535352E-2</v>
      </c>
      <c r="G124" s="72">
        <v>0.15656565656565657</v>
      </c>
      <c r="H124" s="72">
        <v>0.19191919191919191</v>
      </c>
      <c r="I124" s="72">
        <v>8.7121212121212127E-2</v>
      </c>
      <c r="J124" s="72">
        <v>0.10732323232323232</v>
      </c>
      <c r="K124" s="72">
        <v>5.0505050505050504E-2</v>
      </c>
      <c r="L124" s="72">
        <v>2.0202020202020204E-2</v>
      </c>
      <c r="M124" s="72">
        <v>2.5252525252525255E-3</v>
      </c>
      <c r="N124" s="72">
        <v>0.11237373737373738</v>
      </c>
      <c r="O124" s="71">
        <v>3960</v>
      </c>
      <c r="Q124" s="73"/>
      <c r="R124" s="59"/>
    </row>
    <row r="125" spans="2:18" x14ac:dyDescent="0.3">
      <c r="B125" s="33" t="s">
        <v>274</v>
      </c>
      <c r="C125" s="21" t="s">
        <v>93</v>
      </c>
      <c r="D125" s="33" t="s">
        <v>190</v>
      </c>
      <c r="E125" s="72">
        <v>3.4722222222222224E-2</v>
      </c>
      <c r="F125" s="72">
        <v>0.125</v>
      </c>
      <c r="G125" s="72">
        <v>0.20659722222222221</v>
      </c>
      <c r="H125" s="72">
        <v>0.140625</v>
      </c>
      <c r="I125" s="72">
        <v>0.11458333333333333</v>
      </c>
      <c r="J125" s="72">
        <v>0.125</v>
      </c>
      <c r="K125" s="72">
        <v>9.375E-2</v>
      </c>
      <c r="L125" s="72">
        <v>1.5625E-2</v>
      </c>
      <c r="M125" s="72">
        <v>5.208333333333333E-3</v>
      </c>
      <c r="N125" s="72">
        <v>0.1388888888888889</v>
      </c>
      <c r="O125" s="71">
        <v>2880</v>
      </c>
      <c r="Q125" s="73"/>
      <c r="R125" s="59"/>
    </row>
    <row r="126" spans="2:18" x14ac:dyDescent="0.3">
      <c r="B126" s="33" t="s">
        <v>274</v>
      </c>
      <c r="C126" s="21" t="s">
        <v>94</v>
      </c>
      <c r="D126" s="33" t="s">
        <v>322</v>
      </c>
      <c r="E126" s="72" t="s">
        <v>603</v>
      </c>
      <c r="F126" s="72">
        <v>1.3986013986013986E-2</v>
      </c>
      <c r="G126" s="72">
        <v>2.4475524475524476E-2</v>
      </c>
      <c r="H126" s="72">
        <v>3.4965034965034968E-2</v>
      </c>
      <c r="I126" s="72">
        <v>3.8461538461538464E-2</v>
      </c>
      <c r="J126" s="72">
        <v>3.8461538461538464E-2</v>
      </c>
      <c r="K126" s="72">
        <v>1.7482517482517484E-2</v>
      </c>
      <c r="L126" s="72" t="s">
        <v>603</v>
      </c>
      <c r="M126" s="72">
        <v>0</v>
      </c>
      <c r="N126" s="72">
        <v>0.82867132867132864</v>
      </c>
      <c r="O126" s="71">
        <v>1430</v>
      </c>
      <c r="Q126" s="73"/>
      <c r="R126" s="59"/>
    </row>
    <row r="127" spans="2:18" x14ac:dyDescent="0.3">
      <c r="B127" s="33" t="s">
        <v>274</v>
      </c>
      <c r="C127" s="21" t="s">
        <v>95</v>
      </c>
      <c r="D127" s="33" t="s">
        <v>323</v>
      </c>
      <c r="E127" s="72">
        <v>0</v>
      </c>
      <c r="F127" s="72">
        <v>0</v>
      </c>
      <c r="G127" s="72">
        <v>0</v>
      </c>
      <c r="H127" s="72">
        <v>0</v>
      </c>
      <c r="I127" s="72">
        <v>0</v>
      </c>
      <c r="J127" s="72">
        <v>0</v>
      </c>
      <c r="K127" s="72">
        <v>0</v>
      </c>
      <c r="L127" s="72">
        <v>0</v>
      </c>
      <c r="M127" s="72">
        <v>0</v>
      </c>
      <c r="N127" s="72">
        <v>1</v>
      </c>
      <c r="O127" s="71">
        <v>3540</v>
      </c>
      <c r="Q127" s="73"/>
      <c r="R127" s="59"/>
    </row>
    <row r="128" spans="2:18" x14ac:dyDescent="0.3">
      <c r="B128" s="33" t="s">
        <v>274</v>
      </c>
      <c r="C128" s="21" t="s">
        <v>96</v>
      </c>
      <c r="D128" s="33" t="s">
        <v>191</v>
      </c>
      <c r="E128" s="72">
        <v>0</v>
      </c>
      <c r="F128" s="72">
        <v>0</v>
      </c>
      <c r="G128" s="72">
        <v>0</v>
      </c>
      <c r="H128" s="72">
        <v>0</v>
      </c>
      <c r="I128" s="72">
        <v>0</v>
      </c>
      <c r="J128" s="72">
        <v>0</v>
      </c>
      <c r="K128" s="72">
        <v>0</v>
      </c>
      <c r="L128" s="72">
        <v>0</v>
      </c>
      <c r="M128" s="72">
        <v>0</v>
      </c>
      <c r="N128" s="72">
        <v>1</v>
      </c>
      <c r="O128" s="71">
        <v>3450</v>
      </c>
      <c r="Q128" s="73"/>
      <c r="R128" s="59"/>
    </row>
    <row r="129" spans="2:18" x14ac:dyDescent="0.3">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274</v>
      </c>
      <c r="C130" s="21" t="s">
        <v>99</v>
      </c>
      <c r="D130" s="33" t="s">
        <v>193</v>
      </c>
      <c r="E130" s="72">
        <v>3.4674063800277391E-2</v>
      </c>
      <c r="F130" s="72">
        <v>7.0735090152565877E-2</v>
      </c>
      <c r="G130" s="72">
        <v>0.14008321775312066</v>
      </c>
      <c r="H130" s="72">
        <v>7.4895977808599162E-2</v>
      </c>
      <c r="I130" s="72">
        <v>8.8765603328710127E-2</v>
      </c>
      <c r="J130" s="72">
        <v>8.0443828016643557E-2</v>
      </c>
      <c r="K130" s="72">
        <v>2.9126213592233011E-2</v>
      </c>
      <c r="L130" s="72">
        <v>4.160887656033287E-3</v>
      </c>
      <c r="M130" s="72" t="s">
        <v>603</v>
      </c>
      <c r="N130" s="72">
        <v>0.47711511789181693</v>
      </c>
      <c r="O130" s="71">
        <v>3605</v>
      </c>
      <c r="Q130" s="73"/>
      <c r="R130" s="59"/>
    </row>
    <row r="131" spans="2:18" x14ac:dyDescent="0.3">
      <c r="B131" s="33" t="s">
        <v>274</v>
      </c>
      <c r="C131" s="21" t="s">
        <v>100</v>
      </c>
      <c r="D131" s="33" t="s">
        <v>194</v>
      </c>
      <c r="E131" s="72">
        <v>0</v>
      </c>
      <c r="F131" s="72">
        <v>0</v>
      </c>
      <c r="G131" s="72">
        <v>0</v>
      </c>
      <c r="H131" s="72">
        <v>0</v>
      </c>
      <c r="I131" s="72">
        <v>0</v>
      </c>
      <c r="J131" s="72">
        <v>0</v>
      </c>
      <c r="K131" s="72">
        <v>0</v>
      </c>
      <c r="L131" s="72">
        <v>0</v>
      </c>
      <c r="M131" s="72">
        <v>0</v>
      </c>
      <c r="N131" s="72">
        <v>1</v>
      </c>
      <c r="O131" s="71">
        <v>2245</v>
      </c>
      <c r="Q131" s="73"/>
      <c r="R131" s="59"/>
    </row>
    <row r="132" spans="2:18" x14ac:dyDescent="0.3">
      <c r="B132" s="33" t="s">
        <v>274</v>
      </c>
      <c r="C132" s="21" t="s">
        <v>101</v>
      </c>
      <c r="D132" s="33" t="s">
        <v>195</v>
      </c>
      <c r="E132" s="72">
        <v>3.7804878048780487E-2</v>
      </c>
      <c r="F132" s="72">
        <v>7.6829268292682926E-2</v>
      </c>
      <c r="G132" s="72">
        <v>0.14878048780487804</v>
      </c>
      <c r="H132" s="72">
        <v>0.16585365853658537</v>
      </c>
      <c r="I132" s="72">
        <v>0.13292682926829269</v>
      </c>
      <c r="J132" s="72">
        <v>0.11341463414634147</v>
      </c>
      <c r="K132" s="72">
        <v>6.097560975609756E-2</v>
      </c>
      <c r="L132" s="72">
        <v>2.0731707317073172E-2</v>
      </c>
      <c r="M132" s="72">
        <v>3.6585365853658539E-3</v>
      </c>
      <c r="N132" s="72">
        <v>0.23902439024390243</v>
      </c>
      <c r="O132" s="71">
        <v>4100</v>
      </c>
      <c r="Q132" s="73"/>
      <c r="R132" s="59"/>
    </row>
    <row r="133" spans="2:18" x14ac:dyDescent="0.3">
      <c r="B133" s="33" t="s">
        <v>274</v>
      </c>
      <c r="C133" s="21" t="s">
        <v>105</v>
      </c>
      <c r="D133" s="33" t="s">
        <v>197</v>
      </c>
      <c r="E133" s="72">
        <v>0</v>
      </c>
      <c r="F133" s="72">
        <v>0</v>
      </c>
      <c r="G133" s="72">
        <v>0</v>
      </c>
      <c r="H133" s="72">
        <v>0</v>
      </c>
      <c r="I133" s="72">
        <v>0</v>
      </c>
      <c r="J133" s="72">
        <v>0</v>
      </c>
      <c r="K133" s="72">
        <v>0</v>
      </c>
      <c r="L133" s="72">
        <v>0</v>
      </c>
      <c r="M133" s="72">
        <v>0</v>
      </c>
      <c r="N133" s="72">
        <v>1</v>
      </c>
      <c r="O133" s="71">
        <v>3385</v>
      </c>
      <c r="Q133" s="73"/>
      <c r="R133" s="59"/>
    </row>
    <row r="134" spans="2:18" x14ac:dyDescent="0.3">
      <c r="B134" s="33" t="s">
        <v>274</v>
      </c>
      <c r="C134" s="21" t="s">
        <v>106</v>
      </c>
      <c r="D134" s="33" t="s">
        <v>198</v>
      </c>
      <c r="E134" s="72">
        <v>0</v>
      </c>
      <c r="F134" s="72">
        <v>0</v>
      </c>
      <c r="G134" s="72">
        <v>0</v>
      </c>
      <c r="H134" s="72">
        <v>0</v>
      </c>
      <c r="I134" s="72">
        <v>0</v>
      </c>
      <c r="J134" s="72">
        <v>0</v>
      </c>
      <c r="K134" s="72">
        <v>0</v>
      </c>
      <c r="L134" s="72">
        <v>0</v>
      </c>
      <c r="M134" s="72">
        <v>0</v>
      </c>
      <c r="N134" s="72">
        <v>1</v>
      </c>
      <c r="O134" s="71">
        <v>2125</v>
      </c>
      <c r="Q134" s="73"/>
      <c r="R134" s="59"/>
    </row>
    <row r="135" spans="2:18" x14ac:dyDescent="0.3">
      <c r="B135" s="33" t="s">
        <v>274</v>
      </c>
      <c r="C135" s="21" t="s">
        <v>111</v>
      </c>
      <c r="D135" s="33" t="s">
        <v>324</v>
      </c>
      <c r="E135" s="72">
        <v>1.5677491601343786E-2</v>
      </c>
      <c r="F135" s="72">
        <v>4.0313549832026875E-2</v>
      </c>
      <c r="G135" s="72">
        <v>5.2631578947368418E-2</v>
      </c>
      <c r="H135" s="72">
        <v>7.2788353863381852E-2</v>
      </c>
      <c r="I135" s="72">
        <v>6.3829787234042548E-2</v>
      </c>
      <c r="J135" s="72">
        <v>7.6147816349384098E-2</v>
      </c>
      <c r="K135" s="72">
        <v>2.9115341545352745E-2</v>
      </c>
      <c r="L135" s="72">
        <v>3.3594624860022394E-3</v>
      </c>
      <c r="M135" s="72" t="s">
        <v>603</v>
      </c>
      <c r="N135" s="72">
        <v>0.64501679731243</v>
      </c>
      <c r="O135" s="71">
        <v>4465</v>
      </c>
      <c r="Q135" s="73"/>
      <c r="R135" s="59"/>
    </row>
    <row r="136" spans="2:18" x14ac:dyDescent="0.3">
      <c r="B136" s="33" t="s">
        <v>279</v>
      </c>
      <c r="C136" s="21" t="s">
        <v>74</v>
      </c>
      <c r="D136" s="33" t="s">
        <v>177</v>
      </c>
      <c r="E136" s="72">
        <v>0</v>
      </c>
      <c r="F136" s="72">
        <v>0</v>
      </c>
      <c r="G136" s="72">
        <v>0</v>
      </c>
      <c r="H136" s="72">
        <v>0</v>
      </c>
      <c r="I136" s="72">
        <v>0</v>
      </c>
      <c r="J136" s="72">
        <v>0</v>
      </c>
      <c r="K136" s="72">
        <v>0</v>
      </c>
      <c r="L136" s="72">
        <v>0</v>
      </c>
      <c r="M136" s="72">
        <v>0</v>
      </c>
      <c r="N136" s="72">
        <v>0</v>
      </c>
      <c r="O136" s="71">
        <v>0</v>
      </c>
      <c r="Q136" s="73"/>
      <c r="R136" s="59"/>
    </row>
    <row r="137" spans="2:18" x14ac:dyDescent="0.3">
      <c r="B137" s="33" t="s">
        <v>279</v>
      </c>
      <c r="C137" s="21" t="s">
        <v>76</v>
      </c>
      <c r="D137" s="33" t="s">
        <v>179</v>
      </c>
      <c r="E137" s="72">
        <v>0</v>
      </c>
      <c r="F137" s="72">
        <v>0</v>
      </c>
      <c r="G137" s="72">
        <v>0</v>
      </c>
      <c r="H137" s="72">
        <v>0</v>
      </c>
      <c r="I137" s="72">
        <v>0</v>
      </c>
      <c r="J137" s="72">
        <v>0</v>
      </c>
      <c r="K137" s="72">
        <v>0</v>
      </c>
      <c r="L137" s="72">
        <v>0</v>
      </c>
      <c r="M137" s="72">
        <v>0</v>
      </c>
      <c r="N137" s="72">
        <v>1</v>
      </c>
      <c r="O137" s="71">
        <v>2540</v>
      </c>
      <c r="Q137" s="73"/>
      <c r="R137" s="59"/>
    </row>
    <row r="138" spans="2:18" x14ac:dyDescent="0.3">
      <c r="B138" s="33" t="s">
        <v>279</v>
      </c>
      <c r="C138" s="21" t="s">
        <v>77</v>
      </c>
      <c r="D138" s="33" t="s">
        <v>180</v>
      </c>
      <c r="E138" s="72">
        <v>0</v>
      </c>
      <c r="F138" s="72">
        <v>0</v>
      </c>
      <c r="G138" s="72">
        <v>0</v>
      </c>
      <c r="H138" s="72">
        <v>0</v>
      </c>
      <c r="I138" s="72">
        <v>0</v>
      </c>
      <c r="J138" s="72">
        <v>0</v>
      </c>
      <c r="K138" s="72">
        <v>0</v>
      </c>
      <c r="L138" s="72">
        <v>0</v>
      </c>
      <c r="M138" s="72">
        <v>0</v>
      </c>
      <c r="N138" s="72">
        <v>1</v>
      </c>
      <c r="O138" s="71">
        <v>1950</v>
      </c>
      <c r="Q138" s="73"/>
      <c r="R138" s="59"/>
    </row>
    <row r="139" spans="2:18" x14ac:dyDescent="0.3">
      <c r="B139" s="33" t="s">
        <v>279</v>
      </c>
      <c r="C139" s="21" t="s">
        <v>80</v>
      </c>
      <c r="D139" s="33" t="s">
        <v>325</v>
      </c>
      <c r="E139" s="72">
        <v>0</v>
      </c>
      <c r="F139" s="72">
        <v>0</v>
      </c>
      <c r="G139" s="72">
        <v>0</v>
      </c>
      <c r="H139" s="72">
        <v>0</v>
      </c>
      <c r="I139" s="72">
        <v>0</v>
      </c>
      <c r="J139" s="72">
        <v>0</v>
      </c>
      <c r="K139" s="72">
        <v>0</v>
      </c>
      <c r="L139" s="72">
        <v>0</v>
      </c>
      <c r="M139" s="72">
        <v>0</v>
      </c>
      <c r="N139" s="72">
        <v>1</v>
      </c>
      <c r="O139" s="71">
        <v>1765</v>
      </c>
      <c r="Q139" s="73"/>
      <c r="R139" s="59"/>
    </row>
    <row r="140" spans="2:18" x14ac:dyDescent="0.3">
      <c r="B140" s="33" t="s">
        <v>279</v>
      </c>
      <c r="C140" s="21" t="s">
        <v>83</v>
      </c>
      <c r="D140" s="33" t="s">
        <v>182</v>
      </c>
      <c r="E140" s="72">
        <v>0</v>
      </c>
      <c r="F140" s="72">
        <v>0</v>
      </c>
      <c r="G140" s="72">
        <v>0</v>
      </c>
      <c r="H140" s="72">
        <v>0</v>
      </c>
      <c r="I140" s="72">
        <v>0</v>
      </c>
      <c r="J140" s="72">
        <v>0</v>
      </c>
      <c r="K140" s="72">
        <v>0</v>
      </c>
      <c r="L140" s="72">
        <v>0</v>
      </c>
      <c r="M140" s="72">
        <v>0</v>
      </c>
      <c r="N140" s="72">
        <v>0</v>
      </c>
      <c r="O140" s="71">
        <v>0</v>
      </c>
      <c r="Q140" s="73"/>
      <c r="R140" s="59"/>
    </row>
    <row r="141" spans="2:18" x14ac:dyDescent="0.3">
      <c r="B141" s="33" t="s">
        <v>279</v>
      </c>
      <c r="C141" s="21" t="s">
        <v>84</v>
      </c>
      <c r="D141" s="33" t="s">
        <v>183</v>
      </c>
      <c r="E141" s="72">
        <v>0</v>
      </c>
      <c r="F141" s="72">
        <v>0</v>
      </c>
      <c r="G141" s="72">
        <v>0</v>
      </c>
      <c r="H141" s="72">
        <v>0</v>
      </c>
      <c r="I141" s="72">
        <v>0</v>
      </c>
      <c r="J141" s="72">
        <v>0</v>
      </c>
      <c r="K141" s="72">
        <v>0</v>
      </c>
      <c r="L141" s="72">
        <v>0</v>
      </c>
      <c r="M141" s="72">
        <v>0</v>
      </c>
      <c r="N141" s="72">
        <v>1</v>
      </c>
      <c r="O141" s="71">
        <v>2725</v>
      </c>
      <c r="Q141" s="73"/>
      <c r="R141" s="59"/>
    </row>
    <row r="142" spans="2:18" x14ac:dyDescent="0.3">
      <c r="B142" s="33" t="s">
        <v>279</v>
      </c>
      <c r="C142" s="21" t="s">
        <v>88</v>
      </c>
      <c r="D142" s="33" t="s">
        <v>185</v>
      </c>
      <c r="E142" s="72">
        <v>0</v>
      </c>
      <c r="F142" s="72">
        <v>0</v>
      </c>
      <c r="G142" s="72">
        <v>0</v>
      </c>
      <c r="H142" s="72">
        <v>0</v>
      </c>
      <c r="I142" s="72">
        <v>0</v>
      </c>
      <c r="J142" s="72">
        <v>0</v>
      </c>
      <c r="K142" s="72">
        <v>0</v>
      </c>
      <c r="L142" s="72">
        <v>0</v>
      </c>
      <c r="M142" s="72">
        <v>0</v>
      </c>
      <c r="N142" s="72">
        <v>1</v>
      </c>
      <c r="O142" s="71">
        <v>2985</v>
      </c>
      <c r="Q142" s="73"/>
      <c r="R142" s="59"/>
    </row>
    <row r="143" spans="2:18" x14ac:dyDescent="0.3">
      <c r="B143" s="33" t="s">
        <v>279</v>
      </c>
      <c r="C143" s="21" t="s">
        <v>72</v>
      </c>
      <c r="D143" s="33" t="s">
        <v>175</v>
      </c>
      <c r="E143" s="72">
        <v>0</v>
      </c>
      <c r="F143" s="72">
        <v>0</v>
      </c>
      <c r="G143" s="72">
        <v>0</v>
      </c>
      <c r="H143" s="72">
        <v>0</v>
      </c>
      <c r="I143" s="72">
        <v>0</v>
      </c>
      <c r="J143" s="72">
        <v>0</v>
      </c>
      <c r="K143" s="72">
        <v>0</v>
      </c>
      <c r="L143" s="72">
        <v>0</v>
      </c>
      <c r="M143" s="72">
        <v>0</v>
      </c>
      <c r="N143" s="72">
        <v>1</v>
      </c>
      <c r="O143" s="71">
        <v>5330</v>
      </c>
      <c r="Q143" s="73"/>
      <c r="R143" s="59"/>
    </row>
    <row r="144" spans="2:18" x14ac:dyDescent="0.3">
      <c r="B144" s="33" t="s">
        <v>279</v>
      </c>
      <c r="C144" s="21" t="s">
        <v>423</v>
      </c>
      <c r="D144" s="33" t="s">
        <v>424</v>
      </c>
      <c r="E144" s="72">
        <v>0</v>
      </c>
      <c r="F144" s="72">
        <v>0</v>
      </c>
      <c r="G144" s="72">
        <v>0</v>
      </c>
      <c r="H144" s="72">
        <v>0</v>
      </c>
      <c r="I144" s="72">
        <v>0</v>
      </c>
      <c r="J144" s="72">
        <v>0</v>
      </c>
      <c r="K144" s="72">
        <v>0</v>
      </c>
      <c r="L144" s="72">
        <v>0</v>
      </c>
      <c r="M144" s="72">
        <v>0</v>
      </c>
      <c r="N144" s="72">
        <v>1</v>
      </c>
      <c r="O144" s="71">
        <v>45</v>
      </c>
      <c r="Q144" s="73"/>
      <c r="R144" s="59"/>
    </row>
    <row r="145" spans="2:18" x14ac:dyDescent="0.3">
      <c r="B145" s="33" t="s">
        <v>279</v>
      </c>
      <c r="C145" s="21" t="s">
        <v>90</v>
      </c>
      <c r="D145" s="33" t="s">
        <v>187</v>
      </c>
      <c r="E145" s="72">
        <v>6.6445182724252493E-3</v>
      </c>
      <c r="F145" s="72">
        <v>0.13953488372093023</v>
      </c>
      <c r="G145" s="72">
        <v>0.12375415282392027</v>
      </c>
      <c r="H145" s="72">
        <v>0.12292358803986711</v>
      </c>
      <c r="I145" s="72">
        <v>6.9767441860465115E-2</v>
      </c>
      <c r="J145" s="72">
        <v>6.229235880398671E-2</v>
      </c>
      <c r="K145" s="72">
        <v>2.408637873754153E-2</v>
      </c>
      <c r="L145" s="72">
        <v>4.9833887043189366E-3</v>
      </c>
      <c r="M145" s="72" t="s">
        <v>603</v>
      </c>
      <c r="N145" s="72">
        <v>0.44518272425249167</v>
      </c>
      <c r="O145" s="71">
        <v>6020</v>
      </c>
      <c r="Q145" s="73"/>
      <c r="R145" s="59"/>
    </row>
    <row r="146" spans="2:18" x14ac:dyDescent="0.3">
      <c r="B146" s="33" t="s">
        <v>279</v>
      </c>
      <c r="C146" s="21" t="s">
        <v>102</v>
      </c>
      <c r="D146" s="33" t="s">
        <v>422</v>
      </c>
      <c r="E146" s="72">
        <v>0</v>
      </c>
      <c r="F146" s="72">
        <v>0</v>
      </c>
      <c r="G146" s="72">
        <v>0</v>
      </c>
      <c r="H146" s="72">
        <v>0</v>
      </c>
      <c r="I146" s="72">
        <v>0</v>
      </c>
      <c r="J146" s="72">
        <v>0</v>
      </c>
      <c r="K146" s="72">
        <v>0</v>
      </c>
      <c r="L146" s="72">
        <v>0</v>
      </c>
      <c r="M146" s="72">
        <v>0</v>
      </c>
      <c r="N146" s="72">
        <v>1</v>
      </c>
      <c r="O146" s="71">
        <v>5505</v>
      </c>
      <c r="Q146" s="73"/>
      <c r="R146" s="59"/>
    </row>
    <row r="147" spans="2:18" x14ac:dyDescent="0.3">
      <c r="B147" s="33" t="s">
        <v>279</v>
      </c>
      <c r="C147" s="21" t="s">
        <v>91</v>
      </c>
      <c r="D147" s="33" t="s">
        <v>188</v>
      </c>
      <c r="E147" s="72">
        <v>0</v>
      </c>
      <c r="F147" s="72">
        <v>0</v>
      </c>
      <c r="G147" s="72">
        <v>0</v>
      </c>
      <c r="H147" s="72">
        <v>0</v>
      </c>
      <c r="I147" s="72">
        <v>0</v>
      </c>
      <c r="J147" s="72">
        <v>0</v>
      </c>
      <c r="K147" s="72">
        <v>0</v>
      </c>
      <c r="L147" s="72">
        <v>0</v>
      </c>
      <c r="M147" s="72">
        <v>0</v>
      </c>
      <c r="N147" s="72">
        <v>1</v>
      </c>
      <c r="O147" s="71">
        <v>2350</v>
      </c>
      <c r="Q147" s="73"/>
      <c r="R147" s="59"/>
    </row>
    <row r="148" spans="2:18" x14ac:dyDescent="0.3">
      <c r="B148" s="33" t="s">
        <v>279</v>
      </c>
      <c r="C148" s="21" t="s">
        <v>97</v>
      </c>
      <c r="D148" s="33" t="s">
        <v>326</v>
      </c>
      <c r="E148" s="72">
        <v>1.554001554001554E-2</v>
      </c>
      <c r="F148" s="72">
        <v>4.4289044289044288E-2</v>
      </c>
      <c r="G148" s="72">
        <v>5.5944055944055944E-2</v>
      </c>
      <c r="H148" s="72">
        <v>5.2836052836052839E-2</v>
      </c>
      <c r="I148" s="72">
        <v>4.4289044289044288E-2</v>
      </c>
      <c r="J148" s="72">
        <v>4.73970473970474E-2</v>
      </c>
      <c r="K148" s="72">
        <v>2.2533022533022532E-2</v>
      </c>
      <c r="L148" s="72">
        <v>3.885003885003885E-3</v>
      </c>
      <c r="M148" s="72" t="s">
        <v>603</v>
      </c>
      <c r="N148" s="72">
        <v>0.71328671328671334</v>
      </c>
      <c r="O148" s="71">
        <v>6435</v>
      </c>
      <c r="Q148" s="73"/>
      <c r="R148" s="59"/>
    </row>
    <row r="149" spans="2:18" x14ac:dyDescent="0.3">
      <c r="B149" s="33" t="s">
        <v>279</v>
      </c>
      <c r="C149" s="21" t="s">
        <v>103</v>
      </c>
      <c r="D149" s="33" t="s">
        <v>196</v>
      </c>
      <c r="E149" s="72">
        <v>2.6871401151631478E-2</v>
      </c>
      <c r="F149" s="72">
        <v>8.829174664107485E-2</v>
      </c>
      <c r="G149" s="72">
        <v>0.27255278310940501</v>
      </c>
      <c r="H149" s="72">
        <v>0.16122840690978887</v>
      </c>
      <c r="I149" s="72">
        <v>0.18042226487523993</v>
      </c>
      <c r="J149" s="72">
        <v>0.17082533589251439</v>
      </c>
      <c r="K149" s="72">
        <v>6.9097888675623803E-2</v>
      </c>
      <c r="L149" s="72">
        <v>1.5355086372360844E-2</v>
      </c>
      <c r="M149" s="72">
        <v>5.7581573896353169E-3</v>
      </c>
      <c r="N149" s="72">
        <v>1.3435700575815739E-2</v>
      </c>
      <c r="O149" s="71">
        <v>2605</v>
      </c>
      <c r="Q149" s="73"/>
      <c r="R149" s="59"/>
    </row>
    <row r="150" spans="2:18" x14ac:dyDescent="0.3">
      <c r="B150" s="33" t="s">
        <v>279</v>
      </c>
      <c r="C150" s="21" t="s">
        <v>104</v>
      </c>
      <c r="D150" s="33" t="s">
        <v>328</v>
      </c>
      <c r="E150" s="72" t="s">
        <v>603</v>
      </c>
      <c r="F150" s="72" t="s">
        <v>603</v>
      </c>
      <c r="G150" s="72">
        <v>1.3129102844638949E-2</v>
      </c>
      <c r="H150" s="72">
        <v>2.4070021881838075E-2</v>
      </c>
      <c r="I150" s="72">
        <v>2.1881838074398249E-2</v>
      </c>
      <c r="J150" s="72">
        <v>3.0634573304157548E-2</v>
      </c>
      <c r="K150" s="72">
        <v>1.9693654266958426E-2</v>
      </c>
      <c r="L150" s="72">
        <v>0</v>
      </c>
      <c r="M150" s="72" t="s">
        <v>603</v>
      </c>
      <c r="N150" s="72">
        <v>0.89059080962800874</v>
      </c>
      <c r="O150" s="71">
        <v>2285</v>
      </c>
      <c r="Q150" s="73"/>
      <c r="R150" s="59"/>
    </row>
    <row r="151" spans="2:18" x14ac:dyDescent="0.3">
      <c r="B151" s="33" t="s">
        <v>279</v>
      </c>
      <c r="C151" s="21" t="s">
        <v>107</v>
      </c>
      <c r="D151" s="33" t="s">
        <v>329</v>
      </c>
      <c r="E151" s="72">
        <v>2.3734177215189875E-2</v>
      </c>
      <c r="F151" s="72">
        <v>0.10284810126582279</v>
      </c>
      <c r="G151" s="72">
        <v>0.27689873417721517</v>
      </c>
      <c r="H151" s="72">
        <v>0.22151898734177214</v>
      </c>
      <c r="I151" s="72">
        <v>0.16613924050632911</v>
      </c>
      <c r="J151" s="72">
        <v>0.13607594936708861</v>
      </c>
      <c r="K151" s="72">
        <v>4.4303797468354431E-2</v>
      </c>
      <c r="L151" s="72">
        <v>6.3291139240506328E-3</v>
      </c>
      <c r="M151" s="72">
        <v>3.1645569620253164E-3</v>
      </c>
      <c r="N151" s="72">
        <v>1.8987341772151899E-2</v>
      </c>
      <c r="O151" s="71">
        <v>3160</v>
      </c>
      <c r="Q151" s="73"/>
      <c r="R151" s="59"/>
    </row>
    <row r="152" spans="2:18" x14ac:dyDescent="0.3">
      <c r="B152" s="33" t="s">
        <v>279</v>
      </c>
      <c r="C152" s="21" t="s">
        <v>108</v>
      </c>
      <c r="D152" s="33" t="s">
        <v>330</v>
      </c>
      <c r="E152" s="72">
        <v>0</v>
      </c>
      <c r="F152" s="72">
        <v>0</v>
      </c>
      <c r="G152" s="72">
        <v>0</v>
      </c>
      <c r="H152" s="72">
        <v>0</v>
      </c>
      <c r="I152" s="72">
        <v>0</v>
      </c>
      <c r="J152" s="72">
        <v>0</v>
      </c>
      <c r="K152" s="72">
        <v>0</v>
      </c>
      <c r="L152" s="72">
        <v>0</v>
      </c>
      <c r="M152" s="72">
        <v>0</v>
      </c>
      <c r="N152" s="72">
        <v>1</v>
      </c>
      <c r="O152" s="71">
        <v>1955</v>
      </c>
      <c r="Q152" s="73"/>
      <c r="R152" s="59"/>
    </row>
    <row r="153" spans="2:18" x14ac:dyDescent="0.3">
      <c r="B153" s="33" t="s">
        <v>279</v>
      </c>
      <c r="C153" s="21" t="s">
        <v>109</v>
      </c>
      <c r="D153" s="33" t="s">
        <v>199</v>
      </c>
      <c r="E153" s="72">
        <v>0</v>
      </c>
      <c r="F153" s="72">
        <v>0</v>
      </c>
      <c r="G153" s="72">
        <v>0</v>
      </c>
      <c r="H153" s="72">
        <v>0</v>
      </c>
      <c r="I153" s="72">
        <v>0</v>
      </c>
      <c r="J153" s="72">
        <v>0</v>
      </c>
      <c r="K153" s="72">
        <v>0</v>
      </c>
      <c r="L153" s="72">
        <v>0</v>
      </c>
      <c r="M153" s="72">
        <v>0</v>
      </c>
      <c r="N153" s="72">
        <v>1</v>
      </c>
      <c r="O153" s="71">
        <v>2405</v>
      </c>
      <c r="Q153" s="73"/>
      <c r="R153" s="59"/>
    </row>
    <row r="154" spans="2:18" x14ac:dyDescent="0.3">
      <c r="B154" s="33" t="s">
        <v>279</v>
      </c>
      <c r="C154" s="21" t="s">
        <v>110</v>
      </c>
      <c r="D154" s="33" t="s">
        <v>331</v>
      </c>
      <c r="E154" s="72">
        <v>0</v>
      </c>
      <c r="F154" s="72">
        <v>0</v>
      </c>
      <c r="G154" s="72">
        <v>0</v>
      </c>
      <c r="H154" s="72">
        <v>0</v>
      </c>
      <c r="I154" s="72">
        <v>0</v>
      </c>
      <c r="J154" s="72">
        <v>0</v>
      </c>
      <c r="K154" s="72">
        <v>0</v>
      </c>
      <c r="L154" s="72">
        <v>0</v>
      </c>
      <c r="M154" s="72">
        <v>0</v>
      </c>
      <c r="N154" s="72">
        <v>1</v>
      </c>
      <c r="O154" s="71">
        <v>2115</v>
      </c>
      <c r="Q154" s="73"/>
      <c r="R154" s="59"/>
    </row>
    <row r="155" spans="2:18" x14ac:dyDescent="0.3">
      <c r="B155" s="33" t="s">
        <v>283</v>
      </c>
      <c r="C155" s="21" t="s">
        <v>112</v>
      </c>
      <c r="D155" s="33" t="s">
        <v>332</v>
      </c>
      <c r="E155" s="72">
        <v>0</v>
      </c>
      <c r="F155" s="72">
        <v>0</v>
      </c>
      <c r="G155" s="72">
        <v>0</v>
      </c>
      <c r="H155" s="72">
        <v>0</v>
      </c>
      <c r="I155" s="72">
        <v>0</v>
      </c>
      <c r="J155" s="72">
        <v>0</v>
      </c>
      <c r="K155" s="72">
        <v>0</v>
      </c>
      <c r="L155" s="72">
        <v>0</v>
      </c>
      <c r="M155" s="72">
        <v>0</v>
      </c>
      <c r="N155" s="72">
        <v>1</v>
      </c>
      <c r="O155" s="71">
        <v>2440</v>
      </c>
      <c r="Q155" s="73"/>
      <c r="R155" s="59"/>
    </row>
    <row r="156" spans="2:18" x14ac:dyDescent="0.3">
      <c r="B156" s="33" t="s">
        <v>283</v>
      </c>
      <c r="C156" s="21" t="s">
        <v>113</v>
      </c>
      <c r="D156" s="33" t="s">
        <v>200</v>
      </c>
      <c r="E156" s="72">
        <v>0</v>
      </c>
      <c r="F156" s="72">
        <v>0</v>
      </c>
      <c r="G156" s="72">
        <v>0</v>
      </c>
      <c r="H156" s="72">
        <v>0</v>
      </c>
      <c r="I156" s="72">
        <v>0</v>
      </c>
      <c r="J156" s="72">
        <v>0</v>
      </c>
      <c r="K156" s="72">
        <v>0</v>
      </c>
      <c r="L156" s="72">
        <v>0</v>
      </c>
      <c r="M156" s="72">
        <v>0</v>
      </c>
      <c r="N156" s="72">
        <v>1</v>
      </c>
      <c r="O156" s="71">
        <v>2625</v>
      </c>
      <c r="Q156" s="73"/>
      <c r="R156" s="59"/>
    </row>
    <row r="157" spans="2:18" x14ac:dyDescent="0.3">
      <c r="B157" s="33" t="s">
        <v>283</v>
      </c>
      <c r="C157" s="21" t="s">
        <v>114</v>
      </c>
      <c r="D157" s="33" t="s">
        <v>333</v>
      </c>
      <c r="E157" s="72">
        <v>0</v>
      </c>
      <c r="F157" s="72">
        <v>0</v>
      </c>
      <c r="G157" s="72">
        <v>0</v>
      </c>
      <c r="H157" s="72">
        <v>0</v>
      </c>
      <c r="I157" s="72">
        <v>0</v>
      </c>
      <c r="J157" s="72">
        <v>0</v>
      </c>
      <c r="K157" s="72">
        <v>0</v>
      </c>
      <c r="L157" s="72">
        <v>0</v>
      </c>
      <c r="M157" s="72">
        <v>0</v>
      </c>
      <c r="N157" s="72">
        <v>1</v>
      </c>
      <c r="O157" s="71">
        <v>2505</v>
      </c>
      <c r="Q157" s="73"/>
      <c r="R157" s="59"/>
    </row>
    <row r="158" spans="2:18" x14ac:dyDescent="0.3">
      <c r="B158" s="33" t="s">
        <v>283</v>
      </c>
      <c r="C158" s="21" t="s">
        <v>115</v>
      </c>
      <c r="D158" s="33" t="s">
        <v>201</v>
      </c>
      <c r="E158" s="72">
        <v>2.237926972909305E-2</v>
      </c>
      <c r="F158" s="72">
        <v>0.11189634864546526</v>
      </c>
      <c r="G158" s="72">
        <v>0.32273262661955243</v>
      </c>
      <c r="H158" s="72">
        <v>0.17314487632508835</v>
      </c>
      <c r="I158" s="72">
        <v>0.13309776207302709</v>
      </c>
      <c r="J158" s="72">
        <v>9.0694935217903422E-2</v>
      </c>
      <c r="K158" s="72">
        <v>2.9446407538280331E-2</v>
      </c>
      <c r="L158" s="72">
        <v>5.8892815076560662E-3</v>
      </c>
      <c r="M158" s="72">
        <v>2.3557126030624262E-3</v>
      </c>
      <c r="N158" s="72">
        <v>0.10954063604240283</v>
      </c>
      <c r="O158" s="71">
        <v>4245</v>
      </c>
      <c r="Q158" s="73"/>
      <c r="R158" s="59"/>
    </row>
    <row r="159" spans="2:18" x14ac:dyDescent="0.3">
      <c r="B159" s="33" t="s">
        <v>283</v>
      </c>
      <c r="C159" s="21" t="s">
        <v>116</v>
      </c>
      <c r="D159" s="33" t="s">
        <v>202</v>
      </c>
      <c r="E159" s="72">
        <v>4.4699872286079183E-2</v>
      </c>
      <c r="F159" s="72">
        <v>4.3422733077905493E-2</v>
      </c>
      <c r="G159" s="72">
        <v>8.4291187739463605E-2</v>
      </c>
      <c r="H159" s="72">
        <v>0.1251596424010217</v>
      </c>
      <c r="I159" s="72">
        <v>0.13537675606641125</v>
      </c>
      <c r="J159" s="72">
        <v>0.14048531289910601</v>
      </c>
      <c r="K159" s="72">
        <v>7.407407407407407E-2</v>
      </c>
      <c r="L159" s="72">
        <v>8.9399744572158362E-3</v>
      </c>
      <c r="M159" s="72">
        <v>6.3856960408684551E-3</v>
      </c>
      <c r="N159" s="72">
        <v>0.33588761174968074</v>
      </c>
      <c r="O159" s="71">
        <v>3915</v>
      </c>
      <c r="Q159" s="73"/>
      <c r="R159" s="59"/>
    </row>
    <row r="160" spans="2:18" x14ac:dyDescent="0.3">
      <c r="B160" s="33" t="s">
        <v>283</v>
      </c>
      <c r="C160" s="21" t="s">
        <v>117</v>
      </c>
      <c r="D160" s="33" t="s">
        <v>203</v>
      </c>
      <c r="E160" s="72">
        <v>5.3571428571428568E-2</v>
      </c>
      <c r="F160" s="72">
        <v>0.12810559006211181</v>
      </c>
      <c r="G160" s="72">
        <v>0.29736024844720499</v>
      </c>
      <c r="H160" s="72">
        <v>0.21195652173913043</v>
      </c>
      <c r="I160" s="72">
        <v>0.1265527950310559</v>
      </c>
      <c r="J160" s="72">
        <v>9.3944099378881984E-2</v>
      </c>
      <c r="K160" s="72">
        <v>3.7267080745341616E-2</v>
      </c>
      <c r="L160" s="72">
        <v>6.2111801242236021E-3</v>
      </c>
      <c r="M160" s="72">
        <v>1.5527950310559005E-3</v>
      </c>
      <c r="N160" s="72">
        <v>4.4254658385093168E-2</v>
      </c>
      <c r="O160" s="71">
        <v>6440</v>
      </c>
      <c r="Q160" s="73"/>
      <c r="R160" s="59"/>
    </row>
    <row r="161" spans="2:18" x14ac:dyDescent="0.3">
      <c r="B161" s="33" t="s">
        <v>283</v>
      </c>
      <c r="C161" s="21" t="s">
        <v>118</v>
      </c>
      <c r="D161" s="33" t="s">
        <v>204</v>
      </c>
      <c r="E161" s="72">
        <v>0</v>
      </c>
      <c r="F161" s="72">
        <v>0</v>
      </c>
      <c r="G161" s="72">
        <v>0</v>
      </c>
      <c r="H161" s="72">
        <v>0</v>
      </c>
      <c r="I161" s="72">
        <v>0</v>
      </c>
      <c r="J161" s="72">
        <v>0</v>
      </c>
      <c r="K161" s="72">
        <v>0</v>
      </c>
      <c r="L161" s="72">
        <v>0</v>
      </c>
      <c r="M161" s="72">
        <v>0</v>
      </c>
      <c r="N161" s="72">
        <v>1</v>
      </c>
      <c r="O161" s="71">
        <v>3310</v>
      </c>
      <c r="Q161" s="73"/>
      <c r="R161" s="59"/>
    </row>
    <row r="162" spans="2:18" x14ac:dyDescent="0.3">
      <c r="B162" s="33" t="s">
        <v>283</v>
      </c>
      <c r="C162" s="21" t="s">
        <v>119</v>
      </c>
      <c r="D162" s="33" t="s">
        <v>334</v>
      </c>
      <c r="E162" s="72">
        <v>0</v>
      </c>
      <c r="F162" s="72">
        <v>0</v>
      </c>
      <c r="G162" s="72">
        <v>0</v>
      </c>
      <c r="H162" s="72">
        <v>0</v>
      </c>
      <c r="I162" s="72">
        <v>0</v>
      </c>
      <c r="J162" s="72">
        <v>0</v>
      </c>
      <c r="K162" s="72">
        <v>0</v>
      </c>
      <c r="L162" s="72">
        <v>0</v>
      </c>
      <c r="M162" s="72">
        <v>0</v>
      </c>
      <c r="N162" s="72">
        <v>1</v>
      </c>
      <c r="O162" s="71">
        <v>1980</v>
      </c>
      <c r="Q162" s="73"/>
      <c r="R162" s="59"/>
    </row>
    <row r="163" spans="2:18" x14ac:dyDescent="0.3">
      <c r="B163" s="33" t="s">
        <v>283</v>
      </c>
      <c r="C163" s="21" t="s">
        <v>120</v>
      </c>
      <c r="D163" s="33" t="s">
        <v>335</v>
      </c>
      <c r="E163" s="72">
        <v>2.8702640642939151E-2</v>
      </c>
      <c r="F163" s="72">
        <v>4.3628013777267508E-2</v>
      </c>
      <c r="G163" s="72">
        <v>7.1182548794489098E-2</v>
      </c>
      <c r="H163" s="72">
        <v>3.7887485648679678E-2</v>
      </c>
      <c r="I163" s="72">
        <v>4.5924225028702644E-2</v>
      </c>
      <c r="J163" s="72">
        <v>3.4443168771526977E-2</v>
      </c>
      <c r="K163" s="72">
        <v>2.0665901262916189E-2</v>
      </c>
      <c r="L163" s="72">
        <v>2.2962112514351321E-3</v>
      </c>
      <c r="M163" s="72" t="s">
        <v>603</v>
      </c>
      <c r="N163" s="72">
        <v>0.71412169919632607</v>
      </c>
      <c r="O163" s="71">
        <v>4355</v>
      </c>
      <c r="Q163" s="73"/>
      <c r="R163" s="59"/>
    </row>
    <row r="164" spans="2:18" x14ac:dyDescent="0.3">
      <c r="B164" s="33" t="s">
        <v>283</v>
      </c>
      <c r="C164" s="21" t="s">
        <v>121</v>
      </c>
      <c r="D164" s="33" t="s">
        <v>205</v>
      </c>
      <c r="E164" s="72">
        <v>0</v>
      </c>
      <c r="F164" s="72">
        <v>0</v>
      </c>
      <c r="G164" s="72">
        <v>0</v>
      </c>
      <c r="H164" s="72">
        <v>0</v>
      </c>
      <c r="I164" s="72">
        <v>0</v>
      </c>
      <c r="J164" s="72">
        <v>0</v>
      </c>
      <c r="K164" s="72">
        <v>0</v>
      </c>
      <c r="L164" s="72">
        <v>0</v>
      </c>
      <c r="M164" s="72">
        <v>0</v>
      </c>
      <c r="N164" s="72">
        <v>1</v>
      </c>
      <c r="O164" s="71">
        <v>2645</v>
      </c>
      <c r="Q164" s="73"/>
      <c r="R164" s="59"/>
    </row>
    <row r="165" spans="2:18" x14ac:dyDescent="0.3">
      <c r="B165" s="33" t="s">
        <v>283</v>
      </c>
      <c r="C165" s="21" t="s">
        <v>122</v>
      </c>
      <c r="D165" s="33" t="s">
        <v>206</v>
      </c>
      <c r="E165" s="72">
        <v>0.10306406685236769</v>
      </c>
      <c r="F165" s="72">
        <v>0.33565459610027853</v>
      </c>
      <c r="G165" s="72">
        <v>0.2116991643454039</v>
      </c>
      <c r="H165" s="72">
        <v>0.13509749303621169</v>
      </c>
      <c r="I165" s="72">
        <v>7.7994428969359333E-2</v>
      </c>
      <c r="J165" s="72">
        <v>7.7994428969359333E-2</v>
      </c>
      <c r="K165" s="72">
        <v>3.3426183844011144E-2</v>
      </c>
      <c r="L165" s="72">
        <v>8.356545961002786E-3</v>
      </c>
      <c r="M165" s="72" t="s">
        <v>603</v>
      </c>
      <c r="N165" s="72">
        <v>1.532033426183844E-2</v>
      </c>
      <c r="O165" s="71">
        <v>3590</v>
      </c>
      <c r="Q165" s="73"/>
      <c r="R165" s="59"/>
    </row>
    <row r="166" spans="2:18" x14ac:dyDescent="0.3">
      <c r="B166" s="33" t="s">
        <v>283</v>
      </c>
      <c r="C166" s="21" t="s">
        <v>123</v>
      </c>
      <c r="D166" s="33" t="s">
        <v>336</v>
      </c>
      <c r="E166" s="72">
        <v>2.2613065326633167E-2</v>
      </c>
      <c r="F166" s="72">
        <v>0.10678391959798995</v>
      </c>
      <c r="G166" s="72">
        <v>0.2399497487437186</v>
      </c>
      <c r="H166" s="72">
        <v>0.15577889447236182</v>
      </c>
      <c r="I166" s="72">
        <v>0.14572864321608039</v>
      </c>
      <c r="J166" s="72">
        <v>0.114321608040201</v>
      </c>
      <c r="K166" s="72">
        <v>7.160804020100503E-2</v>
      </c>
      <c r="L166" s="72">
        <v>1.1306532663316583E-2</v>
      </c>
      <c r="M166" s="72" t="s">
        <v>603</v>
      </c>
      <c r="N166" s="72">
        <v>0.12939698492462312</v>
      </c>
      <c r="O166" s="71">
        <v>3980</v>
      </c>
      <c r="Q166" s="73"/>
      <c r="R166" s="59"/>
    </row>
    <row r="167" spans="2:18" x14ac:dyDescent="0.3">
      <c r="B167" s="33" t="s">
        <v>283</v>
      </c>
      <c r="C167" s="21" t="s">
        <v>124</v>
      </c>
      <c r="D167" s="33" t="s">
        <v>207</v>
      </c>
      <c r="E167" s="72" t="s">
        <v>603</v>
      </c>
      <c r="F167" s="72" t="s">
        <v>603</v>
      </c>
      <c r="G167" s="72">
        <v>7.9787234042553185E-3</v>
      </c>
      <c r="H167" s="72">
        <v>1.3297872340425532E-2</v>
      </c>
      <c r="I167" s="72">
        <v>1.7287234042553192E-2</v>
      </c>
      <c r="J167" s="72">
        <v>2.1276595744680851E-2</v>
      </c>
      <c r="K167" s="72">
        <v>7.9787234042553185E-3</v>
      </c>
      <c r="L167" s="72" t="s">
        <v>603</v>
      </c>
      <c r="M167" s="72" t="s">
        <v>603</v>
      </c>
      <c r="N167" s="72">
        <v>0.93085106382978722</v>
      </c>
      <c r="O167" s="71">
        <v>3760</v>
      </c>
      <c r="Q167" s="73"/>
      <c r="R167" s="59"/>
    </row>
    <row r="168" spans="2:18" x14ac:dyDescent="0.3">
      <c r="B168" s="33" t="s">
        <v>283</v>
      </c>
      <c r="C168" s="21" t="s">
        <v>125</v>
      </c>
      <c r="D168" s="33" t="s">
        <v>208</v>
      </c>
      <c r="E168" s="72">
        <v>0</v>
      </c>
      <c r="F168" s="72">
        <v>0</v>
      </c>
      <c r="G168" s="72">
        <v>0</v>
      </c>
      <c r="H168" s="72">
        <v>0</v>
      </c>
      <c r="I168" s="72">
        <v>0</v>
      </c>
      <c r="J168" s="72">
        <v>0</v>
      </c>
      <c r="K168" s="72">
        <v>0</v>
      </c>
      <c r="L168" s="72">
        <v>0</v>
      </c>
      <c r="M168" s="72">
        <v>0</v>
      </c>
      <c r="N168" s="72">
        <v>1</v>
      </c>
      <c r="O168" s="71">
        <v>1235</v>
      </c>
      <c r="Q168" s="73"/>
      <c r="R168" s="59"/>
    </row>
    <row r="169" spans="2:18" x14ac:dyDescent="0.3">
      <c r="B169" s="33" t="s">
        <v>283</v>
      </c>
      <c r="C169" s="21" t="s">
        <v>126</v>
      </c>
      <c r="D169" s="33" t="s">
        <v>337</v>
      </c>
      <c r="E169" s="72">
        <v>0</v>
      </c>
      <c r="F169" s="72">
        <v>0</v>
      </c>
      <c r="G169" s="72">
        <v>0</v>
      </c>
      <c r="H169" s="72">
        <v>0</v>
      </c>
      <c r="I169" s="72">
        <v>0</v>
      </c>
      <c r="J169" s="72">
        <v>0</v>
      </c>
      <c r="K169" s="72">
        <v>0</v>
      </c>
      <c r="L169" s="72">
        <v>0</v>
      </c>
      <c r="M169" s="72">
        <v>0</v>
      </c>
      <c r="N169" s="72">
        <v>1</v>
      </c>
      <c r="O169" s="71">
        <v>2705</v>
      </c>
      <c r="Q169" s="73"/>
      <c r="R169" s="59"/>
    </row>
    <row r="170" spans="2:18" x14ac:dyDescent="0.3">
      <c r="B170" s="33" t="s">
        <v>283</v>
      </c>
      <c r="C170" s="21" t="s">
        <v>127</v>
      </c>
      <c r="D170" s="33" t="s">
        <v>209</v>
      </c>
      <c r="E170" s="72">
        <v>0.14022662889518414</v>
      </c>
      <c r="F170" s="72">
        <v>0.12606232294617564</v>
      </c>
      <c r="G170" s="72">
        <v>0.27903682719546741</v>
      </c>
      <c r="H170" s="72">
        <v>0.23087818696883852</v>
      </c>
      <c r="I170" s="72">
        <v>9.6317280453257784E-2</v>
      </c>
      <c r="J170" s="72">
        <v>7.6487252124645896E-2</v>
      </c>
      <c r="K170" s="72">
        <v>2.4079320113314446E-2</v>
      </c>
      <c r="L170" s="72">
        <v>4.24929178470255E-3</v>
      </c>
      <c r="M170" s="72" t="s">
        <v>603</v>
      </c>
      <c r="N170" s="72">
        <v>2.1246458923512748E-2</v>
      </c>
      <c r="O170" s="71">
        <v>3530</v>
      </c>
      <c r="Q170" s="73"/>
      <c r="R170" s="59"/>
    </row>
    <row r="171" spans="2:18" x14ac:dyDescent="0.3">
      <c r="B171" s="33" t="s">
        <v>283</v>
      </c>
      <c r="C171" s="21" t="s">
        <v>128</v>
      </c>
      <c r="D171" s="33" t="s">
        <v>338</v>
      </c>
      <c r="E171" s="72">
        <v>1.3031550068587106E-2</v>
      </c>
      <c r="F171" s="72">
        <v>0.11796982167352538</v>
      </c>
      <c r="G171" s="72">
        <v>0.29972565157750342</v>
      </c>
      <c r="H171" s="72">
        <v>0.2215363511659808</v>
      </c>
      <c r="I171" s="72">
        <v>0.13305898491083676</v>
      </c>
      <c r="J171" s="72">
        <v>6.9958847736625515E-2</v>
      </c>
      <c r="K171" s="72">
        <v>2.9492455418381344E-2</v>
      </c>
      <c r="L171" s="72">
        <v>7.5445816186556925E-3</v>
      </c>
      <c r="M171" s="72">
        <v>2.05761316872428E-3</v>
      </c>
      <c r="N171" s="72">
        <v>0.10631001371742113</v>
      </c>
      <c r="O171" s="71">
        <v>7290</v>
      </c>
      <c r="Q171" s="73"/>
      <c r="R171" s="59"/>
    </row>
    <row r="172" spans="2:18" x14ac:dyDescent="0.3">
      <c r="B172" s="33" t="s">
        <v>290</v>
      </c>
      <c r="C172" s="21" t="s">
        <v>129</v>
      </c>
      <c r="D172" s="33" t="s">
        <v>210</v>
      </c>
      <c r="E172" s="72">
        <v>9.6852300242130755E-3</v>
      </c>
      <c r="F172" s="72">
        <v>3.3898305084745763E-2</v>
      </c>
      <c r="G172" s="72">
        <v>0.15254237288135594</v>
      </c>
      <c r="H172" s="72">
        <v>0.14043583535108958</v>
      </c>
      <c r="I172" s="72">
        <v>0.11138014527845036</v>
      </c>
      <c r="J172" s="72">
        <v>8.4745762711864403E-2</v>
      </c>
      <c r="K172" s="72">
        <v>2.6634382566585957E-2</v>
      </c>
      <c r="L172" s="72" t="s">
        <v>603</v>
      </c>
      <c r="M172" s="72" t="s">
        <v>603</v>
      </c>
      <c r="N172" s="72">
        <v>0.43583535108958837</v>
      </c>
      <c r="O172" s="71">
        <v>2065</v>
      </c>
      <c r="Q172" s="73"/>
      <c r="R172" s="59"/>
    </row>
    <row r="173" spans="2:18" x14ac:dyDescent="0.3">
      <c r="B173" s="33" t="s">
        <v>290</v>
      </c>
      <c r="C173" s="21" t="s">
        <v>130</v>
      </c>
      <c r="D173" s="33" t="s">
        <v>211</v>
      </c>
      <c r="E173" s="72">
        <v>1.0014306151645207E-2</v>
      </c>
      <c r="F173" s="72">
        <v>2.4320457796852647E-2</v>
      </c>
      <c r="G173" s="72">
        <v>2.8612303290414878E-2</v>
      </c>
      <c r="H173" s="72">
        <v>2.0028612303290415E-2</v>
      </c>
      <c r="I173" s="72">
        <v>1.8597997138769671E-2</v>
      </c>
      <c r="J173" s="72">
        <v>2.0028612303290415E-2</v>
      </c>
      <c r="K173" s="72">
        <v>1.2875536480686695E-2</v>
      </c>
      <c r="L173" s="72" t="s">
        <v>603</v>
      </c>
      <c r="M173" s="72" t="s">
        <v>603</v>
      </c>
      <c r="N173" s="72">
        <v>0.86409155937052928</v>
      </c>
      <c r="O173" s="71">
        <v>3495</v>
      </c>
      <c r="Q173" s="73"/>
      <c r="R173" s="59"/>
    </row>
    <row r="174" spans="2:18" x14ac:dyDescent="0.3">
      <c r="B174" s="33" t="s">
        <v>290</v>
      </c>
      <c r="C174" s="21" t="s">
        <v>131</v>
      </c>
      <c r="D174" s="33" t="s">
        <v>212</v>
      </c>
      <c r="E174" s="72">
        <v>0</v>
      </c>
      <c r="F174" s="72">
        <v>0</v>
      </c>
      <c r="G174" s="72">
        <v>0</v>
      </c>
      <c r="H174" s="72">
        <v>0</v>
      </c>
      <c r="I174" s="72">
        <v>0</v>
      </c>
      <c r="J174" s="72">
        <v>0</v>
      </c>
      <c r="K174" s="72">
        <v>0</v>
      </c>
      <c r="L174" s="72">
        <v>0</v>
      </c>
      <c r="M174" s="72">
        <v>0</v>
      </c>
      <c r="N174" s="72">
        <v>1</v>
      </c>
      <c r="O174" s="71">
        <v>2050</v>
      </c>
      <c r="Q174" s="73"/>
      <c r="R174" s="59"/>
    </row>
    <row r="175" spans="2:18" x14ac:dyDescent="0.3">
      <c r="B175" s="33" t="s">
        <v>290</v>
      </c>
      <c r="C175" s="21" t="s">
        <v>132</v>
      </c>
      <c r="D175" s="33" t="s">
        <v>213</v>
      </c>
      <c r="E175" s="72">
        <v>1.6917293233082706E-2</v>
      </c>
      <c r="F175" s="72">
        <v>6.5789473684210523E-2</v>
      </c>
      <c r="G175" s="72">
        <v>0.14285714285714285</v>
      </c>
      <c r="H175" s="72">
        <v>0.13157894736842105</v>
      </c>
      <c r="I175" s="72">
        <v>0.11278195488721804</v>
      </c>
      <c r="J175" s="72">
        <v>8.4586466165413529E-2</v>
      </c>
      <c r="K175" s="72">
        <v>4.1353383458646614E-2</v>
      </c>
      <c r="L175" s="72">
        <v>3.7593984962406013E-3</v>
      </c>
      <c r="M175" s="72">
        <v>3.7593984962406013E-3</v>
      </c>
      <c r="N175" s="72">
        <v>0.39849624060150374</v>
      </c>
      <c r="O175" s="71">
        <v>2660</v>
      </c>
      <c r="Q175" s="73"/>
      <c r="R175" s="59"/>
    </row>
    <row r="176" spans="2:18" x14ac:dyDescent="0.3">
      <c r="B176" s="33" t="s">
        <v>290</v>
      </c>
      <c r="C176" s="21" t="s">
        <v>134</v>
      </c>
      <c r="D176" s="33" t="s">
        <v>214</v>
      </c>
      <c r="E176" s="72">
        <v>1.6877637130801686E-2</v>
      </c>
      <c r="F176" s="72">
        <v>0.12447257383966245</v>
      </c>
      <c r="G176" s="72">
        <v>0.29324894514767935</v>
      </c>
      <c r="H176" s="72">
        <v>0.20042194092827004</v>
      </c>
      <c r="I176" s="72">
        <v>0.15189873417721519</v>
      </c>
      <c r="J176" s="72">
        <v>0.13080168776371309</v>
      </c>
      <c r="K176" s="72">
        <v>5.6962025316455694E-2</v>
      </c>
      <c r="L176" s="72">
        <v>1.2658227848101266E-2</v>
      </c>
      <c r="M176" s="72" t="s">
        <v>603</v>
      </c>
      <c r="N176" s="72">
        <v>1.0548523206751054E-2</v>
      </c>
      <c r="O176" s="71">
        <v>2370</v>
      </c>
      <c r="Q176" s="73"/>
      <c r="R176" s="59"/>
    </row>
    <row r="177" spans="2:18" x14ac:dyDescent="0.3">
      <c r="B177" s="33" t="s">
        <v>290</v>
      </c>
      <c r="C177" s="21" t="s">
        <v>135</v>
      </c>
      <c r="D177" s="33" t="s">
        <v>339</v>
      </c>
      <c r="E177" s="72">
        <v>0</v>
      </c>
      <c r="F177" s="72">
        <v>0</v>
      </c>
      <c r="G177" s="72">
        <v>0</v>
      </c>
      <c r="H177" s="72">
        <v>0</v>
      </c>
      <c r="I177" s="72">
        <v>0</v>
      </c>
      <c r="J177" s="72">
        <v>0</v>
      </c>
      <c r="K177" s="72">
        <v>0</v>
      </c>
      <c r="L177" s="72">
        <v>0</v>
      </c>
      <c r="M177" s="72">
        <v>0</v>
      </c>
      <c r="N177" s="72">
        <v>1</v>
      </c>
      <c r="O177" s="71">
        <v>4465</v>
      </c>
      <c r="Q177" s="73"/>
      <c r="R177" s="59"/>
    </row>
    <row r="178" spans="2:18" x14ac:dyDescent="0.3">
      <c r="B178" s="33" t="s">
        <v>290</v>
      </c>
      <c r="C178" s="21" t="s">
        <v>136</v>
      </c>
      <c r="D178" s="33" t="s">
        <v>215</v>
      </c>
      <c r="E178" s="72">
        <v>5.3231939163498096E-2</v>
      </c>
      <c r="F178" s="72">
        <v>0.14068441064638784</v>
      </c>
      <c r="G178" s="72">
        <v>0.2376425855513308</v>
      </c>
      <c r="H178" s="72">
        <v>0.17490494296577946</v>
      </c>
      <c r="I178" s="72">
        <v>0.12927756653992395</v>
      </c>
      <c r="J178" s="72">
        <v>0.10836501901140684</v>
      </c>
      <c r="K178" s="72">
        <v>5.3231939163498096E-2</v>
      </c>
      <c r="L178" s="72">
        <v>3.8022813688212928E-3</v>
      </c>
      <c r="M178" s="72" t="s">
        <v>603</v>
      </c>
      <c r="N178" s="72">
        <v>9.6958174904942962E-2</v>
      </c>
      <c r="O178" s="71">
        <v>2630</v>
      </c>
      <c r="Q178" s="73"/>
      <c r="R178" s="59"/>
    </row>
    <row r="179" spans="2:18" x14ac:dyDescent="0.3">
      <c r="B179" s="33" t="s">
        <v>290</v>
      </c>
      <c r="C179" s="21" t="s">
        <v>137</v>
      </c>
      <c r="D179" s="33" t="s">
        <v>216</v>
      </c>
      <c r="E179" s="72">
        <v>0</v>
      </c>
      <c r="F179" s="72">
        <v>0</v>
      </c>
      <c r="G179" s="72">
        <v>0</v>
      </c>
      <c r="H179" s="72">
        <v>0</v>
      </c>
      <c r="I179" s="72">
        <v>0</v>
      </c>
      <c r="J179" s="72">
        <v>0</v>
      </c>
      <c r="K179" s="72">
        <v>0</v>
      </c>
      <c r="L179" s="72">
        <v>0</v>
      </c>
      <c r="M179" s="72">
        <v>0</v>
      </c>
      <c r="N179" s="72">
        <v>1</v>
      </c>
      <c r="O179" s="71">
        <v>1505</v>
      </c>
      <c r="Q179" s="73"/>
      <c r="R179" s="59"/>
    </row>
    <row r="180" spans="2:18" x14ac:dyDescent="0.3">
      <c r="B180" s="33" t="s">
        <v>290</v>
      </c>
      <c r="C180" s="21" t="s">
        <v>138</v>
      </c>
      <c r="D180" s="33" t="s">
        <v>217</v>
      </c>
      <c r="E180" s="72">
        <v>8.8607594936708865E-3</v>
      </c>
      <c r="F180" s="72">
        <v>2.0253164556962026E-2</v>
      </c>
      <c r="G180" s="72">
        <v>4.9367088607594936E-2</v>
      </c>
      <c r="H180" s="72">
        <v>4.4303797468354431E-2</v>
      </c>
      <c r="I180" s="72">
        <v>3.9240506329113925E-2</v>
      </c>
      <c r="J180" s="72">
        <v>4.0506329113924051E-2</v>
      </c>
      <c r="K180" s="72">
        <v>3.1645569620253167E-2</v>
      </c>
      <c r="L180" s="72">
        <v>2.5316455696202532E-3</v>
      </c>
      <c r="M180" s="72" t="s">
        <v>603</v>
      </c>
      <c r="N180" s="72">
        <v>0.76202531645569616</v>
      </c>
      <c r="O180" s="71">
        <v>3950</v>
      </c>
      <c r="Q180" s="73"/>
      <c r="R180" s="59"/>
    </row>
    <row r="181" spans="2:18" x14ac:dyDescent="0.3">
      <c r="B181" s="33" t="s">
        <v>290</v>
      </c>
      <c r="C181" s="21" t="s">
        <v>139</v>
      </c>
      <c r="D181" s="33" t="s">
        <v>340</v>
      </c>
      <c r="E181" s="72">
        <v>0.11434511434511435</v>
      </c>
      <c r="F181" s="72">
        <v>0.15384615384615385</v>
      </c>
      <c r="G181" s="72">
        <v>0.21413721413721415</v>
      </c>
      <c r="H181" s="72">
        <v>0</v>
      </c>
      <c r="I181" s="72">
        <v>0</v>
      </c>
      <c r="J181" s="72">
        <v>0</v>
      </c>
      <c r="K181" s="72">
        <v>0</v>
      </c>
      <c r="L181" s="72">
        <v>0</v>
      </c>
      <c r="M181" s="72">
        <v>0</v>
      </c>
      <c r="N181" s="72">
        <v>0.51767151767151764</v>
      </c>
      <c r="O181" s="71">
        <v>2405</v>
      </c>
      <c r="Q181" s="73"/>
      <c r="R181" s="59"/>
    </row>
    <row r="182" spans="2:18" x14ac:dyDescent="0.3">
      <c r="B182" s="33" t="s">
        <v>290</v>
      </c>
      <c r="C182" s="21" t="s">
        <v>140</v>
      </c>
      <c r="D182" s="33" t="s">
        <v>218</v>
      </c>
      <c r="E182" s="72">
        <v>0</v>
      </c>
      <c r="F182" s="72">
        <v>0</v>
      </c>
      <c r="G182" s="72">
        <v>0</v>
      </c>
      <c r="H182" s="72">
        <v>0</v>
      </c>
      <c r="I182" s="72">
        <v>0</v>
      </c>
      <c r="J182" s="72">
        <v>0</v>
      </c>
      <c r="K182" s="72">
        <v>0</v>
      </c>
      <c r="L182" s="72">
        <v>0</v>
      </c>
      <c r="M182" s="72">
        <v>0</v>
      </c>
      <c r="N182" s="72">
        <v>1</v>
      </c>
      <c r="O182" s="71">
        <v>4000</v>
      </c>
      <c r="Q182" s="73"/>
      <c r="R182" s="59"/>
    </row>
    <row r="183" spans="2:18" x14ac:dyDescent="0.3">
      <c r="B183" s="33" t="s">
        <v>290</v>
      </c>
      <c r="C183" s="21" t="s">
        <v>341</v>
      </c>
      <c r="D183" s="33" t="s">
        <v>342</v>
      </c>
      <c r="E183" s="72">
        <v>1.2158054711246201E-2</v>
      </c>
      <c r="F183" s="72">
        <v>5.3698074974670718E-2</v>
      </c>
      <c r="G183" s="72">
        <v>0.27456940222897669</v>
      </c>
      <c r="H183" s="72">
        <v>0.15602836879432624</v>
      </c>
      <c r="I183" s="72">
        <v>0.10334346504559271</v>
      </c>
      <c r="J183" s="72">
        <v>9.4224924012158054E-2</v>
      </c>
      <c r="K183" s="72">
        <v>4.3566362715298887E-2</v>
      </c>
      <c r="L183" s="72">
        <v>6.0790273556231003E-3</v>
      </c>
      <c r="M183" s="72">
        <v>2.0263424518743669E-3</v>
      </c>
      <c r="N183" s="72">
        <v>0.25531914893617019</v>
      </c>
      <c r="O183" s="71">
        <v>4935</v>
      </c>
      <c r="Q183" s="73"/>
      <c r="R183" s="59"/>
    </row>
    <row r="184" spans="2:18" x14ac:dyDescent="0.3">
      <c r="B184" s="33" t="s">
        <v>290</v>
      </c>
      <c r="C184" s="21" t="s">
        <v>133</v>
      </c>
      <c r="D184" s="33" t="s">
        <v>343</v>
      </c>
      <c r="E184" s="72" t="s">
        <v>603</v>
      </c>
      <c r="F184" s="72" t="s">
        <v>603</v>
      </c>
      <c r="G184" s="72" t="s">
        <v>603</v>
      </c>
      <c r="H184" s="72" t="s">
        <v>603</v>
      </c>
      <c r="I184" s="72" t="s">
        <v>603</v>
      </c>
      <c r="J184" s="72" t="s">
        <v>603</v>
      </c>
      <c r="K184" s="72" t="s">
        <v>603</v>
      </c>
      <c r="L184" s="72" t="s">
        <v>603</v>
      </c>
      <c r="M184" s="72" t="s">
        <v>603</v>
      </c>
      <c r="N184" s="72">
        <v>0.99103942652329746</v>
      </c>
      <c r="O184" s="71">
        <v>2790</v>
      </c>
      <c r="Q184" s="73"/>
      <c r="R184" s="59"/>
    </row>
    <row r="185" spans="2:18" x14ac:dyDescent="0.3">
      <c r="B185"/>
      <c r="C185"/>
      <c r="D185"/>
      <c r="E185"/>
      <c r="F185"/>
      <c r="G185"/>
      <c r="H185"/>
      <c r="I185"/>
      <c r="J185"/>
      <c r="K185"/>
      <c r="L185"/>
      <c r="M185"/>
      <c r="N185"/>
      <c r="O185"/>
    </row>
    <row r="186" spans="2:18" x14ac:dyDescent="0.3">
      <c r="B186" s="35" t="s">
        <v>241</v>
      </c>
    </row>
    <row r="187" spans="2:18" x14ac:dyDescent="0.3">
      <c r="B187" s="16"/>
    </row>
    <row r="188" spans="2:18" x14ac:dyDescent="0.3">
      <c r="B188" s="16" t="s">
        <v>560</v>
      </c>
    </row>
    <row r="189" spans="2:18" x14ac:dyDescent="0.3">
      <c r="B189" s="16" t="s">
        <v>242</v>
      </c>
    </row>
    <row r="190" spans="2:18" x14ac:dyDescent="0.3">
      <c r="B190" s="16" t="s">
        <v>243</v>
      </c>
    </row>
    <row r="191" spans="2:18" x14ac:dyDescent="0.3">
      <c r="B191" s="16" t="s">
        <v>412</v>
      </c>
    </row>
    <row r="192" spans="2:18" x14ac:dyDescent="0.3">
      <c r="B192" s="69" t="s">
        <v>577</v>
      </c>
    </row>
    <row r="193" spans="2:3" x14ac:dyDescent="0.3">
      <c r="B193" s="16" t="s">
        <v>582</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1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587</v>
      </c>
    </row>
    <row r="4" spans="2:15" ht="12.75" customHeight="1" x14ac:dyDescent="0.3">
      <c r="B4" s="3"/>
      <c r="C4" s="12"/>
    </row>
    <row r="5" spans="2:15" ht="15" x14ac:dyDescent="0.3">
      <c r="B5" s="3" t="s">
        <v>1</v>
      </c>
      <c r="C5" s="45" t="str">
        <f>'System &amp; Provider Summary - T1'!$C$5</f>
        <v>July 2025</v>
      </c>
    </row>
    <row r="6" spans="2:15" x14ac:dyDescent="0.3">
      <c r="B6" s="3" t="s">
        <v>2</v>
      </c>
      <c r="C6" s="2" t="s">
        <v>396</v>
      </c>
    </row>
    <row r="7" spans="2:15" ht="12.75" customHeight="1" x14ac:dyDescent="0.3">
      <c r="B7" s="3" t="s">
        <v>6</v>
      </c>
      <c r="C7" s="2" t="s">
        <v>537</v>
      </c>
    </row>
    <row r="8" spans="2:15" ht="12.75" customHeight="1" x14ac:dyDescent="0.3">
      <c r="B8" s="3" t="s">
        <v>3</v>
      </c>
      <c r="C8" s="2" t="str">
        <f>'System &amp; Provider Summary - T1'!C8</f>
        <v>14th August 2025</v>
      </c>
    </row>
    <row r="9" spans="2:15" ht="12.75" customHeight="1" x14ac:dyDescent="0.3">
      <c r="B9" s="3" t="s">
        <v>5</v>
      </c>
      <c r="C9" s="8" t="s">
        <v>400</v>
      </c>
    </row>
    <row r="10" spans="2:15" ht="12.75" customHeight="1" x14ac:dyDescent="0.3">
      <c r="B10" s="3" t="s">
        <v>8</v>
      </c>
      <c r="C10" s="2" t="str">
        <f>'System &amp; Provider Summary - T1'!C10</f>
        <v>Published (Provisional)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2" t="s">
        <v>566</v>
      </c>
      <c r="F15" s="83"/>
      <c r="G15" s="83"/>
      <c r="H15" s="83"/>
      <c r="I15" s="83"/>
      <c r="J15" s="83"/>
      <c r="K15" s="83"/>
      <c r="L15" s="83"/>
      <c r="M15" s="83"/>
      <c r="N15" s="84"/>
    </row>
    <row r="16" spans="2:15" s="12" customFormat="1" ht="54" x14ac:dyDescent="0.25">
      <c r="B16" s="47" t="s">
        <v>239</v>
      </c>
      <c r="C16" s="11" t="s">
        <v>248</v>
      </c>
      <c r="D16" s="10" t="s">
        <v>249</v>
      </c>
      <c r="E16" s="68" t="s">
        <v>567</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13" t="s">
        <v>10</v>
      </c>
      <c r="E17" s="75">
        <v>9.6172410464330539E-3</v>
      </c>
      <c r="F17" s="75">
        <v>2.5183415387585676E-2</v>
      </c>
      <c r="G17" s="75">
        <v>3.3437107828941021E-2</v>
      </c>
      <c r="H17" s="75">
        <v>1.1873732985809441E-2</v>
      </c>
      <c r="I17" s="75">
        <v>5.4903948257553816E-3</v>
      </c>
      <c r="J17" s="75">
        <v>3.4873057244907812E-3</v>
      </c>
      <c r="K17" s="75">
        <v>9.6534414518775942E-4</v>
      </c>
      <c r="L17" s="75">
        <v>0</v>
      </c>
      <c r="M17" s="75">
        <v>2.4133603629693987E-5</v>
      </c>
      <c r="N17" s="75">
        <v>0.90981272323583362</v>
      </c>
      <c r="O17" s="70">
        <v>82872</v>
      </c>
    </row>
    <row r="18" spans="2:15" ht="6" customHeight="1" x14ac:dyDescent="0.3">
      <c r="D18" s="4"/>
      <c r="N18" s="66"/>
      <c r="O18" s="65"/>
    </row>
    <row r="19" spans="2:15" x14ac:dyDescent="0.3">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3">
      <c r="B20" s="33" t="s">
        <v>250</v>
      </c>
      <c r="C20" s="18" t="s">
        <v>252</v>
      </c>
      <c r="D20" s="18" t="s">
        <v>366</v>
      </c>
      <c r="E20" s="72">
        <v>0</v>
      </c>
      <c r="F20" s="72">
        <v>0</v>
      </c>
      <c r="G20" s="72">
        <v>0</v>
      </c>
      <c r="H20" s="72">
        <v>0</v>
      </c>
      <c r="I20" s="72">
        <v>0</v>
      </c>
      <c r="J20" s="72">
        <v>0</v>
      </c>
      <c r="K20" s="72">
        <v>0</v>
      </c>
      <c r="L20" s="72">
        <v>0</v>
      </c>
      <c r="M20" s="72">
        <v>0</v>
      </c>
      <c r="N20" s="72">
        <v>1</v>
      </c>
      <c r="O20" s="74">
        <v>285</v>
      </c>
    </row>
    <row r="21" spans="2:15" x14ac:dyDescent="0.3">
      <c r="B21" s="33" t="s">
        <v>250</v>
      </c>
      <c r="C21" s="18" t="s">
        <v>253</v>
      </c>
      <c r="D21" s="18" t="s">
        <v>367</v>
      </c>
      <c r="E21" s="72">
        <v>4.9627791563275438E-2</v>
      </c>
      <c r="F21" s="72">
        <v>7.4441687344913146E-2</v>
      </c>
      <c r="G21" s="72">
        <v>7.1960297766749379E-2</v>
      </c>
      <c r="H21" s="72">
        <v>0</v>
      </c>
      <c r="I21" s="72">
        <v>1.2406947890818859E-2</v>
      </c>
      <c r="J21" s="72">
        <v>1.2406947890818859E-2</v>
      </c>
      <c r="K21" s="72" t="s">
        <v>603</v>
      </c>
      <c r="L21" s="72">
        <v>0</v>
      </c>
      <c r="M21" s="72">
        <v>0</v>
      </c>
      <c r="N21" s="72">
        <v>0.77667493796526055</v>
      </c>
      <c r="O21" s="74">
        <v>2015</v>
      </c>
    </row>
    <row r="22" spans="2:15" x14ac:dyDescent="0.3">
      <c r="B22" s="33" t="s">
        <v>250</v>
      </c>
      <c r="C22" s="18" t="s">
        <v>254</v>
      </c>
      <c r="D22" s="18" t="s">
        <v>368</v>
      </c>
      <c r="E22" s="72">
        <v>0</v>
      </c>
      <c r="F22" s="72">
        <v>0</v>
      </c>
      <c r="G22" s="72">
        <v>0</v>
      </c>
      <c r="H22" s="72">
        <v>0</v>
      </c>
      <c r="I22" s="72">
        <v>0</v>
      </c>
      <c r="J22" s="72">
        <v>0</v>
      </c>
      <c r="K22" s="72">
        <v>0</v>
      </c>
      <c r="L22" s="72">
        <v>0</v>
      </c>
      <c r="M22" s="72">
        <v>0</v>
      </c>
      <c r="N22" s="72">
        <v>1</v>
      </c>
      <c r="O22" s="74">
        <v>1745</v>
      </c>
    </row>
    <row r="23" spans="2:15" x14ac:dyDescent="0.3">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3">
      <c r="B24" s="33" t="s">
        <v>250</v>
      </c>
      <c r="C24" s="18" t="s">
        <v>256</v>
      </c>
      <c r="D24" s="18" t="s">
        <v>370</v>
      </c>
      <c r="E24" s="72">
        <v>1.3793103448275862E-2</v>
      </c>
      <c r="F24" s="72">
        <v>2.7586206896551724E-2</v>
      </c>
      <c r="G24" s="72">
        <v>0.12413793103448276</v>
      </c>
      <c r="H24" s="72">
        <v>4.1379310344827586E-2</v>
      </c>
      <c r="I24" s="72">
        <v>2.0689655172413793E-2</v>
      </c>
      <c r="J24" s="72">
        <v>1.3793103448275862E-2</v>
      </c>
      <c r="K24" s="72">
        <v>0</v>
      </c>
      <c r="L24" s="72">
        <v>0</v>
      </c>
      <c r="M24" s="72">
        <v>0</v>
      </c>
      <c r="N24" s="72">
        <v>0.76551724137931032</v>
      </c>
      <c r="O24" s="74">
        <v>725</v>
      </c>
    </row>
    <row r="25" spans="2:15" x14ac:dyDescent="0.3">
      <c r="B25" s="33" t="s">
        <v>240</v>
      </c>
      <c r="C25" s="18" t="s">
        <v>257</v>
      </c>
      <c r="D25" s="18" t="s">
        <v>347</v>
      </c>
      <c r="E25" s="72">
        <v>9.5923261390887284E-3</v>
      </c>
      <c r="F25" s="72">
        <v>2.3181454836131096E-2</v>
      </c>
      <c r="G25" s="72">
        <v>4.5563549160671464E-2</v>
      </c>
      <c r="H25" s="72">
        <v>8.7929656274980013E-3</v>
      </c>
      <c r="I25" s="72">
        <v>3.1974420463629096E-3</v>
      </c>
      <c r="J25" s="72">
        <v>2.3980815347721821E-3</v>
      </c>
      <c r="K25" s="72">
        <v>1.5987210231814548E-3</v>
      </c>
      <c r="L25" s="72">
        <v>0</v>
      </c>
      <c r="M25" s="72">
        <v>0</v>
      </c>
      <c r="N25" s="72">
        <v>0.90567545963229412</v>
      </c>
      <c r="O25" s="74">
        <v>6255</v>
      </c>
    </row>
    <row r="26" spans="2:15" x14ac:dyDescent="0.3">
      <c r="B26" s="33" t="s">
        <v>240</v>
      </c>
      <c r="C26" s="18" t="s">
        <v>258</v>
      </c>
      <c r="D26" s="18" t="s">
        <v>348</v>
      </c>
      <c r="E26" s="72">
        <v>0</v>
      </c>
      <c r="F26" s="72" t="s">
        <v>603</v>
      </c>
      <c r="G26" s="72" t="s">
        <v>603</v>
      </c>
      <c r="H26" s="72" t="s">
        <v>603</v>
      </c>
      <c r="I26" s="72">
        <v>0</v>
      </c>
      <c r="J26" s="72">
        <v>0</v>
      </c>
      <c r="K26" s="72" t="s">
        <v>603</v>
      </c>
      <c r="L26" s="72">
        <v>0</v>
      </c>
      <c r="M26" s="72">
        <v>0</v>
      </c>
      <c r="N26" s="72">
        <v>0.9987775061124694</v>
      </c>
      <c r="O26" s="74">
        <v>4090</v>
      </c>
    </row>
    <row r="27" spans="2:15" x14ac:dyDescent="0.3">
      <c r="B27" s="33" t="s">
        <v>240</v>
      </c>
      <c r="C27" s="18" t="s">
        <v>259</v>
      </c>
      <c r="D27" s="18" t="s">
        <v>349</v>
      </c>
      <c r="E27" s="72">
        <v>3.2581453634085211E-2</v>
      </c>
      <c r="F27" s="72">
        <v>7.5187969924812026E-2</v>
      </c>
      <c r="G27" s="72">
        <v>0.22807017543859648</v>
      </c>
      <c r="H27" s="72">
        <v>8.0200501253132828E-2</v>
      </c>
      <c r="I27" s="72">
        <v>3.2581453634085211E-2</v>
      </c>
      <c r="J27" s="72">
        <v>1.2531328320802004E-2</v>
      </c>
      <c r="K27" s="72" t="s">
        <v>603</v>
      </c>
      <c r="L27" s="72">
        <v>0</v>
      </c>
      <c r="M27" s="72">
        <v>0</v>
      </c>
      <c r="N27" s="72">
        <v>0.53634085213032578</v>
      </c>
      <c r="O27" s="74">
        <v>1995</v>
      </c>
    </row>
    <row r="28" spans="2:15" x14ac:dyDescent="0.3">
      <c r="B28" s="33" t="s">
        <v>240</v>
      </c>
      <c r="C28" s="18" t="s">
        <v>260</v>
      </c>
      <c r="D28" s="18" t="s">
        <v>350</v>
      </c>
      <c r="E28" s="72">
        <v>6.0150375939849621E-2</v>
      </c>
      <c r="F28" s="72">
        <v>0.25187969924812031</v>
      </c>
      <c r="G28" s="72">
        <v>0.28947368421052633</v>
      </c>
      <c r="H28" s="72">
        <v>7.8947368421052627E-2</v>
      </c>
      <c r="I28" s="72">
        <v>2.6315789473684209E-2</v>
      </c>
      <c r="J28" s="72">
        <v>2.6315789473684209E-2</v>
      </c>
      <c r="K28" s="72" t="s">
        <v>603</v>
      </c>
      <c r="L28" s="72">
        <v>0</v>
      </c>
      <c r="M28" s="72">
        <v>0</v>
      </c>
      <c r="N28" s="72">
        <v>0.26315789473684209</v>
      </c>
      <c r="O28" s="74">
        <v>1330</v>
      </c>
    </row>
    <row r="29" spans="2:15" x14ac:dyDescent="0.3">
      <c r="B29" s="33" t="s">
        <v>240</v>
      </c>
      <c r="C29" s="18" t="s">
        <v>261</v>
      </c>
      <c r="D29" s="18" t="s">
        <v>351</v>
      </c>
      <c r="E29" s="72">
        <v>0</v>
      </c>
      <c r="F29" s="72">
        <v>0</v>
      </c>
      <c r="G29" s="72">
        <v>0</v>
      </c>
      <c r="H29" s="72">
        <v>0</v>
      </c>
      <c r="I29" s="72" t="s">
        <v>603</v>
      </c>
      <c r="J29" s="72">
        <v>0</v>
      </c>
      <c r="K29" s="72">
        <v>0</v>
      </c>
      <c r="L29" s="72">
        <v>0</v>
      </c>
      <c r="M29" s="72">
        <v>0</v>
      </c>
      <c r="N29" s="72">
        <v>1</v>
      </c>
      <c r="O29" s="74">
        <v>2335</v>
      </c>
    </row>
    <row r="30" spans="2:15" x14ac:dyDescent="0.3">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3">
      <c r="B31" s="33" t="s">
        <v>262</v>
      </c>
      <c r="C31" s="18" t="s">
        <v>264</v>
      </c>
      <c r="D31" s="18" t="s">
        <v>372</v>
      </c>
      <c r="E31" s="72">
        <v>0</v>
      </c>
      <c r="F31" s="72">
        <v>0</v>
      </c>
      <c r="G31" s="72">
        <v>0</v>
      </c>
      <c r="H31" s="72">
        <v>0</v>
      </c>
      <c r="I31" s="72">
        <v>0</v>
      </c>
      <c r="J31" s="72">
        <v>0</v>
      </c>
      <c r="K31" s="72">
        <v>0</v>
      </c>
      <c r="L31" s="72">
        <v>0</v>
      </c>
      <c r="M31" s="72">
        <v>0</v>
      </c>
      <c r="N31" s="72">
        <v>1</v>
      </c>
      <c r="O31" s="74">
        <v>1000</v>
      </c>
    </row>
    <row r="32" spans="2:15" x14ac:dyDescent="0.3">
      <c r="B32" s="33" t="s">
        <v>262</v>
      </c>
      <c r="C32" s="18" t="s">
        <v>265</v>
      </c>
      <c r="D32" s="18" t="s">
        <v>373</v>
      </c>
      <c r="E32" s="72">
        <v>0</v>
      </c>
      <c r="F32" s="72">
        <v>0</v>
      </c>
      <c r="G32" s="72">
        <v>0</v>
      </c>
      <c r="H32" s="72">
        <v>0</v>
      </c>
      <c r="I32" s="72">
        <v>0</v>
      </c>
      <c r="J32" s="72">
        <v>0</v>
      </c>
      <c r="K32" s="72">
        <v>0</v>
      </c>
      <c r="L32" s="72">
        <v>0</v>
      </c>
      <c r="M32" s="72">
        <v>0</v>
      </c>
      <c r="N32" s="72">
        <v>1</v>
      </c>
      <c r="O32" s="74">
        <v>2075</v>
      </c>
    </row>
    <row r="33" spans="2:15" x14ac:dyDescent="0.3">
      <c r="B33" s="33" t="s">
        <v>262</v>
      </c>
      <c r="C33" s="18" t="s">
        <v>266</v>
      </c>
      <c r="D33" s="18" t="s">
        <v>352</v>
      </c>
      <c r="E33" s="72">
        <v>0</v>
      </c>
      <c r="F33" s="72">
        <v>0</v>
      </c>
      <c r="G33" s="72">
        <v>0</v>
      </c>
      <c r="H33" s="72">
        <v>0</v>
      </c>
      <c r="I33" s="72">
        <v>0</v>
      </c>
      <c r="J33" s="72">
        <v>0</v>
      </c>
      <c r="K33" s="72">
        <v>0</v>
      </c>
      <c r="L33" s="72">
        <v>0</v>
      </c>
      <c r="M33" s="72">
        <v>0</v>
      </c>
      <c r="N33" s="72">
        <v>1</v>
      </c>
      <c r="O33" s="74">
        <v>3370</v>
      </c>
    </row>
    <row r="34" spans="2:15" x14ac:dyDescent="0.3">
      <c r="B34" s="33" t="s">
        <v>262</v>
      </c>
      <c r="C34" s="18" t="s">
        <v>267</v>
      </c>
      <c r="D34" s="18" t="s">
        <v>374</v>
      </c>
      <c r="E34" s="72">
        <v>0</v>
      </c>
      <c r="F34" s="72">
        <v>0</v>
      </c>
      <c r="G34" s="72">
        <v>0</v>
      </c>
      <c r="H34" s="72">
        <v>0</v>
      </c>
      <c r="I34" s="72">
        <v>0</v>
      </c>
      <c r="J34" s="72" t="s">
        <v>603</v>
      </c>
      <c r="K34" s="72">
        <v>0</v>
      </c>
      <c r="L34" s="72">
        <v>0</v>
      </c>
      <c r="M34" s="72">
        <v>0</v>
      </c>
      <c r="N34" s="72">
        <v>1</v>
      </c>
      <c r="O34" s="74">
        <v>2085</v>
      </c>
    </row>
    <row r="35" spans="2:15" x14ac:dyDescent="0.3">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3">
      <c r="B36" s="33" t="s">
        <v>262</v>
      </c>
      <c r="C36" s="18" t="s">
        <v>269</v>
      </c>
      <c r="D36" s="18" t="s">
        <v>376</v>
      </c>
      <c r="E36" s="72">
        <v>0</v>
      </c>
      <c r="F36" s="72">
        <v>0</v>
      </c>
      <c r="G36" s="72">
        <v>0</v>
      </c>
      <c r="H36" s="72">
        <v>0</v>
      </c>
      <c r="I36" s="72">
        <v>0</v>
      </c>
      <c r="J36" s="72">
        <v>0</v>
      </c>
      <c r="K36" s="72">
        <v>0</v>
      </c>
      <c r="L36" s="72">
        <v>0</v>
      </c>
      <c r="M36" s="72">
        <v>0</v>
      </c>
      <c r="N36" s="72">
        <v>1</v>
      </c>
      <c r="O36" s="74">
        <v>370</v>
      </c>
    </row>
    <row r="37" spans="2:15" x14ac:dyDescent="0.3">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3">
      <c r="B38" s="33" t="s">
        <v>262</v>
      </c>
      <c r="C38" s="18" t="s">
        <v>271</v>
      </c>
      <c r="D38" s="18" t="s">
        <v>377</v>
      </c>
      <c r="E38" s="72">
        <v>0</v>
      </c>
      <c r="F38" s="72">
        <v>0</v>
      </c>
      <c r="G38" s="72">
        <v>0</v>
      </c>
      <c r="H38" s="72">
        <v>0</v>
      </c>
      <c r="I38" s="72">
        <v>0</v>
      </c>
      <c r="J38" s="72">
        <v>0</v>
      </c>
      <c r="K38" s="72">
        <v>0</v>
      </c>
      <c r="L38" s="72">
        <v>0</v>
      </c>
      <c r="M38" s="72">
        <v>0</v>
      </c>
      <c r="N38" s="72">
        <v>1</v>
      </c>
      <c r="O38" s="74">
        <v>1330</v>
      </c>
    </row>
    <row r="39" spans="2:15" x14ac:dyDescent="0.3">
      <c r="B39" s="33" t="s">
        <v>262</v>
      </c>
      <c r="C39" s="18" t="s">
        <v>272</v>
      </c>
      <c r="D39" s="18" t="s">
        <v>354</v>
      </c>
      <c r="E39" s="72">
        <v>0</v>
      </c>
      <c r="F39" s="72">
        <v>0</v>
      </c>
      <c r="G39" s="72">
        <v>0</v>
      </c>
      <c r="H39" s="72">
        <v>0</v>
      </c>
      <c r="I39" s="72">
        <v>0</v>
      </c>
      <c r="J39" s="72">
        <v>0</v>
      </c>
      <c r="K39" s="72">
        <v>0</v>
      </c>
      <c r="L39" s="72">
        <v>0</v>
      </c>
      <c r="M39" s="72">
        <v>0</v>
      </c>
      <c r="N39" s="72">
        <v>1</v>
      </c>
      <c r="O39" s="74">
        <v>3070</v>
      </c>
    </row>
    <row r="40" spans="2:15" x14ac:dyDescent="0.3">
      <c r="B40" s="33" t="s">
        <v>262</v>
      </c>
      <c r="C40" s="18" t="s">
        <v>273</v>
      </c>
      <c r="D40" s="18" t="s">
        <v>378</v>
      </c>
      <c r="E40" s="72" t="s">
        <v>603</v>
      </c>
      <c r="F40" s="72" t="s">
        <v>603</v>
      </c>
      <c r="G40" s="72" t="s">
        <v>603</v>
      </c>
      <c r="H40" s="72" t="s">
        <v>603</v>
      </c>
      <c r="I40" s="72">
        <v>0</v>
      </c>
      <c r="J40" s="72">
        <v>0</v>
      </c>
      <c r="K40" s="72">
        <v>0</v>
      </c>
      <c r="L40" s="72">
        <v>0</v>
      </c>
      <c r="M40" s="72">
        <v>0</v>
      </c>
      <c r="N40" s="72">
        <v>0.984375</v>
      </c>
      <c r="O40" s="74">
        <v>960</v>
      </c>
    </row>
    <row r="41" spans="2:15" x14ac:dyDescent="0.3">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3">
      <c r="B42" s="33" t="s">
        <v>274</v>
      </c>
      <c r="C42" s="18" t="s">
        <v>276</v>
      </c>
      <c r="D42" s="18" t="s">
        <v>379</v>
      </c>
      <c r="E42" s="72" t="s">
        <v>603</v>
      </c>
      <c r="F42" s="72">
        <v>0</v>
      </c>
      <c r="G42" s="72" t="s">
        <v>603</v>
      </c>
      <c r="H42" s="72" t="s">
        <v>603</v>
      </c>
      <c r="I42" s="72">
        <v>0</v>
      </c>
      <c r="J42" s="72">
        <v>0</v>
      </c>
      <c r="K42" s="72">
        <v>0</v>
      </c>
      <c r="L42" s="72">
        <v>0</v>
      </c>
      <c r="M42" s="72">
        <v>0</v>
      </c>
      <c r="N42" s="72">
        <v>0.99940262843488648</v>
      </c>
      <c r="O42" s="74">
        <v>8370</v>
      </c>
    </row>
    <row r="43" spans="2:15" x14ac:dyDescent="0.3">
      <c r="B43" s="33" t="s">
        <v>274</v>
      </c>
      <c r="C43" s="18" t="s">
        <v>277</v>
      </c>
      <c r="D43" s="18" t="s">
        <v>380</v>
      </c>
      <c r="E43" s="72">
        <v>0</v>
      </c>
      <c r="F43" s="72" t="s">
        <v>603</v>
      </c>
      <c r="G43" s="72">
        <v>2.5412960609911056E-3</v>
      </c>
      <c r="H43" s="72" t="s">
        <v>603</v>
      </c>
      <c r="I43" s="72" t="s">
        <v>603</v>
      </c>
      <c r="J43" s="72">
        <v>0</v>
      </c>
      <c r="K43" s="72">
        <v>0</v>
      </c>
      <c r="L43" s="72">
        <v>0</v>
      </c>
      <c r="M43" s="72">
        <v>0</v>
      </c>
      <c r="N43" s="72">
        <v>0.99745870393900893</v>
      </c>
      <c r="O43" s="74">
        <v>3935</v>
      </c>
    </row>
    <row r="44" spans="2:15" x14ac:dyDescent="0.3">
      <c r="B44" s="33" t="s">
        <v>274</v>
      </c>
      <c r="C44" s="18" t="s">
        <v>278</v>
      </c>
      <c r="D44" s="18" t="s">
        <v>356</v>
      </c>
      <c r="E44" s="72">
        <v>0.1044776119402985</v>
      </c>
      <c r="F44" s="72">
        <v>1.4925373134328358E-2</v>
      </c>
      <c r="G44" s="72">
        <v>7.4626865671641784E-2</v>
      </c>
      <c r="H44" s="72">
        <v>3.482587064676617E-2</v>
      </c>
      <c r="I44" s="72">
        <v>1.4925373134328358E-2</v>
      </c>
      <c r="J44" s="72" t="s">
        <v>603</v>
      </c>
      <c r="K44" s="72" t="s">
        <v>603</v>
      </c>
      <c r="L44" s="72">
        <v>0</v>
      </c>
      <c r="M44" s="72">
        <v>0</v>
      </c>
      <c r="N44" s="72">
        <v>0.75124378109452739</v>
      </c>
      <c r="O44" s="74">
        <v>1005</v>
      </c>
    </row>
    <row r="45" spans="2:15" x14ac:dyDescent="0.3">
      <c r="B45" s="33" t="s">
        <v>279</v>
      </c>
      <c r="C45" s="18" t="s">
        <v>280</v>
      </c>
      <c r="D45" s="18" t="s">
        <v>381</v>
      </c>
      <c r="E45" s="72">
        <v>8.4530853761623E-3</v>
      </c>
      <c r="F45" s="72">
        <v>5.2409129332206254E-2</v>
      </c>
      <c r="G45" s="72">
        <v>2.7895181741335588E-2</v>
      </c>
      <c r="H45" s="72">
        <v>1.098901098901099E-2</v>
      </c>
      <c r="I45" s="72">
        <v>5.0718512256973797E-3</v>
      </c>
      <c r="J45" s="72">
        <v>5.0718512256973797E-3</v>
      </c>
      <c r="K45" s="72">
        <v>1.6906170752324597E-3</v>
      </c>
      <c r="L45" s="72">
        <v>0</v>
      </c>
      <c r="M45" s="72">
        <v>0</v>
      </c>
      <c r="N45" s="72">
        <v>0.8875739644970414</v>
      </c>
      <c r="O45" s="74">
        <v>5915</v>
      </c>
    </row>
    <row r="46" spans="2:15" x14ac:dyDescent="0.3">
      <c r="B46" s="33" t="s">
        <v>279</v>
      </c>
      <c r="C46" s="18" t="s">
        <v>281</v>
      </c>
      <c r="D46" s="18" t="s">
        <v>357</v>
      </c>
      <c r="E46" s="72">
        <v>2.8248587570621469E-3</v>
      </c>
      <c r="F46" s="72">
        <v>1.2711864406779662E-2</v>
      </c>
      <c r="G46" s="72">
        <v>1.977401129943503E-2</v>
      </c>
      <c r="H46" s="72">
        <v>9.887005649717515E-3</v>
      </c>
      <c r="I46" s="72">
        <v>7.0621468926553672E-3</v>
      </c>
      <c r="J46" s="72">
        <v>2.8248587570621469E-3</v>
      </c>
      <c r="K46" s="72" t="s">
        <v>603</v>
      </c>
      <c r="L46" s="72">
        <v>0</v>
      </c>
      <c r="M46" s="72">
        <v>0</v>
      </c>
      <c r="N46" s="72">
        <v>0.94491525423728817</v>
      </c>
      <c r="O46" s="74">
        <v>3540</v>
      </c>
    </row>
    <row r="47" spans="2:15" x14ac:dyDescent="0.3">
      <c r="B47" s="33" t="s">
        <v>279</v>
      </c>
      <c r="C47" s="18" t="s">
        <v>282</v>
      </c>
      <c r="D47" s="18" t="s">
        <v>382</v>
      </c>
      <c r="E47" s="72">
        <v>0</v>
      </c>
      <c r="F47" s="72">
        <v>0</v>
      </c>
      <c r="G47" s="72">
        <v>0</v>
      </c>
      <c r="H47" s="72">
        <v>0</v>
      </c>
      <c r="I47" s="72">
        <v>0</v>
      </c>
      <c r="J47" s="72">
        <v>0</v>
      </c>
      <c r="K47" s="72">
        <v>0</v>
      </c>
      <c r="L47" s="72">
        <v>0</v>
      </c>
      <c r="M47" s="72">
        <v>0</v>
      </c>
      <c r="N47" s="72">
        <v>1</v>
      </c>
      <c r="O47" s="74">
        <v>2525</v>
      </c>
    </row>
    <row r="48" spans="2:15" x14ac:dyDescent="0.3">
      <c r="B48" s="33" t="s">
        <v>283</v>
      </c>
      <c r="C48" s="18" t="s">
        <v>284</v>
      </c>
      <c r="D48" s="18" t="s">
        <v>383</v>
      </c>
      <c r="E48" s="72">
        <v>1.5797788309636651E-3</v>
      </c>
      <c r="F48" s="72" t="s">
        <v>603</v>
      </c>
      <c r="G48" s="72">
        <v>2.3696682464454978E-3</v>
      </c>
      <c r="H48" s="72" t="s">
        <v>603</v>
      </c>
      <c r="I48" s="72" t="s">
        <v>603</v>
      </c>
      <c r="J48" s="72" t="s">
        <v>603</v>
      </c>
      <c r="K48" s="72" t="s">
        <v>603</v>
      </c>
      <c r="L48" s="72">
        <v>0</v>
      </c>
      <c r="M48" s="72">
        <v>0</v>
      </c>
      <c r="N48" s="72">
        <v>0.99210110584518163</v>
      </c>
      <c r="O48" s="74">
        <v>6330</v>
      </c>
    </row>
    <row r="49" spans="2:15" x14ac:dyDescent="0.3">
      <c r="B49" s="33" t="s">
        <v>283</v>
      </c>
      <c r="C49" s="18" t="s">
        <v>285</v>
      </c>
      <c r="D49" s="18" t="s">
        <v>358</v>
      </c>
      <c r="E49" s="72">
        <v>0</v>
      </c>
      <c r="F49" s="72">
        <v>0</v>
      </c>
      <c r="G49" s="72">
        <v>0</v>
      </c>
      <c r="H49" s="72">
        <v>0</v>
      </c>
      <c r="I49" s="72">
        <v>0</v>
      </c>
      <c r="J49" s="72">
        <v>0</v>
      </c>
      <c r="K49" s="72">
        <v>0</v>
      </c>
      <c r="L49" s="72">
        <v>0</v>
      </c>
      <c r="M49" s="72">
        <v>0</v>
      </c>
      <c r="N49" s="72">
        <v>1</v>
      </c>
      <c r="O49" s="74">
        <v>540</v>
      </c>
    </row>
    <row r="50" spans="2:15" x14ac:dyDescent="0.3">
      <c r="B50" s="33" t="s">
        <v>283</v>
      </c>
      <c r="C50" s="18" t="s">
        <v>286</v>
      </c>
      <c r="D50" s="18" t="s">
        <v>359</v>
      </c>
      <c r="E50" s="72">
        <v>4.8367593712212817E-2</v>
      </c>
      <c r="F50" s="72">
        <v>8.7061668681983076E-2</v>
      </c>
      <c r="G50" s="72">
        <v>0.14147521160822249</v>
      </c>
      <c r="H50" s="72">
        <v>7.3760580411124543E-2</v>
      </c>
      <c r="I50" s="72">
        <v>3.2648125755743655E-2</v>
      </c>
      <c r="J50" s="72">
        <v>2.4183796856106408E-2</v>
      </c>
      <c r="K50" s="72">
        <v>7.2551390568319227E-3</v>
      </c>
      <c r="L50" s="72">
        <v>0</v>
      </c>
      <c r="M50" s="72" t="s">
        <v>603</v>
      </c>
      <c r="N50" s="72">
        <v>0.5828295042321644</v>
      </c>
      <c r="O50" s="74">
        <v>4135</v>
      </c>
    </row>
    <row r="51" spans="2:15" x14ac:dyDescent="0.3">
      <c r="B51" s="33" t="s">
        <v>283</v>
      </c>
      <c r="C51" s="18" t="s">
        <v>287</v>
      </c>
      <c r="D51" s="18" t="s">
        <v>384</v>
      </c>
      <c r="E51" s="72">
        <v>1.78359096313912E-2</v>
      </c>
      <c r="F51" s="72">
        <v>7.7288941736028544E-2</v>
      </c>
      <c r="G51" s="72">
        <v>7.1343638525564801E-2</v>
      </c>
      <c r="H51" s="72">
        <v>2.8537455410225922E-2</v>
      </c>
      <c r="I51" s="72">
        <v>9.512485136741973E-3</v>
      </c>
      <c r="J51" s="72">
        <v>3.5671819262782403E-3</v>
      </c>
      <c r="K51" s="72" t="s">
        <v>603</v>
      </c>
      <c r="L51" s="72">
        <v>0</v>
      </c>
      <c r="M51" s="72">
        <v>0</v>
      </c>
      <c r="N51" s="72">
        <v>0.79072532699167652</v>
      </c>
      <c r="O51" s="74">
        <v>4205</v>
      </c>
    </row>
    <row r="52" spans="2:15" x14ac:dyDescent="0.3">
      <c r="B52" s="33" t="s">
        <v>283</v>
      </c>
      <c r="C52" s="18" t="s">
        <v>288</v>
      </c>
      <c r="D52" s="18" t="s">
        <v>385</v>
      </c>
      <c r="E52" s="72">
        <v>0</v>
      </c>
      <c r="F52" s="72">
        <v>0</v>
      </c>
      <c r="G52" s="72">
        <v>0</v>
      </c>
      <c r="H52" s="72">
        <v>0</v>
      </c>
      <c r="I52" s="72">
        <v>0</v>
      </c>
      <c r="J52" s="72">
        <v>0</v>
      </c>
      <c r="K52" s="72">
        <v>0</v>
      </c>
      <c r="L52" s="72">
        <v>0</v>
      </c>
      <c r="M52" s="72">
        <v>0</v>
      </c>
      <c r="N52" s="72">
        <v>1</v>
      </c>
      <c r="O52" s="74">
        <v>825</v>
      </c>
    </row>
    <row r="53" spans="2:15" x14ac:dyDescent="0.3">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3">
      <c r="B54" s="33" t="s">
        <v>290</v>
      </c>
      <c r="C54" s="18" t="s">
        <v>291</v>
      </c>
      <c r="D54" s="18" t="s">
        <v>361</v>
      </c>
      <c r="E54" s="72">
        <v>0</v>
      </c>
      <c r="F54" s="72">
        <v>0</v>
      </c>
      <c r="G54" s="72">
        <v>0</v>
      </c>
      <c r="H54" s="72">
        <v>0</v>
      </c>
      <c r="I54" s="72">
        <v>0</v>
      </c>
      <c r="J54" s="72">
        <v>0</v>
      </c>
      <c r="K54" s="72">
        <v>0</v>
      </c>
      <c r="L54" s="72">
        <v>0</v>
      </c>
      <c r="M54" s="72">
        <v>0</v>
      </c>
      <c r="N54" s="72">
        <v>1</v>
      </c>
      <c r="O54" s="74">
        <v>2005</v>
      </c>
    </row>
    <row r="55" spans="2:15" x14ac:dyDescent="0.3">
      <c r="B55" s="33" t="s">
        <v>290</v>
      </c>
      <c r="C55" s="18" t="s">
        <v>292</v>
      </c>
      <c r="D55" s="18" t="s">
        <v>386</v>
      </c>
      <c r="E55" s="72">
        <v>0</v>
      </c>
      <c r="F55" s="72">
        <v>0</v>
      </c>
      <c r="G55" s="72">
        <v>0</v>
      </c>
      <c r="H55" s="72">
        <v>0</v>
      </c>
      <c r="I55" s="72">
        <v>0</v>
      </c>
      <c r="J55" s="72">
        <v>0</v>
      </c>
      <c r="K55" s="72">
        <v>0</v>
      </c>
      <c r="L55" s="72">
        <v>0</v>
      </c>
      <c r="M55" s="72">
        <v>0</v>
      </c>
      <c r="N55" s="72">
        <v>1</v>
      </c>
      <c r="O55" s="74">
        <v>755</v>
      </c>
    </row>
    <row r="56" spans="2:15" x14ac:dyDescent="0.3">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3">
      <c r="B57" s="33" t="s">
        <v>290</v>
      </c>
      <c r="C57" s="18" t="s">
        <v>294</v>
      </c>
      <c r="D57" s="18" t="s">
        <v>363</v>
      </c>
      <c r="E57" s="72" t="s">
        <v>603</v>
      </c>
      <c r="F57" s="72" t="s">
        <v>603</v>
      </c>
      <c r="G57" s="72" t="s">
        <v>603</v>
      </c>
      <c r="H57" s="72">
        <v>0</v>
      </c>
      <c r="I57" s="72">
        <v>0</v>
      </c>
      <c r="J57" s="72">
        <v>0</v>
      </c>
      <c r="K57" s="72">
        <v>0</v>
      </c>
      <c r="L57" s="72">
        <v>0</v>
      </c>
      <c r="M57" s="72">
        <v>0</v>
      </c>
      <c r="N57" s="72">
        <v>0.99568034557235419</v>
      </c>
      <c r="O57" s="74">
        <v>2315</v>
      </c>
    </row>
    <row r="58" spans="2:15" x14ac:dyDescent="0.3">
      <c r="B58" s="33" t="s">
        <v>290</v>
      </c>
      <c r="C58" s="18" t="s">
        <v>295</v>
      </c>
      <c r="D58" s="18" t="s">
        <v>387</v>
      </c>
      <c r="E58" s="72">
        <v>5.4545454545454543E-2</v>
      </c>
      <c r="F58" s="72">
        <v>0.39090909090909093</v>
      </c>
      <c r="G58" s="72">
        <v>0.32727272727272727</v>
      </c>
      <c r="H58" s="72">
        <v>0.10909090909090909</v>
      </c>
      <c r="I58" s="72">
        <v>7.2727272727272724E-2</v>
      </c>
      <c r="J58" s="72">
        <v>3.6363636363636362E-2</v>
      </c>
      <c r="K58" s="72" t="s">
        <v>603</v>
      </c>
      <c r="L58" s="72">
        <v>0</v>
      </c>
      <c r="M58" s="72">
        <v>0</v>
      </c>
      <c r="N58" s="72" t="s">
        <v>603</v>
      </c>
      <c r="O58" s="74">
        <v>550</v>
      </c>
    </row>
    <row r="59" spans="2:15" x14ac:dyDescent="0.3">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3">
      <c r="B60" s="33" t="s">
        <v>290</v>
      </c>
      <c r="C60" s="18" t="s">
        <v>297</v>
      </c>
      <c r="D60" s="18" t="s">
        <v>364</v>
      </c>
      <c r="E60" s="72">
        <v>0</v>
      </c>
      <c r="F60" s="72">
        <v>0</v>
      </c>
      <c r="G60" s="72">
        <v>0</v>
      </c>
      <c r="H60" s="72">
        <v>0</v>
      </c>
      <c r="I60" s="72">
        <v>0</v>
      </c>
      <c r="J60" s="72">
        <v>0</v>
      </c>
      <c r="K60" s="72">
        <v>0</v>
      </c>
      <c r="L60" s="72">
        <v>0</v>
      </c>
      <c r="M60" s="72">
        <v>0</v>
      </c>
      <c r="N60" s="72">
        <v>1</v>
      </c>
      <c r="O60" s="74">
        <v>885</v>
      </c>
    </row>
    <row r="61" spans="2:15" ht="6.75" customHeight="1" x14ac:dyDescent="0.3">
      <c r="N61" s="66"/>
      <c r="O61" s="65"/>
    </row>
    <row r="62" spans="2:15" x14ac:dyDescent="0.3">
      <c r="B62" s="33" t="s">
        <v>250</v>
      </c>
      <c r="C62" s="18" t="s">
        <v>38</v>
      </c>
      <c r="D62" s="21" t="s">
        <v>152</v>
      </c>
      <c r="E62" s="23">
        <v>0</v>
      </c>
      <c r="F62" s="23">
        <v>0</v>
      </c>
      <c r="G62" s="23">
        <v>0</v>
      </c>
      <c r="H62" s="23">
        <v>0</v>
      </c>
      <c r="I62" s="23">
        <v>0</v>
      </c>
      <c r="J62" s="23">
        <v>0</v>
      </c>
      <c r="K62" s="23">
        <v>0</v>
      </c>
      <c r="L62" s="23">
        <v>0</v>
      </c>
      <c r="M62" s="23">
        <v>0</v>
      </c>
      <c r="N62" s="23">
        <v>1</v>
      </c>
      <c r="O62" s="74">
        <v>285</v>
      </c>
    </row>
    <row r="63" spans="2:15" x14ac:dyDescent="0.3">
      <c r="B63" s="33" t="s">
        <v>250</v>
      </c>
      <c r="C63" s="18" t="s">
        <v>40</v>
      </c>
      <c r="D63" s="21" t="s">
        <v>153</v>
      </c>
      <c r="E63" s="23">
        <v>0</v>
      </c>
      <c r="F63" s="23">
        <v>0</v>
      </c>
      <c r="G63" s="23">
        <v>0</v>
      </c>
      <c r="H63" s="23">
        <v>0</v>
      </c>
      <c r="I63" s="23">
        <v>0</v>
      </c>
      <c r="J63" s="23">
        <v>0</v>
      </c>
      <c r="K63" s="23">
        <v>0</v>
      </c>
      <c r="L63" s="23">
        <v>0</v>
      </c>
      <c r="M63" s="23">
        <v>0</v>
      </c>
      <c r="N63" s="23">
        <v>1</v>
      </c>
      <c r="O63" s="74">
        <v>240</v>
      </c>
    </row>
    <row r="64" spans="2:15" x14ac:dyDescent="0.3">
      <c r="B64" s="33" t="s">
        <v>250</v>
      </c>
      <c r="C64" s="18" t="s">
        <v>42</v>
      </c>
      <c r="D64" s="21" t="s">
        <v>300</v>
      </c>
      <c r="E64" s="23">
        <v>0</v>
      </c>
      <c r="F64" s="23">
        <v>0</v>
      </c>
      <c r="G64" s="23">
        <v>0</v>
      </c>
      <c r="H64" s="23">
        <v>0</v>
      </c>
      <c r="I64" s="23">
        <v>0</v>
      </c>
      <c r="J64" s="23">
        <v>0</v>
      </c>
      <c r="K64" s="23">
        <v>0</v>
      </c>
      <c r="L64" s="23">
        <v>0</v>
      </c>
      <c r="M64" s="23">
        <v>0</v>
      </c>
      <c r="N64" s="23">
        <v>1</v>
      </c>
      <c r="O64" s="74">
        <v>640</v>
      </c>
    </row>
    <row r="65" spans="2:15" x14ac:dyDescent="0.3">
      <c r="B65" s="33" t="s">
        <v>250</v>
      </c>
      <c r="C65" s="18" t="s">
        <v>43</v>
      </c>
      <c r="D65" s="21" t="s">
        <v>301</v>
      </c>
      <c r="E65" s="23">
        <v>4.9627791563275438E-2</v>
      </c>
      <c r="F65" s="23">
        <v>7.4441687344913146E-2</v>
      </c>
      <c r="G65" s="23">
        <v>7.1960297766749379E-2</v>
      </c>
      <c r="H65" s="23">
        <v>0</v>
      </c>
      <c r="I65" s="23">
        <v>1.2406947890818859E-2</v>
      </c>
      <c r="J65" s="23">
        <v>1.2406947890818859E-2</v>
      </c>
      <c r="K65" s="23" t="s">
        <v>603</v>
      </c>
      <c r="L65" s="23">
        <v>0</v>
      </c>
      <c r="M65" s="23">
        <v>0</v>
      </c>
      <c r="N65" s="23">
        <v>0.77667493796526055</v>
      </c>
      <c r="O65" s="74">
        <v>2015</v>
      </c>
    </row>
    <row r="66" spans="2:15" x14ac:dyDescent="0.3">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3">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3">
      <c r="B68" s="33" t="s">
        <v>250</v>
      </c>
      <c r="C68" s="18" t="s">
        <v>50</v>
      </c>
      <c r="D68" s="21" t="s">
        <v>160</v>
      </c>
      <c r="E68" s="23">
        <v>2.0408163265306121E-2</v>
      </c>
      <c r="F68" s="23">
        <v>4.0816326530612242E-2</v>
      </c>
      <c r="G68" s="23">
        <v>0.18367346938775511</v>
      </c>
      <c r="H68" s="23">
        <v>6.1224489795918366E-2</v>
      </c>
      <c r="I68" s="23">
        <v>3.0612244897959183E-2</v>
      </c>
      <c r="J68" s="23">
        <v>2.0408163265306121E-2</v>
      </c>
      <c r="K68" s="23">
        <v>0</v>
      </c>
      <c r="L68" s="23">
        <v>0</v>
      </c>
      <c r="M68" s="23">
        <v>0</v>
      </c>
      <c r="N68" s="23">
        <v>0.65306122448979587</v>
      </c>
      <c r="O68" s="74">
        <v>490</v>
      </c>
    </row>
    <row r="69" spans="2:15" x14ac:dyDescent="0.3">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3">
      <c r="B70" s="33" t="s">
        <v>250</v>
      </c>
      <c r="C70" s="18" t="s">
        <v>68</v>
      </c>
      <c r="D70" s="21" t="s">
        <v>303</v>
      </c>
      <c r="E70" s="23">
        <v>0</v>
      </c>
      <c r="F70" s="23">
        <v>0</v>
      </c>
      <c r="G70" s="23">
        <v>0</v>
      </c>
      <c r="H70" s="23">
        <v>0</v>
      </c>
      <c r="I70" s="23">
        <v>0</v>
      </c>
      <c r="J70" s="23">
        <v>0</v>
      </c>
      <c r="K70" s="23">
        <v>0</v>
      </c>
      <c r="L70" s="23">
        <v>0</v>
      </c>
      <c r="M70" s="23">
        <v>0</v>
      </c>
      <c r="N70" s="23">
        <v>1</v>
      </c>
      <c r="O70" s="74">
        <v>1105</v>
      </c>
    </row>
    <row r="71" spans="2:15" x14ac:dyDescent="0.3">
      <c r="B71" s="33" t="s">
        <v>240</v>
      </c>
      <c r="C71" s="18" t="s">
        <v>22</v>
      </c>
      <c r="D71" s="21" t="s">
        <v>141</v>
      </c>
      <c r="E71" s="23">
        <v>0</v>
      </c>
      <c r="F71" s="23" t="s">
        <v>603</v>
      </c>
      <c r="G71" s="23" t="s">
        <v>603</v>
      </c>
      <c r="H71" s="23">
        <v>0</v>
      </c>
      <c r="I71" s="23">
        <v>0</v>
      </c>
      <c r="J71" s="23">
        <v>0</v>
      </c>
      <c r="K71" s="23">
        <v>0</v>
      </c>
      <c r="L71" s="23">
        <v>0</v>
      </c>
      <c r="M71" s="23">
        <v>0</v>
      </c>
      <c r="N71" s="23">
        <v>0.98039215686274506</v>
      </c>
      <c r="O71" s="74">
        <v>255</v>
      </c>
    </row>
    <row r="72" spans="2:15" x14ac:dyDescent="0.3">
      <c r="B72" s="33" t="s">
        <v>240</v>
      </c>
      <c r="C72" s="18" t="s">
        <v>438</v>
      </c>
      <c r="D72" s="21" t="s">
        <v>439</v>
      </c>
      <c r="E72" s="23">
        <v>0</v>
      </c>
      <c r="F72" s="23">
        <v>0</v>
      </c>
      <c r="G72" s="23">
        <v>0</v>
      </c>
      <c r="H72" s="23">
        <v>0</v>
      </c>
      <c r="I72" s="23">
        <v>0</v>
      </c>
      <c r="J72" s="23">
        <v>0</v>
      </c>
      <c r="K72" s="23">
        <v>0</v>
      </c>
      <c r="L72" s="23">
        <v>0</v>
      </c>
      <c r="M72" s="23">
        <v>0</v>
      </c>
      <c r="N72" s="23">
        <v>1</v>
      </c>
      <c r="O72" s="74">
        <v>650</v>
      </c>
    </row>
    <row r="73" spans="2:15" x14ac:dyDescent="0.3">
      <c r="B73" s="33" t="s">
        <v>240</v>
      </c>
      <c r="C73" s="18" t="s">
        <v>23</v>
      </c>
      <c r="D73" s="21" t="s">
        <v>305</v>
      </c>
      <c r="E73" s="23">
        <v>4.1237113402061855E-2</v>
      </c>
      <c r="F73" s="23">
        <v>0.21649484536082475</v>
      </c>
      <c r="G73" s="23">
        <v>0.20618556701030927</v>
      </c>
      <c r="H73" s="23">
        <v>7.2164948453608241E-2</v>
      </c>
      <c r="I73" s="23">
        <v>2.0618556701030927E-2</v>
      </c>
      <c r="J73" s="23">
        <v>5.1546391752577317E-2</v>
      </c>
      <c r="K73" s="23">
        <v>0</v>
      </c>
      <c r="L73" s="23">
        <v>0</v>
      </c>
      <c r="M73" s="23">
        <v>0</v>
      </c>
      <c r="N73" s="23">
        <v>0.39175257731958762</v>
      </c>
      <c r="O73" s="74">
        <v>485</v>
      </c>
    </row>
    <row r="74" spans="2:15" x14ac:dyDescent="0.3">
      <c r="B74" s="33" t="s">
        <v>240</v>
      </c>
      <c r="C74" s="18" t="s">
        <v>24</v>
      </c>
      <c r="D74" s="21" t="s">
        <v>142</v>
      </c>
      <c r="E74" s="23">
        <v>0</v>
      </c>
      <c r="F74" s="23">
        <v>0</v>
      </c>
      <c r="G74" s="23">
        <v>0</v>
      </c>
      <c r="H74" s="23">
        <v>0</v>
      </c>
      <c r="I74" s="23">
        <v>0</v>
      </c>
      <c r="J74" s="23">
        <v>0</v>
      </c>
      <c r="K74" s="23">
        <v>0</v>
      </c>
      <c r="L74" s="23">
        <v>0</v>
      </c>
      <c r="M74" s="23">
        <v>0</v>
      </c>
      <c r="N74" s="23">
        <v>1</v>
      </c>
      <c r="O74" s="74">
        <v>145</v>
      </c>
    </row>
    <row r="75" spans="2:15" x14ac:dyDescent="0.3">
      <c r="B75" s="33" t="s">
        <v>240</v>
      </c>
      <c r="C75" s="18" t="s">
        <v>25</v>
      </c>
      <c r="D75" s="21" t="s">
        <v>306</v>
      </c>
      <c r="E75" s="23">
        <v>0</v>
      </c>
      <c r="F75" s="23">
        <v>0</v>
      </c>
      <c r="G75" s="23">
        <v>0</v>
      </c>
      <c r="H75" s="23">
        <v>0</v>
      </c>
      <c r="I75" s="23" t="s">
        <v>603</v>
      </c>
      <c r="J75" s="23">
        <v>0</v>
      </c>
      <c r="K75" s="23">
        <v>0</v>
      </c>
      <c r="L75" s="23">
        <v>0</v>
      </c>
      <c r="M75" s="23">
        <v>0</v>
      </c>
      <c r="N75" s="23">
        <v>1</v>
      </c>
      <c r="O75" s="74">
        <v>355</v>
      </c>
    </row>
    <row r="76" spans="2:15" x14ac:dyDescent="0.3">
      <c r="B76" s="33" t="s">
        <v>240</v>
      </c>
      <c r="C76" s="18" t="s">
        <v>442</v>
      </c>
      <c r="D76" s="21" t="s">
        <v>443</v>
      </c>
      <c r="E76" s="23">
        <v>0</v>
      </c>
      <c r="F76" s="23">
        <v>0</v>
      </c>
      <c r="G76" s="23">
        <v>0</v>
      </c>
      <c r="H76" s="23">
        <v>0</v>
      </c>
      <c r="I76" s="23">
        <v>0</v>
      </c>
      <c r="J76" s="23">
        <v>0</v>
      </c>
      <c r="K76" s="23">
        <v>0</v>
      </c>
      <c r="L76" s="23">
        <v>0</v>
      </c>
      <c r="M76" s="23">
        <v>0</v>
      </c>
      <c r="N76" s="23">
        <v>1</v>
      </c>
      <c r="O76" s="74">
        <v>470</v>
      </c>
    </row>
    <row r="77" spans="2:15" x14ac:dyDescent="0.3">
      <c r="B77" s="33" t="s">
        <v>240</v>
      </c>
      <c r="C77" s="18" t="s">
        <v>26</v>
      </c>
      <c r="D77" s="21" t="s">
        <v>307</v>
      </c>
      <c r="E77" s="23">
        <v>7.5187969924812026E-2</v>
      </c>
      <c r="F77" s="23">
        <v>0.20300751879699247</v>
      </c>
      <c r="G77" s="23">
        <v>0.39849624060150374</v>
      </c>
      <c r="H77" s="23">
        <v>6.0150375939849621E-2</v>
      </c>
      <c r="I77" s="23">
        <v>3.007518796992481E-2</v>
      </c>
      <c r="J77" s="23">
        <v>2.2556390977443608E-2</v>
      </c>
      <c r="K77" s="23">
        <v>1.5037593984962405E-2</v>
      </c>
      <c r="L77" s="23">
        <v>0</v>
      </c>
      <c r="M77" s="23">
        <v>0</v>
      </c>
      <c r="N77" s="23">
        <v>0.20300751879699247</v>
      </c>
      <c r="O77" s="74">
        <v>665</v>
      </c>
    </row>
    <row r="78" spans="2:15" x14ac:dyDescent="0.3">
      <c r="B78" s="33" t="s">
        <v>240</v>
      </c>
      <c r="C78" s="18" t="s">
        <v>28</v>
      </c>
      <c r="D78" s="21" t="s">
        <v>144</v>
      </c>
      <c r="E78" s="23">
        <v>7.8947368421052627E-2</v>
      </c>
      <c r="F78" s="23">
        <v>0.38157894736842107</v>
      </c>
      <c r="G78" s="23">
        <v>0.31578947368421051</v>
      </c>
      <c r="H78" s="23">
        <v>9.2105263157894732E-2</v>
      </c>
      <c r="I78" s="23">
        <v>2.6315789473684209E-2</v>
      </c>
      <c r="J78" s="23" t="s">
        <v>603</v>
      </c>
      <c r="K78" s="23" t="s">
        <v>603</v>
      </c>
      <c r="L78" s="23">
        <v>0</v>
      </c>
      <c r="M78" s="23">
        <v>0</v>
      </c>
      <c r="N78" s="23">
        <v>6.5789473684210523E-2</v>
      </c>
      <c r="O78" s="74">
        <v>380</v>
      </c>
    </row>
    <row r="79" spans="2:15" x14ac:dyDescent="0.3">
      <c r="B79" s="33" t="s">
        <v>240</v>
      </c>
      <c r="C79" s="18" t="s">
        <v>29</v>
      </c>
      <c r="D79" s="21" t="s">
        <v>145</v>
      </c>
      <c r="E79" s="23">
        <v>0</v>
      </c>
      <c r="F79" s="23">
        <v>0</v>
      </c>
      <c r="G79" s="23">
        <v>0</v>
      </c>
      <c r="H79" s="23">
        <v>0</v>
      </c>
      <c r="I79" s="23">
        <v>0</v>
      </c>
      <c r="J79" s="23">
        <v>0</v>
      </c>
      <c r="K79" s="23">
        <v>0</v>
      </c>
      <c r="L79" s="23">
        <v>0</v>
      </c>
      <c r="M79" s="23">
        <v>0</v>
      </c>
      <c r="N79" s="23">
        <v>1</v>
      </c>
      <c r="O79" s="74">
        <v>1160</v>
      </c>
    </row>
    <row r="80" spans="2:15" x14ac:dyDescent="0.3">
      <c r="B80" s="33" t="s">
        <v>240</v>
      </c>
      <c r="C80" s="18" t="s">
        <v>30</v>
      </c>
      <c r="D80" s="21" t="s">
        <v>146</v>
      </c>
      <c r="E80" s="23">
        <v>0</v>
      </c>
      <c r="F80" s="23">
        <v>0</v>
      </c>
      <c r="G80" s="23">
        <v>0</v>
      </c>
      <c r="H80" s="23">
        <v>0</v>
      </c>
      <c r="I80" s="23">
        <v>0</v>
      </c>
      <c r="J80" s="23">
        <v>0</v>
      </c>
      <c r="K80" s="23">
        <v>0</v>
      </c>
      <c r="L80" s="23">
        <v>0</v>
      </c>
      <c r="M80" s="23">
        <v>0</v>
      </c>
      <c r="N80" s="23">
        <v>1</v>
      </c>
      <c r="O80" s="74">
        <v>1430</v>
      </c>
    </row>
    <row r="81" spans="2:15" x14ac:dyDescent="0.3">
      <c r="B81" s="33" t="s">
        <v>240</v>
      </c>
      <c r="C81" s="18" t="s">
        <v>31</v>
      </c>
      <c r="D81" s="21" t="s">
        <v>308</v>
      </c>
      <c r="E81" s="23">
        <v>2.7397260273972601E-2</v>
      </c>
      <c r="F81" s="23">
        <v>2.7397260273972601E-2</v>
      </c>
      <c r="G81" s="23">
        <v>5.4794520547945202E-2</v>
      </c>
      <c r="H81" s="23">
        <v>4.1095890410958902E-2</v>
      </c>
      <c r="I81" s="23" t="s">
        <v>603</v>
      </c>
      <c r="J81" s="23">
        <v>0</v>
      </c>
      <c r="K81" s="23" t="s">
        <v>603</v>
      </c>
      <c r="L81" s="23">
        <v>0</v>
      </c>
      <c r="M81" s="23">
        <v>0</v>
      </c>
      <c r="N81" s="23">
        <v>0.83561643835616439</v>
      </c>
      <c r="O81" s="74">
        <v>365</v>
      </c>
    </row>
    <row r="82" spans="2:15" x14ac:dyDescent="0.3">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3">
      <c r="B83" s="33" t="s">
        <v>240</v>
      </c>
      <c r="C83" s="18" t="s">
        <v>450</v>
      </c>
      <c r="D83" s="21" t="s">
        <v>451</v>
      </c>
      <c r="E83" s="23">
        <v>0</v>
      </c>
      <c r="F83" s="23">
        <v>0</v>
      </c>
      <c r="G83" s="23" t="s">
        <v>603</v>
      </c>
      <c r="H83" s="23" t="s">
        <v>603</v>
      </c>
      <c r="I83" s="23">
        <v>0</v>
      </c>
      <c r="J83" s="23">
        <v>0</v>
      </c>
      <c r="K83" s="23" t="s">
        <v>603</v>
      </c>
      <c r="L83" s="23">
        <v>0</v>
      </c>
      <c r="M83" s="23">
        <v>0</v>
      </c>
      <c r="N83" s="23">
        <v>0.984375</v>
      </c>
      <c r="O83" s="74">
        <v>320</v>
      </c>
    </row>
    <row r="84" spans="2:15" x14ac:dyDescent="0.3">
      <c r="B84" s="33" t="s">
        <v>240</v>
      </c>
      <c r="C84" s="18" t="s">
        <v>452</v>
      </c>
      <c r="D84" s="21" t="s">
        <v>453</v>
      </c>
      <c r="E84" s="23">
        <v>0</v>
      </c>
      <c r="F84" s="23">
        <v>0</v>
      </c>
      <c r="G84" s="23">
        <v>0</v>
      </c>
      <c r="H84" s="23">
        <v>0</v>
      </c>
      <c r="I84" s="23">
        <v>0</v>
      </c>
      <c r="J84" s="23">
        <v>0</v>
      </c>
      <c r="K84" s="23">
        <v>0</v>
      </c>
      <c r="L84" s="23">
        <v>0</v>
      </c>
      <c r="M84" s="23">
        <v>0</v>
      </c>
      <c r="N84" s="23">
        <v>1</v>
      </c>
      <c r="O84" s="74">
        <v>3520</v>
      </c>
    </row>
    <row r="85" spans="2:15" x14ac:dyDescent="0.3">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3">
      <c r="B86" s="33" t="s">
        <v>240</v>
      </c>
      <c r="C86" s="18" t="s">
        <v>444</v>
      </c>
      <c r="D86" s="21" t="s">
        <v>445</v>
      </c>
      <c r="E86" s="23">
        <v>0</v>
      </c>
      <c r="F86" s="23">
        <v>0</v>
      </c>
      <c r="G86" s="23">
        <v>0</v>
      </c>
      <c r="H86" s="23">
        <v>0</v>
      </c>
      <c r="I86" s="23">
        <v>0</v>
      </c>
      <c r="J86" s="23">
        <v>0</v>
      </c>
      <c r="K86" s="23">
        <v>0</v>
      </c>
      <c r="L86" s="23">
        <v>0</v>
      </c>
      <c r="M86" s="23">
        <v>0</v>
      </c>
      <c r="N86" s="23">
        <v>1</v>
      </c>
      <c r="O86" s="74">
        <v>855</v>
      </c>
    </row>
    <row r="87" spans="2:15" x14ac:dyDescent="0.3">
      <c r="B87" s="33" t="s">
        <v>240</v>
      </c>
      <c r="C87" s="18" t="s">
        <v>33</v>
      </c>
      <c r="D87" s="21" t="s">
        <v>147</v>
      </c>
      <c r="E87" s="23">
        <v>8.9020771513353119E-3</v>
      </c>
      <c r="F87" s="23">
        <v>5.9347181008902079E-2</v>
      </c>
      <c r="G87" s="23">
        <v>0.23738872403560832</v>
      </c>
      <c r="H87" s="23">
        <v>8.6053412462908013E-2</v>
      </c>
      <c r="I87" s="23">
        <v>3.5608308605341248E-2</v>
      </c>
      <c r="J87" s="23">
        <v>1.1869436201780416E-2</v>
      </c>
      <c r="K87" s="23" t="s">
        <v>603</v>
      </c>
      <c r="L87" s="23">
        <v>0</v>
      </c>
      <c r="M87" s="23">
        <v>0</v>
      </c>
      <c r="N87" s="23">
        <v>0.56083086053412468</v>
      </c>
      <c r="O87" s="74">
        <v>1685</v>
      </c>
    </row>
    <row r="88" spans="2:15" x14ac:dyDescent="0.3">
      <c r="B88" s="33" t="s">
        <v>240</v>
      </c>
      <c r="C88" s="18" t="s">
        <v>446</v>
      </c>
      <c r="D88" s="21" t="s">
        <v>447</v>
      </c>
      <c r="E88" s="23">
        <v>0</v>
      </c>
      <c r="F88" s="23">
        <v>0</v>
      </c>
      <c r="G88" s="23">
        <v>0</v>
      </c>
      <c r="H88" s="23" t="s">
        <v>603</v>
      </c>
      <c r="I88" s="23">
        <v>0</v>
      </c>
      <c r="J88" s="23">
        <v>0</v>
      </c>
      <c r="K88" s="23">
        <v>0</v>
      </c>
      <c r="L88" s="23">
        <v>0</v>
      </c>
      <c r="M88" s="23">
        <v>0</v>
      </c>
      <c r="N88" s="23">
        <v>1</v>
      </c>
      <c r="O88" s="74">
        <v>640</v>
      </c>
    </row>
    <row r="89" spans="2:15" x14ac:dyDescent="0.3">
      <c r="B89" s="33" t="s">
        <v>240</v>
      </c>
      <c r="C89" s="18" t="s">
        <v>34</v>
      </c>
      <c r="D89" s="21" t="s">
        <v>148</v>
      </c>
      <c r="E89" s="23">
        <v>0</v>
      </c>
      <c r="F89" s="23">
        <v>0</v>
      </c>
      <c r="G89" s="23">
        <v>0</v>
      </c>
      <c r="H89" s="23">
        <v>0</v>
      </c>
      <c r="I89" s="23">
        <v>0</v>
      </c>
      <c r="J89" s="23">
        <v>0</v>
      </c>
      <c r="K89" s="23">
        <v>0</v>
      </c>
      <c r="L89" s="23">
        <v>0</v>
      </c>
      <c r="M89" s="23">
        <v>0</v>
      </c>
      <c r="N89" s="23">
        <v>1</v>
      </c>
      <c r="O89" s="74">
        <v>405</v>
      </c>
    </row>
    <row r="90" spans="2:15" x14ac:dyDescent="0.3">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3">
      <c r="B91" s="33" t="s">
        <v>240</v>
      </c>
      <c r="C91" s="18" t="s">
        <v>35</v>
      </c>
      <c r="D91" s="21" t="s">
        <v>149</v>
      </c>
      <c r="E91" s="23">
        <v>6.4516129032258063E-2</v>
      </c>
      <c r="F91" s="23">
        <v>0.18279569892473119</v>
      </c>
      <c r="G91" s="23">
        <v>0.35483870967741937</v>
      </c>
      <c r="H91" s="23">
        <v>7.5268817204301078E-2</v>
      </c>
      <c r="I91" s="23">
        <v>3.2258064516129031E-2</v>
      </c>
      <c r="J91" s="23" t="s">
        <v>603</v>
      </c>
      <c r="K91" s="23">
        <v>0</v>
      </c>
      <c r="L91" s="23">
        <v>0</v>
      </c>
      <c r="M91" s="23">
        <v>0</v>
      </c>
      <c r="N91" s="23">
        <v>0.29032258064516131</v>
      </c>
      <c r="O91" s="74">
        <v>465</v>
      </c>
    </row>
    <row r="92" spans="2:15" x14ac:dyDescent="0.3">
      <c r="B92" s="33" t="s">
        <v>240</v>
      </c>
      <c r="C92" s="18" t="s">
        <v>436</v>
      </c>
      <c r="D92" s="21" t="s">
        <v>437</v>
      </c>
      <c r="E92" s="23">
        <v>0</v>
      </c>
      <c r="F92" s="23">
        <v>0</v>
      </c>
      <c r="G92" s="23">
        <v>0</v>
      </c>
      <c r="H92" s="23">
        <v>0</v>
      </c>
      <c r="I92" s="23">
        <v>0</v>
      </c>
      <c r="J92" s="23">
        <v>0</v>
      </c>
      <c r="K92" s="23">
        <v>0</v>
      </c>
      <c r="L92" s="23">
        <v>0</v>
      </c>
      <c r="M92" s="23">
        <v>0</v>
      </c>
      <c r="N92" s="23">
        <v>1</v>
      </c>
      <c r="O92" s="74">
        <v>1445</v>
      </c>
    </row>
    <row r="93" spans="2:15" x14ac:dyDescent="0.3">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3">
      <c r="B94" s="33" t="s">
        <v>240</v>
      </c>
      <c r="C94" s="18" t="s">
        <v>37</v>
      </c>
      <c r="D94" s="21" t="s">
        <v>151</v>
      </c>
      <c r="E94" s="23">
        <v>0.14516129032258066</v>
      </c>
      <c r="F94" s="23">
        <v>0.16129032258064516</v>
      </c>
      <c r="G94" s="23">
        <v>0.17741935483870969</v>
      </c>
      <c r="H94" s="23">
        <v>4.8387096774193547E-2</v>
      </c>
      <c r="I94" s="23" t="s">
        <v>603</v>
      </c>
      <c r="J94" s="23" t="s">
        <v>603</v>
      </c>
      <c r="K94" s="23" t="s">
        <v>603</v>
      </c>
      <c r="L94" s="23">
        <v>0</v>
      </c>
      <c r="M94" s="23">
        <v>0</v>
      </c>
      <c r="N94" s="23">
        <v>0.40322580645161288</v>
      </c>
      <c r="O94" s="74">
        <v>310</v>
      </c>
    </row>
    <row r="95" spans="2:15" x14ac:dyDescent="0.3">
      <c r="B95" s="33" t="s">
        <v>262</v>
      </c>
      <c r="C95" s="18" t="s">
        <v>458</v>
      </c>
      <c r="D95" s="21" t="s">
        <v>459</v>
      </c>
      <c r="E95" s="23">
        <v>0</v>
      </c>
      <c r="F95" s="23">
        <v>0</v>
      </c>
      <c r="G95" s="23">
        <v>0</v>
      </c>
      <c r="H95" s="23">
        <v>0</v>
      </c>
      <c r="I95" s="23">
        <v>0</v>
      </c>
      <c r="J95" s="23">
        <v>0</v>
      </c>
      <c r="K95" s="23">
        <v>0</v>
      </c>
      <c r="L95" s="23">
        <v>0</v>
      </c>
      <c r="M95" s="23">
        <v>0</v>
      </c>
      <c r="N95" s="23">
        <v>1</v>
      </c>
      <c r="O95" s="74">
        <v>195</v>
      </c>
    </row>
    <row r="96" spans="2:15" x14ac:dyDescent="0.3">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3">
      <c r="B97" s="33" t="s">
        <v>262</v>
      </c>
      <c r="C97" s="18" t="s">
        <v>470</v>
      </c>
      <c r="D97" s="21" t="s">
        <v>471</v>
      </c>
      <c r="E97" s="23">
        <v>0</v>
      </c>
      <c r="F97" s="23">
        <v>0</v>
      </c>
      <c r="G97" s="23">
        <v>0</v>
      </c>
      <c r="H97" s="23">
        <v>0</v>
      </c>
      <c r="I97" s="23">
        <v>0</v>
      </c>
      <c r="J97" s="23">
        <v>0</v>
      </c>
      <c r="K97" s="23">
        <v>0</v>
      </c>
      <c r="L97" s="23">
        <v>0</v>
      </c>
      <c r="M97" s="23">
        <v>0</v>
      </c>
      <c r="N97" s="23">
        <v>1</v>
      </c>
      <c r="O97" s="74">
        <v>2075</v>
      </c>
    </row>
    <row r="98" spans="2:15" x14ac:dyDescent="0.3">
      <c r="B98" s="33" t="s">
        <v>262</v>
      </c>
      <c r="C98" s="18" t="s">
        <v>456</v>
      </c>
      <c r="D98" s="21" t="s">
        <v>457</v>
      </c>
      <c r="E98" s="23">
        <v>0</v>
      </c>
      <c r="F98" s="23">
        <v>0</v>
      </c>
      <c r="G98" s="23">
        <v>0</v>
      </c>
      <c r="H98" s="23">
        <v>0</v>
      </c>
      <c r="I98" s="23">
        <v>0</v>
      </c>
      <c r="J98" s="23">
        <v>0</v>
      </c>
      <c r="K98" s="23">
        <v>0</v>
      </c>
      <c r="L98" s="23">
        <v>0</v>
      </c>
      <c r="M98" s="23">
        <v>0</v>
      </c>
      <c r="N98" s="23">
        <v>1</v>
      </c>
      <c r="O98" s="74">
        <v>115</v>
      </c>
    </row>
    <row r="99" spans="2:15" x14ac:dyDescent="0.3">
      <c r="B99" s="33" t="s">
        <v>262</v>
      </c>
      <c r="C99" s="18" t="s">
        <v>44</v>
      </c>
      <c r="D99" s="21" t="s">
        <v>155</v>
      </c>
      <c r="E99" s="23">
        <v>0</v>
      </c>
      <c r="F99" s="23">
        <v>0</v>
      </c>
      <c r="G99" s="23">
        <v>0</v>
      </c>
      <c r="H99" s="23">
        <v>0</v>
      </c>
      <c r="I99" s="23">
        <v>0</v>
      </c>
      <c r="J99" s="23">
        <v>0</v>
      </c>
      <c r="K99" s="23">
        <v>0</v>
      </c>
      <c r="L99" s="23">
        <v>0</v>
      </c>
      <c r="M99" s="23">
        <v>0</v>
      </c>
      <c r="N99" s="23">
        <v>1</v>
      </c>
      <c r="O99" s="74">
        <v>295</v>
      </c>
    </row>
    <row r="100" spans="2:15" x14ac:dyDescent="0.3">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3">
      <c r="B101" s="33" t="s">
        <v>262</v>
      </c>
      <c r="C101" s="18" t="s">
        <v>468</v>
      </c>
      <c r="D101" s="21" t="s">
        <v>469</v>
      </c>
      <c r="E101" s="23">
        <v>0</v>
      </c>
      <c r="F101" s="23">
        <v>0</v>
      </c>
      <c r="G101" s="23">
        <v>0</v>
      </c>
      <c r="H101" s="23">
        <v>0</v>
      </c>
      <c r="I101" s="23">
        <v>0</v>
      </c>
      <c r="J101" s="23">
        <v>0</v>
      </c>
      <c r="K101" s="23">
        <v>0</v>
      </c>
      <c r="L101" s="23">
        <v>0</v>
      </c>
      <c r="M101" s="23">
        <v>0</v>
      </c>
      <c r="N101" s="23">
        <v>1</v>
      </c>
      <c r="O101" s="74">
        <v>2305</v>
      </c>
    </row>
    <row r="102" spans="2:15" x14ac:dyDescent="0.3">
      <c r="B102" s="33" t="s">
        <v>262</v>
      </c>
      <c r="C102" s="18" t="s">
        <v>462</v>
      </c>
      <c r="D102" s="21" t="s">
        <v>463</v>
      </c>
      <c r="E102" s="23">
        <v>0</v>
      </c>
      <c r="F102" s="23">
        <v>0</v>
      </c>
      <c r="G102" s="23">
        <v>0</v>
      </c>
      <c r="H102" s="23">
        <v>0</v>
      </c>
      <c r="I102" s="23">
        <v>0</v>
      </c>
      <c r="J102" s="23">
        <v>0</v>
      </c>
      <c r="K102" s="23">
        <v>0</v>
      </c>
      <c r="L102" s="23">
        <v>0</v>
      </c>
      <c r="M102" s="23">
        <v>0</v>
      </c>
      <c r="N102" s="23">
        <v>1</v>
      </c>
      <c r="O102" s="74">
        <v>205</v>
      </c>
    </row>
    <row r="103" spans="2:15" x14ac:dyDescent="0.3">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3">
      <c r="B104" s="33" t="s">
        <v>262</v>
      </c>
      <c r="C104" s="18" t="s">
        <v>454</v>
      </c>
      <c r="D104" s="21" t="s">
        <v>455</v>
      </c>
      <c r="E104" s="23">
        <v>0</v>
      </c>
      <c r="F104" s="23">
        <v>0</v>
      </c>
      <c r="G104" s="23">
        <v>0</v>
      </c>
      <c r="H104" s="23">
        <v>0</v>
      </c>
      <c r="I104" s="23">
        <v>0</v>
      </c>
      <c r="J104" s="23">
        <v>0</v>
      </c>
      <c r="K104" s="23">
        <v>0</v>
      </c>
      <c r="L104" s="23">
        <v>0</v>
      </c>
      <c r="M104" s="23">
        <v>0</v>
      </c>
      <c r="N104" s="23">
        <v>1</v>
      </c>
      <c r="O104" s="74">
        <v>1380</v>
      </c>
    </row>
    <row r="105" spans="2:15" x14ac:dyDescent="0.3">
      <c r="B105" s="33" t="s">
        <v>262</v>
      </c>
      <c r="C105" s="18" t="s">
        <v>528</v>
      </c>
      <c r="D105" s="21" t="s">
        <v>529</v>
      </c>
      <c r="E105" s="23">
        <v>0</v>
      </c>
      <c r="F105" s="23">
        <v>0</v>
      </c>
      <c r="G105" s="23">
        <v>0</v>
      </c>
      <c r="H105" s="23">
        <v>0</v>
      </c>
      <c r="I105" s="23">
        <v>0</v>
      </c>
      <c r="J105" s="23">
        <v>0</v>
      </c>
      <c r="K105" s="23">
        <v>0</v>
      </c>
      <c r="L105" s="23">
        <v>0</v>
      </c>
      <c r="M105" s="23">
        <v>0</v>
      </c>
      <c r="N105" s="23">
        <v>1</v>
      </c>
      <c r="O105" s="74">
        <v>515</v>
      </c>
    </row>
    <row r="106" spans="2:15" x14ac:dyDescent="0.3">
      <c r="B106" s="33" t="s">
        <v>262</v>
      </c>
      <c r="C106" s="18" t="s">
        <v>466</v>
      </c>
      <c r="D106" s="21" t="s">
        <v>467</v>
      </c>
      <c r="E106" s="23">
        <v>0</v>
      </c>
      <c r="F106" s="23">
        <v>0</v>
      </c>
      <c r="G106" s="23">
        <v>0</v>
      </c>
      <c r="H106" s="23">
        <v>0</v>
      </c>
      <c r="I106" s="23">
        <v>0</v>
      </c>
      <c r="J106" s="23">
        <v>0</v>
      </c>
      <c r="K106" s="23">
        <v>0</v>
      </c>
      <c r="L106" s="23">
        <v>0</v>
      </c>
      <c r="M106" s="23">
        <v>0</v>
      </c>
      <c r="N106" s="23">
        <v>1</v>
      </c>
      <c r="O106" s="74">
        <v>520</v>
      </c>
    </row>
    <row r="107" spans="2:15" x14ac:dyDescent="0.3">
      <c r="B107" s="33" t="s">
        <v>262</v>
      </c>
      <c r="C107" s="18" t="s">
        <v>464</v>
      </c>
      <c r="D107" s="21" t="s">
        <v>465</v>
      </c>
      <c r="E107" s="23">
        <v>0</v>
      </c>
      <c r="F107" s="23">
        <v>0</v>
      </c>
      <c r="G107" s="23">
        <v>0</v>
      </c>
      <c r="H107" s="23">
        <v>0</v>
      </c>
      <c r="I107" s="23">
        <v>0</v>
      </c>
      <c r="J107" s="23">
        <v>0</v>
      </c>
      <c r="K107" s="23">
        <v>0</v>
      </c>
      <c r="L107" s="23">
        <v>0</v>
      </c>
      <c r="M107" s="23">
        <v>0</v>
      </c>
      <c r="N107" s="23">
        <v>1</v>
      </c>
      <c r="O107" s="74">
        <v>645</v>
      </c>
    </row>
    <row r="108" spans="2:15" x14ac:dyDescent="0.3">
      <c r="B108" s="33" t="s">
        <v>262</v>
      </c>
      <c r="C108" s="18" t="s">
        <v>53</v>
      </c>
      <c r="D108" s="21" t="s">
        <v>311</v>
      </c>
      <c r="E108" s="23">
        <v>0</v>
      </c>
      <c r="F108" s="23">
        <v>0</v>
      </c>
      <c r="G108" s="23">
        <v>0</v>
      </c>
      <c r="H108" s="23">
        <v>0</v>
      </c>
      <c r="I108" s="23">
        <v>0</v>
      </c>
      <c r="J108" s="23">
        <v>0</v>
      </c>
      <c r="K108" s="23">
        <v>0</v>
      </c>
      <c r="L108" s="23">
        <v>0</v>
      </c>
      <c r="M108" s="23">
        <v>0</v>
      </c>
      <c r="N108" s="23">
        <v>1</v>
      </c>
      <c r="O108" s="74">
        <v>290</v>
      </c>
    </row>
    <row r="109" spans="2:15" x14ac:dyDescent="0.3">
      <c r="B109" s="33" t="s">
        <v>262</v>
      </c>
      <c r="C109" s="18" t="s">
        <v>530</v>
      </c>
      <c r="D109" s="21" t="s">
        <v>531</v>
      </c>
      <c r="E109" s="23">
        <v>0</v>
      </c>
      <c r="F109" s="23">
        <v>0</v>
      </c>
      <c r="G109" s="23">
        <v>0</v>
      </c>
      <c r="H109" s="23">
        <v>0</v>
      </c>
      <c r="I109" s="23">
        <v>0</v>
      </c>
      <c r="J109" s="23">
        <v>0</v>
      </c>
      <c r="K109" s="23">
        <v>0</v>
      </c>
      <c r="L109" s="23">
        <v>0</v>
      </c>
      <c r="M109" s="23">
        <v>0</v>
      </c>
      <c r="N109" s="23">
        <v>1</v>
      </c>
      <c r="O109" s="74">
        <v>305</v>
      </c>
    </row>
    <row r="110" spans="2:15" x14ac:dyDescent="0.3">
      <c r="B110" s="33" t="s">
        <v>262</v>
      </c>
      <c r="C110" s="18" t="s">
        <v>54</v>
      </c>
      <c r="D110" s="21" t="s">
        <v>163</v>
      </c>
      <c r="E110" s="23">
        <v>0</v>
      </c>
      <c r="F110" s="23">
        <v>0</v>
      </c>
      <c r="G110" s="23">
        <v>0</v>
      </c>
      <c r="H110" s="23">
        <v>0</v>
      </c>
      <c r="I110" s="23">
        <v>0</v>
      </c>
      <c r="J110" s="23">
        <v>0</v>
      </c>
      <c r="K110" s="23">
        <v>0</v>
      </c>
      <c r="L110" s="23">
        <v>0</v>
      </c>
      <c r="M110" s="23">
        <v>0</v>
      </c>
      <c r="N110" s="23">
        <v>1</v>
      </c>
      <c r="O110" s="74">
        <v>810</v>
      </c>
    </row>
    <row r="111" spans="2:15" x14ac:dyDescent="0.3">
      <c r="B111" s="33" t="s">
        <v>262</v>
      </c>
      <c r="C111" s="18" t="s">
        <v>60</v>
      </c>
      <c r="D111" s="21" t="s">
        <v>168</v>
      </c>
      <c r="E111" s="23">
        <v>0</v>
      </c>
      <c r="F111" s="23">
        <v>0</v>
      </c>
      <c r="G111" s="23">
        <v>0</v>
      </c>
      <c r="H111" s="23">
        <v>0</v>
      </c>
      <c r="I111" s="23">
        <v>0</v>
      </c>
      <c r="J111" s="23">
        <v>0</v>
      </c>
      <c r="K111" s="23">
        <v>0</v>
      </c>
      <c r="L111" s="23">
        <v>0</v>
      </c>
      <c r="M111" s="23">
        <v>0</v>
      </c>
      <c r="N111" s="23">
        <v>1</v>
      </c>
      <c r="O111" s="74">
        <v>885</v>
      </c>
    </row>
    <row r="112" spans="2:15" x14ac:dyDescent="0.3">
      <c r="B112" s="33" t="s">
        <v>262</v>
      </c>
      <c r="C112" s="18" t="s">
        <v>55</v>
      </c>
      <c r="D112" s="21" t="s">
        <v>312</v>
      </c>
      <c r="E112" s="23">
        <v>0</v>
      </c>
      <c r="F112" s="23">
        <v>0</v>
      </c>
      <c r="G112" s="23">
        <v>0</v>
      </c>
      <c r="H112" s="23">
        <v>0</v>
      </c>
      <c r="I112" s="23">
        <v>0</v>
      </c>
      <c r="J112" s="23">
        <v>0</v>
      </c>
      <c r="K112" s="23">
        <v>0</v>
      </c>
      <c r="L112" s="23">
        <v>0</v>
      </c>
      <c r="M112" s="23">
        <v>0</v>
      </c>
      <c r="N112" s="23">
        <v>1</v>
      </c>
      <c r="O112" s="74">
        <v>370</v>
      </c>
    </row>
    <row r="113" spans="2:15" x14ac:dyDescent="0.3">
      <c r="B113" s="33" t="s">
        <v>262</v>
      </c>
      <c r="C113" s="18" t="s">
        <v>61</v>
      </c>
      <c r="D113" s="21" t="s">
        <v>169</v>
      </c>
      <c r="E113" s="23">
        <v>0</v>
      </c>
      <c r="F113" s="23">
        <v>0</v>
      </c>
      <c r="G113" s="23">
        <v>0</v>
      </c>
      <c r="H113" s="23">
        <v>0</v>
      </c>
      <c r="I113" s="23">
        <v>0</v>
      </c>
      <c r="J113" s="23">
        <v>0</v>
      </c>
      <c r="K113" s="23">
        <v>0</v>
      </c>
      <c r="L113" s="23">
        <v>0</v>
      </c>
      <c r="M113" s="23">
        <v>0</v>
      </c>
      <c r="N113" s="23">
        <v>1</v>
      </c>
      <c r="O113" s="74">
        <v>1070</v>
      </c>
    </row>
    <row r="114" spans="2:15" x14ac:dyDescent="0.3">
      <c r="B114" s="33" t="s">
        <v>262</v>
      </c>
      <c r="C114" s="18" t="s">
        <v>62</v>
      </c>
      <c r="D114" s="21" t="s">
        <v>170</v>
      </c>
      <c r="E114" s="23">
        <v>0</v>
      </c>
      <c r="F114" s="23">
        <v>0</v>
      </c>
      <c r="G114" s="23">
        <v>0</v>
      </c>
      <c r="H114" s="23">
        <v>0</v>
      </c>
      <c r="I114" s="23">
        <v>0</v>
      </c>
      <c r="J114" s="23">
        <v>0</v>
      </c>
      <c r="K114" s="23">
        <v>0</v>
      </c>
      <c r="L114" s="23">
        <v>0</v>
      </c>
      <c r="M114" s="23">
        <v>0</v>
      </c>
      <c r="N114" s="23">
        <v>1</v>
      </c>
      <c r="O114" s="74">
        <v>385</v>
      </c>
    </row>
    <row r="115" spans="2:15" x14ac:dyDescent="0.3">
      <c r="B115" s="33" t="s">
        <v>262</v>
      </c>
      <c r="C115" s="18" t="s">
        <v>63</v>
      </c>
      <c r="D115" s="21" t="s">
        <v>313</v>
      </c>
      <c r="E115" s="23" t="s">
        <v>603</v>
      </c>
      <c r="F115" s="23" t="s">
        <v>603</v>
      </c>
      <c r="G115" s="23" t="s">
        <v>603</v>
      </c>
      <c r="H115" s="23" t="s">
        <v>603</v>
      </c>
      <c r="I115" s="23">
        <v>0</v>
      </c>
      <c r="J115" s="23">
        <v>0</v>
      </c>
      <c r="K115" s="23">
        <v>0</v>
      </c>
      <c r="L115" s="23">
        <v>0</v>
      </c>
      <c r="M115" s="23">
        <v>0</v>
      </c>
      <c r="N115" s="23">
        <v>0.98484848484848486</v>
      </c>
      <c r="O115" s="74">
        <v>660</v>
      </c>
    </row>
    <row r="116" spans="2:15" x14ac:dyDescent="0.3">
      <c r="B116" s="33" t="s">
        <v>274</v>
      </c>
      <c r="C116" s="18" t="s">
        <v>482</v>
      </c>
      <c r="D116" s="21" t="s">
        <v>483</v>
      </c>
      <c r="E116" s="23">
        <v>0</v>
      </c>
      <c r="F116" s="23">
        <v>0</v>
      </c>
      <c r="G116" s="23">
        <v>0</v>
      </c>
      <c r="H116" s="23">
        <v>0</v>
      </c>
      <c r="I116" s="23">
        <v>0</v>
      </c>
      <c r="J116" s="23">
        <v>0</v>
      </c>
      <c r="K116" s="23">
        <v>0</v>
      </c>
      <c r="L116" s="23">
        <v>0</v>
      </c>
      <c r="M116" s="23">
        <v>0</v>
      </c>
      <c r="N116" s="23">
        <v>1</v>
      </c>
      <c r="O116" s="74">
        <v>500</v>
      </c>
    </row>
    <row r="117" spans="2:15" x14ac:dyDescent="0.3">
      <c r="B117" s="33" t="s">
        <v>274</v>
      </c>
      <c r="C117" s="18" t="s">
        <v>484</v>
      </c>
      <c r="D117" s="21" t="s">
        <v>485</v>
      </c>
      <c r="E117" s="23">
        <v>0</v>
      </c>
      <c r="F117" s="23">
        <v>0</v>
      </c>
      <c r="G117" s="23">
        <v>0</v>
      </c>
      <c r="H117" s="23">
        <v>0</v>
      </c>
      <c r="I117" s="23">
        <v>0</v>
      </c>
      <c r="J117" s="23">
        <v>0</v>
      </c>
      <c r="K117" s="23">
        <v>0</v>
      </c>
      <c r="L117" s="23">
        <v>0</v>
      </c>
      <c r="M117" s="23">
        <v>0</v>
      </c>
      <c r="N117" s="23">
        <v>1</v>
      </c>
      <c r="O117" s="74">
        <v>510</v>
      </c>
    </row>
    <row r="118" spans="2:15" x14ac:dyDescent="0.3">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3">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3">
      <c r="B120" s="33" t="s">
        <v>274</v>
      </c>
      <c r="C120" s="18" t="s">
        <v>486</v>
      </c>
      <c r="D120" s="21" t="s">
        <v>487</v>
      </c>
      <c r="E120" s="23">
        <v>0</v>
      </c>
      <c r="F120" s="23">
        <v>0</v>
      </c>
      <c r="G120" s="23">
        <v>0</v>
      </c>
      <c r="H120" s="23">
        <v>0</v>
      </c>
      <c r="I120" s="23">
        <v>0</v>
      </c>
      <c r="J120" s="23">
        <v>0</v>
      </c>
      <c r="K120" s="23">
        <v>0</v>
      </c>
      <c r="L120" s="23">
        <v>0</v>
      </c>
      <c r="M120" s="23">
        <v>0</v>
      </c>
      <c r="N120" s="23">
        <v>1</v>
      </c>
      <c r="O120" s="74">
        <v>715</v>
      </c>
    </row>
    <row r="121" spans="2:15" x14ac:dyDescent="0.3">
      <c r="B121" s="33" t="s">
        <v>274</v>
      </c>
      <c r="C121" s="18" t="s">
        <v>85</v>
      </c>
      <c r="D121" s="21" t="s">
        <v>184</v>
      </c>
      <c r="E121" s="23">
        <v>0</v>
      </c>
      <c r="F121" s="23">
        <v>0</v>
      </c>
      <c r="G121" s="23">
        <v>0</v>
      </c>
      <c r="H121" s="23">
        <v>0</v>
      </c>
      <c r="I121" s="23">
        <v>0</v>
      </c>
      <c r="J121" s="23">
        <v>0</v>
      </c>
      <c r="K121" s="23">
        <v>0</v>
      </c>
      <c r="L121" s="23">
        <v>0</v>
      </c>
      <c r="M121" s="23">
        <v>0</v>
      </c>
      <c r="N121" s="23">
        <v>1</v>
      </c>
      <c r="O121" s="74">
        <v>710</v>
      </c>
    </row>
    <row r="122" spans="2:15" x14ac:dyDescent="0.3">
      <c r="B122" s="33" t="s">
        <v>274</v>
      </c>
      <c r="C122" s="18" t="s">
        <v>488</v>
      </c>
      <c r="D122" s="21" t="s">
        <v>489</v>
      </c>
      <c r="E122" s="23">
        <v>0</v>
      </c>
      <c r="F122" s="23">
        <v>0</v>
      </c>
      <c r="G122" s="23" t="s">
        <v>603</v>
      </c>
      <c r="H122" s="23">
        <v>0</v>
      </c>
      <c r="I122" s="23" t="s">
        <v>603</v>
      </c>
      <c r="J122" s="23">
        <v>0</v>
      </c>
      <c r="K122" s="23">
        <v>0</v>
      </c>
      <c r="L122" s="23">
        <v>0</v>
      </c>
      <c r="M122" s="23">
        <v>0</v>
      </c>
      <c r="N122" s="23">
        <v>0.96666666666666667</v>
      </c>
      <c r="O122" s="74">
        <v>300</v>
      </c>
    </row>
    <row r="123" spans="2:15" x14ac:dyDescent="0.3">
      <c r="B123" s="33" t="s">
        <v>274</v>
      </c>
      <c r="C123" s="18" t="s">
        <v>591</v>
      </c>
      <c r="D123" s="21" t="s">
        <v>592</v>
      </c>
      <c r="E123" s="23">
        <v>0</v>
      </c>
      <c r="F123" s="23">
        <v>0</v>
      </c>
      <c r="G123" s="23">
        <v>0</v>
      </c>
      <c r="H123" s="23">
        <v>0</v>
      </c>
      <c r="I123" s="23">
        <v>0</v>
      </c>
      <c r="J123" s="23">
        <v>0</v>
      </c>
      <c r="K123" s="23">
        <v>0</v>
      </c>
      <c r="L123" s="23">
        <v>0</v>
      </c>
      <c r="M123" s="23">
        <v>0</v>
      </c>
      <c r="N123" s="23">
        <v>1</v>
      </c>
      <c r="O123" s="74">
        <v>555</v>
      </c>
    </row>
    <row r="124" spans="2:15" x14ac:dyDescent="0.3">
      <c r="B124" s="33" t="s">
        <v>274</v>
      </c>
      <c r="C124" s="18" t="s">
        <v>490</v>
      </c>
      <c r="D124" s="21" t="s">
        <v>491</v>
      </c>
      <c r="E124" s="23">
        <v>0</v>
      </c>
      <c r="F124" s="23">
        <v>0</v>
      </c>
      <c r="G124" s="23">
        <v>0</v>
      </c>
      <c r="H124" s="23">
        <v>0</v>
      </c>
      <c r="I124" s="23">
        <v>0</v>
      </c>
      <c r="J124" s="23">
        <v>0</v>
      </c>
      <c r="K124" s="23">
        <v>0</v>
      </c>
      <c r="L124" s="23">
        <v>0</v>
      </c>
      <c r="M124" s="23">
        <v>0</v>
      </c>
      <c r="N124" s="23">
        <v>1</v>
      </c>
      <c r="O124" s="74">
        <v>375</v>
      </c>
    </row>
    <row r="125" spans="2:15" x14ac:dyDescent="0.3">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3">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3">
      <c r="B127" s="33" t="s">
        <v>274</v>
      </c>
      <c r="C127" s="18" t="s">
        <v>92</v>
      </c>
      <c r="D127" s="21" t="s">
        <v>189</v>
      </c>
      <c r="E127" s="23">
        <v>0.13725490196078433</v>
      </c>
      <c r="F127" s="23">
        <v>1.3071895424836602E-2</v>
      </c>
      <c r="G127" s="23">
        <v>9.8039215686274508E-2</v>
      </c>
      <c r="H127" s="23">
        <v>4.5751633986928102E-2</v>
      </c>
      <c r="I127" s="23">
        <v>1.9607843137254902E-2</v>
      </c>
      <c r="J127" s="23" t="s">
        <v>603</v>
      </c>
      <c r="K127" s="23" t="s">
        <v>603</v>
      </c>
      <c r="L127" s="23">
        <v>0</v>
      </c>
      <c r="M127" s="23">
        <v>0</v>
      </c>
      <c r="N127" s="23">
        <v>0.6797385620915033</v>
      </c>
      <c r="O127" s="74">
        <v>765</v>
      </c>
    </row>
    <row r="128" spans="2:15" x14ac:dyDescent="0.3">
      <c r="B128" s="33" t="s">
        <v>274</v>
      </c>
      <c r="C128" s="18" t="s">
        <v>93</v>
      </c>
      <c r="D128" s="21" t="s">
        <v>190</v>
      </c>
      <c r="E128" s="23">
        <v>0</v>
      </c>
      <c r="F128" s="23">
        <v>0</v>
      </c>
      <c r="G128" s="23">
        <v>0</v>
      </c>
      <c r="H128" s="23">
        <v>0</v>
      </c>
      <c r="I128" s="23">
        <v>0</v>
      </c>
      <c r="J128" s="23">
        <v>0</v>
      </c>
      <c r="K128" s="23">
        <v>0</v>
      </c>
      <c r="L128" s="23">
        <v>0</v>
      </c>
      <c r="M128" s="23">
        <v>0</v>
      </c>
      <c r="N128" s="23">
        <v>1</v>
      </c>
      <c r="O128" s="74">
        <v>665</v>
      </c>
    </row>
    <row r="129" spans="2:15" x14ac:dyDescent="0.3">
      <c r="B129" s="33" t="s">
        <v>274</v>
      </c>
      <c r="C129" s="18" t="s">
        <v>94</v>
      </c>
      <c r="D129" s="21" t="s">
        <v>322</v>
      </c>
      <c r="E129" s="23">
        <v>0</v>
      </c>
      <c r="F129" s="23">
        <v>0</v>
      </c>
      <c r="G129" s="23">
        <v>0</v>
      </c>
      <c r="H129" s="23">
        <v>0</v>
      </c>
      <c r="I129" s="23">
        <v>0</v>
      </c>
      <c r="J129" s="23">
        <v>0</v>
      </c>
      <c r="K129" s="23">
        <v>0</v>
      </c>
      <c r="L129" s="23">
        <v>0</v>
      </c>
      <c r="M129" s="23">
        <v>0</v>
      </c>
      <c r="N129" s="23">
        <v>1</v>
      </c>
      <c r="O129" s="74">
        <v>1450</v>
      </c>
    </row>
    <row r="130" spans="2:15" x14ac:dyDescent="0.3">
      <c r="B130" s="33" t="s">
        <v>274</v>
      </c>
      <c r="C130" s="18" t="s">
        <v>95</v>
      </c>
      <c r="D130" s="21" t="s">
        <v>323</v>
      </c>
      <c r="E130" s="23">
        <v>0</v>
      </c>
      <c r="F130" s="23">
        <v>0</v>
      </c>
      <c r="G130" s="23">
        <v>0</v>
      </c>
      <c r="H130" s="23">
        <v>0</v>
      </c>
      <c r="I130" s="23">
        <v>0</v>
      </c>
      <c r="J130" s="23">
        <v>0</v>
      </c>
      <c r="K130" s="23">
        <v>0</v>
      </c>
      <c r="L130" s="23">
        <v>0</v>
      </c>
      <c r="M130" s="23">
        <v>0</v>
      </c>
      <c r="N130" s="23">
        <v>1</v>
      </c>
      <c r="O130" s="74">
        <v>500</v>
      </c>
    </row>
    <row r="131" spans="2:15" x14ac:dyDescent="0.3">
      <c r="B131" s="33" t="s">
        <v>274</v>
      </c>
      <c r="C131" s="18" t="s">
        <v>96</v>
      </c>
      <c r="D131" s="21" t="s">
        <v>191</v>
      </c>
      <c r="E131" s="23">
        <v>0</v>
      </c>
      <c r="F131" s="23">
        <v>0</v>
      </c>
      <c r="G131" s="23">
        <v>0</v>
      </c>
      <c r="H131" s="23">
        <v>0</v>
      </c>
      <c r="I131" s="23">
        <v>0</v>
      </c>
      <c r="J131" s="23">
        <v>0</v>
      </c>
      <c r="K131" s="23">
        <v>0</v>
      </c>
      <c r="L131" s="23">
        <v>0</v>
      </c>
      <c r="M131" s="23">
        <v>0</v>
      </c>
      <c r="N131" s="23">
        <v>1</v>
      </c>
      <c r="O131" s="74">
        <v>2375</v>
      </c>
    </row>
    <row r="132" spans="2:15" x14ac:dyDescent="0.3">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3">
      <c r="B133" s="33" t="s">
        <v>274</v>
      </c>
      <c r="C133" s="18" t="s">
        <v>100</v>
      </c>
      <c r="D133" s="21" t="s">
        <v>194</v>
      </c>
      <c r="E133" s="23">
        <v>0</v>
      </c>
      <c r="F133" s="23">
        <v>0</v>
      </c>
      <c r="G133" s="23">
        <v>0</v>
      </c>
      <c r="H133" s="23">
        <v>0</v>
      </c>
      <c r="I133" s="23">
        <v>0</v>
      </c>
      <c r="J133" s="23">
        <v>0</v>
      </c>
      <c r="K133" s="23">
        <v>0</v>
      </c>
      <c r="L133" s="23">
        <v>0</v>
      </c>
      <c r="M133" s="23">
        <v>0</v>
      </c>
      <c r="N133" s="23">
        <v>1</v>
      </c>
      <c r="O133" s="74">
        <v>1480</v>
      </c>
    </row>
    <row r="134" spans="2:15" x14ac:dyDescent="0.3">
      <c r="B134" s="33" t="s">
        <v>274</v>
      </c>
      <c r="C134" s="18" t="s">
        <v>101</v>
      </c>
      <c r="D134" s="21" t="s">
        <v>195</v>
      </c>
      <c r="E134" s="23" t="s">
        <v>603</v>
      </c>
      <c r="F134" s="23">
        <v>0</v>
      </c>
      <c r="G134" s="23" t="s">
        <v>603</v>
      </c>
      <c r="H134" s="23" t="s">
        <v>603</v>
      </c>
      <c r="I134" s="23">
        <v>0</v>
      </c>
      <c r="J134" s="23">
        <v>0</v>
      </c>
      <c r="K134" s="23">
        <v>0</v>
      </c>
      <c r="L134" s="23">
        <v>0</v>
      </c>
      <c r="M134" s="23">
        <v>0</v>
      </c>
      <c r="N134" s="23">
        <v>0.99492385786802029</v>
      </c>
      <c r="O134" s="74">
        <v>985</v>
      </c>
    </row>
    <row r="135" spans="2:15" x14ac:dyDescent="0.3">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3">
      <c r="B136" s="33" t="s">
        <v>274</v>
      </c>
      <c r="C136" s="18" t="s">
        <v>105</v>
      </c>
      <c r="D136" s="21" t="s">
        <v>197</v>
      </c>
      <c r="E136" s="23">
        <v>0</v>
      </c>
      <c r="F136" s="23">
        <v>0</v>
      </c>
      <c r="G136" s="23">
        <v>0</v>
      </c>
      <c r="H136" s="23">
        <v>0</v>
      </c>
      <c r="I136" s="23">
        <v>0</v>
      </c>
      <c r="J136" s="23">
        <v>0</v>
      </c>
      <c r="K136" s="23">
        <v>0</v>
      </c>
      <c r="L136" s="23">
        <v>0</v>
      </c>
      <c r="M136" s="23">
        <v>0</v>
      </c>
      <c r="N136" s="23">
        <v>1</v>
      </c>
      <c r="O136" s="74">
        <v>710</v>
      </c>
    </row>
    <row r="137" spans="2:15" x14ac:dyDescent="0.3">
      <c r="B137" s="33" t="s">
        <v>274</v>
      </c>
      <c r="C137" s="18" t="s">
        <v>111</v>
      </c>
      <c r="D137" s="21" t="s">
        <v>324</v>
      </c>
      <c r="E137" s="23">
        <v>0</v>
      </c>
      <c r="F137" s="23" t="s">
        <v>603</v>
      </c>
      <c r="G137" s="23" t="s">
        <v>603</v>
      </c>
      <c r="H137" s="23" t="s">
        <v>603</v>
      </c>
      <c r="I137" s="23">
        <v>0</v>
      </c>
      <c r="J137" s="23">
        <v>0</v>
      </c>
      <c r="K137" s="23">
        <v>0</v>
      </c>
      <c r="L137" s="23">
        <v>0</v>
      </c>
      <c r="M137" s="23">
        <v>0</v>
      </c>
      <c r="N137" s="23">
        <v>1</v>
      </c>
      <c r="O137" s="74">
        <v>475</v>
      </c>
    </row>
    <row r="138" spans="2:15" x14ac:dyDescent="0.3">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3">
      <c r="B139" s="33" t="s">
        <v>279</v>
      </c>
      <c r="C139" s="18" t="s">
        <v>76</v>
      </c>
      <c r="D139" s="21" t="s">
        <v>179</v>
      </c>
      <c r="E139" s="23">
        <v>0</v>
      </c>
      <c r="F139" s="23">
        <v>0</v>
      </c>
      <c r="G139" s="23">
        <v>0</v>
      </c>
      <c r="H139" s="23">
        <v>0</v>
      </c>
      <c r="I139" s="23">
        <v>0</v>
      </c>
      <c r="J139" s="23">
        <v>0</v>
      </c>
      <c r="K139" s="23">
        <v>0</v>
      </c>
      <c r="L139" s="23">
        <v>0</v>
      </c>
      <c r="M139" s="23">
        <v>0</v>
      </c>
      <c r="N139" s="23">
        <v>1</v>
      </c>
      <c r="O139" s="74">
        <v>2885</v>
      </c>
    </row>
    <row r="140" spans="2:15" x14ac:dyDescent="0.3">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3">
      <c r="B141" s="33" t="s">
        <v>279</v>
      </c>
      <c r="C141" s="18" t="s">
        <v>495</v>
      </c>
      <c r="D141" s="21" t="s">
        <v>496</v>
      </c>
      <c r="E141" s="23">
        <v>0</v>
      </c>
      <c r="F141" s="23">
        <v>0</v>
      </c>
      <c r="G141" s="23">
        <v>0</v>
      </c>
      <c r="H141" s="23">
        <v>0</v>
      </c>
      <c r="I141" s="23">
        <v>0</v>
      </c>
      <c r="J141" s="23">
        <v>0</v>
      </c>
      <c r="K141" s="23">
        <v>0</v>
      </c>
      <c r="L141" s="23">
        <v>0</v>
      </c>
      <c r="M141" s="23">
        <v>0</v>
      </c>
      <c r="N141" s="23">
        <v>0</v>
      </c>
      <c r="O141" s="74">
        <v>0</v>
      </c>
    </row>
    <row r="142" spans="2:15" x14ac:dyDescent="0.3">
      <c r="B142" s="33" t="s">
        <v>279</v>
      </c>
      <c r="C142" s="18" t="s">
        <v>80</v>
      </c>
      <c r="D142" s="21" t="s">
        <v>325</v>
      </c>
      <c r="E142" s="23">
        <v>0</v>
      </c>
      <c r="F142" s="23">
        <v>0</v>
      </c>
      <c r="G142" s="23">
        <v>0</v>
      </c>
      <c r="H142" s="23">
        <v>0</v>
      </c>
      <c r="I142" s="23">
        <v>0</v>
      </c>
      <c r="J142" s="23">
        <v>0</v>
      </c>
      <c r="K142" s="23">
        <v>0</v>
      </c>
      <c r="L142" s="23">
        <v>0</v>
      </c>
      <c r="M142" s="23">
        <v>0</v>
      </c>
      <c r="N142" s="23">
        <v>1</v>
      </c>
      <c r="O142" s="74">
        <v>400</v>
      </c>
    </row>
    <row r="143" spans="2:15" x14ac:dyDescent="0.3">
      <c r="B143" s="33" t="s">
        <v>279</v>
      </c>
      <c r="C143" s="18" t="s">
        <v>84</v>
      </c>
      <c r="D143" s="21" t="s">
        <v>183</v>
      </c>
      <c r="E143" s="23">
        <v>0</v>
      </c>
      <c r="F143" s="23">
        <v>0</v>
      </c>
      <c r="G143" s="23">
        <v>0</v>
      </c>
      <c r="H143" s="23">
        <v>0</v>
      </c>
      <c r="I143" s="23">
        <v>0</v>
      </c>
      <c r="J143" s="23">
        <v>0</v>
      </c>
      <c r="K143" s="23">
        <v>0</v>
      </c>
      <c r="L143" s="23">
        <v>0</v>
      </c>
      <c r="M143" s="23">
        <v>0</v>
      </c>
      <c r="N143" s="23">
        <v>1</v>
      </c>
      <c r="O143" s="74">
        <v>1195</v>
      </c>
    </row>
    <row r="144" spans="2:15" x14ac:dyDescent="0.3">
      <c r="B144" s="33" t="s">
        <v>279</v>
      </c>
      <c r="C144" s="18" t="s">
        <v>88</v>
      </c>
      <c r="D144" s="21" t="s">
        <v>185</v>
      </c>
      <c r="E144" s="23">
        <v>0</v>
      </c>
      <c r="F144" s="23">
        <v>0</v>
      </c>
      <c r="G144" s="23">
        <v>0</v>
      </c>
      <c r="H144" s="23">
        <v>0</v>
      </c>
      <c r="I144" s="23">
        <v>0</v>
      </c>
      <c r="J144" s="23">
        <v>0</v>
      </c>
      <c r="K144" s="23">
        <v>0</v>
      </c>
      <c r="L144" s="23">
        <v>0</v>
      </c>
      <c r="M144" s="23">
        <v>0</v>
      </c>
      <c r="N144" s="23">
        <v>1</v>
      </c>
      <c r="O144" s="74">
        <v>605</v>
      </c>
    </row>
    <row r="145" spans="2:15" x14ac:dyDescent="0.3">
      <c r="B145" s="33" t="s">
        <v>279</v>
      </c>
      <c r="C145" s="18" t="s">
        <v>72</v>
      </c>
      <c r="D145" s="21" t="s">
        <v>175</v>
      </c>
      <c r="E145" s="23">
        <v>0</v>
      </c>
      <c r="F145" s="23">
        <v>0</v>
      </c>
      <c r="G145" s="23">
        <v>0</v>
      </c>
      <c r="H145" s="23">
        <v>0</v>
      </c>
      <c r="I145" s="23">
        <v>0</v>
      </c>
      <c r="J145" s="23">
        <v>0</v>
      </c>
      <c r="K145" s="23">
        <v>0</v>
      </c>
      <c r="L145" s="23">
        <v>0</v>
      </c>
      <c r="M145" s="23">
        <v>0</v>
      </c>
      <c r="N145" s="23">
        <v>0</v>
      </c>
      <c r="O145" s="74">
        <v>0</v>
      </c>
    </row>
    <row r="146" spans="2:15" x14ac:dyDescent="0.3">
      <c r="B146" s="33" t="s">
        <v>279</v>
      </c>
      <c r="C146" s="18" t="s">
        <v>90</v>
      </c>
      <c r="D146" s="21" t="s">
        <v>187</v>
      </c>
      <c r="E146" s="23">
        <v>7.3529411764705881E-3</v>
      </c>
      <c r="F146" s="23">
        <v>2.5735294117647058E-2</v>
      </c>
      <c r="G146" s="23">
        <v>4.0441176470588237E-2</v>
      </c>
      <c r="H146" s="23">
        <v>2.2058823529411766E-2</v>
      </c>
      <c r="I146" s="23">
        <v>1.1029411764705883E-2</v>
      </c>
      <c r="J146" s="23" t="s">
        <v>603</v>
      </c>
      <c r="K146" s="23" t="s">
        <v>603</v>
      </c>
      <c r="L146" s="23">
        <v>0</v>
      </c>
      <c r="M146" s="23">
        <v>0</v>
      </c>
      <c r="N146" s="23">
        <v>0.89338235294117652</v>
      </c>
      <c r="O146" s="74">
        <v>1360</v>
      </c>
    </row>
    <row r="147" spans="2:15" x14ac:dyDescent="0.3">
      <c r="B147" s="33" t="s">
        <v>279</v>
      </c>
      <c r="C147" s="18" t="s">
        <v>102</v>
      </c>
      <c r="D147" s="21" t="s">
        <v>422</v>
      </c>
      <c r="E147" s="23">
        <v>0</v>
      </c>
      <c r="F147" s="23">
        <v>0</v>
      </c>
      <c r="G147" s="23">
        <v>0</v>
      </c>
      <c r="H147" s="23">
        <v>0</v>
      </c>
      <c r="I147" s="23">
        <v>0</v>
      </c>
      <c r="J147" s="23">
        <v>0</v>
      </c>
      <c r="K147" s="23">
        <v>0</v>
      </c>
      <c r="L147" s="23">
        <v>0</v>
      </c>
      <c r="M147" s="23">
        <v>0</v>
      </c>
      <c r="N147" s="23">
        <v>0</v>
      </c>
      <c r="O147" s="74">
        <v>0</v>
      </c>
    </row>
    <row r="148" spans="2:15" x14ac:dyDescent="0.3">
      <c r="B148" s="33" t="s">
        <v>279</v>
      </c>
      <c r="C148" s="18" t="s">
        <v>493</v>
      </c>
      <c r="D148" s="21" t="s">
        <v>494</v>
      </c>
      <c r="E148" s="23">
        <v>0</v>
      </c>
      <c r="F148" s="23">
        <v>0</v>
      </c>
      <c r="G148" s="23">
        <v>0</v>
      </c>
      <c r="H148" s="23">
        <v>0</v>
      </c>
      <c r="I148" s="23">
        <v>0</v>
      </c>
      <c r="J148" s="23">
        <v>0</v>
      </c>
      <c r="K148" s="23">
        <v>0</v>
      </c>
      <c r="L148" s="23">
        <v>0</v>
      </c>
      <c r="M148" s="23">
        <v>0</v>
      </c>
      <c r="N148" s="23">
        <v>1</v>
      </c>
      <c r="O148" s="74">
        <v>1480</v>
      </c>
    </row>
    <row r="149" spans="2:15" x14ac:dyDescent="0.3">
      <c r="B149" s="33" t="s">
        <v>279</v>
      </c>
      <c r="C149" s="18" t="s">
        <v>91</v>
      </c>
      <c r="D149" s="21" t="s">
        <v>188</v>
      </c>
      <c r="E149" s="23">
        <v>0</v>
      </c>
      <c r="F149" s="23">
        <v>0</v>
      </c>
      <c r="G149" s="23">
        <v>0</v>
      </c>
      <c r="H149" s="23">
        <v>0</v>
      </c>
      <c r="I149" s="23">
        <v>0</v>
      </c>
      <c r="J149" s="23">
        <v>0</v>
      </c>
      <c r="K149" s="23">
        <v>0</v>
      </c>
      <c r="L149" s="23">
        <v>0</v>
      </c>
      <c r="M149" s="23">
        <v>0</v>
      </c>
      <c r="N149" s="23">
        <v>0</v>
      </c>
      <c r="O149" s="74">
        <v>0</v>
      </c>
    </row>
    <row r="150" spans="2:15" x14ac:dyDescent="0.3">
      <c r="B150" s="33" t="s">
        <v>279</v>
      </c>
      <c r="C150" s="18" t="s">
        <v>497</v>
      </c>
      <c r="D150" s="21" t="s">
        <v>498</v>
      </c>
      <c r="E150" s="23">
        <v>0</v>
      </c>
      <c r="F150" s="23">
        <v>0</v>
      </c>
      <c r="G150" s="23">
        <v>0</v>
      </c>
      <c r="H150" s="23">
        <v>0</v>
      </c>
      <c r="I150" s="23">
        <v>0</v>
      </c>
      <c r="J150" s="23">
        <v>0</v>
      </c>
      <c r="K150" s="23">
        <v>0</v>
      </c>
      <c r="L150" s="23">
        <v>0</v>
      </c>
      <c r="M150" s="23">
        <v>0</v>
      </c>
      <c r="N150" s="23">
        <v>1</v>
      </c>
      <c r="O150" s="74">
        <v>405</v>
      </c>
    </row>
    <row r="151" spans="2:15" x14ac:dyDescent="0.3">
      <c r="B151" s="33" t="s">
        <v>279</v>
      </c>
      <c r="C151" s="18" t="s">
        <v>97</v>
      </c>
      <c r="D151" s="21" t="s">
        <v>326</v>
      </c>
      <c r="E151" s="23">
        <v>0</v>
      </c>
      <c r="F151" s="23">
        <v>0</v>
      </c>
      <c r="G151" s="23">
        <v>0</v>
      </c>
      <c r="H151" s="23">
        <v>0</v>
      </c>
      <c r="I151" s="23">
        <v>0</v>
      </c>
      <c r="J151" s="23">
        <v>0</v>
      </c>
      <c r="K151" s="23">
        <v>0</v>
      </c>
      <c r="L151" s="23">
        <v>0</v>
      </c>
      <c r="M151" s="23">
        <v>0</v>
      </c>
      <c r="N151" s="23">
        <v>1</v>
      </c>
      <c r="O151" s="74">
        <v>730</v>
      </c>
    </row>
    <row r="152" spans="2:15" x14ac:dyDescent="0.3">
      <c r="B152" s="33" t="s">
        <v>279</v>
      </c>
      <c r="C152" s="18" t="s">
        <v>492</v>
      </c>
      <c r="D152" s="21" t="s">
        <v>327</v>
      </c>
      <c r="E152" s="23">
        <v>0</v>
      </c>
      <c r="F152" s="23">
        <v>0</v>
      </c>
      <c r="G152" s="23">
        <v>0</v>
      </c>
      <c r="H152" s="23">
        <v>0</v>
      </c>
      <c r="I152" s="23">
        <v>0</v>
      </c>
      <c r="J152" s="23">
        <v>0</v>
      </c>
      <c r="K152" s="23">
        <v>0</v>
      </c>
      <c r="L152" s="23">
        <v>0</v>
      </c>
      <c r="M152" s="23">
        <v>0</v>
      </c>
      <c r="N152" s="23">
        <v>0</v>
      </c>
      <c r="O152" s="74">
        <v>0</v>
      </c>
    </row>
    <row r="153" spans="2:15" x14ac:dyDescent="0.3">
      <c r="B153" s="33" t="s">
        <v>279</v>
      </c>
      <c r="C153" s="18" t="s">
        <v>103</v>
      </c>
      <c r="D153" s="21" t="s">
        <v>196</v>
      </c>
      <c r="E153" s="23" t="s">
        <v>603</v>
      </c>
      <c r="F153" s="23">
        <v>0.05</v>
      </c>
      <c r="G153" s="23">
        <v>7.4999999999999997E-2</v>
      </c>
      <c r="H153" s="23">
        <v>0.05</v>
      </c>
      <c r="I153" s="23">
        <v>0.05</v>
      </c>
      <c r="J153" s="23" t="s">
        <v>603</v>
      </c>
      <c r="K153" s="23">
        <v>0</v>
      </c>
      <c r="L153" s="23">
        <v>0</v>
      </c>
      <c r="M153" s="23">
        <v>0</v>
      </c>
      <c r="N153" s="23">
        <v>0.72499999999999998</v>
      </c>
      <c r="O153" s="74">
        <v>200</v>
      </c>
    </row>
    <row r="154" spans="2:15" x14ac:dyDescent="0.3">
      <c r="B154" s="33" t="s">
        <v>279</v>
      </c>
      <c r="C154" s="18" t="s">
        <v>104</v>
      </c>
      <c r="D154" s="21" t="s">
        <v>328</v>
      </c>
      <c r="E154" s="23">
        <v>0</v>
      </c>
      <c r="F154" s="23">
        <v>0</v>
      </c>
      <c r="G154" s="23">
        <v>0</v>
      </c>
      <c r="H154" s="23">
        <v>0</v>
      </c>
      <c r="I154" s="23" t="s">
        <v>603</v>
      </c>
      <c r="J154" s="23">
        <v>0</v>
      </c>
      <c r="K154" s="23">
        <v>0</v>
      </c>
      <c r="L154" s="23">
        <v>0</v>
      </c>
      <c r="M154" s="23">
        <v>0</v>
      </c>
      <c r="N154" s="23">
        <v>0.98333333333333328</v>
      </c>
      <c r="O154" s="74">
        <v>300</v>
      </c>
    </row>
    <row r="155" spans="2:15" x14ac:dyDescent="0.3">
      <c r="B155" s="33" t="s">
        <v>279</v>
      </c>
      <c r="C155" s="18" t="s">
        <v>107</v>
      </c>
      <c r="D155" s="21" t="s">
        <v>329</v>
      </c>
      <c r="E155" s="23">
        <v>6.0606060606060608E-2</v>
      </c>
      <c r="F155" s="23">
        <v>0.37575757575757573</v>
      </c>
      <c r="G155" s="23">
        <v>0.2</v>
      </c>
      <c r="H155" s="23">
        <v>7.8787878787878782E-2</v>
      </c>
      <c r="I155" s="23">
        <v>3.6363636363636362E-2</v>
      </c>
      <c r="J155" s="23">
        <v>3.6363636363636362E-2</v>
      </c>
      <c r="K155" s="23">
        <v>1.2121212121212121E-2</v>
      </c>
      <c r="L155" s="23">
        <v>0</v>
      </c>
      <c r="M155" s="23">
        <v>0</v>
      </c>
      <c r="N155" s="23">
        <v>0.19393939393939394</v>
      </c>
      <c r="O155" s="74">
        <v>825</v>
      </c>
    </row>
    <row r="156" spans="2:15" x14ac:dyDescent="0.3">
      <c r="B156" s="33" t="s">
        <v>279</v>
      </c>
      <c r="C156" s="18" t="s">
        <v>108</v>
      </c>
      <c r="D156" s="21" t="s">
        <v>330</v>
      </c>
      <c r="E156" s="23">
        <v>0</v>
      </c>
      <c r="F156" s="23">
        <v>0</v>
      </c>
      <c r="G156" s="23">
        <v>0</v>
      </c>
      <c r="H156" s="23">
        <v>0</v>
      </c>
      <c r="I156" s="23">
        <v>0</v>
      </c>
      <c r="J156" s="23">
        <v>0</v>
      </c>
      <c r="K156" s="23">
        <v>0</v>
      </c>
      <c r="L156" s="23">
        <v>0</v>
      </c>
      <c r="M156" s="23">
        <v>0</v>
      </c>
      <c r="N156" s="23">
        <v>1</v>
      </c>
      <c r="O156" s="74">
        <v>645</v>
      </c>
    </row>
    <row r="157" spans="2:15" x14ac:dyDescent="0.3">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3">
      <c r="B158" s="33" t="s">
        <v>279</v>
      </c>
      <c r="C158" s="18" t="s">
        <v>110</v>
      </c>
      <c r="D158" s="21" t="s">
        <v>331</v>
      </c>
      <c r="E158" s="23">
        <v>0</v>
      </c>
      <c r="F158" s="23">
        <v>0</v>
      </c>
      <c r="G158" s="23">
        <v>0</v>
      </c>
      <c r="H158" s="23">
        <v>0</v>
      </c>
      <c r="I158" s="23">
        <v>0</v>
      </c>
      <c r="J158" s="23">
        <v>0</v>
      </c>
      <c r="K158" s="23">
        <v>0</v>
      </c>
      <c r="L158" s="23">
        <v>0</v>
      </c>
      <c r="M158" s="23">
        <v>0</v>
      </c>
      <c r="N158" s="23">
        <v>1</v>
      </c>
      <c r="O158" s="74">
        <v>955</v>
      </c>
    </row>
    <row r="159" spans="2:15" x14ac:dyDescent="0.3">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283</v>
      </c>
      <c r="C160" s="18" t="s">
        <v>595</v>
      </c>
      <c r="D160" s="21" t="s">
        <v>596</v>
      </c>
      <c r="E160" s="23">
        <v>0</v>
      </c>
      <c r="F160" s="23">
        <v>0</v>
      </c>
      <c r="G160" s="23">
        <v>0</v>
      </c>
      <c r="H160" s="23">
        <v>0</v>
      </c>
      <c r="I160" s="23">
        <v>0</v>
      </c>
      <c r="J160" s="23">
        <v>0</v>
      </c>
      <c r="K160" s="23">
        <v>0</v>
      </c>
      <c r="L160" s="23">
        <v>0</v>
      </c>
      <c r="M160" s="23">
        <v>0</v>
      </c>
      <c r="N160" s="23">
        <v>0</v>
      </c>
      <c r="O160" s="74">
        <v>0</v>
      </c>
    </row>
    <row r="161" spans="2:15" x14ac:dyDescent="0.3">
      <c r="B161" s="33" t="s">
        <v>283</v>
      </c>
      <c r="C161" s="18" t="s">
        <v>515</v>
      </c>
      <c r="D161" s="21" t="s">
        <v>516</v>
      </c>
      <c r="E161" s="23">
        <v>0</v>
      </c>
      <c r="F161" s="23">
        <v>0</v>
      </c>
      <c r="G161" s="23">
        <v>0</v>
      </c>
      <c r="H161" s="23">
        <v>0</v>
      </c>
      <c r="I161" s="23">
        <v>0</v>
      </c>
      <c r="J161" s="23">
        <v>0</v>
      </c>
      <c r="K161" s="23">
        <v>0</v>
      </c>
      <c r="L161" s="23">
        <v>0</v>
      </c>
      <c r="M161" s="23">
        <v>0</v>
      </c>
      <c r="N161" s="23">
        <v>1</v>
      </c>
      <c r="O161" s="74">
        <v>315</v>
      </c>
    </row>
    <row r="162" spans="2:15" x14ac:dyDescent="0.3">
      <c r="B162" s="33" t="s">
        <v>283</v>
      </c>
      <c r="C162" s="18" t="s">
        <v>590</v>
      </c>
      <c r="D162" s="21" t="s">
        <v>589</v>
      </c>
      <c r="E162" s="23">
        <v>0</v>
      </c>
      <c r="F162" s="23">
        <v>0</v>
      </c>
      <c r="G162" s="23">
        <v>0</v>
      </c>
      <c r="H162" s="23">
        <v>0</v>
      </c>
      <c r="I162" s="23">
        <v>0</v>
      </c>
      <c r="J162" s="23">
        <v>0</v>
      </c>
      <c r="K162" s="23">
        <v>0</v>
      </c>
      <c r="L162" s="23">
        <v>0</v>
      </c>
      <c r="M162" s="23">
        <v>0</v>
      </c>
      <c r="N162" s="23">
        <v>1</v>
      </c>
      <c r="O162" s="74">
        <v>540</v>
      </c>
    </row>
    <row r="163" spans="2:15" x14ac:dyDescent="0.3">
      <c r="B163" s="33" t="s">
        <v>283</v>
      </c>
      <c r="C163" s="18" t="s">
        <v>113</v>
      </c>
      <c r="D163" s="21" t="s">
        <v>200</v>
      </c>
      <c r="E163" s="23">
        <v>0</v>
      </c>
      <c r="F163" s="23">
        <v>0</v>
      </c>
      <c r="G163" s="23">
        <v>0</v>
      </c>
      <c r="H163" s="23">
        <v>0</v>
      </c>
      <c r="I163" s="23">
        <v>0</v>
      </c>
      <c r="J163" s="23">
        <v>0</v>
      </c>
      <c r="K163" s="23">
        <v>0</v>
      </c>
      <c r="L163" s="23">
        <v>0</v>
      </c>
      <c r="M163" s="23">
        <v>0</v>
      </c>
      <c r="N163" s="23">
        <v>1</v>
      </c>
      <c r="O163" s="74">
        <v>510</v>
      </c>
    </row>
    <row r="164" spans="2:15" x14ac:dyDescent="0.3">
      <c r="B164" s="33" t="s">
        <v>283</v>
      </c>
      <c r="C164" s="18" t="s">
        <v>114</v>
      </c>
      <c r="D164" s="21" t="s">
        <v>333</v>
      </c>
      <c r="E164" s="23">
        <v>0</v>
      </c>
      <c r="F164" s="23">
        <v>0</v>
      </c>
      <c r="G164" s="23">
        <v>0</v>
      </c>
      <c r="H164" s="23">
        <v>0</v>
      </c>
      <c r="I164" s="23">
        <v>0</v>
      </c>
      <c r="J164" s="23">
        <v>0</v>
      </c>
      <c r="K164" s="23">
        <v>0</v>
      </c>
      <c r="L164" s="23">
        <v>0</v>
      </c>
      <c r="M164" s="23">
        <v>0</v>
      </c>
      <c r="N164" s="23">
        <v>1</v>
      </c>
      <c r="O164" s="74">
        <v>610</v>
      </c>
    </row>
    <row r="165" spans="2:15" x14ac:dyDescent="0.3">
      <c r="B165" s="33" t="s">
        <v>283</v>
      </c>
      <c r="C165" s="18" t="s">
        <v>115</v>
      </c>
      <c r="D165" s="21" t="s">
        <v>201</v>
      </c>
      <c r="E165" s="23">
        <v>0</v>
      </c>
      <c r="F165" s="23">
        <v>0</v>
      </c>
      <c r="G165" s="23">
        <v>0</v>
      </c>
      <c r="H165" s="23">
        <v>0</v>
      </c>
      <c r="I165" s="23">
        <v>0</v>
      </c>
      <c r="J165" s="23">
        <v>0</v>
      </c>
      <c r="K165" s="23">
        <v>0</v>
      </c>
      <c r="L165" s="23">
        <v>0</v>
      </c>
      <c r="M165" s="23">
        <v>0</v>
      </c>
      <c r="N165" s="23">
        <v>1</v>
      </c>
      <c r="O165" s="74">
        <v>2840</v>
      </c>
    </row>
    <row r="166" spans="2:15" x14ac:dyDescent="0.3">
      <c r="B166" s="33" t="s">
        <v>283</v>
      </c>
      <c r="C166" s="18" t="s">
        <v>116</v>
      </c>
      <c r="D166" s="21" t="s">
        <v>202</v>
      </c>
      <c r="E166" s="23">
        <v>0.1144578313253012</v>
      </c>
      <c r="F166" s="23">
        <v>7.2289156626506021E-2</v>
      </c>
      <c r="G166" s="23">
        <v>0.12048192771084337</v>
      </c>
      <c r="H166" s="23">
        <v>9.6385542168674704E-2</v>
      </c>
      <c r="I166" s="23">
        <v>4.8192771084337352E-2</v>
      </c>
      <c r="J166" s="23">
        <v>3.614457831325301E-2</v>
      </c>
      <c r="K166" s="23">
        <v>1.2048192771084338E-2</v>
      </c>
      <c r="L166" s="23">
        <v>0</v>
      </c>
      <c r="M166" s="23" t="s">
        <v>603</v>
      </c>
      <c r="N166" s="23">
        <v>0.50602409638554213</v>
      </c>
      <c r="O166" s="74">
        <v>830</v>
      </c>
    </row>
    <row r="167" spans="2:15" x14ac:dyDescent="0.3">
      <c r="B167" s="33" t="s">
        <v>283</v>
      </c>
      <c r="C167" s="18" t="s">
        <v>117</v>
      </c>
      <c r="D167" s="21" t="s">
        <v>597</v>
      </c>
      <c r="E167" s="23">
        <v>0</v>
      </c>
      <c r="F167" s="23">
        <v>0</v>
      </c>
      <c r="G167" s="23">
        <v>0</v>
      </c>
      <c r="H167" s="23">
        <v>0</v>
      </c>
      <c r="I167" s="23">
        <v>0</v>
      </c>
      <c r="J167" s="23">
        <v>0</v>
      </c>
      <c r="K167" s="23">
        <v>0</v>
      </c>
      <c r="L167" s="23">
        <v>0</v>
      </c>
      <c r="M167" s="23">
        <v>0</v>
      </c>
      <c r="N167" s="23">
        <v>0</v>
      </c>
      <c r="O167" s="74">
        <v>0</v>
      </c>
    </row>
    <row r="168" spans="2:15" x14ac:dyDescent="0.3">
      <c r="B168" s="33" t="s">
        <v>283</v>
      </c>
      <c r="C168" s="18" t="s">
        <v>118</v>
      </c>
      <c r="D168" s="21" t="s">
        <v>204</v>
      </c>
      <c r="E168" s="23">
        <v>0</v>
      </c>
      <c r="F168" s="23">
        <v>0</v>
      </c>
      <c r="G168" s="23">
        <v>0</v>
      </c>
      <c r="H168" s="23">
        <v>0</v>
      </c>
      <c r="I168" s="23">
        <v>0</v>
      </c>
      <c r="J168" s="23">
        <v>0</v>
      </c>
      <c r="K168" s="23">
        <v>0</v>
      </c>
      <c r="L168" s="23">
        <v>0</v>
      </c>
      <c r="M168" s="23">
        <v>0</v>
      </c>
      <c r="N168" s="23">
        <v>0</v>
      </c>
      <c r="O168" s="74">
        <v>0</v>
      </c>
    </row>
    <row r="169" spans="2:15" x14ac:dyDescent="0.3">
      <c r="B169" s="33" t="s">
        <v>283</v>
      </c>
      <c r="C169" s="18" t="s">
        <v>505</v>
      </c>
      <c r="D169" s="21" t="s">
        <v>506</v>
      </c>
      <c r="E169" s="23">
        <v>0</v>
      </c>
      <c r="F169" s="23">
        <v>0</v>
      </c>
      <c r="G169" s="23">
        <v>0</v>
      </c>
      <c r="H169" s="23">
        <v>0</v>
      </c>
      <c r="I169" s="23">
        <v>0</v>
      </c>
      <c r="J169" s="23">
        <v>0</v>
      </c>
      <c r="K169" s="23">
        <v>0</v>
      </c>
      <c r="L169" s="23">
        <v>0</v>
      </c>
      <c r="M169" s="23">
        <v>0</v>
      </c>
      <c r="N169" s="23">
        <v>0</v>
      </c>
      <c r="O169" s="74">
        <v>0</v>
      </c>
    </row>
    <row r="170" spans="2:15" x14ac:dyDescent="0.3">
      <c r="B170" s="33" t="s">
        <v>283</v>
      </c>
      <c r="C170" s="18" t="s">
        <v>119</v>
      </c>
      <c r="D170" s="21" t="s">
        <v>334</v>
      </c>
      <c r="E170" s="23">
        <v>0</v>
      </c>
      <c r="F170" s="23">
        <v>0</v>
      </c>
      <c r="G170" s="23">
        <v>0</v>
      </c>
      <c r="H170" s="23">
        <v>0</v>
      </c>
      <c r="I170" s="23">
        <v>0</v>
      </c>
      <c r="J170" s="23">
        <v>0</v>
      </c>
      <c r="K170" s="23">
        <v>0</v>
      </c>
      <c r="L170" s="23">
        <v>0</v>
      </c>
      <c r="M170" s="23">
        <v>0</v>
      </c>
      <c r="N170" s="23">
        <v>0</v>
      </c>
      <c r="O170" s="74">
        <v>0</v>
      </c>
    </row>
    <row r="171" spans="2:15" x14ac:dyDescent="0.3">
      <c r="B171" s="33" t="s">
        <v>283</v>
      </c>
      <c r="C171" s="18" t="s">
        <v>517</v>
      </c>
      <c r="D171" s="21" t="s">
        <v>518</v>
      </c>
      <c r="E171" s="23">
        <v>0</v>
      </c>
      <c r="F171" s="23">
        <v>0</v>
      </c>
      <c r="G171" s="23">
        <v>0</v>
      </c>
      <c r="H171" s="23">
        <v>0</v>
      </c>
      <c r="I171" s="23">
        <v>0</v>
      </c>
      <c r="J171" s="23">
        <v>0</v>
      </c>
      <c r="K171" s="23">
        <v>0</v>
      </c>
      <c r="L171" s="23">
        <v>0</v>
      </c>
      <c r="M171" s="23">
        <v>0</v>
      </c>
      <c r="N171" s="23">
        <v>1</v>
      </c>
      <c r="O171" s="74">
        <v>1735</v>
      </c>
    </row>
    <row r="172" spans="2:15" x14ac:dyDescent="0.3">
      <c r="B172" s="33" t="s">
        <v>283</v>
      </c>
      <c r="C172" s="18" t="s">
        <v>120</v>
      </c>
      <c r="D172" s="21" t="s">
        <v>335</v>
      </c>
      <c r="E172" s="23">
        <v>1.2738853503184714E-2</v>
      </c>
      <c r="F172" s="23" t="s">
        <v>603</v>
      </c>
      <c r="G172" s="23">
        <v>1.9108280254777069E-2</v>
      </c>
      <c r="H172" s="23" t="s">
        <v>603</v>
      </c>
      <c r="I172" s="23" t="s">
        <v>603</v>
      </c>
      <c r="J172" s="23" t="s">
        <v>603</v>
      </c>
      <c r="K172" s="23" t="s">
        <v>603</v>
      </c>
      <c r="L172" s="23">
        <v>0</v>
      </c>
      <c r="M172" s="23">
        <v>0</v>
      </c>
      <c r="N172" s="23">
        <v>0.93630573248407645</v>
      </c>
      <c r="O172" s="74">
        <v>785</v>
      </c>
    </row>
    <row r="173" spans="2:15" x14ac:dyDescent="0.3">
      <c r="B173" s="33" t="s">
        <v>283</v>
      </c>
      <c r="C173" s="18" t="s">
        <v>121</v>
      </c>
      <c r="D173" s="21" t="s">
        <v>205</v>
      </c>
      <c r="E173" s="23">
        <v>0</v>
      </c>
      <c r="F173" s="23">
        <v>0</v>
      </c>
      <c r="G173" s="23">
        <v>0</v>
      </c>
      <c r="H173" s="23">
        <v>0</v>
      </c>
      <c r="I173" s="23">
        <v>0</v>
      </c>
      <c r="J173" s="23">
        <v>0</v>
      </c>
      <c r="K173" s="23">
        <v>0</v>
      </c>
      <c r="L173" s="23">
        <v>0</v>
      </c>
      <c r="M173" s="23">
        <v>0</v>
      </c>
      <c r="N173" s="23">
        <v>1</v>
      </c>
      <c r="O173" s="74">
        <v>365</v>
      </c>
    </row>
    <row r="174" spans="2:15" x14ac:dyDescent="0.3">
      <c r="B174" s="33" t="s">
        <v>283</v>
      </c>
      <c r="C174" s="18" t="s">
        <v>503</v>
      </c>
      <c r="D174" s="21" t="s">
        <v>504</v>
      </c>
      <c r="E174" s="23">
        <v>0</v>
      </c>
      <c r="F174" s="23">
        <v>0</v>
      </c>
      <c r="G174" s="23">
        <v>0</v>
      </c>
      <c r="H174" s="23">
        <v>0</v>
      </c>
      <c r="I174" s="23">
        <v>0</v>
      </c>
      <c r="J174" s="23">
        <v>0</v>
      </c>
      <c r="K174" s="23">
        <v>0</v>
      </c>
      <c r="L174" s="23">
        <v>0</v>
      </c>
      <c r="M174" s="23">
        <v>0</v>
      </c>
      <c r="N174" s="23">
        <v>1</v>
      </c>
      <c r="O174" s="74">
        <v>850</v>
      </c>
    </row>
    <row r="175" spans="2:15" x14ac:dyDescent="0.3">
      <c r="B175" s="33" t="s">
        <v>283</v>
      </c>
      <c r="C175" s="18" t="s">
        <v>123</v>
      </c>
      <c r="D175" s="21" t="s">
        <v>336</v>
      </c>
      <c r="E175" s="23">
        <v>8.1967213114754092E-2</v>
      </c>
      <c r="F175" s="23">
        <v>0.3551912568306011</v>
      </c>
      <c r="G175" s="23">
        <v>0.32786885245901637</v>
      </c>
      <c r="H175" s="23">
        <v>0.13114754098360656</v>
      </c>
      <c r="I175" s="23">
        <v>4.3715846994535519E-2</v>
      </c>
      <c r="J175" s="23">
        <v>1.6393442622950821E-2</v>
      </c>
      <c r="K175" s="23" t="s">
        <v>603</v>
      </c>
      <c r="L175" s="23">
        <v>0</v>
      </c>
      <c r="M175" s="23">
        <v>0</v>
      </c>
      <c r="N175" s="23">
        <v>4.3715846994535519E-2</v>
      </c>
      <c r="O175" s="74">
        <v>915</v>
      </c>
    </row>
    <row r="176" spans="2:15" x14ac:dyDescent="0.3">
      <c r="B176" s="33" t="s">
        <v>283</v>
      </c>
      <c r="C176" s="18" t="s">
        <v>509</v>
      </c>
      <c r="D176" s="21" t="s">
        <v>510</v>
      </c>
      <c r="E176" s="23">
        <v>0</v>
      </c>
      <c r="F176" s="23">
        <v>0</v>
      </c>
      <c r="G176" s="23">
        <v>0</v>
      </c>
      <c r="H176" s="23">
        <v>0</v>
      </c>
      <c r="I176" s="23">
        <v>0</v>
      </c>
      <c r="J176" s="23">
        <v>0</v>
      </c>
      <c r="K176" s="23">
        <v>0</v>
      </c>
      <c r="L176" s="23">
        <v>0</v>
      </c>
      <c r="M176" s="23">
        <v>0</v>
      </c>
      <c r="N176" s="23">
        <v>1</v>
      </c>
      <c r="O176" s="74">
        <v>750</v>
      </c>
    </row>
    <row r="177" spans="2:15" x14ac:dyDescent="0.3">
      <c r="B177" s="33" t="s">
        <v>283</v>
      </c>
      <c r="C177" s="18" t="s">
        <v>555</v>
      </c>
      <c r="D177" s="21" t="s">
        <v>556</v>
      </c>
      <c r="E177" s="23">
        <v>0</v>
      </c>
      <c r="F177" s="23">
        <v>0</v>
      </c>
      <c r="G177" s="23">
        <v>0</v>
      </c>
      <c r="H177" s="23">
        <v>0</v>
      </c>
      <c r="I177" s="23">
        <v>0</v>
      </c>
      <c r="J177" s="23">
        <v>0</v>
      </c>
      <c r="K177" s="23">
        <v>0</v>
      </c>
      <c r="L177" s="23">
        <v>0</v>
      </c>
      <c r="M177" s="23">
        <v>0</v>
      </c>
      <c r="N177" s="23">
        <v>0</v>
      </c>
      <c r="O177" s="74">
        <v>0</v>
      </c>
    </row>
    <row r="178" spans="2:15" x14ac:dyDescent="0.3">
      <c r="B178" s="33" t="s">
        <v>283</v>
      </c>
      <c r="C178" s="18" t="s">
        <v>513</v>
      </c>
      <c r="D178" s="21" t="s">
        <v>514</v>
      </c>
      <c r="E178" s="23">
        <v>0</v>
      </c>
      <c r="F178" s="23">
        <v>0</v>
      </c>
      <c r="G178" s="23">
        <v>0</v>
      </c>
      <c r="H178" s="23">
        <v>0</v>
      </c>
      <c r="I178" s="23">
        <v>0</v>
      </c>
      <c r="J178" s="23">
        <v>0</v>
      </c>
      <c r="K178" s="23">
        <v>0</v>
      </c>
      <c r="L178" s="23">
        <v>0</v>
      </c>
      <c r="M178" s="23">
        <v>0</v>
      </c>
      <c r="N178" s="23">
        <v>1</v>
      </c>
      <c r="O178" s="74">
        <v>755</v>
      </c>
    </row>
    <row r="179" spans="2:15" x14ac:dyDescent="0.3">
      <c r="B179" s="33" t="s">
        <v>283</v>
      </c>
      <c r="C179" s="18" t="s">
        <v>507</v>
      </c>
      <c r="D179" s="21" t="s">
        <v>508</v>
      </c>
      <c r="E179" s="23">
        <v>0</v>
      </c>
      <c r="F179" s="23">
        <v>0</v>
      </c>
      <c r="G179" s="23">
        <v>0</v>
      </c>
      <c r="H179" s="23">
        <v>0</v>
      </c>
      <c r="I179" s="23">
        <v>0</v>
      </c>
      <c r="J179" s="23">
        <v>0</v>
      </c>
      <c r="K179" s="23">
        <v>0</v>
      </c>
      <c r="L179" s="23">
        <v>0</v>
      </c>
      <c r="M179" s="23">
        <v>0</v>
      </c>
      <c r="N179" s="23">
        <v>1</v>
      </c>
      <c r="O179" s="74">
        <v>935</v>
      </c>
    </row>
    <row r="180" spans="2:15" x14ac:dyDescent="0.3">
      <c r="B180" s="33" t="s">
        <v>283</v>
      </c>
      <c r="C180" s="18" t="s">
        <v>511</v>
      </c>
      <c r="D180" s="21" t="s">
        <v>512</v>
      </c>
      <c r="E180" s="23">
        <v>0</v>
      </c>
      <c r="F180" s="23">
        <v>0</v>
      </c>
      <c r="G180" s="23">
        <v>0</v>
      </c>
      <c r="H180" s="23">
        <v>0</v>
      </c>
      <c r="I180" s="23">
        <v>0</v>
      </c>
      <c r="J180" s="23">
        <v>0</v>
      </c>
      <c r="K180" s="23">
        <v>0</v>
      </c>
      <c r="L180" s="23">
        <v>0</v>
      </c>
      <c r="M180" s="23">
        <v>0</v>
      </c>
      <c r="N180" s="23">
        <v>1</v>
      </c>
      <c r="O180" s="74">
        <v>1460</v>
      </c>
    </row>
    <row r="181" spans="2:15" x14ac:dyDescent="0.3">
      <c r="B181" s="33" t="s">
        <v>283</v>
      </c>
      <c r="C181" s="18" t="s">
        <v>128</v>
      </c>
      <c r="D181" s="21" t="s">
        <v>338</v>
      </c>
      <c r="E181" s="23">
        <v>5.9620596205962058E-2</v>
      </c>
      <c r="F181" s="23">
        <v>0.16260162601626016</v>
      </c>
      <c r="G181" s="23">
        <v>0.26287262872628725</v>
      </c>
      <c r="H181" s="23">
        <v>0.12195121951219512</v>
      </c>
      <c r="I181" s="23">
        <v>5.1490514905149054E-2</v>
      </c>
      <c r="J181" s="23">
        <v>3.7940379403794036E-2</v>
      </c>
      <c r="K181" s="23">
        <v>1.0840108401084011E-2</v>
      </c>
      <c r="L181" s="23">
        <v>0</v>
      </c>
      <c r="M181" s="23" t="s">
        <v>603</v>
      </c>
      <c r="N181" s="23">
        <v>0.2872628726287263</v>
      </c>
      <c r="O181" s="74">
        <v>1845</v>
      </c>
    </row>
    <row r="182" spans="2:15" x14ac:dyDescent="0.3">
      <c r="B182" s="33" t="s">
        <v>283</v>
      </c>
      <c r="C182" s="18" t="s">
        <v>501</v>
      </c>
      <c r="D182" s="21" t="s">
        <v>502</v>
      </c>
      <c r="E182" s="23">
        <v>0</v>
      </c>
      <c r="F182" s="23">
        <v>0</v>
      </c>
      <c r="G182" s="23">
        <v>0</v>
      </c>
      <c r="H182" s="23">
        <v>0</v>
      </c>
      <c r="I182" s="23">
        <v>0</v>
      </c>
      <c r="J182" s="23">
        <v>0</v>
      </c>
      <c r="K182" s="23">
        <v>0</v>
      </c>
      <c r="L182" s="23">
        <v>0</v>
      </c>
      <c r="M182" s="23">
        <v>0</v>
      </c>
      <c r="N182" s="23">
        <v>0</v>
      </c>
      <c r="O182" s="74">
        <v>0</v>
      </c>
    </row>
    <row r="183" spans="2:15" x14ac:dyDescent="0.3">
      <c r="B183" s="33" t="s">
        <v>283</v>
      </c>
      <c r="C183" s="18" t="s">
        <v>593</v>
      </c>
      <c r="D183" s="21" t="s">
        <v>594</v>
      </c>
      <c r="E183" s="23">
        <v>0</v>
      </c>
      <c r="F183" s="23">
        <v>0</v>
      </c>
      <c r="G183" s="23">
        <v>0</v>
      </c>
      <c r="H183" s="23">
        <v>0</v>
      </c>
      <c r="I183" s="23">
        <v>0</v>
      </c>
      <c r="J183" s="23">
        <v>0</v>
      </c>
      <c r="K183" s="23">
        <v>0</v>
      </c>
      <c r="L183" s="23">
        <v>0</v>
      </c>
      <c r="M183" s="23">
        <v>0</v>
      </c>
      <c r="N183" s="23">
        <v>0</v>
      </c>
      <c r="O183" s="74">
        <v>0</v>
      </c>
    </row>
    <row r="184" spans="2:15" x14ac:dyDescent="0.3">
      <c r="B184" s="33" t="s">
        <v>290</v>
      </c>
      <c r="C184" s="18" t="s">
        <v>519</v>
      </c>
      <c r="D184" s="21" t="s">
        <v>520</v>
      </c>
      <c r="E184" s="23">
        <v>0</v>
      </c>
      <c r="F184" s="23">
        <v>0</v>
      </c>
      <c r="G184" s="23">
        <v>0</v>
      </c>
      <c r="H184" s="23">
        <v>0</v>
      </c>
      <c r="I184" s="23">
        <v>0</v>
      </c>
      <c r="J184" s="23">
        <v>0</v>
      </c>
      <c r="K184" s="23">
        <v>0</v>
      </c>
      <c r="L184" s="23">
        <v>0</v>
      </c>
      <c r="M184" s="23">
        <v>0</v>
      </c>
      <c r="N184" s="23">
        <v>1</v>
      </c>
      <c r="O184" s="74">
        <v>885</v>
      </c>
    </row>
    <row r="185" spans="2:15" x14ac:dyDescent="0.3">
      <c r="B185" s="33" t="s">
        <v>290</v>
      </c>
      <c r="C185" s="18" t="s">
        <v>553</v>
      </c>
      <c r="D185" s="21" t="s">
        <v>554</v>
      </c>
      <c r="E185" s="23">
        <v>0</v>
      </c>
      <c r="F185" s="23">
        <v>0</v>
      </c>
      <c r="G185" s="23">
        <v>0</v>
      </c>
      <c r="H185" s="23">
        <v>0</v>
      </c>
      <c r="I185" s="23">
        <v>0</v>
      </c>
      <c r="J185" s="23">
        <v>0</v>
      </c>
      <c r="K185" s="23">
        <v>0</v>
      </c>
      <c r="L185" s="23">
        <v>0</v>
      </c>
      <c r="M185" s="23">
        <v>0</v>
      </c>
      <c r="N185" s="23">
        <v>0</v>
      </c>
      <c r="O185" s="74">
        <v>0</v>
      </c>
    </row>
    <row r="186" spans="2:15" x14ac:dyDescent="0.3">
      <c r="B186" s="33" t="s">
        <v>290</v>
      </c>
      <c r="C186" s="18" t="s">
        <v>131</v>
      </c>
      <c r="D186" s="21" t="s">
        <v>212</v>
      </c>
      <c r="E186" s="23">
        <v>0</v>
      </c>
      <c r="F186" s="23">
        <v>0</v>
      </c>
      <c r="G186" s="23">
        <v>0</v>
      </c>
      <c r="H186" s="23">
        <v>0</v>
      </c>
      <c r="I186" s="23">
        <v>0</v>
      </c>
      <c r="J186" s="23">
        <v>0</v>
      </c>
      <c r="K186" s="23">
        <v>0</v>
      </c>
      <c r="L186" s="23">
        <v>0</v>
      </c>
      <c r="M186" s="23">
        <v>0</v>
      </c>
      <c r="N186" s="23">
        <v>1</v>
      </c>
      <c r="O186" s="74">
        <v>755</v>
      </c>
    </row>
    <row r="187" spans="2:15" x14ac:dyDescent="0.3">
      <c r="B187" s="33" t="s">
        <v>290</v>
      </c>
      <c r="C187" s="18" t="s">
        <v>134</v>
      </c>
      <c r="D187" s="21" t="s">
        <v>214</v>
      </c>
      <c r="E187" s="23">
        <v>5.4545454545454543E-2</v>
      </c>
      <c r="F187" s="23">
        <v>0.39090909090909093</v>
      </c>
      <c r="G187" s="23">
        <v>0.32727272727272727</v>
      </c>
      <c r="H187" s="23">
        <v>0.10909090909090909</v>
      </c>
      <c r="I187" s="23">
        <v>7.2727272727272724E-2</v>
      </c>
      <c r="J187" s="23">
        <v>3.6363636363636362E-2</v>
      </c>
      <c r="K187" s="23" t="s">
        <v>603</v>
      </c>
      <c r="L187" s="23">
        <v>0</v>
      </c>
      <c r="M187" s="23">
        <v>0</v>
      </c>
      <c r="N187" s="23" t="s">
        <v>603</v>
      </c>
      <c r="O187" s="74">
        <v>550</v>
      </c>
    </row>
    <row r="188" spans="2:15" x14ac:dyDescent="0.3">
      <c r="B188" s="33" t="s">
        <v>290</v>
      </c>
      <c r="C188" s="18" t="s">
        <v>136</v>
      </c>
      <c r="D188" s="21" t="s">
        <v>215</v>
      </c>
      <c r="E188" s="23">
        <v>0</v>
      </c>
      <c r="F188" s="23">
        <v>0</v>
      </c>
      <c r="G188" s="23">
        <v>0</v>
      </c>
      <c r="H188" s="23">
        <v>0</v>
      </c>
      <c r="I188" s="23">
        <v>0</v>
      </c>
      <c r="J188" s="23">
        <v>0</v>
      </c>
      <c r="K188" s="23">
        <v>0</v>
      </c>
      <c r="L188" s="23">
        <v>0</v>
      </c>
      <c r="M188" s="23">
        <v>0</v>
      </c>
      <c r="N188" s="23">
        <v>0</v>
      </c>
      <c r="O188" s="74">
        <v>0</v>
      </c>
    </row>
    <row r="189" spans="2:15" x14ac:dyDescent="0.3">
      <c r="B189" s="33" t="s">
        <v>290</v>
      </c>
      <c r="C189" s="18" t="s">
        <v>138</v>
      </c>
      <c r="D189" s="21" t="s">
        <v>217</v>
      </c>
      <c r="E189" s="23" t="s">
        <v>603</v>
      </c>
      <c r="F189" s="23" t="s">
        <v>603</v>
      </c>
      <c r="G189" s="23" t="s">
        <v>603</v>
      </c>
      <c r="H189" s="23">
        <v>0</v>
      </c>
      <c r="I189" s="23">
        <v>0</v>
      </c>
      <c r="J189" s="23">
        <v>0</v>
      </c>
      <c r="K189" s="23">
        <v>0</v>
      </c>
      <c r="L189" s="23">
        <v>0</v>
      </c>
      <c r="M189" s="23">
        <v>0</v>
      </c>
      <c r="N189" s="23">
        <v>0.99568034557235419</v>
      </c>
      <c r="O189" s="74">
        <v>2315</v>
      </c>
    </row>
    <row r="190" spans="2:15" x14ac:dyDescent="0.3">
      <c r="B190" s="33" t="s">
        <v>290</v>
      </c>
      <c r="C190" s="18" t="s">
        <v>523</v>
      </c>
      <c r="D190" s="21" t="s">
        <v>524</v>
      </c>
      <c r="E190" s="23">
        <v>0</v>
      </c>
      <c r="F190" s="23">
        <v>0</v>
      </c>
      <c r="G190" s="23">
        <v>0</v>
      </c>
      <c r="H190" s="23">
        <v>0</v>
      </c>
      <c r="I190" s="23">
        <v>0</v>
      </c>
      <c r="J190" s="23">
        <v>0</v>
      </c>
      <c r="K190" s="23">
        <v>0</v>
      </c>
      <c r="L190" s="23">
        <v>0</v>
      </c>
      <c r="M190" s="23">
        <v>0</v>
      </c>
      <c r="N190" s="23">
        <v>0</v>
      </c>
      <c r="O190" s="74">
        <v>0</v>
      </c>
    </row>
    <row r="191" spans="2:15" x14ac:dyDescent="0.3">
      <c r="B191" s="33" t="s">
        <v>290</v>
      </c>
      <c r="C191" s="18" t="s">
        <v>521</v>
      </c>
      <c r="D191" s="21" t="s">
        <v>522</v>
      </c>
      <c r="E191" s="23">
        <v>0</v>
      </c>
      <c r="F191" s="23">
        <v>0</v>
      </c>
      <c r="G191" s="23">
        <v>0</v>
      </c>
      <c r="H191" s="23">
        <v>0</v>
      </c>
      <c r="I191" s="23">
        <v>0</v>
      </c>
      <c r="J191" s="23">
        <v>0</v>
      </c>
      <c r="K191" s="23">
        <v>0</v>
      </c>
      <c r="L191" s="23">
        <v>0</v>
      </c>
      <c r="M191" s="23">
        <v>0</v>
      </c>
      <c r="N191" s="23">
        <v>1</v>
      </c>
      <c r="O191" s="74">
        <v>490</v>
      </c>
    </row>
    <row r="192" spans="2:15" x14ac:dyDescent="0.3">
      <c r="B192" s="33" t="s">
        <v>290</v>
      </c>
      <c r="C192" s="18" t="s">
        <v>139</v>
      </c>
      <c r="D192" s="21" t="s">
        <v>340</v>
      </c>
      <c r="E192" s="23">
        <v>0</v>
      </c>
      <c r="F192" s="23">
        <v>0</v>
      </c>
      <c r="G192" s="23">
        <v>0</v>
      </c>
      <c r="H192" s="23">
        <v>0</v>
      </c>
      <c r="I192" s="23">
        <v>0</v>
      </c>
      <c r="J192" s="23">
        <v>0</v>
      </c>
      <c r="K192" s="23">
        <v>0</v>
      </c>
      <c r="L192" s="23">
        <v>0</v>
      </c>
      <c r="M192" s="23">
        <v>0</v>
      </c>
      <c r="N192" s="23">
        <v>1</v>
      </c>
      <c r="O192" s="74">
        <v>735</v>
      </c>
    </row>
    <row r="193" spans="2:15" x14ac:dyDescent="0.3">
      <c r="B193" s="33" t="s">
        <v>290</v>
      </c>
      <c r="C193" s="18" t="s">
        <v>341</v>
      </c>
      <c r="D193" s="21" t="s">
        <v>342</v>
      </c>
      <c r="E193" s="23">
        <v>0</v>
      </c>
      <c r="F193" s="23">
        <v>0</v>
      </c>
      <c r="G193" s="23">
        <v>0</v>
      </c>
      <c r="H193" s="23">
        <v>0</v>
      </c>
      <c r="I193" s="23">
        <v>0</v>
      </c>
      <c r="J193" s="23">
        <v>0</v>
      </c>
      <c r="K193" s="23">
        <v>0</v>
      </c>
      <c r="L193" s="23">
        <v>0</v>
      </c>
      <c r="M193" s="23">
        <v>0</v>
      </c>
      <c r="N193" s="23">
        <v>0</v>
      </c>
      <c r="O193" s="74">
        <v>0</v>
      </c>
    </row>
    <row r="194" spans="2:15" x14ac:dyDescent="0.3">
      <c r="B194" s="33" t="s">
        <v>290</v>
      </c>
      <c r="C194" s="18" t="s">
        <v>133</v>
      </c>
      <c r="D194" s="21" t="s">
        <v>343</v>
      </c>
      <c r="E194" s="23">
        <v>0</v>
      </c>
      <c r="F194" s="23">
        <v>0</v>
      </c>
      <c r="G194" s="23">
        <v>0</v>
      </c>
      <c r="H194" s="23">
        <v>0</v>
      </c>
      <c r="I194" s="23">
        <v>0</v>
      </c>
      <c r="J194" s="23">
        <v>0</v>
      </c>
      <c r="K194" s="23">
        <v>0</v>
      </c>
      <c r="L194" s="23">
        <v>0</v>
      </c>
      <c r="M194" s="23">
        <v>0</v>
      </c>
      <c r="N194" s="23">
        <v>1</v>
      </c>
      <c r="O194" s="74">
        <v>780</v>
      </c>
    </row>
    <row r="195" spans="2:15" x14ac:dyDescent="0.3">
      <c r="B195"/>
      <c r="C195"/>
      <c r="D195"/>
    </row>
    <row r="196" spans="2:15" x14ac:dyDescent="0.3">
      <c r="B196" s="35" t="s">
        <v>241</v>
      </c>
    </row>
    <row r="197" spans="2:15" x14ac:dyDescent="0.3">
      <c r="B197" s="16"/>
    </row>
    <row r="198" spans="2:15" x14ac:dyDescent="0.3">
      <c r="B198" s="16" t="s">
        <v>560</v>
      </c>
    </row>
    <row r="199" spans="2:15" x14ac:dyDescent="0.3">
      <c r="B199" s="16" t="s">
        <v>242</v>
      </c>
    </row>
    <row r="200" spans="2:15" x14ac:dyDescent="0.3">
      <c r="B200" s="16" t="s">
        <v>243</v>
      </c>
    </row>
    <row r="201" spans="2:15" x14ac:dyDescent="0.3">
      <c r="B201" s="16" t="s">
        <v>412</v>
      </c>
    </row>
    <row r="202" spans="2:15" x14ac:dyDescent="0.3">
      <c r="B202" s="69" t="s">
        <v>577</v>
      </c>
    </row>
    <row r="203" spans="2:15" x14ac:dyDescent="0.3">
      <c r="B203" s="16" t="s">
        <v>578</v>
      </c>
    </row>
    <row r="204" spans="2:15" x14ac:dyDescent="0.3">
      <c r="B204" s="16"/>
    </row>
    <row r="205" spans="2:15" x14ac:dyDescent="0.3">
      <c r="B205" s="16"/>
    </row>
    <row r="206" spans="2:15" x14ac:dyDescent="0.3">
      <c r="B206" s="16"/>
    </row>
    <row r="207" spans="2:15" x14ac:dyDescent="0.3">
      <c r="B207" s="16"/>
    </row>
    <row r="208" spans="2:15"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5"/>
  <sheetViews>
    <sheetView showGridLines="0" zoomScale="85" zoomScaleNormal="85" workbookViewId="0">
      <selection activeCell="F58" sqref="F58"/>
    </sheetView>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238</v>
      </c>
      <c r="C2" s="34"/>
    </row>
    <row r="4" spans="2:19" ht="44.25" customHeight="1" x14ac:dyDescent="0.25">
      <c r="B4" s="80" t="s">
        <v>541</v>
      </c>
      <c r="C4" s="80"/>
      <c r="D4" s="80"/>
      <c r="E4" s="80"/>
      <c r="F4" s="80"/>
      <c r="G4" s="80"/>
      <c r="H4" s="80"/>
      <c r="I4" s="80"/>
      <c r="J4" s="80"/>
      <c r="K4" s="80"/>
      <c r="L4" s="80"/>
      <c r="M4" s="80"/>
      <c r="N4" s="80"/>
      <c r="O4" s="80"/>
      <c r="P4" s="80"/>
      <c r="Q4" s="80"/>
      <c r="R4" s="80"/>
      <c r="S4" s="80"/>
    </row>
    <row r="6" spans="2:19" x14ac:dyDescent="0.25">
      <c r="B6" s="27" t="s">
        <v>237</v>
      </c>
      <c r="C6" s="27"/>
    </row>
    <row r="7" spans="2:19" x14ac:dyDescent="0.25">
      <c r="B7" s="28" t="s">
        <v>409</v>
      </c>
      <c r="C7" s="28"/>
    </row>
    <row r="9" spans="2:19" x14ac:dyDescent="0.25">
      <c r="B9" s="37" t="s">
        <v>427</v>
      </c>
      <c r="C9" s="37"/>
      <c r="D9" s="37"/>
      <c r="E9" s="37"/>
      <c r="F9" s="37"/>
      <c r="G9" s="37"/>
      <c r="H9" s="37"/>
      <c r="I9" s="37"/>
      <c r="J9" s="37"/>
      <c r="K9" s="37"/>
    </row>
    <row r="11" spans="2:19" x14ac:dyDescent="0.25">
      <c r="B11" s="27" t="s">
        <v>298</v>
      </c>
      <c r="C11" s="27"/>
    </row>
    <row r="13" spans="2:19" x14ac:dyDescent="0.25">
      <c r="B13" s="27" t="s">
        <v>406</v>
      </c>
      <c r="C13" s="27"/>
    </row>
    <row r="14" spans="2:19" x14ac:dyDescent="0.25">
      <c r="B14" s="27" t="s">
        <v>401</v>
      </c>
      <c r="C14" s="27"/>
    </row>
    <row r="15" spans="2:19" x14ac:dyDescent="0.25">
      <c r="B15" s="27" t="s">
        <v>402</v>
      </c>
      <c r="C15" s="27"/>
    </row>
    <row r="16" spans="2:19" x14ac:dyDescent="0.25">
      <c r="B16" s="27" t="s">
        <v>410</v>
      </c>
      <c r="C16" s="27"/>
    </row>
    <row r="17" spans="2:19" x14ac:dyDescent="0.25">
      <c r="B17" s="27" t="s">
        <v>403</v>
      </c>
      <c r="C17" s="27"/>
    </row>
    <row r="18" spans="2:19" x14ac:dyDescent="0.25">
      <c r="B18" s="27"/>
      <c r="C18" s="27"/>
    </row>
    <row r="19" spans="2:19" x14ac:dyDescent="0.25">
      <c r="B19" s="27" t="s">
        <v>428</v>
      </c>
      <c r="C19" s="27"/>
      <c r="L19" s="27" t="s">
        <v>525</v>
      </c>
      <c r="M19" s="27"/>
    </row>
    <row r="21" spans="2:19" ht="41.25" customHeight="1" x14ac:dyDescent="0.25">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5">
      <c r="B22" s="30" t="s">
        <v>250</v>
      </c>
      <c r="C22" s="30" t="s">
        <v>38</v>
      </c>
      <c r="D22" s="30" t="s">
        <v>152</v>
      </c>
      <c r="E22" s="50">
        <v>2</v>
      </c>
      <c r="F22" s="38">
        <v>1</v>
      </c>
      <c r="G22" s="38">
        <v>1</v>
      </c>
      <c r="H22" s="38">
        <v>0</v>
      </c>
      <c r="I22" s="38">
        <v>0</v>
      </c>
      <c r="J22" s="38">
        <v>1</v>
      </c>
      <c r="L22" s="30" t="s">
        <v>250</v>
      </c>
      <c r="M22" s="30" t="s">
        <v>38</v>
      </c>
      <c r="N22" s="30" t="s">
        <v>152</v>
      </c>
      <c r="O22" s="50">
        <v>1</v>
      </c>
      <c r="P22" s="38">
        <v>1</v>
      </c>
      <c r="Q22" s="38">
        <v>1</v>
      </c>
      <c r="R22" s="38">
        <v>0</v>
      </c>
      <c r="S22" s="38">
        <v>0</v>
      </c>
    </row>
    <row r="23" spans="2:19" x14ac:dyDescent="0.25">
      <c r="B23" s="30" t="s">
        <v>250</v>
      </c>
      <c r="C23" s="30" t="s">
        <v>40</v>
      </c>
      <c r="D23" s="30" t="s">
        <v>153</v>
      </c>
      <c r="E23" s="50">
        <v>1</v>
      </c>
      <c r="F23" s="38">
        <v>1</v>
      </c>
      <c r="G23" s="38">
        <v>1</v>
      </c>
      <c r="H23" s="38">
        <v>0</v>
      </c>
      <c r="I23" s="38">
        <v>1</v>
      </c>
      <c r="J23" s="38">
        <v>1</v>
      </c>
      <c r="L23" s="30" t="s">
        <v>250</v>
      </c>
      <c r="M23" s="30" t="s">
        <v>40</v>
      </c>
      <c r="N23" s="30" t="s">
        <v>153</v>
      </c>
      <c r="O23" s="50">
        <v>1</v>
      </c>
      <c r="P23" s="38">
        <v>1</v>
      </c>
      <c r="Q23" s="38">
        <v>1</v>
      </c>
      <c r="R23" s="38">
        <v>0</v>
      </c>
      <c r="S23" s="38">
        <v>1</v>
      </c>
    </row>
    <row r="24" spans="2:19" x14ac:dyDescent="0.25">
      <c r="B24" s="30" t="s">
        <v>250</v>
      </c>
      <c r="C24" s="30" t="s">
        <v>42</v>
      </c>
      <c r="D24" s="30" t="s">
        <v>300</v>
      </c>
      <c r="E24" s="50">
        <v>1</v>
      </c>
      <c r="F24" s="38">
        <v>0</v>
      </c>
      <c r="G24" s="38">
        <v>0</v>
      </c>
      <c r="H24" s="38">
        <v>0</v>
      </c>
      <c r="I24" s="38">
        <v>0</v>
      </c>
      <c r="J24" s="38">
        <v>0</v>
      </c>
      <c r="L24" s="30" t="s">
        <v>250</v>
      </c>
      <c r="M24" s="30" t="s">
        <v>42</v>
      </c>
      <c r="N24" s="30" t="s">
        <v>300</v>
      </c>
      <c r="O24" s="50">
        <v>1</v>
      </c>
      <c r="P24" s="38">
        <v>0</v>
      </c>
      <c r="Q24" s="38">
        <v>0</v>
      </c>
      <c r="R24" s="38">
        <v>0</v>
      </c>
      <c r="S24" s="38">
        <v>0</v>
      </c>
    </row>
    <row r="25" spans="2:19" x14ac:dyDescent="0.25">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0</v>
      </c>
      <c r="S25" s="38">
        <v>0</v>
      </c>
    </row>
    <row r="26" spans="2:19" x14ac:dyDescent="0.25">
      <c r="B26" s="30" t="s">
        <v>250</v>
      </c>
      <c r="C26" s="30" t="s">
        <v>45</v>
      </c>
      <c r="D26" s="30" t="s">
        <v>156</v>
      </c>
      <c r="E26" s="50">
        <v>1</v>
      </c>
      <c r="F26" s="38">
        <v>1</v>
      </c>
      <c r="G26" s="38">
        <v>1</v>
      </c>
      <c r="H26" s="38">
        <v>0</v>
      </c>
      <c r="I26" s="38">
        <v>1</v>
      </c>
      <c r="J26" s="38">
        <v>1</v>
      </c>
      <c r="L26" s="30" t="s">
        <v>250</v>
      </c>
      <c r="M26" s="30" t="s">
        <v>526</v>
      </c>
      <c r="N26" s="30" t="s">
        <v>527</v>
      </c>
      <c r="O26" s="50">
        <v>1</v>
      </c>
      <c r="P26" s="38">
        <v>0</v>
      </c>
      <c r="Q26" s="38">
        <v>0</v>
      </c>
      <c r="R26" s="38">
        <v>0</v>
      </c>
      <c r="S26" s="38">
        <v>0</v>
      </c>
    </row>
    <row r="27" spans="2:19" x14ac:dyDescent="0.25">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5">
      <c r="B28" s="30" t="s">
        <v>250</v>
      </c>
      <c r="C28" s="30" t="s">
        <v>48</v>
      </c>
      <c r="D28" s="30" t="s">
        <v>159</v>
      </c>
      <c r="E28" s="50">
        <v>1</v>
      </c>
      <c r="F28" s="38">
        <v>1</v>
      </c>
      <c r="G28" s="38">
        <v>1</v>
      </c>
      <c r="H28" s="38">
        <v>0</v>
      </c>
      <c r="I28" s="38">
        <v>1</v>
      </c>
      <c r="J28" s="38">
        <v>1</v>
      </c>
      <c r="L28" s="30" t="s">
        <v>250</v>
      </c>
      <c r="M28" s="30" t="s">
        <v>50</v>
      </c>
      <c r="N28" s="30" t="s">
        <v>160</v>
      </c>
      <c r="O28" s="50">
        <v>1</v>
      </c>
      <c r="P28" s="38">
        <v>1</v>
      </c>
      <c r="Q28" s="38">
        <v>0</v>
      </c>
      <c r="R28" s="38">
        <v>0</v>
      </c>
      <c r="S28" s="38">
        <v>1</v>
      </c>
    </row>
    <row r="29" spans="2:19" x14ac:dyDescent="0.25">
      <c r="B29" s="30" t="s">
        <v>250</v>
      </c>
      <c r="C29" s="30" t="s">
        <v>49</v>
      </c>
      <c r="D29" s="30" t="s">
        <v>302</v>
      </c>
      <c r="E29" s="50">
        <v>1</v>
      </c>
      <c r="F29" s="38">
        <v>1</v>
      </c>
      <c r="G29" s="38">
        <v>1</v>
      </c>
      <c r="H29" s="38">
        <v>0</v>
      </c>
      <c r="I29" s="38">
        <v>1</v>
      </c>
      <c r="J29" s="38">
        <v>1</v>
      </c>
      <c r="L29" s="30" t="s">
        <v>250</v>
      </c>
      <c r="M29" s="30" t="s">
        <v>58</v>
      </c>
      <c r="N29" s="30" t="s">
        <v>166</v>
      </c>
      <c r="O29" s="50">
        <v>1</v>
      </c>
      <c r="P29" s="38">
        <v>0</v>
      </c>
      <c r="Q29" s="38">
        <v>0</v>
      </c>
      <c r="R29" s="38">
        <v>0</v>
      </c>
      <c r="S29" s="38">
        <v>0</v>
      </c>
    </row>
    <row r="30" spans="2:19" x14ac:dyDescent="0.25">
      <c r="B30" s="30" t="s">
        <v>250</v>
      </c>
      <c r="C30" s="30" t="s">
        <v>50</v>
      </c>
      <c r="D30" s="30" t="s">
        <v>160</v>
      </c>
      <c r="E30" s="50">
        <v>2</v>
      </c>
      <c r="F30" s="38">
        <v>1</v>
      </c>
      <c r="G30" s="38">
        <v>1</v>
      </c>
      <c r="H30" s="38">
        <v>0</v>
      </c>
      <c r="I30" s="38">
        <v>1</v>
      </c>
      <c r="J30" s="38">
        <v>1</v>
      </c>
      <c r="L30" s="30" t="s">
        <v>250</v>
      </c>
      <c r="M30" s="30" t="s">
        <v>68</v>
      </c>
      <c r="N30" s="30" t="s">
        <v>303</v>
      </c>
      <c r="O30" s="50">
        <v>2</v>
      </c>
      <c r="P30" s="38">
        <v>1</v>
      </c>
      <c r="Q30" s="38">
        <v>1</v>
      </c>
      <c r="R30" s="38">
        <v>0</v>
      </c>
      <c r="S30" s="38">
        <v>0</v>
      </c>
    </row>
    <row r="31" spans="2:19" x14ac:dyDescent="0.25">
      <c r="B31" s="30" t="s">
        <v>250</v>
      </c>
      <c r="C31" s="30" t="s">
        <v>58</v>
      </c>
      <c r="D31" s="30" t="s">
        <v>166</v>
      </c>
      <c r="E31" s="50">
        <v>1</v>
      </c>
      <c r="F31" s="38">
        <v>1</v>
      </c>
      <c r="G31" s="38">
        <v>1</v>
      </c>
      <c r="H31" s="38">
        <v>0</v>
      </c>
      <c r="I31" s="38">
        <v>1</v>
      </c>
      <c r="J31" s="38">
        <v>1</v>
      </c>
      <c r="L31" s="30" t="s">
        <v>240</v>
      </c>
      <c r="M31" s="30" t="s">
        <v>22</v>
      </c>
      <c r="N31" s="30" t="s">
        <v>141</v>
      </c>
      <c r="O31" s="50">
        <v>1</v>
      </c>
      <c r="P31" s="38">
        <v>1</v>
      </c>
      <c r="Q31" s="38">
        <v>1</v>
      </c>
      <c r="R31" s="38">
        <v>0</v>
      </c>
      <c r="S31" s="38">
        <v>1</v>
      </c>
    </row>
    <row r="32" spans="2:19" x14ac:dyDescent="0.25">
      <c r="B32" s="30" t="s">
        <v>250</v>
      </c>
      <c r="C32" s="30" t="s">
        <v>59</v>
      </c>
      <c r="D32" s="30" t="s">
        <v>167</v>
      </c>
      <c r="E32" s="50">
        <v>1</v>
      </c>
      <c r="F32" s="38">
        <v>1</v>
      </c>
      <c r="G32" s="38">
        <v>1</v>
      </c>
      <c r="H32" s="38">
        <v>0</v>
      </c>
      <c r="I32" s="38">
        <v>1</v>
      </c>
      <c r="J32" s="38">
        <v>1</v>
      </c>
      <c r="L32" s="30" t="s">
        <v>240</v>
      </c>
      <c r="M32" s="30" t="s">
        <v>438</v>
      </c>
      <c r="N32" s="30" t="s">
        <v>439</v>
      </c>
      <c r="O32" s="50">
        <v>1</v>
      </c>
      <c r="P32" s="38">
        <v>1</v>
      </c>
      <c r="Q32" s="38">
        <v>1</v>
      </c>
      <c r="R32" s="38">
        <v>0</v>
      </c>
      <c r="S32" s="38">
        <v>1</v>
      </c>
    </row>
    <row r="33" spans="2:19" x14ac:dyDescent="0.25">
      <c r="B33" s="30" t="s">
        <v>250</v>
      </c>
      <c r="C33" s="30" t="s">
        <v>68</v>
      </c>
      <c r="D33" s="30" t="s">
        <v>303</v>
      </c>
      <c r="E33" s="50">
        <v>1</v>
      </c>
      <c r="F33" s="38">
        <v>1</v>
      </c>
      <c r="G33" s="38">
        <v>1</v>
      </c>
      <c r="H33" s="38">
        <v>0</v>
      </c>
      <c r="I33" s="38">
        <v>1</v>
      </c>
      <c r="J33" s="38">
        <v>1</v>
      </c>
      <c r="L33" s="30" t="s">
        <v>240</v>
      </c>
      <c r="M33" s="30" t="s">
        <v>23</v>
      </c>
      <c r="N33" s="30" t="s">
        <v>305</v>
      </c>
      <c r="O33" s="50">
        <v>2</v>
      </c>
      <c r="P33" s="38">
        <v>1</v>
      </c>
      <c r="Q33" s="38">
        <v>1</v>
      </c>
      <c r="R33" s="38">
        <v>0</v>
      </c>
      <c r="S33" s="38">
        <v>1</v>
      </c>
    </row>
    <row r="34" spans="2:19" x14ac:dyDescent="0.25">
      <c r="B34" s="30" t="s">
        <v>250</v>
      </c>
      <c r="C34" s="30" t="s">
        <v>69</v>
      </c>
      <c r="D34" s="30" t="s">
        <v>172</v>
      </c>
      <c r="E34" s="50">
        <v>1</v>
      </c>
      <c r="F34" s="38">
        <v>1</v>
      </c>
      <c r="G34" s="38">
        <v>1</v>
      </c>
      <c r="H34" s="38">
        <v>0</v>
      </c>
      <c r="I34" s="38">
        <v>1</v>
      </c>
      <c r="J34" s="38">
        <v>1</v>
      </c>
      <c r="L34" s="30" t="s">
        <v>240</v>
      </c>
      <c r="M34" s="30" t="s">
        <v>24</v>
      </c>
      <c r="N34" s="30" t="s">
        <v>142</v>
      </c>
      <c r="O34" s="50">
        <v>1</v>
      </c>
      <c r="P34" s="38">
        <v>1</v>
      </c>
      <c r="Q34" s="38">
        <v>1</v>
      </c>
      <c r="R34" s="38">
        <v>0</v>
      </c>
      <c r="S34" s="38">
        <v>1</v>
      </c>
    </row>
    <row r="35" spans="2:19" x14ac:dyDescent="0.25">
      <c r="B35" s="30" t="s">
        <v>240</v>
      </c>
      <c r="C35" s="30" t="s">
        <v>21</v>
      </c>
      <c r="D35" s="30" t="s">
        <v>304</v>
      </c>
      <c r="E35" s="50">
        <v>2</v>
      </c>
      <c r="F35" s="38">
        <v>1</v>
      </c>
      <c r="G35" s="38">
        <v>1</v>
      </c>
      <c r="H35" s="38">
        <v>0</v>
      </c>
      <c r="I35" s="38">
        <v>1</v>
      </c>
      <c r="J35" s="38">
        <v>1</v>
      </c>
      <c r="L35" s="30" t="s">
        <v>240</v>
      </c>
      <c r="M35" s="30" t="s">
        <v>25</v>
      </c>
      <c r="N35" s="30" t="s">
        <v>306</v>
      </c>
      <c r="O35" s="50">
        <v>2</v>
      </c>
      <c r="P35" s="38">
        <v>1</v>
      </c>
      <c r="Q35" s="38">
        <v>1</v>
      </c>
      <c r="R35" s="38">
        <v>0</v>
      </c>
      <c r="S35" s="38">
        <v>1</v>
      </c>
    </row>
    <row r="36" spans="2:19" x14ac:dyDescent="0.25">
      <c r="B36" s="30" t="s">
        <v>240</v>
      </c>
      <c r="C36" s="30" t="s">
        <v>22</v>
      </c>
      <c r="D36" s="30" t="s">
        <v>141</v>
      </c>
      <c r="E36" s="50">
        <v>3</v>
      </c>
      <c r="F36" s="38">
        <v>1</v>
      </c>
      <c r="G36" s="38">
        <v>1</v>
      </c>
      <c r="H36" s="38">
        <v>0</v>
      </c>
      <c r="I36" s="38">
        <v>1</v>
      </c>
      <c r="J36" s="38">
        <v>1</v>
      </c>
      <c r="L36" s="30" t="s">
        <v>240</v>
      </c>
      <c r="M36" s="30" t="s">
        <v>442</v>
      </c>
      <c r="N36" s="30" t="s">
        <v>443</v>
      </c>
      <c r="O36" s="50">
        <v>1</v>
      </c>
      <c r="P36" s="38">
        <v>1</v>
      </c>
      <c r="Q36" s="38">
        <v>1</v>
      </c>
      <c r="R36" s="38">
        <v>0</v>
      </c>
      <c r="S36" s="38">
        <v>0</v>
      </c>
    </row>
    <row r="37" spans="2:19" x14ac:dyDescent="0.25">
      <c r="B37" s="30" t="s">
        <v>240</v>
      </c>
      <c r="C37" s="30" t="s">
        <v>23</v>
      </c>
      <c r="D37" s="30" t="s">
        <v>305</v>
      </c>
      <c r="E37" s="50">
        <v>2</v>
      </c>
      <c r="F37" s="38">
        <v>1</v>
      </c>
      <c r="G37" s="38">
        <v>1</v>
      </c>
      <c r="H37" s="38">
        <v>0</v>
      </c>
      <c r="I37" s="38">
        <v>1</v>
      </c>
      <c r="J37" s="38">
        <v>1</v>
      </c>
      <c r="L37" s="30" t="s">
        <v>240</v>
      </c>
      <c r="M37" s="30" t="s">
        <v>26</v>
      </c>
      <c r="N37" s="30" t="s">
        <v>307</v>
      </c>
      <c r="O37" s="50">
        <v>2</v>
      </c>
      <c r="P37" s="38">
        <v>1</v>
      </c>
      <c r="Q37" s="38">
        <v>1</v>
      </c>
      <c r="R37" s="38">
        <v>0</v>
      </c>
      <c r="S37" s="38">
        <v>0</v>
      </c>
    </row>
    <row r="38" spans="2:19" x14ac:dyDescent="0.25">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0</v>
      </c>
      <c r="S38" s="38">
        <v>1</v>
      </c>
    </row>
    <row r="39" spans="2:19" x14ac:dyDescent="0.25">
      <c r="B39" s="30" t="s">
        <v>240</v>
      </c>
      <c r="C39" s="30" t="s">
        <v>25</v>
      </c>
      <c r="D39" s="30" t="s">
        <v>306</v>
      </c>
      <c r="E39" s="50">
        <v>2</v>
      </c>
      <c r="F39" s="38">
        <v>1</v>
      </c>
      <c r="G39" s="38">
        <v>1</v>
      </c>
      <c r="H39" s="38">
        <v>0</v>
      </c>
      <c r="I39" s="38">
        <v>1</v>
      </c>
      <c r="J39" s="38">
        <v>1</v>
      </c>
      <c r="L39" s="30" t="s">
        <v>240</v>
      </c>
      <c r="M39" s="30" t="s">
        <v>29</v>
      </c>
      <c r="N39" s="30" t="s">
        <v>145</v>
      </c>
      <c r="O39" s="50">
        <v>1</v>
      </c>
      <c r="P39" s="38">
        <v>1</v>
      </c>
      <c r="Q39" s="38">
        <v>1</v>
      </c>
      <c r="R39" s="38">
        <v>0</v>
      </c>
      <c r="S39" s="38">
        <v>0</v>
      </c>
    </row>
    <row r="40" spans="2:19" x14ac:dyDescent="0.25">
      <c r="B40" s="30" t="s">
        <v>240</v>
      </c>
      <c r="C40" s="30" t="s">
        <v>26</v>
      </c>
      <c r="D40" s="30" t="s">
        <v>307</v>
      </c>
      <c r="E40" s="50">
        <v>1</v>
      </c>
      <c r="F40" s="38">
        <v>1</v>
      </c>
      <c r="G40" s="38">
        <v>1</v>
      </c>
      <c r="H40" s="38">
        <v>1</v>
      </c>
      <c r="I40" s="38">
        <v>1</v>
      </c>
      <c r="J40" s="38">
        <v>1</v>
      </c>
      <c r="L40" s="30" t="s">
        <v>240</v>
      </c>
      <c r="M40" s="30" t="s">
        <v>30</v>
      </c>
      <c r="N40" s="30" t="s">
        <v>146</v>
      </c>
      <c r="O40" s="50">
        <v>2</v>
      </c>
      <c r="P40" s="38">
        <v>1</v>
      </c>
      <c r="Q40" s="38">
        <v>1</v>
      </c>
      <c r="R40" s="38">
        <v>0</v>
      </c>
      <c r="S40" s="38">
        <v>1</v>
      </c>
    </row>
    <row r="41" spans="2:19" x14ac:dyDescent="0.25">
      <c r="B41" s="30" t="s">
        <v>240</v>
      </c>
      <c r="C41" s="30" t="s">
        <v>27</v>
      </c>
      <c r="D41" s="30" t="s">
        <v>143</v>
      </c>
      <c r="E41" s="50">
        <v>1</v>
      </c>
      <c r="F41" s="38">
        <v>1</v>
      </c>
      <c r="G41" s="38">
        <v>1</v>
      </c>
      <c r="H41" s="38">
        <v>1</v>
      </c>
      <c r="I41" s="38">
        <v>1</v>
      </c>
      <c r="J41" s="38">
        <v>1</v>
      </c>
      <c r="L41" s="30" t="s">
        <v>240</v>
      </c>
      <c r="M41" s="30" t="s">
        <v>31</v>
      </c>
      <c r="N41" s="30" t="s">
        <v>308</v>
      </c>
      <c r="O41" s="50">
        <v>1</v>
      </c>
      <c r="P41" s="38">
        <v>1</v>
      </c>
      <c r="Q41" s="38">
        <v>1</v>
      </c>
      <c r="R41" s="38">
        <v>0</v>
      </c>
      <c r="S41" s="38">
        <v>1</v>
      </c>
    </row>
    <row r="42" spans="2:19" x14ac:dyDescent="0.25">
      <c r="B42" s="30" t="s">
        <v>240</v>
      </c>
      <c r="C42" s="30" t="s">
        <v>28</v>
      </c>
      <c r="D42" s="30" t="s">
        <v>144</v>
      </c>
      <c r="E42" s="50">
        <v>3</v>
      </c>
      <c r="F42" s="38">
        <v>1</v>
      </c>
      <c r="G42" s="38">
        <v>1</v>
      </c>
      <c r="H42" s="38">
        <v>0</v>
      </c>
      <c r="I42" s="38">
        <v>1</v>
      </c>
      <c r="J42" s="38">
        <v>1</v>
      </c>
      <c r="L42" s="30" t="s">
        <v>240</v>
      </c>
      <c r="M42" s="30" t="s">
        <v>32</v>
      </c>
      <c r="N42" s="30" t="s">
        <v>309</v>
      </c>
      <c r="O42" s="50">
        <v>3</v>
      </c>
      <c r="P42" s="38">
        <v>0</v>
      </c>
      <c r="Q42" s="38">
        <v>0</v>
      </c>
      <c r="R42" s="38">
        <v>0</v>
      </c>
      <c r="S42" s="38">
        <v>0</v>
      </c>
    </row>
    <row r="43" spans="2:19" x14ac:dyDescent="0.25">
      <c r="B43" s="30" t="s">
        <v>240</v>
      </c>
      <c r="C43" s="30" t="s">
        <v>29</v>
      </c>
      <c r="D43" s="30" t="s">
        <v>145</v>
      </c>
      <c r="E43" s="50">
        <v>2</v>
      </c>
      <c r="F43" s="38">
        <v>1</v>
      </c>
      <c r="G43" s="38">
        <v>1</v>
      </c>
      <c r="H43" s="38">
        <v>0</v>
      </c>
      <c r="I43" s="38">
        <v>1</v>
      </c>
      <c r="J43" s="38">
        <v>1</v>
      </c>
      <c r="L43" s="30" t="s">
        <v>240</v>
      </c>
      <c r="M43" s="30" t="s">
        <v>450</v>
      </c>
      <c r="N43" s="30" t="s">
        <v>451</v>
      </c>
      <c r="O43" s="50">
        <v>1</v>
      </c>
      <c r="P43" s="38">
        <v>1</v>
      </c>
      <c r="Q43" s="38">
        <v>1</v>
      </c>
      <c r="R43" s="38">
        <v>0</v>
      </c>
      <c r="S43" s="38">
        <v>1</v>
      </c>
    </row>
    <row r="44" spans="2:19" x14ac:dyDescent="0.25">
      <c r="B44" s="30" t="s">
        <v>240</v>
      </c>
      <c r="C44" s="30" t="s">
        <v>30</v>
      </c>
      <c r="D44" s="30" t="s">
        <v>146</v>
      </c>
      <c r="E44" s="50">
        <v>1</v>
      </c>
      <c r="F44" s="38">
        <v>1</v>
      </c>
      <c r="G44" s="38">
        <v>1</v>
      </c>
      <c r="H44" s="38">
        <v>0</v>
      </c>
      <c r="I44" s="38">
        <v>1</v>
      </c>
      <c r="J44" s="38">
        <v>1</v>
      </c>
      <c r="L44" s="30" t="s">
        <v>240</v>
      </c>
      <c r="M44" s="30" t="s">
        <v>452</v>
      </c>
      <c r="N44" s="30" t="s">
        <v>453</v>
      </c>
      <c r="O44" s="50">
        <v>4</v>
      </c>
      <c r="P44" s="38">
        <v>1</v>
      </c>
      <c r="Q44" s="38">
        <v>1</v>
      </c>
      <c r="R44" s="38">
        <v>0</v>
      </c>
      <c r="S44" s="38">
        <v>0</v>
      </c>
    </row>
    <row r="45" spans="2:19" x14ac:dyDescent="0.25">
      <c r="B45" s="30" t="s">
        <v>240</v>
      </c>
      <c r="C45" s="30" t="s">
        <v>31</v>
      </c>
      <c r="D45" s="30" t="s">
        <v>308</v>
      </c>
      <c r="E45" s="50">
        <v>2</v>
      </c>
      <c r="F45" s="38">
        <v>1</v>
      </c>
      <c r="G45" s="38">
        <v>1</v>
      </c>
      <c r="H45" s="38">
        <v>0</v>
      </c>
      <c r="I45" s="38">
        <v>1</v>
      </c>
      <c r="J45" s="38">
        <v>1</v>
      </c>
      <c r="L45" s="30" t="s">
        <v>240</v>
      </c>
      <c r="M45" s="30" t="s">
        <v>440</v>
      </c>
      <c r="N45" s="30" t="s">
        <v>441</v>
      </c>
      <c r="O45" s="50">
        <v>1</v>
      </c>
      <c r="P45" s="38">
        <v>0</v>
      </c>
      <c r="Q45" s="38">
        <v>0</v>
      </c>
      <c r="R45" s="38">
        <v>0</v>
      </c>
      <c r="S45" s="38">
        <v>0</v>
      </c>
    </row>
    <row r="46" spans="2:19" x14ac:dyDescent="0.25">
      <c r="B46" s="30" t="s">
        <v>240</v>
      </c>
      <c r="C46" s="30" t="s">
        <v>32</v>
      </c>
      <c r="D46" s="30" t="s">
        <v>309</v>
      </c>
      <c r="E46" s="50">
        <v>2</v>
      </c>
      <c r="F46" s="38">
        <v>1</v>
      </c>
      <c r="G46" s="38">
        <v>1</v>
      </c>
      <c r="H46" s="38">
        <v>0</v>
      </c>
      <c r="I46" s="38">
        <v>0</v>
      </c>
      <c r="J46" s="38">
        <v>1</v>
      </c>
      <c r="L46" s="30" t="s">
        <v>240</v>
      </c>
      <c r="M46" s="30" t="s">
        <v>444</v>
      </c>
      <c r="N46" s="30" t="s">
        <v>445</v>
      </c>
      <c r="O46" s="50">
        <v>1</v>
      </c>
      <c r="P46" s="38">
        <v>1</v>
      </c>
      <c r="Q46" s="38">
        <v>1</v>
      </c>
      <c r="R46" s="38">
        <v>0</v>
      </c>
      <c r="S46" s="38">
        <v>0</v>
      </c>
    </row>
    <row r="47" spans="2:19" x14ac:dyDescent="0.25">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0</v>
      </c>
      <c r="S47" s="38">
        <v>0</v>
      </c>
    </row>
    <row r="48" spans="2:19" x14ac:dyDescent="0.25">
      <c r="B48" s="30" t="s">
        <v>240</v>
      </c>
      <c r="C48" s="30" t="s">
        <v>33</v>
      </c>
      <c r="D48" s="30" t="s">
        <v>147</v>
      </c>
      <c r="E48" s="50">
        <v>2</v>
      </c>
      <c r="F48" s="38">
        <v>1</v>
      </c>
      <c r="G48" s="38">
        <v>1</v>
      </c>
      <c r="H48" s="38">
        <v>0</v>
      </c>
      <c r="I48" s="38">
        <v>0</v>
      </c>
      <c r="J48" s="38">
        <v>1</v>
      </c>
      <c r="L48" s="30" t="s">
        <v>240</v>
      </c>
      <c r="M48" s="30" t="s">
        <v>446</v>
      </c>
      <c r="N48" s="30" t="s">
        <v>447</v>
      </c>
      <c r="O48" s="50">
        <v>1</v>
      </c>
      <c r="P48" s="38">
        <v>1</v>
      </c>
      <c r="Q48" s="38">
        <v>1</v>
      </c>
      <c r="R48" s="38">
        <v>0</v>
      </c>
      <c r="S48" s="38">
        <v>1</v>
      </c>
    </row>
    <row r="49" spans="2:19" x14ac:dyDescent="0.25">
      <c r="B49" s="30" t="s">
        <v>240</v>
      </c>
      <c r="C49" s="30" t="s">
        <v>34</v>
      </c>
      <c r="D49" s="30" t="s">
        <v>148</v>
      </c>
      <c r="E49" s="50">
        <v>1</v>
      </c>
      <c r="F49" s="38">
        <v>1</v>
      </c>
      <c r="G49" s="38">
        <v>1</v>
      </c>
      <c r="H49" s="38">
        <v>0</v>
      </c>
      <c r="I49" s="38">
        <v>1</v>
      </c>
      <c r="J49" s="38">
        <v>1</v>
      </c>
      <c r="L49" s="30" t="s">
        <v>240</v>
      </c>
      <c r="M49" s="30" t="s">
        <v>34</v>
      </c>
      <c r="N49" s="30" t="s">
        <v>148</v>
      </c>
      <c r="O49" s="50">
        <v>1</v>
      </c>
      <c r="P49" s="38">
        <v>1</v>
      </c>
      <c r="Q49" s="38">
        <v>1</v>
      </c>
      <c r="R49" s="38">
        <v>0</v>
      </c>
      <c r="S49" s="38">
        <v>1</v>
      </c>
    </row>
    <row r="50" spans="2:19" x14ac:dyDescent="0.25">
      <c r="B50" s="30" t="s">
        <v>240</v>
      </c>
      <c r="C50" s="30" t="s">
        <v>35</v>
      </c>
      <c r="D50" s="30" t="s">
        <v>149</v>
      </c>
      <c r="E50" s="50">
        <v>1</v>
      </c>
      <c r="F50" s="38">
        <v>1</v>
      </c>
      <c r="G50" s="38">
        <v>1</v>
      </c>
      <c r="H50" s="38">
        <v>0</v>
      </c>
      <c r="I50" s="38">
        <v>1</v>
      </c>
      <c r="J50" s="38">
        <v>1</v>
      </c>
      <c r="L50" s="30" t="s">
        <v>240</v>
      </c>
      <c r="M50" s="30" t="s">
        <v>448</v>
      </c>
      <c r="N50" s="30" t="s">
        <v>449</v>
      </c>
      <c r="O50" s="50">
        <v>1</v>
      </c>
      <c r="P50" s="38">
        <v>0</v>
      </c>
      <c r="Q50" s="38">
        <v>0</v>
      </c>
      <c r="R50" s="38">
        <v>0</v>
      </c>
      <c r="S50" s="38">
        <v>0</v>
      </c>
    </row>
    <row r="51" spans="2:19" x14ac:dyDescent="0.25">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0</v>
      </c>
      <c r="S51" s="38">
        <v>1</v>
      </c>
    </row>
    <row r="52" spans="2:19" x14ac:dyDescent="0.25">
      <c r="B52" s="30" t="s">
        <v>240</v>
      </c>
      <c r="C52" s="30" t="s">
        <v>37</v>
      </c>
      <c r="D52" s="30" t="s">
        <v>151</v>
      </c>
      <c r="E52" s="50">
        <v>1</v>
      </c>
      <c r="F52" s="38">
        <v>1</v>
      </c>
      <c r="G52" s="38">
        <v>1</v>
      </c>
      <c r="H52" s="38">
        <v>0</v>
      </c>
      <c r="I52" s="38">
        <v>1</v>
      </c>
      <c r="J52" s="38">
        <v>1</v>
      </c>
      <c r="L52" s="30" t="s">
        <v>240</v>
      </c>
      <c r="M52" s="30" t="s">
        <v>436</v>
      </c>
      <c r="N52" s="30" t="s">
        <v>437</v>
      </c>
      <c r="O52" s="50">
        <v>1</v>
      </c>
      <c r="P52" s="38">
        <v>1</v>
      </c>
      <c r="Q52" s="38">
        <v>1</v>
      </c>
      <c r="R52" s="38">
        <v>0</v>
      </c>
      <c r="S52" s="38">
        <v>0</v>
      </c>
    </row>
    <row r="53" spans="2:19" x14ac:dyDescent="0.25">
      <c r="B53" s="30" t="s">
        <v>262</v>
      </c>
      <c r="C53" s="30" t="s">
        <v>39</v>
      </c>
      <c r="D53" s="30" t="s">
        <v>310</v>
      </c>
      <c r="E53" s="50">
        <v>1</v>
      </c>
      <c r="F53" s="38" t="e">
        <v>#N/A</v>
      </c>
      <c r="G53" s="38" t="e">
        <v>#N/A</v>
      </c>
      <c r="H53" s="38" t="e">
        <v>#N/A</v>
      </c>
      <c r="I53" s="38" t="e">
        <v>#N/A</v>
      </c>
      <c r="J53" s="38" t="e">
        <v>#N/A</v>
      </c>
      <c r="L53" s="30" t="s">
        <v>240</v>
      </c>
      <c r="M53" s="30" t="s">
        <v>36</v>
      </c>
      <c r="N53" s="30" t="s">
        <v>150</v>
      </c>
      <c r="O53" s="50">
        <v>1</v>
      </c>
      <c r="P53" s="38">
        <v>0</v>
      </c>
      <c r="Q53" s="38">
        <v>0</v>
      </c>
      <c r="R53" s="38">
        <v>0</v>
      </c>
      <c r="S53" s="38">
        <v>0</v>
      </c>
    </row>
    <row r="54" spans="2:19" x14ac:dyDescent="0.25">
      <c r="B54" s="30" t="s">
        <v>262</v>
      </c>
      <c r="C54" s="30" t="s">
        <v>41</v>
      </c>
      <c r="D54" s="30" t="s">
        <v>154</v>
      </c>
      <c r="E54" s="50">
        <v>1</v>
      </c>
      <c r="F54" s="38">
        <v>1</v>
      </c>
      <c r="G54" s="38">
        <v>1</v>
      </c>
      <c r="H54" s="38">
        <v>0</v>
      </c>
      <c r="I54" s="38">
        <v>0</v>
      </c>
      <c r="J54" s="38">
        <v>1</v>
      </c>
      <c r="L54" s="30" t="s">
        <v>240</v>
      </c>
      <c r="M54" s="30" t="s">
        <v>37</v>
      </c>
      <c r="N54" s="30" t="s">
        <v>151</v>
      </c>
      <c r="O54" s="50">
        <v>1</v>
      </c>
      <c r="P54" s="38">
        <v>1</v>
      </c>
      <c r="Q54" s="38">
        <v>1</v>
      </c>
      <c r="R54" s="38">
        <v>0</v>
      </c>
      <c r="S54" s="38">
        <v>1</v>
      </c>
    </row>
    <row r="55" spans="2:19" x14ac:dyDescent="0.25">
      <c r="B55" s="30" t="s">
        <v>262</v>
      </c>
      <c r="C55" s="30" t="s">
        <v>44</v>
      </c>
      <c r="D55" s="30" t="s">
        <v>155</v>
      </c>
      <c r="E55" s="50">
        <v>1</v>
      </c>
      <c r="F55" s="38">
        <v>1</v>
      </c>
      <c r="G55" s="38">
        <v>1</v>
      </c>
      <c r="H55" s="38">
        <v>0</v>
      </c>
      <c r="I55" s="38">
        <v>0</v>
      </c>
      <c r="J55" s="38">
        <v>1</v>
      </c>
      <c r="L55" s="30" t="s">
        <v>262</v>
      </c>
      <c r="M55" s="30" t="s">
        <v>458</v>
      </c>
      <c r="N55" s="30" t="s">
        <v>459</v>
      </c>
      <c r="O55" s="50">
        <v>2</v>
      </c>
      <c r="P55" s="38">
        <v>1</v>
      </c>
      <c r="Q55" s="38">
        <v>1</v>
      </c>
      <c r="R55" s="38">
        <v>0</v>
      </c>
      <c r="S55" s="38">
        <v>1</v>
      </c>
    </row>
    <row r="56" spans="2:19" x14ac:dyDescent="0.25">
      <c r="B56" s="30" t="s">
        <v>262</v>
      </c>
      <c r="C56" s="30" t="s">
        <v>46</v>
      </c>
      <c r="D56" s="30" t="s">
        <v>157</v>
      </c>
      <c r="E56" s="50">
        <v>1</v>
      </c>
      <c r="F56" s="38">
        <v>1</v>
      </c>
      <c r="G56" s="38">
        <v>1</v>
      </c>
      <c r="H56" s="38">
        <v>0</v>
      </c>
      <c r="I56" s="38">
        <v>1</v>
      </c>
      <c r="J56" s="38">
        <v>1</v>
      </c>
      <c r="L56" s="30" t="s">
        <v>262</v>
      </c>
      <c r="M56" s="30" t="s">
        <v>472</v>
      </c>
      <c r="N56" s="30" t="s">
        <v>473</v>
      </c>
      <c r="O56" s="50">
        <v>1</v>
      </c>
      <c r="P56" s="38">
        <v>0</v>
      </c>
      <c r="Q56" s="38">
        <v>0</v>
      </c>
      <c r="R56" s="38">
        <v>0</v>
      </c>
      <c r="S56" s="38">
        <v>0</v>
      </c>
    </row>
    <row r="57" spans="2:19" x14ac:dyDescent="0.25">
      <c r="B57" s="30" t="s">
        <v>262</v>
      </c>
      <c r="C57" s="30" t="s">
        <v>51</v>
      </c>
      <c r="D57" s="30" t="s">
        <v>161</v>
      </c>
      <c r="E57" s="50">
        <v>1</v>
      </c>
      <c r="F57" s="38">
        <v>1</v>
      </c>
      <c r="G57" s="38">
        <v>1</v>
      </c>
      <c r="H57" s="38">
        <v>0</v>
      </c>
      <c r="I57" s="38">
        <v>1</v>
      </c>
      <c r="J57" s="38">
        <v>1</v>
      </c>
      <c r="L57" s="30" t="s">
        <v>262</v>
      </c>
      <c r="M57" s="30" t="s">
        <v>470</v>
      </c>
      <c r="N57" s="30" t="s">
        <v>471</v>
      </c>
      <c r="O57" s="50">
        <v>4</v>
      </c>
      <c r="P57" s="38">
        <v>1</v>
      </c>
      <c r="Q57" s="38">
        <v>1</v>
      </c>
      <c r="R57" s="38">
        <v>0</v>
      </c>
      <c r="S57" s="38">
        <v>0</v>
      </c>
    </row>
    <row r="58" spans="2:19" x14ac:dyDescent="0.25">
      <c r="B58" s="30" t="s">
        <v>262</v>
      </c>
      <c r="C58" s="30" t="s">
        <v>52</v>
      </c>
      <c r="D58" s="30" t="s">
        <v>162</v>
      </c>
      <c r="E58" s="50">
        <v>1</v>
      </c>
      <c r="F58" s="38">
        <v>1</v>
      </c>
      <c r="G58" s="38">
        <v>1</v>
      </c>
      <c r="H58" s="38">
        <v>0</v>
      </c>
      <c r="I58" s="38">
        <v>0</v>
      </c>
      <c r="J58" s="38">
        <v>1</v>
      </c>
      <c r="L58" s="30" t="s">
        <v>262</v>
      </c>
      <c r="M58" s="30" t="s">
        <v>456</v>
      </c>
      <c r="N58" s="30" t="s">
        <v>457</v>
      </c>
      <c r="O58" s="50">
        <v>1</v>
      </c>
      <c r="P58" s="38">
        <v>1</v>
      </c>
      <c r="Q58" s="38">
        <v>1</v>
      </c>
      <c r="R58" s="38">
        <v>0</v>
      </c>
      <c r="S58" s="38">
        <v>0</v>
      </c>
    </row>
    <row r="59" spans="2:19" x14ac:dyDescent="0.25">
      <c r="B59" s="30" t="s">
        <v>262</v>
      </c>
      <c r="C59" s="30" t="s">
        <v>53</v>
      </c>
      <c r="D59" s="30" t="s">
        <v>311</v>
      </c>
      <c r="E59" s="50">
        <v>3</v>
      </c>
      <c r="F59" s="38">
        <v>1</v>
      </c>
      <c r="G59" s="38">
        <v>0</v>
      </c>
      <c r="H59" s="38">
        <v>0</v>
      </c>
      <c r="I59" s="38">
        <v>1</v>
      </c>
      <c r="J59" s="38">
        <v>1</v>
      </c>
      <c r="L59" s="30" t="s">
        <v>262</v>
      </c>
      <c r="M59" s="30" t="s">
        <v>44</v>
      </c>
      <c r="N59" s="30" t="s">
        <v>155</v>
      </c>
      <c r="O59" s="50">
        <v>1</v>
      </c>
      <c r="P59" s="38">
        <v>1</v>
      </c>
      <c r="Q59" s="38">
        <v>1</v>
      </c>
      <c r="R59" s="38">
        <v>0</v>
      </c>
      <c r="S59" s="38">
        <v>0</v>
      </c>
    </row>
    <row r="60" spans="2:19" x14ac:dyDescent="0.25">
      <c r="B60" s="30" t="s">
        <v>262</v>
      </c>
      <c r="C60" s="30" t="s">
        <v>54</v>
      </c>
      <c r="D60" s="30" t="s">
        <v>163</v>
      </c>
      <c r="E60" s="50">
        <v>1</v>
      </c>
      <c r="F60" s="38">
        <v>1</v>
      </c>
      <c r="G60" s="38">
        <v>1</v>
      </c>
      <c r="H60" s="38">
        <v>0</v>
      </c>
      <c r="I60" s="38">
        <v>1</v>
      </c>
      <c r="J60" s="38">
        <v>1</v>
      </c>
      <c r="L60" s="30" t="s">
        <v>262</v>
      </c>
      <c r="M60" s="30" t="s">
        <v>550</v>
      </c>
      <c r="N60" s="30" t="s">
        <v>551</v>
      </c>
      <c r="O60" s="50">
        <v>2</v>
      </c>
      <c r="P60" s="38">
        <v>0</v>
      </c>
      <c r="Q60" s="38">
        <v>0</v>
      </c>
      <c r="R60" s="38">
        <v>0</v>
      </c>
      <c r="S60" s="38">
        <v>0</v>
      </c>
    </row>
    <row r="61" spans="2:19" x14ac:dyDescent="0.25">
      <c r="B61" s="30" t="s">
        <v>262</v>
      </c>
      <c r="C61" s="30" t="s">
        <v>56</v>
      </c>
      <c r="D61" s="30" t="s">
        <v>164</v>
      </c>
      <c r="E61" s="50">
        <v>1</v>
      </c>
      <c r="F61" s="38">
        <v>1</v>
      </c>
      <c r="G61" s="38">
        <v>1</v>
      </c>
      <c r="H61" s="38">
        <v>0</v>
      </c>
      <c r="I61" s="38">
        <v>1</v>
      </c>
      <c r="J61" s="38">
        <v>1</v>
      </c>
      <c r="L61" s="30" t="s">
        <v>262</v>
      </c>
      <c r="M61" s="30" t="s">
        <v>468</v>
      </c>
      <c r="N61" s="30" t="s">
        <v>469</v>
      </c>
      <c r="O61" s="50">
        <v>7</v>
      </c>
      <c r="P61" s="38">
        <v>1</v>
      </c>
      <c r="Q61" s="38">
        <v>1</v>
      </c>
      <c r="R61" s="38">
        <v>0</v>
      </c>
      <c r="S61" s="38">
        <v>1</v>
      </c>
    </row>
    <row r="62" spans="2:19" x14ac:dyDescent="0.25">
      <c r="B62" s="30" t="s">
        <v>262</v>
      </c>
      <c r="C62" s="30" t="s">
        <v>57</v>
      </c>
      <c r="D62" s="30" t="s">
        <v>165</v>
      </c>
      <c r="E62" s="50">
        <v>1</v>
      </c>
      <c r="F62" s="38">
        <v>1</v>
      </c>
      <c r="G62" s="38">
        <v>1</v>
      </c>
      <c r="H62" s="38">
        <v>0</v>
      </c>
      <c r="I62" s="38">
        <v>1</v>
      </c>
      <c r="J62" s="38">
        <v>1</v>
      </c>
      <c r="L62" s="30" t="s">
        <v>262</v>
      </c>
      <c r="M62" s="30" t="s">
        <v>462</v>
      </c>
      <c r="N62" s="30" t="s">
        <v>463</v>
      </c>
      <c r="O62" s="50">
        <v>1</v>
      </c>
      <c r="P62" s="38">
        <v>1</v>
      </c>
      <c r="Q62" s="38">
        <v>0</v>
      </c>
      <c r="R62" s="38">
        <v>0</v>
      </c>
      <c r="S62" s="38">
        <v>1</v>
      </c>
    </row>
    <row r="63" spans="2:19" x14ac:dyDescent="0.25">
      <c r="B63" s="30" t="s">
        <v>262</v>
      </c>
      <c r="C63" s="30" t="s">
        <v>60</v>
      </c>
      <c r="D63" s="30" t="s">
        <v>168</v>
      </c>
      <c r="E63" s="50">
        <v>1</v>
      </c>
      <c r="F63" s="38">
        <v>1</v>
      </c>
      <c r="G63" s="38">
        <v>1</v>
      </c>
      <c r="H63" s="38">
        <v>0</v>
      </c>
      <c r="I63" s="38">
        <v>1</v>
      </c>
      <c r="J63" s="38">
        <v>1</v>
      </c>
      <c r="L63" s="30" t="s">
        <v>262</v>
      </c>
      <c r="M63" s="30" t="s">
        <v>460</v>
      </c>
      <c r="N63" s="30" t="s">
        <v>461</v>
      </c>
      <c r="O63" s="50">
        <v>1</v>
      </c>
      <c r="P63" s="38">
        <v>0</v>
      </c>
      <c r="Q63" s="38">
        <v>0</v>
      </c>
      <c r="R63" s="38">
        <v>0</v>
      </c>
      <c r="S63" s="38">
        <v>0</v>
      </c>
    </row>
    <row r="64" spans="2:19" x14ac:dyDescent="0.25">
      <c r="B64" s="30" t="s">
        <v>262</v>
      </c>
      <c r="C64" s="30" t="s">
        <v>55</v>
      </c>
      <c r="D64" s="30" t="s">
        <v>312</v>
      </c>
      <c r="E64" s="50">
        <v>2</v>
      </c>
      <c r="F64" s="38">
        <v>1</v>
      </c>
      <c r="G64" s="38">
        <v>1</v>
      </c>
      <c r="H64" s="38">
        <v>0</v>
      </c>
      <c r="I64" s="38">
        <v>1</v>
      </c>
      <c r="J64" s="38">
        <v>1</v>
      </c>
      <c r="L64" s="30" t="s">
        <v>262</v>
      </c>
      <c r="M64" s="30" t="s">
        <v>454</v>
      </c>
      <c r="N64" s="30" t="s">
        <v>455</v>
      </c>
      <c r="O64" s="50">
        <v>1</v>
      </c>
      <c r="P64" s="38">
        <v>1</v>
      </c>
      <c r="Q64" s="38">
        <v>1</v>
      </c>
      <c r="R64" s="38">
        <v>0</v>
      </c>
      <c r="S64" s="38">
        <v>0</v>
      </c>
    </row>
    <row r="65" spans="2:19" x14ac:dyDescent="0.25">
      <c r="B65" s="30" t="s">
        <v>262</v>
      </c>
      <c r="C65" s="30" t="s">
        <v>61</v>
      </c>
      <c r="D65" s="30" t="s">
        <v>169</v>
      </c>
      <c r="E65" s="50">
        <v>3</v>
      </c>
      <c r="F65" s="38">
        <v>1</v>
      </c>
      <c r="G65" s="38">
        <v>1</v>
      </c>
      <c r="H65" s="38">
        <v>1</v>
      </c>
      <c r="I65" s="38">
        <v>1</v>
      </c>
      <c r="J65" s="38">
        <v>1</v>
      </c>
      <c r="L65" s="30" t="s">
        <v>262</v>
      </c>
      <c r="M65" s="30" t="s">
        <v>528</v>
      </c>
      <c r="N65" s="30" t="s">
        <v>529</v>
      </c>
      <c r="O65" s="50">
        <v>1</v>
      </c>
      <c r="P65" s="38">
        <v>1</v>
      </c>
      <c r="Q65" s="38">
        <v>1</v>
      </c>
      <c r="R65" s="38">
        <v>0</v>
      </c>
      <c r="S65" s="38">
        <v>1</v>
      </c>
    </row>
    <row r="66" spans="2:19" x14ac:dyDescent="0.25">
      <c r="B66" s="30" t="s">
        <v>262</v>
      </c>
      <c r="C66" s="30" t="s">
        <v>62</v>
      </c>
      <c r="D66" s="30" t="s">
        <v>170</v>
      </c>
      <c r="E66" s="50">
        <v>3</v>
      </c>
      <c r="F66" s="38">
        <v>1</v>
      </c>
      <c r="G66" s="38">
        <v>1</v>
      </c>
      <c r="H66" s="38">
        <v>0</v>
      </c>
      <c r="I66" s="38">
        <v>1</v>
      </c>
      <c r="J66" s="38">
        <v>1</v>
      </c>
      <c r="L66" s="30" t="s">
        <v>262</v>
      </c>
      <c r="M66" s="30" t="s">
        <v>466</v>
      </c>
      <c r="N66" s="30" t="s">
        <v>467</v>
      </c>
      <c r="O66" s="50">
        <v>1</v>
      </c>
      <c r="P66" s="38">
        <v>1</v>
      </c>
      <c r="Q66" s="38">
        <v>1</v>
      </c>
      <c r="R66" s="38">
        <v>0</v>
      </c>
      <c r="S66" s="38">
        <v>0</v>
      </c>
    </row>
    <row r="67" spans="2:19" x14ac:dyDescent="0.25">
      <c r="B67" s="30" t="s">
        <v>262</v>
      </c>
      <c r="C67" s="30" t="s">
        <v>63</v>
      </c>
      <c r="D67" s="30" t="s">
        <v>313</v>
      </c>
      <c r="E67" s="50">
        <v>1</v>
      </c>
      <c r="F67" s="38">
        <v>1</v>
      </c>
      <c r="G67" s="38">
        <v>1</v>
      </c>
      <c r="H67" s="38">
        <v>0</v>
      </c>
      <c r="I67" s="38">
        <v>0</v>
      </c>
      <c r="J67" s="38">
        <v>1</v>
      </c>
      <c r="L67" s="30" t="s">
        <v>262</v>
      </c>
      <c r="M67" s="30" t="s">
        <v>464</v>
      </c>
      <c r="N67" s="30" t="s">
        <v>465</v>
      </c>
      <c r="O67" s="50">
        <v>1</v>
      </c>
      <c r="P67" s="38">
        <v>1</v>
      </c>
      <c r="Q67" s="38">
        <v>0</v>
      </c>
      <c r="R67" s="38">
        <v>0</v>
      </c>
      <c r="S67" s="38">
        <v>1</v>
      </c>
    </row>
    <row r="68" spans="2:19" x14ac:dyDescent="0.25">
      <c r="B68" s="30" t="s">
        <v>262</v>
      </c>
      <c r="C68" s="30" t="s">
        <v>64</v>
      </c>
      <c r="D68" s="30" t="s">
        <v>314</v>
      </c>
      <c r="E68" s="50">
        <v>2</v>
      </c>
      <c r="F68" s="38">
        <v>1</v>
      </c>
      <c r="G68" s="38">
        <v>1</v>
      </c>
      <c r="H68" s="38">
        <v>0</v>
      </c>
      <c r="I68" s="38">
        <v>1</v>
      </c>
      <c r="J68" s="38">
        <v>1</v>
      </c>
      <c r="L68" s="30" t="s">
        <v>262</v>
      </c>
      <c r="M68" s="30" t="s">
        <v>53</v>
      </c>
      <c r="N68" s="30" t="s">
        <v>311</v>
      </c>
      <c r="O68" s="50">
        <v>2</v>
      </c>
      <c r="P68" s="38">
        <v>1</v>
      </c>
      <c r="Q68" s="38">
        <v>1</v>
      </c>
      <c r="R68" s="38">
        <v>0</v>
      </c>
      <c r="S68" s="38">
        <v>0</v>
      </c>
    </row>
    <row r="69" spans="2:19" x14ac:dyDescent="0.25">
      <c r="B69" s="30" t="s">
        <v>262</v>
      </c>
      <c r="C69" s="30" t="s">
        <v>65</v>
      </c>
      <c r="D69" s="30" t="s">
        <v>315</v>
      </c>
      <c r="E69" s="50">
        <v>1</v>
      </c>
      <c r="F69" s="38">
        <v>1</v>
      </c>
      <c r="G69" s="38">
        <v>1</v>
      </c>
      <c r="H69" s="38">
        <v>1</v>
      </c>
      <c r="I69" s="38">
        <v>1</v>
      </c>
      <c r="J69" s="38">
        <v>1</v>
      </c>
      <c r="L69" s="30" t="s">
        <v>262</v>
      </c>
      <c r="M69" s="30" t="s">
        <v>530</v>
      </c>
      <c r="N69" s="30" t="s">
        <v>531</v>
      </c>
      <c r="O69" s="50">
        <v>1</v>
      </c>
      <c r="P69" s="38">
        <v>1</v>
      </c>
      <c r="Q69" s="38">
        <v>1</v>
      </c>
      <c r="R69" s="38">
        <v>0</v>
      </c>
      <c r="S69" s="38">
        <v>0</v>
      </c>
    </row>
    <row r="70" spans="2:19" x14ac:dyDescent="0.25">
      <c r="B70" s="30" t="s">
        <v>262</v>
      </c>
      <c r="C70" s="30" t="s">
        <v>66</v>
      </c>
      <c r="D70" s="30" t="s">
        <v>316</v>
      </c>
      <c r="E70" s="50">
        <v>2</v>
      </c>
      <c r="F70" s="38">
        <v>1</v>
      </c>
      <c r="G70" s="38">
        <v>1</v>
      </c>
      <c r="H70" s="38">
        <v>0</v>
      </c>
      <c r="I70" s="38">
        <v>1</v>
      </c>
      <c r="J70" s="38">
        <v>1</v>
      </c>
      <c r="L70" s="30" t="s">
        <v>262</v>
      </c>
      <c r="M70" s="30" t="s">
        <v>54</v>
      </c>
      <c r="N70" s="30" t="s">
        <v>163</v>
      </c>
      <c r="O70" s="50">
        <v>1</v>
      </c>
      <c r="P70" s="38">
        <v>1</v>
      </c>
      <c r="Q70" s="38">
        <v>1</v>
      </c>
      <c r="R70" s="38">
        <v>0</v>
      </c>
      <c r="S70" s="38">
        <v>1</v>
      </c>
    </row>
    <row r="71" spans="2:19" x14ac:dyDescent="0.25">
      <c r="B71" s="30" t="s">
        <v>262</v>
      </c>
      <c r="C71" s="30" t="s">
        <v>67</v>
      </c>
      <c r="D71" s="30" t="s">
        <v>171</v>
      </c>
      <c r="E71" s="50">
        <v>1</v>
      </c>
      <c r="F71" s="38">
        <v>1</v>
      </c>
      <c r="G71" s="38">
        <v>1</v>
      </c>
      <c r="H71" s="38">
        <v>0</v>
      </c>
      <c r="I71" s="38">
        <v>1</v>
      </c>
      <c r="J71" s="38">
        <v>1</v>
      </c>
      <c r="L71" s="30" t="s">
        <v>262</v>
      </c>
      <c r="M71" s="30" t="s">
        <v>60</v>
      </c>
      <c r="N71" s="30" t="s">
        <v>168</v>
      </c>
      <c r="O71" s="50">
        <v>2</v>
      </c>
      <c r="P71" s="38">
        <v>1</v>
      </c>
      <c r="Q71" s="38">
        <v>1</v>
      </c>
      <c r="R71" s="38">
        <v>0</v>
      </c>
      <c r="S71" s="38">
        <v>0</v>
      </c>
    </row>
    <row r="72" spans="2:19" x14ac:dyDescent="0.25">
      <c r="B72" s="30" t="s">
        <v>262</v>
      </c>
      <c r="C72" s="30" t="s">
        <v>70</v>
      </c>
      <c r="D72" s="30" t="s">
        <v>173</v>
      </c>
      <c r="E72" s="50">
        <v>2</v>
      </c>
      <c r="F72" s="38">
        <v>1</v>
      </c>
      <c r="G72" s="38">
        <v>1</v>
      </c>
      <c r="H72" s="38">
        <v>1</v>
      </c>
      <c r="I72" s="38">
        <v>1</v>
      </c>
      <c r="J72" s="38">
        <v>1</v>
      </c>
      <c r="L72" s="30" t="s">
        <v>262</v>
      </c>
      <c r="M72" s="30" t="s">
        <v>55</v>
      </c>
      <c r="N72" s="30" t="s">
        <v>312</v>
      </c>
      <c r="O72" s="50">
        <v>2</v>
      </c>
      <c r="P72" s="38">
        <v>1</v>
      </c>
      <c r="Q72" s="38">
        <v>1</v>
      </c>
      <c r="R72" s="38">
        <v>0</v>
      </c>
      <c r="S72" s="38">
        <v>1</v>
      </c>
    </row>
    <row r="73" spans="2:19" x14ac:dyDescent="0.25">
      <c r="B73" s="30" t="s">
        <v>262</v>
      </c>
      <c r="C73" s="30" t="s">
        <v>71</v>
      </c>
      <c r="D73" s="30" t="s">
        <v>174</v>
      </c>
      <c r="E73" s="50">
        <v>1</v>
      </c>
      <c r="F73" s="38">
        <v>1</v>
      </c>
      <c r="G73" s="38">
        <v>1</v>
      </c>
      <c r="H73" s="38">
        <v>0</v>
      </c>
      <c r="I73" s="38">
        <v>1</v>
      </c>
      <c r="J73" s="38">
        <v>1</v>
      </c>
      <c r="L73" s="30" t="s">
        <v>262</v>
      </c>
      <c r="M73" s="30" t="s">
        <v>61</v>
      </c>
      <c r="N73" s="30" t="s">
        <v>169</v>
      </c>
      <c r="O73" s="50">
        <v>1</v>
      </c>
      <c r="P73" s="38">
        <v>1</v>
      </c>
      <c r="Q73" s="38">
        <v>1</v>
      </c>
      <c r="R73" s="38">
        <v>0</v>
      </c>
      <c r="S73" s="38">
        <v>1</v>
      </c>
    </row>
    <row r="74" spans="2:19" x14ac:dyDescent="0.25">
      <c r="B74" s="30" t="s">
        <v>274</v>
      </c>
      <c r="C74" s="30" t="s">
        <v>73</v>
      </c>
      <c r="D74" s="30" t="s">
        <v>176</v>
      </c>
      <c r="E74" s="50">
        <v>1</v>
      </c>
      <c r="F74" s="38">
        <v>1</v>
      </c>
      <c r="G74" s="38">
        <v>1</v>
      </c>
      <c r="H74" s="38">
        <v>0</v>
      </c>
      <c r="I74" s="38">
        <v>1</v>
      </c>
      <c r="J74" s="38">
        <v>1</v>
      </c>
      <c r="L74" s="30" t="s">
        <v>262</v>
      </c>
      <c r="M74" s="30" t="s">
        <v>62</v>
      </c>
      <c r="N74" s="30" t="s">
        <v>170</v>
      </c>
      <c r="O74" s="50">
        <v>1</v>
      </c>
      <c r="P74" s="38">
        <v>1</v>
      </c>
      <c r="Q74" s="38">
        <v>1</v>
      </c>
      <c r="R74" s="38">
        <v>0</v>
      </c>
      <c r="S74" s="38">
        <v>1</v>
      </c>
    </row>
    <row r="75" spans="2:19" x14ac:dyDescent="0.25">
      <c r="B75" s="30" t="s">
        <v>274</v>
      </c>
      <c r="C75" s="30" t="s">
        <v>75</v>
      </c>
      <c r="D75" s="30" t="s">
        <v>178</v>
      </c>
      <c r="E75" s="50">
        <v>1</v>
      </c>
      <c r="F75" s="38">
        <v>1</v>
      </c>
      <c r="G75" s="38">
        <v>1</v>
      </c>
      <c r="H75" s="38">
        <v>0</v>
      </c>
      <c r="I75" s="38">
        <v>1</v>
      </c>
      <c r="J75" s="38">
        <v>1</v>
      </c>
      <c r="L75" s="30" t="s">
        <v>262</v>
      </c>
      <c r="M75" s="30" t="s">
        <v>63</v>
      </c>
      <c r="N75" s="30" t="s">
        <v>313</v>
      </c>
      <c r="O75" s="50">
        <v>2</v>
      </c>
      <c r="P75" s="38">
        <v>1</v>
      </c>
      <c r="Q75" s="38">
        <v>1</v>
      </c>
      <c r="R75" s="38">
        <v>0</v>
      </c>
      <c r="S75" s="38">
        <v>0</v>
      </c>
    </row>
    <row r="76" spans="2:19" x14ac:dyDescent="0.25">
      <c r="B76" s="30" t="s">
        <v>274</v>
      </c>
      <c r="C76" s="30" t="s">
        <v>78</v>
      </c>
      <c r="D76" s="30" t="s">
        <v>181</v>
      </c>
      <c r="E76" s="50">
        <v>1</v>
      </c>
      <c r="F76" s="38">
        <v>1</v>
      </c>
      <c r="G76" s="38">
        <v>1</v>
      </c>
      <c r="H76" s="38">
        <v>0</v>
      </c>
      <c r="I76" s="38">
        <v>0</v>
      </c>
      <c r="J76" s="38">
        <v>1</v>
      </c>
      <c r="L76" s="30" t="s">
        <v>274</v>
      </c>
      <c r="M76" s="30" t="s">
        <v>482</v>
      </c>
      <c r="N76" s="30" t="s">
        <v>483</v>
      </c>
      <c r="O76" s="50">
        <v>1</v>
      </c>
      <c r="P76" s="38">
        <v>1</v>
      </c>
      <c r="Q76" s="38">
        <v>1</v>
      </c>
      <c r="R76" s="38">
        <v>0</v>
      </c>
      <c r="S76" s="38">
        <v>0</v>
      </c>
    </row>
    <row r="77" spans="2:19" x14ac:dyDescent="0.25">
      <c r="B77" s="30" t="s">
        <v>274</v>
      </c>
      <c r="C77" s="30" t="s">
        <v>79</v>
      </c>
      <c r="D77" s="30" t="s">
        <v>317</v>
      </c>
      <c r="E77" s="50">
        <v>2</v>
      </c>
      <c r="F77" s="38">
        <v>1</v>
      </c>
      <c r="G77" s="38">
        <v>1</v>
      </c>
      <c r="H77" s="38">
        <v>0</v>
      </c>
      <c r="I77" s="38">
        <v>1</v>
      </c>
      <c r="J77" s="38">
        <v>1</v>
      </c>
      <c r="L77" s="30" t="s">
        <v>274</v>
      </c>
      <c r="M77" s="30" t="s">
        <v>484</v>
      </c>
      <c r="N77" s="30" t="s">
        <v>485</v>
      </c>
      <c r="O77" s="50">
        <v>1</v>
      </c>
      <c r="P77" s="38">
        <v>1</v>
      </c>
      <c r="Q77" s="38">
        <v>1</v>
      </c>
      <c r="R77" s="38">
        <v>0</v>
      </c>
      <c r="S77" s="38">
        <v>1</v>
      </c>
    </row>
    <row r="78" spans="2:19" x14ac:dyDescent="0.25">
      <c r="B78" s="30" t="s">
        <v>274</v>
      </c>
      <c r="C78" s="30" t="s">
        <v>81</v>
      </c>
      <c r="D78" s="30" t="s">
        <v>318</v>
      </c>
      <c r="E78" s="50">
        <v>2</v>
      </c>
      <c r="F78" s="38">
        <v>1</v>
      </c>
      <c r="G78" s="38">
        <v>1</v>
      </c>
      <c r="H78" s="38">
        <v>0</v>
      </c>
      <c r="I78" s="38">
        <v>1</v>
      </c>
      <c r="J78" s="38">
        <v>1</v>
      </c>
      <c r="L78" s="30" t="s">
        <v>274</v>
      </c>
      <c r="M78" s="30" t="s">
        <v>81</v>
      </c>
      <c r="N78" s="30" t="s">
        <v>318</v>
      </c>
      <c r="O78" s="50">
        <v>5</v>
      </c>
      <c r="P78" s="38">
        <v>0</v>
      </c>
      <c r="Q78" s="38">
        <v>0</v>
      </c>
      <c r="R78" s="38">
        <v>0</v>
      </c>
      <c r="S78" s="38">
        <v>0</v>
      </c>
    </row>
    <row r="79" spans="2:19" x14ac:dyDescent="0.25">
      <c r="B79" s="30" t="s">
        <v>274</v>
      </c>
      <c r="C79" s="30" t="s">
        <v>82</v>
      </c>
      <c r="D79" s="30" t="s">
        <v>319</v>
      </c>
      <c r="E79" s="50">
        <v>2</v>
      </c>
      <c r="F79" s="38">
        <v>1</v>
      </c>
      <c r="G79" s="38">
        <v>1</v>
      </c>
      <c r="H79" s="38">
        <v>0</v>
      </c>
      <c r="I79" s="38">
        <v>1</v>
      </c>
      <c r="J79" s="38">
        <v>1</v>
      </c>
      <c r="L79" s="30" t="s">
        <v>274</v>
      </c>
      <c r="M79" s="30" t="s">
        <v>82</v>
      </c>
      <c r="N79" s="30" t="s">
        <v>319</v>
      </c>
      <c r="O79" s="50">
        <v>1</v>
      </c>
      <c r="P79" s="38">
        <v>0</v>
      </c>
      <c r="Q79" s="38">
        <v>0</v>
      </c>
      <c r="R79" s="38">
        <v>0</v>
      </c>
      <c r="S79" s="38">
        <v>0</v>
      </c>
    </row>
    <row r="80" spans="2:19" x14ac:dyDescent="0.25">
      <c r="B80" s="30" t="s">
        <v>274</v>
      </c>
      <c r="C80" s="30" t="s">
        <v>85</v>
      </c>
      <c r="D80" s="30" t="s">
        <v>184</v>
      </c>
      <c r="E80" s="50">
        <v>1</v>
      </c>
      <c r="F80" s="38">
        <v>1</v>
      </c>
      <c r="G80" s="38">
        <v>1</v>
      </c>
      <c r="H80" s="38">
        <v>0</v>
      </c>
      <c r="I80" s="38">
        <v>0</v>
      </c>
      <c r="J80" s="38">
        <v>1</v>
      </c>
      <c r="L80" s="30" t="s">
        <v>274</v>
      </c>
      <c r="M80" s="30" t="s">
        <v>486</v>
      </c>
      <c r="N80" s="30" t="s">
        <v>487</v>
      </c>
      <c r="O80" s="50">
        <v>1</v>
      </c>
      <c r="P80" s="38">
        <v>1</v>
      </c>
      <c r="Q80" s="38">
        <v>1</v>
      </c>
      <c r="R80" s="38">
        <v>0</v>
      </c>
      <c r="S80" s="38">
        <v>0</v>
      </c>
    </row>
    <row r="81" spans="2:19" x14ac:dyDescent="0.25">
      <c r="B81" s="30" t="s">
        <v>274</v>
      </c>
      <c r="C81" s="30" t="s">
        <v>86</v>
      </c>
      <c r="D81" s="30" t="s">
        <v>320</v>
      </c>
      <c r="E81" s="50">
        <v>1</v>
      </c>
      <c r="F81" s="38">
        <v>1</v>
      </c>
      <c r="G81" s="38">
        <v>1</v>
      </c>
      <c r="H81" s="38">
        <v>0</v>
      </c>
      <c r="I81" s="38">
        <v>1</v>
      </c>
      <c r="J81" s="38">
        <v>1</v>
      </c>
      <c r="L81" s="30" t="s">
        <v>274</v>
      </c>
      <c r="M81" s="30" t="s">
        <v>85</v>
      </c>
      <c r="N81" s="30" t="s">
        <v>184</v>
      </c>
      <c r="O81" s="50">
        <v>2</v>
      </c>
      <c r="P81" s="38">
        <v>1</v>
      </c>
      <c r="Q81" s="38">
        <v>1</v>
      </c>
      <c r="R81" s="38">
        <v>0</v>
      </c>
      <c r="S81" s="38">
        <v>0</v>
      </c>
    </row>
    <row r="82" spans="2:19" x14ac:dyDescent="0.25">
      <c r="B82" s="30" t="s">
        <v>274</v>
      </c>
      <c r="C82" s="30" t="s">
        <v>87</v>
      </c>
      <c r="D82" s="30" t="s">
        <v>321</v>
      </c>
      <c r="E82" s="50">
        <v>1</v>
      </c>
      <c r="F82" s="38">
        <v>1</v>
      </c>
      <c r="G82" s="38">
        <v>1</v>
      </c>
      <c r="H82" s="38">
        <v>0</v>
      </c>
      <c r="I82" s="38">
        <v>1</v>
      </c>
      <c r="J82" s="38">
        <v>1</v>
      </c>
      <c r="L82" s="30" t="s">
        <v>274</v>
      </c>
      <c r="M82" s="30" t="s">
        <v>488</v>
      </c>
      <c r="N82" s="30" t="s">
        <v>489</v>
      </c>
      <c r="O82" s="50">
        <v>1</v>
      </c>
      <c r="P82" s="38">
        <v>1</v>
      </c>
      <c r="Q82" s="38">
        <v>1</v>
      </c>
      <c r="R82" s="38">
        <v>0</v>
      </c>
      <c r="S82" s="38">
        <v>1</v>
      </c>
    </row>
    <row r="83" spans="2:19" x14ac:dyDescent="0.25">
      <c r="B83" s="30" t="s">
        <v>274</v>
      </c>
      <c r="C83" s="30" t="s">
        <v>89</v>
      </c>
      <c r="D83" s="30" t="s">
        <v>186</v>
      </c>
      <c r="E83" s="50">
        <v>2</v>
      </c>
      <c r="F83" s="38">
        <v>1</v>
      </c>
      <c r="G83" s="38">
        <v>1</v>
      </c>
      <c r="H83" s="38">
        <v>0</v>
      </c>
      <c r="I83" s="38">
        <v>1</v>
      </c>
      <c r="J83" s="38">
        <v>1</v>
      </c>
      <c r="L83" s="30" t="s">
        <v>274</v>
      </c>
      <c r="M83" s="30" t="s">
        <v>591</v>
      </c>
      <c r="N83" s="30" t="s">
        <v>592</v>
      </c>
      <c r="O83" s="50">
        <v>1</v>
      </c>
      <c r="P83" s="38">
        <v>1</v>
      </c>
      <c r="Q83" s="38">
        <v>1</v>
      </c>
      <c r="R83" s="38">
        <v>0</v>
      </c>
      <c r="S83" s="38">
        <v>0</v>
      </c>
    </row>
    <row r="84" spans="2:19" x14ac:dyDescent="0.25">
      <c r="B84" s="30" t="s">
        <v>274</v>
      </c>
      <c r="C84" s="30" t="s">
        <v>92</v>
      </c>
      <c r="D84" s="30" t="s">
        <v>189</v>
      </c>
      <c r="E84" s="50">
        <v>2</v>
      </c>
      <c r="F84" s="38">
        <v>1</v>
      </c>
      <c r="G84" s="38">
        <v>1</v>
      </c>
      <c r="H84" s="38">
        <v>0</v>
      </c>
      <c r="I84" s="38">
        <v>1</v>
      </c>
      <c r="J84" s="38">
        <v>1</v>
      </c>
      <c r="L84" s="30" t="s">
        <v>274</v>
      </c>
      <c r="M84" s="30" t="s">
        <v>490</v>
      </c>
      <c r="N84" s="30" t="s">
        <v>491</v>
      </c>
      <c r="O84" s="50">
        <v>1</v>
      </c>
      <c r="P84" s="38">
        <v>1</v>
      </c>
      <c r="Q84" s="38">
        <v>1</v>
      </c>
      <c r="R84" s="38">
        <v>0</v>
      </c>
      <c r="S84" s="38">
        <v>1</v>
      </c>
    </row>
    <row r="85" spans="2:19" x14ac:dyDescent="0.25">
      <c r="B85" s="30" t="s">
        <v>274</v>
      </c>
      <c r="C85" s="30" t="s">
        <v>93</v>
      </c>
      <c r="D85" s="30" t="s">
        <v>190</v>
      </c>
      <c r="E85" s="50">
        <v>2</v>
      </c>
      <c r="F85" s="38">
        <v>1</v>
      </c>
      <c r="G85" s="38">
        <v>1</v>
      </c>
      <c r="H85" s="38">
        <v>1</v>
      </c>
      <c r="I85" s="38">
        <v>1</v>
      </c>
      <c r="J85" s="38">
        <v>1</v>
      </c>
      <c r="L85" s="30" t="s">
        <v>274</v>
      </c>
      <c r="M85" s="30" t="s">
        <v>89</v>
      </c>
      <c r="N85" s="30" t="s">
        <v>186</v>
      </c>
      <c r="O85" s="50">
        <v>1</v>
      </c>
      <c r="P85" s="38">
        <v>0</v>
      </c>
      <c r="Q85" s="38">
        <v>0</v>
      </c>
      <c r="R85" s="38">
        <v>0</v>
      </c>
      <c r="S85" s="38">
        <v>0</v>
      </c>
    </row>
    <row r="86" spans="2:19" x14ac:dyDescent="0.25">
      <c r="B86" s="30" t="s">
        <v>274</v>
      </c>
      <c r="C86" s="30" t="s">
        <v>94</v>
      </c>
      <c r="D86" s="30" t="s">
        <v>322</v>
      </c>
      <c r="E86" s="50">
        <v>1</v>
      </c>
      <c r="F86" s="38">
        <v>0</v>
      </c>
      <c r="G86" s="38">
        <v>0</v>
      </c>
      <c r="H86" s="38">
        <v>0</v>
      </c>
      <c r="I86" s="38">
        <v>0</v>
      </c>
      <c r="J86" s="38">
        <v>0</v>
      </c>
      <c r="L86" s="30" t="s">
        <v>274</v>
      </c>
      <c r="M86" s="30" t="s">
        <v>476</v>
      </c>
      <c r="N86" s="30" t="s">
        <v>477</v>
      </c>
      <c r="O86" s="50">
        <v>1</v>
      </c>
      <c r="P86" s="38">
        <v>0</v>
      </c>
      <c r="Q86" s="38">
        <v>0</v>
      </c>
      <c r="R86" s="38">
        <v>0</v>
      </c>
      <c r="S86" s="38">
        <v>0</v>
      </c>
    </row>
    <row r="87" spans="2:19" x14ac:dyDescent="0.25">
      <c r="B87" s="30" t="s">
        <v>274</v>
      </c>
      <c r="C87" s="30" t="s">
        <v>95</v>
      </c>
      <c r="D87" s="30" t="s">
        <v>323</v>
      </c>
      <c r="E87" s="50">
        <v>2</v>
      </c>
      <c r="F87" s="38">
        <v>1</v>
      </c>
      <c r="G87" s="38">
        <v>1</v>
      </c>
      <c r="H87" s="38">
        <v>0</v>
      </c>
      <c r="I87" s="38">
        <v>1</v>
      </c>
      <c r="J87" s="38">
        <v>1</v>
      </c>
      <c r="L87" s="30" t="s">
        <v>274</v>
      </c>
      <c r="M87" s="30" t="s">
        <v>92</v>
      </c>
      <c r="N87" s="30" t="s">
        <v>189</v>
      </c>
      <c r="O87" s="50">
        <v>1</v>
      </c>
      <c r="P87" s="38">
        <v>1</v>
      </c>
      <c r="Q87" s="38">
        <v>1</v>
      </c>
      <c r="R87" s="38">
        <v>0</v>
      </c>
      <c r="S87" s="38">
        <v>1</v>
      </c>
    </row>
    <row r="88" spans="2:19" x14ac:dyDescent="0.25">
      <c r="B88" s="30" t="s">
        <v>274</v>
      </c>
      <c r="C88" s="30" t="s">
        <v>96</v>
      </c>
      <c r="D88" s="30" t="s">
        <v>191</v>
      </c>
      <c r="E88" s="50">
        <v>1</v>
      </c>
      <c r="F88" s="38">
        <v>1</v>
      </c>
      <c r="G88" s="38">
        <v>1</v>
      </c>
      <c r="H88" s="38">
        <v>1</v>
      </c>
      <c r="I88" s="38">
        <v>1</v>
      </c>
      <c r="J88" s="38">
        <v>1</v>
      </c>
      <c r="L88" s="30" t="s">
        <v>274</v>
      </c>
      <c r="M88" s="30" t="s">
        <v>93</v>
      </c>
      <c r="N88" s="30" t="s">
        <v>190</v>
      </c>
      <c r="O88" s="50">
        <v>2</v>
      </c>
      <c r="P88" s="38">
        <v>1</v>
      </c>
      <c r="Q88" s="38">
        <v>1</v>
      </c>
      <c r="R88" s="38">
        <v>0</v>
      </c>
      <c r="S88" s="38">
        <v>1</v>
      </c>
    </row>
    <row r="89" spans="2:19" x14ac:dyDescent="0.25">
      <c r="B89" s="30" t="s">
        <v>274</v>
      </c>
      <c r="C89" s="30" t="s">
        <v>98</v>
      </c>
      <c r="D89" s="30" t="s">
        <v>192</v>
      </c>
      <c r="E89" s="50">
        <v>1</v>
      </c>
      <c r="F89" s="38">
        <v>1</v>
      </c>
      <c r="G89" s="38">
        <v>1</v>
      </c>
      <c r="H89" s="38">
        <v>0</v>
      </c>
      <c r="I89" s="38">
        <v>1</v>
      </c>
      <c r="J89" s="38">
        <v>1</v>
      </c>
      <c r="L89" s="30" t="s">
        <v>274</v>
      </c>
      <c r="M89" s="30" t="s">
        <v>94</v>
      </c>
      <c r="N89" s="30" t="s">
        <v>322</v>
      </c>
      <c r="O89" s="50">
        <v>2</v>
      </c>
      <c r="P89" s="38">
        <v>1</v>
      </c>
      <c r="Q89" s="38">
        <v>1</v>
      </c>
      <c r="R89" s="38">
        <v>0</v>
      </c>
      <c r="S89" s="38">
        <v>0</v>
      </c>
    </row>
    <row r="90" spans="2:19" x14ac:dyDescent="0.25">
      <c r="B90" s="30" t="s">
        <v>274</v>
      </c>
      <c r="C90" s="30" t="s">
        <v>99</v>
      </c>
      <c r="D90" s="30" t="s">
        <v>193</v>
      </c>
      <c r="E90" s="50">
        <v>2</v>
      </c>
      <c r="F90" s="38">
        <v>1</v>
      </c>
      <c r="G90" s="38">
        <v>1</v>
      </c>
      <c r="H90" s="38">
        <v>0</v>
      </c>
      <c r="I90" s="38">
        <v>0</v>
      </c>
      <c r="J90" s="38">
        <v>1</v>
      </c>
      <c r="L90" s="30" t="s">
        <v>274</v>
      </c>
      <c r="M90" s="30" t="s">
        <v>95</v>
      </c>
      <c r="N90" s="30" t="s">
        <v>323</v>
      </c>
      <c r="O90" s="50">
        <v>1</v>
      </c>
      <c r="P90" s="38">
        <v>1</v>
      </c>
      <c r="Q90" s="38">
        <v>1</v>
      </c>
      <c r="R90" s="38">
        <v>0</v>
      </c>
      <c r="S90" s="38">
        <v>0</v>
      </c>
    </row>
    <row r="91" spans="2:19" x14ac:dyDescent="0.25">
      <c r="B91" s="30" t="s">
        <v>274</v>
      </c>
      <c r="C91" s="30" t="s">
        <v>100</v>
      </c>
      <c r="D91" s="30" t="s">
        <v>194</v>
      </c>
      <c r="E91" s="50">
        <v>1</v>
      </c>
      <c r="F91" s="38">
        <v>1</v>
      </c>
      <c r="G91" s="38">
        <v>1</v>
      </c>
      <c r="H91" s="38">
        <v>0</v>
      </c>
      <c r="I91" s="38">
        <v>0</v>
      </c>
      <c r="J91" s="38">
        <v>1</v>
      </c>
      <c r="L91" s="30" t="s">
        <v>274</v>
      </c>
      <c r="M91" s="30" t="s">
        <v>96</v>
      </c>
      <c r="N91" s="30" t="s">
        <v>191</v>
      </c>
      <c r="O91" s="50">
        <v>3</v>
      </c>
      <c r="P91" s="38">
        <v>1</v>
      </c>
      <c r="Q91" s="38">
        <v>1</v>
      </c>
      <c r="R91" s="38">
        <v>0</v>
      </c>
      <c r="S91" s="38">
        <v>1</v>
      </c>
    </row>
    <row r="92" spans="2:19" x14ac:dyDescent="0.25">
      <c r="B92" s="30" t="s">
        <v>274</v>
      </c>
      <c r="C92" s="30" t="s">
        <v>101</v>
      </c>
      <c r="D92" s="30" t="s">
        <v>195</v>
      </c>
      <c r="E92" s="50">
        <v>3</v>
      </c>
      <c r="F92" s="38">
        <v>1</v>
      </c>
      <c r="G92" s="38">
        <v>1</v>
      </c>
      <c r="H92" s="38">
        <v>1</v>
      </c>
      <c r="I92" s="38">
        <v>1</v>
      </c>
      <c r="J92" s="38">
        <v>1</v>
      </c>
      <c r="L92" s="30" t="s">
        <v>274</v>
      </c>
      <c r="M92" s="30" t="s">
        <v>478</v>
      </c>
      <c r="N92" s="30" t="s">
        <v>479</v>
      </c>
      <c r="O92" s="50">
        <v>1</v>
      </c>
      <c r="P92" s="38">
        <v>0</v>
      </c>
      <c r="Q92" s="38">
        <v>0</v>
      </c>
      <c r="R92" s="38">
        <v>0</v>
      </c>
      <c r="S92" s="38">
        <v>0</v>
      </c>
    </row>
    <row r="93" spans="2:19" x14ac:dyDescent="0.25">
      <c r="B93" s="30" t="s">
        <v>274</v>
      </c>
      <c r="C93" s="30" t="s">
        <v>105</v>
      </c>
      <c r="D93" s="30" t="s">
        <v>197</v>
      </c>
      <c r="E93" s="50">
        <v>1</v>
      </c>
      <c r="F93" s="38">
        <v>1</v>
      </c>
      <c r="G93" s="38">
        <v>1</v>
      </c>
      <c r="H93" s="38">
        <v>0</v>
      </c>
      <c r="I93" s="38">
        <v>1</v>
      </c>
      <c r="J93" s="38">
        <v>1</v>
      </c>
      <c r="L93" s="30" t="s">
        <v>274</v>
      </c>
      <c r="M93" s="30" t="s">
        <v>100</v>
      </c>
      <c r="N93" s="30" t="s">
        <v>194</v>
      </c>
      <c r="O93" s="50">
        <v>2</v>
      </c>
      <c r="P93" s="38">
        <v>1</v>
      </c>
      <c r="Q93" s="38">
        <v>1</v>
      </c>
      <c r="R93" s="38">
        <v>0</v>
      </c>
      <c r="S93" s="38">
        <v>0</v>
      </c>
    </row>
    <row r="94" spans="2:19" x14ac:dyDescent="0.25">
      <c r="B94" s="30" t="s">
        <v>274</v>
      </c>
      <c r="C94" s="30" t="s">
        <v>106</v>
      </c>
      <c r="D94" s="30" t="s">
        <v>198</v>
      </c>
      <c r="E94" s="50">
        <v>1</v>
      </c>
      <c r="F94" s="38">
        <v>1</v>
      </c>
      <c r="G94" s="38">
        <v>1</v>
      </c>
      <c r="H94" s="38">
        <v>0</v>
      </c>
      <c r="I94" s="38">
        <v>0</v>
      </c>
      <c r="J94" s="38">
        <v>1</v>
      </c>
      <c r="L94" s="30" t="s">
        <v>274</v>
      </c>
      <c r="M94" s="30" t="s">
        <v>101</v>
      </c>
      <c r="N94" s="30" t="s">
        <v>195</v>
      </c>
      <c r="O94" s="50">
        <v>2</v>
      </c>
      <c r="P94" s="38">
        <v>1</v>
      </c>
      <c r="Q94" s="38">
        <v>1</v>
      </c>
      <c r="R94" s="38">
        <v>0</v>
      </c>
      <c r="S94" s="38">
        <v>1</v>
      </c>
    </row>
    <row r="95" spans="2:19" x14ac:dyDescent="0.25">
      <c r="B95" s="30" t="s">
        <v>274</v>
      </c>
      <c r="C95" s="30" t="s">
        <v>111</v>
      </c>
      <c r="D95" s="30" t="s">
        <v>324</v>
      </c>
      <c r="E95" s="50">
        <v>2</v>
      </c>
      <c r="F95" s="38">
        <v>1</v>
      </c>
      <c r="G95" s="38">
        <v>0</v>
      </c>
      <c r="H95" s="38">
        <v>0</v>
      </c>
      <c r="I95" s="38">
        <v>1</v>
      </c>
      <c r="J95" s="38">
        <v>1</v>
      </c>
      <c r="L95" s="30" t="s">
        <v>274</v>
      </c>
      <c r="M95" s="30" t="s">
        <v>474</v>
      </c>
      <c r="N95" s="30" t="s">
        <v>475</v>
      </c>
      <c r="O95" s="50">
        <v>1</v>
      </c>
      <c r="P95" s="38">
        <v>0</v>
      </c>
      <c r="Q95" s="38">
        <v>0</v>
      </c>
      <c r="R95" s="38">
        <v>0</v>
      </c>
      <c r="S95" s="38">
        <v>0</v>
      </c>
    </row>
    <row r="96" spans="2:19" x14ac:dyDescent="0.25">
      <c r="B96" s="30" t="s">
        <v>279</v>
      </c>
      <c r="C96" s="30" t="s">
        <v>74</v>
      </c>
      <c r="D96" s="30" t="s">
        <v>177</v>
      </c>
      <c r="E96" s="50">
        <v>1</v>
      </c>
      <c r="F96" s="38">
        <v>1</v>
      </c>
      <c r="G96" s="38">
        <v>1</v>
      </c>
      <c r="H96" s="38">
        <v>0</v>
      </c>
      <c r="I96" s="38">
        <v>1</v>
      </c>
      <c r="J96" s="38">
        <v>1</v>
      </c>
      <c r="L96" s="30" t="s">
        <v>274</v>
      </c>
      <c r="M96" s="30" t="s">
        <v>105</v>
      </c>
      <c r="N96" s="30" t="s">
        <v>197</v>
      </c>
      <c r="O96" s="50">
        <v>3</v>
      </c>
      <c r="P96" s="38">
        <v>1</v>
      </c>
      <c r="Q96" s="38">
        <v>1</v>
      </c>
      <c r="R96" s="38">
        <v>0</v>
      </c>
      <c r="S96" s="38">
        <v>0</v>
      </c>
    </row>
    <row r="97" spans="2:19" x14ac:dyDescent="0.25">
      <c r="B97" s="30" t="s">
        <v>279</v>
      </c>
      <c r="C97" s="30" t="s">
        <v>76</v>
      </c>
      <c r="D97" s="30" t="s">
        <v>179</v>
      </c>
      <c r="E97" s="50">
        <v>1</v>
      </c>
      <c r="F97" s="38">
        <v>1</v>
      </c>
      <c r="G97" s="38">
        <v>1</v>
      </c>
      <c r="H97" s="38">
        <v>0</v>
      </c>
      <c r="I97" s="38">
        <v>1</v>
      </c>
      <c r="J97" s="38">
        <v>1</v>
      </c>
      <c r="L97" s="30" t="s">
        <v>274</v>
      </c>
      <c r="M97" s="30" t="s">
        <v>111</v>
      </c>
      <c r="N97" s="30" t="s">
        <v>324</v>
      </c>
      <c r="O97" s="50">
        <v>1</v>
      </c>
      <c r="P97" s="38">
        <v>1</v>
      </c>
      <c r="Q97" s="38">
        <v>0</v>
      </c>
      <c r="R97" s="38">
        <v>0</v>
      </c>
      <c r="S97" s="38">
        <v>1</v>
      </c>
    </row>
    <row r="98" spans="2:19" x14ac:dyDescent="0.25">
      <c r="B98" s="30" t="s">
        <v>279</v>
      </c>
      <c r="C98" s="30" t="s">
        <v>77</v>
      </c>
      <c r="D98" s="30" t="s">
        <v>180</v>
      </c>
      <c r="E98" s="50">
        <v>1</v>
      </c>
      <c r="F98" s="38">
        <v>1</v>
      </c>
      <c r="G98" s="38">
        <v>0</v>
      </c>
      <c r="H98" s="38">
        <v>0</v>
      </c>
      <c r="I98" s="38">
        <v>1</v>
      </c>
      <c r="J98" s="38">
        <v>1</v>
      </c>
      <c r="L98" s="30" t="s">
        <v>274</v>
      </c>
      <c r="M98" s="30" t="s">
        <v>480</v>
      </c>
      <c r="N98" s="30" t="s">
        <v>481</v>
      </c>
      <c r="O98" s="50">
        <v>1</v>
      </c>
      <c r="P98" s="38">
        <v>0</v>
      </c>
      <c r="Q98" s="38">
        <v>0</v>
      </c>
      <c r="R98" s="38">
        <v>0</v>
      </c>
      <c r="S98" s="38">
        <v>0</v>
      </c>
    </row>
    <row r="99" spans="2:19" x14ac:dyDescent="0.25">
      <c r="B99" s="30" t="s">
        <v>279</v>
      </c>
      <c r="C99" s="30" t="s">
        <v>80</v>
      </c>
      <c r="D99" s="30" t="s">
        <v>325</v>
      </c>
      <c r="E99" s="50">
        <v>1</v>
      </c>
      <c r="F99" s="38">
        <v>1</v>
      </c>
      <c r="G99" s="38">
        <v>1</v>
      </c>
      <c r="H99" s="38">
        <v>0</v>
      </c>
      <c r="I99" s="38">
        <v>1</v>
      </c>
      <c r="J99" s="38">
        <v>1</v>
      </c>
      <c r="L99" s="30" t="s">
        <v>279</v>
      </c>
      <c r="M99" s="30" t="s">
        <v>76</v>
      </c>
      <c r="N99" s="30" t="s">
        <v>179</v>
      </c>
      <c r="O99" s="50">
        <v>2</v>
      </c>
      <c r="P99" s="38">
        <v>1</v>
      </c>
      <c r="Q99" s="38">
        <v>1</v>
      </c>
      <c r="R99" s="38">
        <v>0</v>
      </c>
      <c r="S99" s="38">
        <v>1</v>
      </c>
    </row>
    <row r="100" spans="2:19" x14ac:dyDescent="0.25">
      <c r="B100" s="30" t="s">
        <v>279</v>
      </c>
      <c r="C100" s="30" t="s">
        <v>83</v>
      </c>
      <c r="D100" s="30" t="s">
        <v>182</v>
      </c>
      <c r="E100" s="50">
        <v>1</v>
      </c>
      <c r="F100" s="38" t="e">
        <v>#N/A</v>
      </c>
      <c r="G100" s="38" t="e">
        <v>#N/A</v>
      </c>
      <c r="H100" s="38" t="e">
        <v>#N/A</v>
      </c>
      <c r="I100" s="38" t="e">
        <v>#N/A</v>
      </c>
      <c r="J100" s="38" t="e">
        <v>#N/A</v>
      </c>
      <c r="L100" s="30" t="s">
        <v>279</v>
      </c>
      <c r="M100" s="30" t="s">
        <v>499</v>
      </c>
      <c r="N100" s="30" t="s">
        <v>500</v>
      </c>
      <c r="O100" s="50">
        <v>1</v>
      </c>
      <c r="P100" s="38">
        <v>0</v>
      </c>
      <c r="Q100" s="38">
        <v>0</v>
      </c>
      <c r="R100" s="38">
        <v>0</v>
      </c>
      <c r="S100" s="38">
        <v>0</v>
      </c>
    </row>
    <row r="101" spans="2:19" x14ac:dyDescent="0.25">
      <c r="B101" s="30" t="s">
        <v>279</v>
      </c>
      <c r="C101" s="30" t="s">
        <v>84</v>
      </c>
      <c r="D101" s="30" t="s">
        <v>183</v>
      </c>
      <c r="E101" s="50">
        <v>1</v>
      </c>
      <c r="F101" s="38">
        <v>1</v>
      </c>
      <c r="G101" s="38">
        <v>1</v>
      </c>
      <c r="H101" s="38">
        <v>0</v>
      </c>
      <c r="I101" s="38">
        <v>1</v>
      </c>
      <c r="J101" s="38">
        <v>1</v>
      </c>
      <c r="L101" s="30" t="s">
        <v>279</v>
      </c>
      <c r="M101" s="30" t="s">
        <v>495</v>
      </c>
      <c r="N101" s="30" t="s">
        <v>496</v>
      </c>
      <c r="O101" s="50">
        <v>1</v>
      </c>
      <c r="P101" s="38">
        <v>0</v>
      </c>
      <c r="Q101" s="38">
        <v>0</v>
      </c>
      <c r="R101" s="38">
        <v>0</v>
      </c>
      <c r="S101" s="38">
        <v>0</v>
      </c>
    </row>
    <row r="102" spans="2:19" x14ac:dyDescent="0.25">
      <c r="B102" s="30" t="s">
        <v>279</v>
      </c>
      <c r="C102" s="30" t="s">
        <v>88</v>
      </c>
      <c r="D102" s="30" t="s">
        <v>185</v>
      </c>
      <c r="E102" s="50">
        <v>2</v>
      </c>
      <c r="F102" s="38">
        <v>1</v>
      </c>
      <c r="G102" s="38">
        <v>1</v>
      </c>
      <c r="H102" s="38">
        <v>0</v>
      </c>
      <c r="I102" s="38">
        <v>1</v>
      </c>
      <c r="J102" s="38">
        <v>1</v>
      </c>
      <c r="L102" s="30" t="s">
        <v>279</v>
      </c>
      <c r="M102" s="30" t="s">
        <v>80</v>
      </c>
      <c r="N102" s="30" t="s">
        <v>325</v>
      </c>
      <c r="O102" s="50">
        <v>1</v>
      </c>
      <c r="P102" s="38">
        <v>1</v>
      </c>
      <c r="Q102" s="38">
        <v>1</v>
      </c>
      <c r="R102" s="38">
        <v>0</v>
      </c>
      <c r="S102" s="38">
        <v>1</v>
      </c>
    </row>
    <row r="103" spans="2:19" x14ac:dyDescent="0.25">
      <c r="B103" s="30" t="s">
        <v>279</v>
      </c>
      <c r="C103" s="30" t="s">
        <v>72</v>
      </c>
      <c r="D103" s="30" t="s">
        <v>175</v>
      </c>
      <c r="E103" s="50">
        <v>2</v>
      </c>
      <c r="F103" s="38">
        <v>1</v>
      </c>
      <c r="G103" s="38">
        <v>1</v>
      </c>
      <c r="H103" s="38">
        <v>1</v>
      </c>
      <c r="I103" s="38">
        <v>1</v>
      </c>
      <c r="J103" s="38">
        <v>1</v>
      </c>
      <c r="L103" s="30" t="s">
        <v>279</v>
      </c>
      <c r="M103" s="30" t="s">
        <v>84</v>
      </c>
      <c r="N103" s="30" t="s">
        <v>183</v>
      </c>
      <c r="O103" s="50">
        <v>2</v>
      </c>
      <c r="P103" s="38">
        <v>1</v>
      </c>
      <c r="Q103" s="38">
        <v>1</v>
      </c>
      <c r="R103" s="38">
        <v>0</v>
      </c>
      <c r="S103" s="38">
        <v>1</v>
      </c>
    </row>
    <row r="104" spans="2:19" x14ac:dyDescent="0.25">
      <c r="B104" s="30" t="s">
        <v>279</v>
      </c>
      <c r="C104" s="30" t="s">
        <v>423</v>
      </c>
      <c r="D104" s="30" t="s">
        <v>424</v>
      </c>
      <c r="E104" s="50">
        <v>1</v>
      </c>
      <c r="F104" s="38">
        <v>0</v>
      </c>
      <c r="G104" s="38">
        <v>0</v>
      </c>
      <c r="H104" s="38">
        <v>0</v>
      </c>
      <c r="I104" s="38">
        <v>0</v>
      </c>
      <c r="J104" s="38">
        <v>0</v>
      </c>
      <c r="L104" s="30" t="s">
        <v>279</v>
      </c>
      <c r="M104" s="30" t="s">
        <v>88</v>
      </c>
      <c r="N104" s="30" t="s">
        <v>185</v>
      </c>
      <c r="O104" s="50">
        <v>2</v>
      </c>
      <c r="P104" s="38">
        <v>1</v>
      </c>
      <c r="Q104" s="38">
        <v>1</v>
      </c>
      <c r="R104" s="38">
        <v>0</v>
      </c>
      <c r="S104" s="38">
        <v>1</v>
      </c>
    </row>
    <row r="105" spans="2:19" x14ac:dyDescent="0.25">
      <c r="B105" s="30" t="s">
        <v>279</v>
      </c>
      <c r="C105" s="30" t="s">
        <v>90</v>
      </c>
      <c r="D105" s="30" t="s">
        <v>187</v>
      </c>
      <c r="E105" s="50">
        <v>6</v>
      </c>
      <c r="F105" s="38">
        <v>1</v>
      </c>
      <c r="G105" s="38">
        <v>1</v>
      </c>
      <c r="H105" s="38">
        <v>0</v>
      </c>
      <c r="I105" s="38">
        <v>0</v>
      </c>
      <c r="J105" s="38">
        <v>1</v>
      </c>
      <c r="L105" s="30" t="s">
        <v>279</v>
      </c>
      <c r="M105" s="30" t="s">
        <v>72</v>
      </c>
      <c r="N105" s="30" t="s">
        <v>175</v>
      </c>
      <c r="O105" s="50">
        <v>2</v>
      </c>
      <c r="P105" s="38">
        <v>0</v>
      </c>
      <c r="Q105" s="38">
        <v>0</v>
      </c>
      <c r="R105" s="38">
        <v>0</v>
      </c>
      <c r="S105" s="38">
        <v>0</v>
      </c>
    </row>
    <row r="106" spans="2:19" x14ac:dyDescent="0.25">
      <c r="B106" s="30" t="s">
        <v>279</v>
      </c>
      <c r="C106" s="30" t="s">
        <v>102</v>
      </c>
      <c r="D106" s="30" t="s">
        <v>422</v>
      </c>
      <c r="E106" s="50">
        <v>3</v>
      </c>
      <c r="F106" s="38">
        <v>1</v>
      </c>
      <c r="G106" s="38">
        <v>1</v>
      </c>
      <c r="H106" s="38">
        <v>0</v>
      </c>
      <c r="I106" s="38">
        <v>0</v>
      </c>
      <c r="J106" s="38">
        <v>1</v>
      </c>
      <c r="L106" s="30" t="s">
        <v>279</v>
      </c>
      <c r="M106" s="30" t="s">
        <v>90</v>
      </c>
      <c r="N106" s="30" t="s">
        <v>187</v>
      </c>
      <c r="O106" s="50">
        <v>4</v>
      </c>
      <c r="P106" s="38">
        <v>1</v>
      </c>
      <c r="Q106" s="38">
        <v>1</v>
      </c>
      <c r="R106" s="38">
        <v>0</v>
      </c>
      <c r="S106" s="38">
        <v>0</v>
      </c>
    </row>
    <row r="107" spans="2:19" x14ac:dyDescent="0.25">
      <c r="B107" s="30" t="s">
        <v>279</v>
      </c>
      <c r="C107" s="30" t="s">
        <v>91</v>
      </c>
      <c r="D107" s="30" t="s">
        <v>188</v>
      </c>
      <c r="E107" s="50">
        <v>1</v>
      </c>
      <c r="F107" s="38">
        <v>1</v>
      </c>
      <c r="G107" s="38">
        <v>1</v>
      </c>
      <c r="H107" s="38">
        <v>0</v>
      </c>
      <c r="I107" s="38">
        <v>0</v>
      </c>
      <c r="J107" s="38">
        <v>1</v>
      </c>
      <c r="L107" s="30" t="s">
        <v>279</v>
      </c>
      <c r="M107" s="30" t="s">
        <v>102</v>
      </c>
      <c r="N107" s="30" t="s">
        <v>422</v>
      </c>
      <c r="O107" s="50">
        <v>1</v>
      </c>
      <c r="P107" s="38">
        <v>0</v>
      </c>
      <c r="Q107" s="38">
        <v>0</v>
      </c>
      <c r="R107" s="38">
        <v>0</v>
      </c>
      <c r="S107" s="38">
        <v>0</v>
      </c>
    </row>
    <row r="108" spans="2:19" x14ac:dyDescent="0.25">
      <c r="B108" s="30" t="s">
        <v>279</v>
      </c>
      <c r="C108" s="30" t="s">
        <v>97</v>
      </c>
      <c r="D108" s="30" t="s">
        <v>326</v>
      </c>
      <c r="E108" s="50">
        <v>3</v>
      </c>
      <c r="F108" s="38">
        <v>1</v>
      </c>
      <c r="G108" s="38">
        <v>1</v>
      </c>
      <c r="H108" s="38">
        <v>1</v>
      </c>
      <c r="I108" s="38">
        <v>1</v>
      </c>
      <c r="J108" s="38">
        <v>1</v>
      </c>
      <c r="L108" s="30" t="s">
        <v>279</v>
      </c>
      <c r="M108" s="30" t="s">
        <v>493</v>
      </c>
      <c r="N108" s="30" t="s">
        <v>494</v>
      </c>
      <c r="O108" s="50">
        <v>2</v>
      </c>
      <c r="P108" s="38">
        <v>1</v>
      </c>
      <c r="Q108" s="38">
        <v>0</v>
      </c>
      <c r="R108" s="38">
        <v>0</v>
      </c>
      <c r="S108" s="38">
        <v>1</v>
      </c>
    </row>
    <row r="109" spans="2:19" x14ac:dyDescent="0.25">
      <c r="B109" s="30" t="s">
        <v>279</v>
      </c>
      <c r="C109" s="30" t="s">
        <v>103</v>
      </c>
      <c r="D109" s="30" t="s">
        <v>196</v>
      </c>
      <c r="E109" s="50">
        <v>1</v>
      </c>
      <c r="F109" s="38">
        <v>1</v>
      </c>
      <c r="G109" s="38">
        <v>1</v>
      </c>
      <c r="H109" s="38">
        <v>0</v>
      </c>
      <c r="I109" s="38">
        <v>1</v>
      </c>
      <c r="J109" s="38">
        <v>1</v>
      </c>
      <c r="L109" s="30" t="s">
        <v>279</v>
      </c>
      <c r="M109" s="30" t="s">
        <v>91</v>
      </c>
      <c r="N109" s="30" t="s">
        <v>188</v>
      </c>
      <c r="O109" s="50">
        <v>1</v>
      </c>
      <c r="P109" s="38">
        <v>0</v>
      </c>
      <c r="Q109" s="38">
        <v>0</v>
      </c>
      <c r="R109" s="38">
        <v>0</v>
      </c>
      <c r="S109" s="38">
        <v>0</v>
      </c>
    </row>
    <row r="110" spans="2:19" x14ac:dyDescent="0.25">
      <c r="B110" s="30" t="s">
        <v>279</v>
      </c>
      <c r="C110" s="30" t="s">
        <v>104</v>
      </c>
      <c r="D110" s="30" t="s">
        <v>328</v>
      </c>
      <c r="E110" s="50">
        <v>1</v>
      </c>
      <c r="F110" s="38">
        <v>1</v>
      </c>
      <c r="G110" s="38">
        <v>1</v>
      </c>
      <c r="H110" s="38">
        <v>0</v>
      </c>
      <c r="I110" s="38">
        <v>1</v>
      </c>
      <c r="J110" s="38">
        <v>1</v>
      </c>
      <c r="L110" s="30" t="s">
        <v>279</v>
      </c>
      <c r="M110" s="30" t="s">
        <v>497</v>
      </c>
      <c r="N110" s="30" t="s">
        <v>498</v>
      </c>
      <c r="O110" s="50">
        <v>1</v>
      </c>
      <c r="P110" s="38">
        <v>1</v>
      </c>
      <c r="Q110" s="38">
        <v>1</v>
      </c>
      <c r="R110" s="38">
        <v>0</v>
      </c>
      <c r="S110" s="38">
        <v>1</v>
      </c>
    </row>
    <row r="111" spans="2:19" x14ac:dyDescent="0.25">
      <c r="B111" s="30" t="s">
        <v>279</v>
      </c>
      <c r="C111" s="30" t="s">
        <v>107</v>
      </c>
      <c r="D111" s="30" t="s">
        <v>329</v>
      </c>
      <c r="E111" s="50">
        <v>2</v>
      </c>
      <c r="F111" s="38">
        <v>1</v>
      </c>
      <c r="G111" s="38">
        <v>1</v>
      </c>
      <c r="H111" s="38">
        <v>0</v>
      </c>
      <c r="I111" s="38">
        <v>1</v>
      </c>
      <c r="J111" s="38">
        <v>1</v>
      </c>
      <c r="L111" s="30" t="s">
        <v>279</v>
      </c>
      <c r="M111" s="30" t="s">
        <v>97</v>
      </c>
      <c r="N111" s="30" t="s">
        <v>326</v>
      </c>
      <c r="O111" s="50">
        <v>3</v>
      </c>
      <c r="P111" s="38">
        <v>1</v>
      </c>
      <c r="Q111" s="38">
        <v>1</v>
      </c>
      <c r="R111" s="38">
        <v>1</v>
      </c>
      <c r="S111" s="38">
        <v>1</v>
      </c>
    </row>
    <row r="112" spans="2:19" x14ac:dyDescent="0.25">
      <c r="B112" s="30" t="s">
        <v>279</v>
      </c>
      <c r="C112" s="30" t="s">
        <v>108</v>
      </c>
      <c r="D112" s="30" t="s">
        <v>330</v>
      </c>
      <c r="E112" s="50">
        <v>1</v>
      </c>
      <c r="F112" s="38">
        <v>1</v>
      </c>
      <c r="G112" s="38">
        <v>1</v>
      </c>
      <c r="H112" s="38">
        <v>0</v>
      </c>
      <c r="I112" s="38">
        <v>1</v>
      </c>
      <c r="J112" s="38">
        <v>1</v>
      </c>
      <c r="L112" s="30" t="s">
        <v>279</v>
      </c>
      <c r="M112" s="30" t="s">
        <v>492</v>
      </c>
      <c r="N112" s="30" t="s">
        <v>327</v>
      </c>
      <c r="O112" s="50">
        <v>1</v>
      </c>
      <c r="P112" s="38">
        <v>0</v>
      </c>
      <c r="Q112" s="38">
        <v>0</v>
      </c>
      <c r="R112" s="38">
        <v>0</v>
      </c>
      <c r="S112" s="38">
        <v>0</v>
      </c>
    </row>
    <row r="113" spans="2:19" x14ac:dyDescent="0.25">
      <c r="B113" s="30" t="s">
        <v>279</v>
      </c>
      <c r="C113" s="30" t="s">
        <v>109</v>
      </c>
      <c r="D113" s="30" t="s">
        <v>199</v>
      </c>
      <c r="E113" s="50">
        <v>2</v>
      </c>
      <c r="F113" s="38">
        <v>1</v>
      </c>
      <c r="G113" s="38">
        <v>1</v>
      </c>
      <c r="H113" s="38">
        <v>0</v>
      </c>
      <c r="I113" s="38">
        <v>1</v>
      </c>
      <c r="J113" s="38">
        <v>1</v>
      </c>
      <c r="L113" s="30" t="s">
        <v>279</v>
      </c>
      <c r="M113" s="30" t="s">
        <v>103</v>
      </c>
      <c r="N113" s="30" t="s">
        <v>196</v>
      </c>
      <c r="O113" s="50">
        <v>1</v>
      </c>
      <c r="P113" s="38">
        <v>1</v>
      </c>
      <c r="Q113" s="38">
        <v>1</v>
      </c>
      <c r="R113" s="38">
        <v>0</v>
      </c>
      <c r="S113" s="38">
        <v>1</v>
      </c>
    </row>
    <row r="114" spans="2:19" x14ac:dyDescent="0.25">
      <c r="B114" s="30" t="s">
        <v>279</v>
      </c>
      <c r="C114" s="30" t="s">
        <v>110</v>
      </c>
      <c r="D114" s="30" t="s">
        <v>331</v>
      </c>
      <c r="E114" s="50">
        <v>1</v>
      </c>
      <c r="F114" s="38">
        <v>1</v>
      </c>
      <c r="G114" s="38">
        <v>1</v>
      </c>
      <c r="H114" s="38">
        <v>0</v>
      </c>
      <c r="I114" s="38">
        <v>1</v>
      </c>
      <c r="J114" s="38">
        <v>1</v>
      </c>
      <c r="L114" s="30" t="s">
        <v>279</v>
      </c>
      <c r="M114" s="30" t="s">
        <v>104</v>
      </c>
      <c r="N114" s="30" t="s">
        <v>328</v>
      </c>
      <c r="O114" s="50">
        <v>1</v>
      </c>
      <c r="P114" s="38">
        <v>1</v>
      </c>
      <c r="Q114" s="38">
        <v>1</v>
      </c>
      <c r="R114" s="38">
        <v>0</v>
      </c>
      <c r="S114" s="38">
        <v>1</v>
      </c>
    </row>
    <row r="115" spans="2:19" x14ac:dyDescent="0.25">
      <c r="B115" s="30" t="s">
        <v>283</v>
      </c>
      <c r="C115" s="30" t="s">
        <v>112</v>
      </c>
      <c r="D115" s="30" t="s">
        <v>332</v>
      </c>
      <c r="E115" s="50">
        <v>1</v>
      </c>
      <c r="F115" s="38">
        <v>1</v>
      </c>
      <c r="G115" s="38">
        <v>1</v>
      </c>
      <c r="H115" s="38">
        <v>0</v>
      </c>
      <c r="I115" s="38">
        <v>1</v>
      </c>
      <c r="J115" s="38">
        <v>1</v>
      </c>
      <c r="L115" s="30" t="s">
        <v>279</v>
      </c>
      <c r="M115" s="30" t="s">
        <v>107</v>
      </c>
      <c r="N115" s="30" t="s">
        <v>329</v>
      </c>
      <c r="O115" s="50">
        <v>1</v>
      </c>
      <c r="P115" s="38">
        <v>1</v>
      </c>
      <c r="Q115" s="38">
        <v>1</v>
      </c>
      <c r="R115" s="38">
        <v>0</v>
      </c>
      <c r="S115" s="38">
        <v>1</v>
      </c>
    </row>
    <row r="116" spans="2:19" x14ac:dyDescent="0.25">
      <c r="B116" s="30" t="s">
        <v>283</v>
      </c>
      <c r="C116" s="30" t="s">
        <v>113</v>
      </c>
      <c r="D116" s="30" t="s">
        <v>200</v>
      </c>
      <c r="E116" s="50">
        <v>2</v>
      </c>
      <c r="F116" s="38">
        <v>1</v>
      </c>
      <c r="G116" s="38">
        <v>1</v>
      </c>
      <c r="H116" s="38">
        <v>0</v>
      </c>
      <c r="I116" s="38">
        <v>0</v>
      </c>
      <c r="J116" s="38">
        <v>1</v>
      </c>
      <c r="L116" s="30" t="s">
        <v>279</v>
      </c>
      <c r="M116" s="30" t="s">
        <v>108</v>
      </c>
      <c r="N116" s="30" t="s">
        <v>330</v>
      </c>
      <c r="O116" s="50">
        <v>1</v>
      </c>
      <c r="P116" s="38">
        <v>1</v>
      </c>
      <c r="Q116" s="38">
        <v>1</v>
      </c>
      <c r="R116" s="38">
        <v>0</v>
      </c>
      <c r="S116" s="38">
        <v>1</v>
      </c>
    </row>
    <row r="117" spans="2:19" x14ac:dyDescent="0.25">
      <c r="B117" s="30" t="s">
        <v>283</v>
      </c>
      <c r="C117" s="30" t="s">
        <v>114</v>
      </c>
      <c r="D117" s="30" t="s">
        <v>333</v>
      </c>
      <c r="E117" s="50">
        <v>1</v>
      </c>
      <c r="F117" s="38">
        <v>1</v>
      </c>
      <c r="G117" s="38">
        <v>1</v>
      </c>
      <c r="H117" s="38">
        <v>0</v>
      </c>
      <c r="I117" s="38">
        <v>0</v>
      </c>
      <c r="J117" s="38">
        <v>1</v>
      </c>
      <c r="L117" s="30" t="s">
        <v>279</v>
      </c>
      <c r="M117" s="30" t="s">
        <v>109</v>
      </c>
      <c r="N117" s="30" t="s">
        <v>199</v>
      </c>
      <c r="O117" s="50">
        <v>1</v>
      </c>
      <c r="P117" s="38">
        <v>0</v>
      </c>
      <c r="Q117" s="38">
        <v>0</v>
      </c>
      <c r="R117" s="38">
        <v>0</v>
      </c>
      <c r="S117" s="38">
        <v>0</v>
      </c>
    </row>
    <row r="118" spans="2:19" x14ac:dyDescent="0.25">
      <c r="B118" s="30" t="s">
        <v>283</v>
      </c>
      <c r="C118" s="30" t="s">
        <v>115</v>
      </c>
      <c r="D118" s="30" t="s">
        <v>201</v>
      </c>
      <c r="E118" s="50">
        <v>2</v>
      </c>
      <c r="F118" s="38">
        <v>1</v>
      </c>
      <c r="G118" s="38">
        <v>1</v>
      </c>
      <c r="H118" s="38">
        <v>0</v>
      </c>
      <c r="I118" s="38">
        <v>1</v>
      </c>
      <c r="J118" s="38">
        <v>1</v>
      </c>
      <c r="L118" s="30" t="s">
        <v>279</v>
      </c>
      <c r="M118" s="30" t="s">
        <v>110</v>
      </c>
      <c r="N118" s="30" t="s">
        <v>331</v>
      </c>
      <c r="O118" s="50">
        <v>2</v>
      </c>
      <c r="P118" s="38">
        <v>1</v>
      </c>
      <c r="Q118" s="38">
        <v>1</v>
      </c>
      <c r="R118" s="38">
        <v>0</v>
      </c>
      <c r="S118" s="38">
        <v>1</v>
      </c>
    </row>
    <row r="119" spans="2:19" x14ac:dyDescent="0.25">
      <c r="B119" s="30" t="s">
        <v>283</v>
      </c>
      <c r="C119" s="30" t="s">
        <v>116</v>
      </c>
      <c r="D119" s="30" t="s">
        <v>202</v>
      </c>
      <c r="E119" s="50">
        <v>2</v>
      </c>
      <c r="F119" s="38">
        <v>1</v>
      </c>
      <c r="G119" s="38">
        <v>1</v>
      </c>
      <c r="H119" s="38">
        <v>1</v>
      </c>
      <c r="I119" s="38">
        <v>1</v>
      </c>
      <c r="J119" s="38">
        <v>1</v>
      </c>
      <c r="L119" s="30" t="s">
        <v>283</v>
      </c>
      <c r="M119" s="30" t="s">
        <v>112</v>
      </c>
      <c r="N119" s="30" t="s">
        <v>332</v>
      </c>
      <c r="O119" s="50">
        <v>1</v>
      </c>
      <c r="P119" s="38">
        <v>0</v>
      </c>
      <c r="Q119" s="38">
        <v>0</v>
      </c>
      <c r="R119" s="38">
        <v>0</v>
      </c>
      <c r="S119" s="38">
        <v>0</v>
      </c>
    </row>
    <row r="120" spans="2:19" x14ac:dyDescent="0.25">
      <c r="B120" s="30" t="s">
        <v>283</v>
      </c>
      <c r="C120" s="30" t="s">
        <v>117</v>
      </c>
      <c r="D120" s="30" t="s">
        <v>203</v>
      </c>
      <c r="E120" s="50">
        <v>2</v>
      </c>
      <c r="F120" s="38">
        <v>1</v>
      </c>
      <c r="G120" s="38">
        <v>1</v>
      </c>
      <c r="H120" s="38">
        <v>0</v>
      </c>
      <c r="I120" s="38">
        <v>1</v>
      </c>
      <c r="J120" s="38">
        <v>1</v>
      </c>
      <c r="L120" s="30" t="s">
        <v>283</v>
      </c>
      <c r="M120" s="30" t="s">
        <v>595</v>
      </c>
      <c r="N120" s="30" t="s">
        <v>596</v>
      </c>
      <c r="O120" s="50">
        <v>2</v>
      </c>
      <c r="P120" s="38">
        <v>0</v>
      </c>
      <c r="Q120" s="38">
        <v>0</v>
      </c>
      <c r="R120" s="38">
        <v>0</v>
      </c>
      <c r="S120" s="38">
        <v>0</v>
      </c>
    </row>
    <row r="121" spans="2:19" x14ac:dyDescent="0.25">
      <c r="B121" s="30" t="s">
        <v>283</v>
      </c>
      <c r="C121" s="30" t="s">
        <v>118</v>
      </c>
      <c r="D121" s="30" t="s">
        <v>204</v>
      </c>
      <c r="E121" s="50">
        <v>2</v>
      </c>
      <c r="F121" s="38">
        <v>1</v>
      </c>
      <c r="G121" s="38">
        <v>1</v>
      </c>
      <c r="H121" s="38">
        <v>0</v>
      </c>
      <c r="I121" s="38">
        <v>1</v>
      </c>
      <c r="J121" s="38">
        <v>1</v>
      </c>
      <c r="L121" s="30" t="s">
        <v>283</v>
      </c>
      <c r="M121" s="30" t="s">
        <v>515</v>
      </c>
      <c r="N121" s="30" t="s">
        <v>516</v>
      </c>
      <c r="O121" s="50">
        <v>1</v>
      </c>
      <c r="P121" s="38">
        <v>1</v>
      </c>
      <c r="Q121" s="38">
        <v>0</v>
      </c>
      <c r="R121" s="38">
        <v>0</v>
      </c>
      <c r="S121" s="38">
        <v>1</v>
      </c>
    </row>
    <row r="122" spans="2:19" x14ac:dyDescent="0.25">
      <c r="B122" s="30" t="s">
        <v>283</v>
      </c>
      <c r="C122" s="30" t="s">
        <v>119</v>
      </c>
      <c r="D122" s="30" t="s">
        <v>334</v>
      </c>
      <c r="E122" s="50">
        <v>1</v>
      </c>
      <c r="F122" s="38">
        <v>1</v>
      </c>
      <c r="G122" s="38">
        <v>1</v>
      </c>
      <c r="H122" s="38">
        <v>0</v>
      </c>
      <c r="I122" s="38">
        <v>1</v>
      </c>
      <c r="J122" s="38">
        <v>1</v>
      </c>
      <c r="L122" s="30" t="s">
        <v>283</v>
      </c>
      <c r="M122" s="30" t="s">
        <v>590</v>
      </c>
      <c r="N122" s="30" t="s">
        <v>589</v>
      </c>
      <c r="O122" s="50">
        <v>2</v>
      </c>
      <c r="P122" s="38">
        <v>1</v>
      </c>
      <c r="Q122" s="38">
        <v>1</v>
      </c>
      <c r="R122" s="38">
        <v>0</v>
      </c>
      <c r="S122" s="38">
        <v>0</v>
      </c>
    </row>
    <row r="123" spans="2:19" x14ac:dyDescent="0.25">
      <c r="B123" s="30" t="s">
        <v>283</v>
      </c>
      <c r="C123" s="30" t="s">
        <v>120</v>
      </c>
      <c r="D123" s="30" t="s">
        <v>335</v>
      </c>
      <c r="E123" s="50">
        <v>2</v>
      </c>
      <c r="F123" s="38">
        <v>1</v>
      </c>
      <c r="G123" s="38">
        <v>1</v>
      </c>
      <c r="H123" s="38">
        <v>0</v>
      </c>
      <c r="I123" s="38">
        <v>1</v>
      </c>
      <c r="J123" s="38">
        <v>1</v>
      </c>
      <c r="L123" s="30" t="s">
        <v>283</v>
      </c>
      <c r="M123" s="30" t="s">
        <v>113</v>
      </c>
      <c r="N123" s="30" t="s">
        <v>200</v>
      </c>
      <c r="O123" s="50">
        <v>1</v>
      </c>
      <c r="P123" s="38">
        <v>1</v>
      </c>
      <c r="Q123" s="38">
        <v>1</v>
      </c>
      <c r="R123" s="38">
        <v>0</v>
      </c>
      <c r="S123" s="38">
        <v>0</v>
      </c>
    </row>
    <row r="124" spans="2:19" x14ac:dyDescent="0.25">
      <c r="B124" s="30" t="s">
        <v>283</v>
      </c>
      <c r="C124" s="30" t="s">
        <v>121</v>
      </c>
      <c r="D124" s="30" t="s">
        <v>205</v>
      </c>
      <c r="E124" s="50">
        <v>1</v>
      </c>
      <c r="F124" s="38">
        <v>1</v>
      </c>
      <c r="G124" s="38">
        <v>1</v>
      </c>
      <c r="H124" s="38">
        <v>0</v>
      </c>
      <c r="I124" s="38">
        <v>1</v>
      </c>
      <c r="J124" s="38">
        <v>1</v>
      </c>
      <c r="L124" s="30" t="s">
        <v>283</v>
      </c>
      <c r="M124" s="30" t="s">
        <v>114</v>
      </c>
      <c r="N124" s="30" t="s">
        <v>333</v>
      </c>
      <c r="O124" s="50">
        <v>2</v>
      </c>
      <c r="P124" s="38">
        <v>1</v>
      </c>
      <c r="Q124" s="38">
        <v>1</v>
      </c>
      <c r="R124" s="38">
        <v>1</v>
      </c>
      <c r="S124" s="38">
        <v>1</v>
      </c>
    </row>
    <row r="125" spans="2:19" x14ac:dyDescent="0.25">
      <c r="B125" s="30" t="s">
        <v>283</v>
      </c>
      <c r="C125" s="30" t="s">
        <v>122</v>
      </c>
      <c r="D125" s="30" t="s">
        <v>206</v>
      </c>
      <c r="E125" s="50">
        <v>2</v>
      </c>
      <c r="F125" s="38">
        <v>1</v>
      </c>
      <c r="G125" s="38">
        <v>1</v>
      </c>
      <c r="H125" s="38">
        <v>0</v>
      </c>
      <c r="I125" s="38">
        <v>1</v>
      </c>
      <c r="J125" s="38">
        <v>1</v>
      </c>
      <c r="L125" s="30" t="s">
        <v>283</v>
      </c>
      <c r="M125" s="30" t="s">
        <v>115</v>
      </c>
      <c r="N125" s="30" t="s">
        <v>201</v>
      </c>
      <c r="O125" s="50">
        <v>5</v>
      </c>
      <c r="P125" s="38">
        <v>1</v>
      </c>
      <c r="Q125" s="38">
        <v>0</v>
      </c>
      <c r="R125" s="38">
        <v>0</v>
      </c>
      <c r="S125" s="38">
        <v>0</v>
      </c>
    </row>
    <row r="126" spans="2:19" x14ac:dyDescent="0.25">
      <c r="B126" s="30" t="s">
        <v>283</v>
      </c>
      <c r="C126" s="30" t="s">
        <v>123</v>
      </c>
      <c r="D126" s="30" t="s">
        <v>336</v>
      </c>
      <c r="E126" s="50">
        <v>1</v>
      </c>
      <c r="F126" s="38">
        <v>1</v>
      </c>
      <c r="G126" s="38">
        <v>1</v>
      </c>
      <c r="H126" s="38">
        <v>0</v>
      </c>
      <c r="I126" s="38">
        <v>1</v>
      </c>
      <c r="J126" s="38">
        <v>1</v>
      </c>
      <c r="L126" s="30" t="s">
        <v>283</v>
      </c>
      <c r="M126" s="30" t="s">
        <v>116</v>
      </c>
      <c r="N126" s="30" t="s">
        <v>202</v>
      </c>
      <c r="O126" s="50">
        <v>2</v>
      </c>
      <c r="P126" s="38">
        <v>1</v>
      </c>
      <c r="Q126" s="38">
        <v>1</v>
      </c>
      <c r="R126" s="38">
        <v>0</v>
      </c>
      <c r="S126" s="38">
        <v>1</v>
      </c>
    </row>
    <row r="127" spans="2:19" x14ac:dyDescent="0.25">
      <c r="B127" s="30" t="s">
        <v>283</v>
      </c>
      <c r="C127" s="30" t="s">
        <v>124</v>
      </c>
      <c r="D127" s="30" t="s">
        <v>207</v>
      </c>
      <c r="E127" s="50">
        <v>2</v>
      </c>
      <c r="F127" s="38">
        <v>1</v>
      </c>
      <c r="G127" s="38">
        <v>1</v>
      </c>
      <c r="H127" s="38">
        <v>0</v>
      </c>
      <c r="I127" s="38">
        <v>1</v>
      </c>
      <c r="J127" s="38">
        <v>1</v>
      </c>
      <c r="L127" s="30" t="s">
        <v>283</v>
      </c>
      <c r="M127" s="30" t="s">
        <v>117</v>
      </c>
      <c r="N127" s="30" t="s">
        <v>597</v>
      </c>
      <c r="O127" s="50">
        <v>1</v>
      </c>
      <c r="P127" s="38">
        <v>0</v>
      </c>
      <c r="Q127" s="38">
        <v>0</v>
      </c>
      <c r="R127" s="38">
        <v>0</v>
      </c>
      <c r="S127" s="38">
        <v>0</v>
      </c>
    </row>
    <row r="128" spans="2:19" x14ac:dyDescent="0.25">
      <c r="B128" s="30" t="s">
        <v>283</v>
      </c>
      <c r="C128" s="30" t="s">
        <v>125</v>
      </c>
      <c r="D128" s="30" t="s">
        <v>208</v>
      </c>
      <c r="E128" s="50">
        <v>1</v>
      </c>
      <c r="F128" s="38">
        <v>0</v>
      </c>
      <c r="G128" s="38">
        <v>0</v>
      </c>
      <c r="H128" s="38">
        <v>0</v>
      </c>
      <c r="I128" s="38">
        <v>0</v>
      </c>
      <c r="J128" s="38">
        <v>0</v>
      </c>
      <c r="L128" s="30" t="s">
        <v>283</v>
      </c>
      <c r="M128" s="30" t="s">
        <v>118</v>
      </c>
      <c r="N128" s="30" t="s">
        <v>204</v>
      </c>
      <c r="O128" s="50">
        <v>1</v>
      </c>
      <c r="P128" s="38">
        <v>0</v>
      </c>
      <c r="Q128" s="38">
        <v>0</v>
      </c>
      <c r="R128" s="38">
        <v>0</v>
      </c>
      <c r="S128" s="38">
        <v>0</v>
      </c>
    </row>
    <row r="129" spans="2:19" x14ac:dyDescent="0.25">
      <c r="B129" s="30" t="s">
        <v>283</v>
      </c>
      <c r="C129" s="30" t="s">
        <v>126</v>
      </c>
      <c r="D129" s="30" t="s">
        <v>337</v>
      </c>
      <c r="E129" s="50">
        <v>1</v>
      </c>
      <c r="F129" s="38">
        <v>1</v>
      </c>
      <c r="G129" s="38">
        <v>1</v>
      </c>
      <c r="H129" s="38">
        <v>0</v>
      </c>
      <c r="I129" s="38">
        <v>1</v>
      </c>
      <c r="J129" s="38">
        <v>1</v>
      </c>
      <c r="L129" s="30" t="s">
        <v>283</v>
      </c>
      <c r="M129" s="30" t="s">
        <v>505</v>
      </c>
      <c r="N129" s="54" t="s">
        <v>506</v>
      </c>
      <c r="O129" s="50">
        <v>1</v>
      </c>
      <c r="P129" s="38" t="s">
        <v>604</v>
      </c>
      <c r="Q129" s="38" t="s">
        <v>604</v>
      </c>
      <c r="R129" s="38">
        <v>0</v>
      </c>
      <c r="S129" s="38">
        <v>0</v>
      </c>
    </row>
    <row r="130" spans="2:19" x14ac:dyDescent="0.25">
      <c r="B130" s="30" t="s">
        <v>283</v>
      </c>
      <c r="C130" s="30" t="s">
        <v>127</v>
      </c>
      <c r="D130" s="30" t="s">
        <v>209</v>
      </c>
      <c r="E130" s="50">
        <v>2</v>
      </c>
      <c r="F130" s="38">
        <v>1</v>
      </c>
      <c r="G130" s="38">
        <v>1</v>
      </c>
      <c r="H130" s="38">
        <v>0</v>
      </c>
      <c r="I130" s="38">
        <v>1</v>
      </c>
      <c r="J130" s="38">
        <v>1</v>
      </c>
      <c r="L130" s="30" t="s">
        <v>283</v>
      </c>
      <c r="M130" s="30" t="s">
        <v>119</v>
      </c>
      <c r="N130" s="30" t="s">
        <v>334</v>
      </c>
      <c r="O130" s="50">
        <v>1</v>
      </c>
      <c r="P130" s="38">
        <v>0</v>
      </c>
      <c r="Q130" s="38">
        <v>0</v>
      </c>
      <c r="R130" s="38">
        <v>0</v>
      </c>
      <c r="S130" s="38">
        <v>0</v>
      </c>
    </row>
    <row r="131" spans="2:19" x14ac:dyDescent="0.25">
      <c r="B131" s="30" t="s">
        <v>283</v>
      </c>
      <c r="C131" s="30" t="s">
        <v>128</v>
      </c>
      <c r="D131" s="30" t="s">
        <v>338</v>
      </c>
      <c r="E131" s="50">
        <v>6</v>
      </c>
      <c r="F131" s="38">
        <v>1</v>
      </c>
      <c r="G131" s="38">
        <v>1</v>
      </c>
      <c r="H131" s="38">
        <v>0</v>
      </c>
      <c r="I131" s="38">
        <v>1</v>
      </c>
      <c r="J131" s="38">
        <v>1</v>
      </c>
      <c r="L131" s="30" t="s">
        <v>283</v>
      </c>
      <c r="M131" s="30" t="s">
        <v>517</v>
      </c>
      <c r="N131" s="30" t="s">
        <v>518</v>
      </c>
      <c r="O131" s="50">
        <v>2</v>
      </c>
      <c r="P131" s="38">
        <v>1</v>
      </c>
      <c r="Q131" s="38">
        <v>1</v>
      </c>
      <c r="R131" s="38">
        <v>0</v>
      </c>
      <c r="S131" s="38">
        <v>1</v>
      </c>
    </row>
    <row r="132" spans="2:19" x14ac:dyDescent="0.25">
      <c r="B132" s="30" t="s">
        <v>290</v>
      </c>
      <c r="C132" s="30" t="s">
        <v>129</v>
      </c>
      <c r="D132" s="30" t="s">
        <v>210</v>
      </c>
      <c r="E132" s="50">
        <v>1</v>
      </c>
      <c r="F132" s="38">
        <v>1</v>
      </c>
      <c r="G132" s="38">
        <v>1</v>
      </c>
      <c r="H132" s="38">
        <v>0</v>
      </c>
      <c r="I132" s="38">
        <v>1</v>
      </c>
      <c r="J132" s="38">
        <v>1</v>
      </c>
      <c r="L132" s="30" t="s">
        <v>283</v>
      </c>
      <c r="M132" s="30" t="s">
        <v>120</v>
      </c>
      <c r="N132" s="30" t="s">
        <v>335</v>
      </c>
      <c r="O132" s="50">
        <v>3</v>
      </c>
      <c r="P132" s="38">
        <v>1</v>
      </c>
      <c r="Q132" s="38">
        <v>1</v>
      </c>
      <c r="R132" s="38">
        <v>0</v>
      </c>
      <c r="S132" s="38">
        <v>1</v>
      </c>
    </row>
    <row r="133" spans="2:19" x14ac:dyDescent="0.25">
      <c r="B133" s="30" t="s">
        <v>290</v>
      </c>
      <c r="C133" s="30" t="s">
        <v>130</v>
      </c>
      <c r="D133" s="30" t="s">
        <v>211</v>
      </c>
      <c r="E133" s="50">
        <v>2</v>
      </c>
      <c r="F133" s="38">
        <v>1</v>
      </c>
      <c r="G133" s="38">
        <v>1</v>
      </c>
      <c r="H133" s="38">
        <v>0</v>
      </c>
      <c r="I133" s="38">
        <v>1</v>
      </c>
      <c r="J133" s="38">
        <v>1</v>
      </c>
      <c r="L133" s="30" t="s">
        <v>283</v>
      </c>
      <c r="M133" s="30" t="s">
        <v>121</v>
      </c>
      <c r="N133" s="30" t="s">
        <v>205</v>
      </c>
      <c r="O133" s="50">
        <v>1</v>
      </c>
      <c r="P133" s="38">
        <v>1</v>
      </c>
      <c r="Q133" s="38">
        <v>1</v>
      </c>
      <c r="R133" s="38">
        <v>0</v>
      </c>
      <c r="S133" s="38">
        <v>0</v>
      </c>
    </row>
    <row r="134" spans="2:19" x14ac:dyDescent="0.25">
      <c r="B134" s="30" t="s">
        <v>290</v>
      </c>
      <c r="C134" s="30" t="s">
        <v>131</v>
      </c>
      <c r="D134" s="30" t="s">
        <v>212</v>
      </c>
      <c r="E134" s="50">
        <v>1</v>
      </c>
      <c r="F134" s="38">
        <v>1</v>
      </c>
      <c r="G134" s="38">
        <v>1</v>
      </c>
      <c r="H134" s="38">
        <v>0</v>
      </c>
      <c r="I134" s="38">
        <v>1</v>
      </c>
      <c r="J134" s="38">
        <v>1</v>
      </c>
      <c r="L134" s="30" t="s">
        <v>283</v>
      </c>
      <c r="M134" s="30" t="s">
        <v>503</v>
      </c>
      <c r="N134" s="30" t="s">
        <v>504</v>
      </c>
      <c r="O134" s="50">
        <v>1</v>
      </c>
      <c r="P134" s="38">
        <v>0</v>
      </c>
      <c r="Q134" s="38">
        <v>0</v>
      </c>
      <c r="R134" s="38">
        <v>0</v>
      </c>
      <c r="S134" s="38">
        <v>0</v>
      </c>
    </row>
    <row r="135" spans="2:19" x14ac:dyDescent="0.25">
      <c r="B135" s="30" t="s">
        <v>290</v>
      </c>
      <c r="C135" s="30" t="s">
        <v>132</v>
      </c>
      <c r="D135" s="30" t="s">
        <v>213</v>
      </c>
      <c r="E135" s="50">
        <v>1</v>
      </c>
      <c r="F135" s="38">
        <v>1</v>
      </c>
      <c r="G135" s="38">
        <v>1</v>
      </c>
      <c r="H135" s="38">
        <v>0</v>
      </c>
      <c r="I135" s="38">
        <v>1</v>
      </c>
      <c r="J135" s="38">
        <v>1</v>
      </c>
      <c r="L135" s="30" t="s">
        <v>283</v>
      </c>
      <c r="M135" s="30" t="s">
        <v>123</v>
      </c>
      <c r="N135" s="30" t="s">
        <v>336</v>
      </c>
      <c r="O135" s="50">
        <v>1</v>
      </c>
      <c r="P135" s="38">
        <v>1</v>
      </c>
      <c r="Q135" s="38">
        <v>1</v>
      </c>
      <c r="R135" s="38">
        <v>0</v>
      </c>
      <c r="S135" s="38">
        <v>1</v>
      </c>
    </row>
    <row r="136" spans="2:19" x14ac:dyDescent="0.25">
      <c r="B136" s="30" t="s">
        <v>290</v>
      </c>
      <c r="C136" s="30" t="s">
        <v>134</v>
      </c>
      <c r="D136" s="30" t="s">
        <v>214</v>
      </c>
      <c r="E136" s="50">
        <v>1</v>
      </c>
      <c r="F136" s="38">
        <v>1</v>
      </c>
      <c r="G136" s="38">
        <v>1</v>
      </c>
      <c r="H136" s="38">
        <v>0</v>
      </c>
      <c r="I136" s="38">
        <v>1</v>
      </c>
      <c r="J136" s="38">
        <v>1</v>
      </c>
      <c r="L136" s="30" t="s">
        <v>283</v>
      </c>
      <c r="M136" s="30" t="s">
        <v>509</v>
      </c>
      <c r="N136" s="30" t="s">
        <v>510</v>
      </c>
      <c r="O136" s="50">
        <v>1</v>
      </c>
      <c r="P136" s="38">
        <v>1</v>
      </c>
      <c r="Q136" s="38">
        <v>1</v>
      </c>
      <c r="R136" s="38">
        <v>0</v>
      </c>
      <c r="S136" s="38">
        <v>0</v>
      </c>
    </row>
    <row r="137" spans="2:19" x14ac:dyDescent="0.25">
      <c r="B137" s="30" t="s">
        <v>290</v>
      </c>
      <c r="C137" s="30" t="s">
        <v>135</v>
      </c>
      <c r="D137" s="30" t="s">
        <v>339</v>
      </c>
      <c r="E137" s="50">
        <v>2</v>
      </c>
      <c r="F137" s="38">
        <v>1</v>
      </c>
      <c r="G137" s="38">
        <v>1</v>
      </c>
      <c r="H137" s="38">
        <v>0</v>
      </c>
      <c r="I137" s="38">
        <v>0</v>
      </c>
      <c r="J137" s="38">
        <v>1</v>
      </c>
      <c r="L137" s="30" t="s">
        <v>283</v>
      </c>
      <c r="M137" s="30" t="s">
        <v>555</v>
      </c>
      <c r="N137" s="30" t="s">
        <v>556</v>
      </c>
      <c r="O137" s="50">
        <v>2</v>
      </c>
      <c r="P137" s="38">
        <v>0</v>
      </c>
      <c r="Q137" s="38">
        <v>0</v>
      </c>
      <c r="R137" s="38">
        <v>0</v>
      </c>
      <c r="S137" s="38">
        <v>0</v>
      </c>
    </row>
    <row r="138" spans="2:19" x14ac:dyDescent="0.25">
      <c r="B138" s="30" t="s">
        <v>290</v>
      </c>
      <c r="C138" s="30" t="s">
        <v>136</v>
      </c>
      <c r="D138" s="30" t="s">
        <v>215</v>
      </c>
      <c r="E138" s="50">
        <v>1</v>
      </c>
      <c r="F138" s="38">
        <v>1</v>
      </c>
      <c r="G138" s="38">
        <v>1</v>
      </c>
      <c r="H138" s="38">
        <v>0</v>
      </c>
      <c r="I138" s="38">
        <v>1</v>
      </c>
      <c r="J138" s="38">
        <v>1</v>
      </c>
      <c r="L138" s="30" t="s">
        <v>283</v>
      </c>
      <c r="M138" s="30" t="s">
        <v>513</v>
      </c>
      <c r="N138" s="30" t="s">
        <v>514</v>
      </c>
      <c r="O138" s="50">
        <v>1</v>
      </c>
      <c r="P138" s="38">
        <v>1</v>
      </c>
      <c r="Q138" s="38">
        <v>0</v>
      </c>
      <c r="R138" s="38">
        <v>0</v>
      </c>
      <c r="S138" s="38">
        <v>1</v>
      </c>
    </row>
    <row r="139" spans="2:19" x14ac:dyDescent="0.25">
      <c r="B139" s="30" t="s">
        <v>290</v>
      </c>
      <c r="C139" s="30" t="s">
        <v>137</v>
      </c>
      <c r="D139" s="30" t="s">
        <v>216</v>
      </c>
      <c r="E139" s="50">
        <v>1</v>
      </c>
      <c r="F139" s="38">
        <v>1</v>
      </c>
      <c r="G139" s="38">
        <v>1</v>
      </c>
      <c r="H139" s="38">
        <v>0</v>
      </c>
      <c r="I139" s="38">
        <v>1</v>
      </c>
      <c r="J139" s="38">
        <v>1</v>
      </c>
      <c r="L139" s="30" t="s">
        <v>283</v>
      </c>
      <c r="M139" s="30" t="s">
        <v>507</v>
      </c>
      <c r="N139" s="30" t="s">
        <v>508</v>
      </c>
      <c r="O139" s="50">
        <v>1</v>
      </c>
      <c r="P139" s="38">
        <v>1</v>
      </c>
      <c r="Q139" s="38">
        <v>1</v>
      </c>
      <c r="R139" s="38">
        <v>0</v>
      </c>
      <c r="S139" s="38">
        <v>0</v>
      </c>
    </row>
    <row r="140" spans="2:19" x14ac:dyDescent="0.25">
      <c r="B140" s="30" t="s">
        <v>290</v>
      </c>
      <c r="C140" s="30" t="s">
        <v>138</v>
      </c>
      <c r="D140" s="30" t="s">
        <v>217</v>
      </c>
      <c r="E140" s="50">
        <v>2</v>
      </c>
      <c r="F140" s="38">
        <v>1</v>
      </c>
      <c r="G140" s="38">
        <v>1</v>
      </c>
      <c r="H140" s="38">
        <v>0</v>
      </c>
      <c r="I140" s="38">
        <v>0</v>
      </c>
      <c r="J140" s="38">
        <v>1</v>
      </c>
      <c r="L140" s="30" t="s">
        <v>283</v>
      </c>
      <c r="M140" s="30" t="s">
        <v>511</v>
      </c>
      <c r="N140" s="30" t="s">
        <v>512</v>
      </c>
      <c r="O140" s="50">
        <v>2</v>
      </c>
      <c r="P140" s="38">
        <v>1</v>
      </c>
      <c r="Q140" s="38">
        <v>1</v>
      </c>
      <c r="R140" s="38">
        <v>0</v>
      </c>
      <c r="S140" s="38">
        <v>1</v>
      </c>
    </row>
    <row r="141" spans="2:19" x14ac:dyDescent="0.25">
      <c r="B141" s="30" t="s">
        <v>290</v>
      </c>
      <c r="C141" s="30" t="s">
        <v>139</v>
      </c>
      <c r="D141" s="30" t="s">
        <v>340</v>
      </c>
      <c r="E141" s="50">
        <v>1</v>
      </c>
      <c r="F141" s="38">
        <v>1</v>
      </c>
      <c r="G141" s="38">
        <v>1</v>
      </c>
      <c r="H141" s="38">
        <v>0</v>
      </c>
      <c r="I141" s="38">
        <v>1</v>
      </c>
      <c r="J141" s="38">
        <v>1</v>
      </c>
      <c r="L141" s="30" t="s">
        <v>283</v>
      </c>
      <c r="M141" s="30" t="s">
        <v>128</v>
      </c>
      <c r="N141" s="30" t="s">
        <v>338</v>
      </c>
      <c r="O141" s="50">
        <v>4</v>
      </c>
      <c r="P141" s="38">
        <v>1</v>
      </c>
      <c r="Q141" s="38">
        <v>1</v>
      </c>
      <c r="R141" s="38">
        <v>0</v>
      </c>
      <c r="S141" s="38">
        <v>1</v>
      </c>
    </row>
    <row r="142" spans="2:19" x14ac:dyDescent="0.25">
      <c r="B142" s="30" t="s">
        <v>290</v>
      </c>
      <c r="C142" s="30" t="s">
        <v>140</v>
      </c>
      <c r="D142" s="30" t="s">
        <v>218</v>
      </c>
      <c r="E142" s="50">
        <v>4</v>
      </c>
      <c r="F142" s="38">
        <v>1</v>
      </c>
      <c r="G142" s="38">
        <v>1</v>
      </c>
      <c r="H142" s="38">
        <v>0</v>
      </c>
      <c r="I142" s="38">
        <v>0</v>
      </c>
      <c r="J142" s="38">
        <v>1</v>
      </c>
      <c r="L142" s="30" t="s">
        <v>283</v>
      </c>
      <c r="M142" s="30" t="s">
        <v>501</v>
      </c>
      <c r="N142" s="30" t="s">
        <v>502</v>
      </c>
      <c r="O142" s="50">
        <v>1</v>
      </c>
      <c r="P142" s="38">
        <v>0</v>
      </c>
      <c r="Q142" s="38">
        <v>0</v>
      </c>
      <c r="R142" s="38">
        <v>0</v>
      </c>
      <c r="S142" s="38">
        <v>0</v>
      </c>
    </row>
    <row r="143" spans="2:19" x14ac:dyDescent="0.25">
      <c r="B143" s="30" t="s">
        <v>290</v>
      </c>
      <c r="C143" s="30" t="s">
        <v>341</v>
      </c>
      <c r="D143" s="30" t="s">
        <v>342</v>
      </c>
      <c r="E143" s="50">
        <v>2</v>
      </c>
      <c r="F143" s="38">
        <v>1</v>
      </c>
      <c r="G143" s="38">
        <v>1</v>
      </c>
      <c r="H143" s="38">
        <v>0</v>
      </c>
      <c r="I143" s="38">
        <v>1</v>
      </c>
      <c r="J143" s="38">
        <v>1</v>
      </c>
      <c r="L143" s="30" t="s">
        <v>283</v>
      </c>
      <c r="M143" s="30" t="s">
        <v>593</v>
      </c>
      <c r="N143" s="30" t="s">
        <v>594</v>
      </c>
      <c r="O143" s="50">
        <v>1</v>
      </c>
      <c r="P143" s="38">
        <v>0</v>
      </c>
      <c r="Q143" s="38">
        <v>0</v>
      </c>
      <c r="R143" s="38">
        <v>0</v>
      </c>
      <c r="S143" s="38">
        <v>0</v>
      </c>
    </row>
    <row r="144" spans="2:19" x14ac:dyDescent="0.25">
      <c r="B144" s="30" t="s">
        <v>290</v>
      </c>
      <c r="C144" s="30" t="s">
        <v>133</v>
      </c>
      <c r="D144" s="30" t="s">
        <v>343</v>
      </c>
      <c r="E144" s="50">
        <v>1</v>
      </c>
      <c r="F144" s="38">
        <v>1</v>
      </c>
      <c r="G144" s="38">
        <v>1</v>
      </c>
      <c r="H144" s="38">
        <v>0</v>
      </c>
      <c r="I144" s="38">
        <v>1</v>
      </c>
      <c r="J144" s="38">
        <v>1</v>
      </c>
      <c r="L144" s="30" t="s">
        <v>290</v>
      </c>
      <c r="M144" s="30" t="s">
        <v>519</v>
      </c>
      <c r="N144" s="30" t="s">
        <v>520</v>
      </c>
      <c r="O144" s="50">
        <v>1</v>
      </c>
      <c r="P144" s="38">
        <v>0</v>
      </c>
      <c r="Q144" s="38">
        <v>0</v>
      </c>
      <c r="R144" s="38">
        <v>0</v>
      </c>
      <c r="S144" s="38">
        <v>0</v>
      </c>
    </row>
    <row r="145" spans="2:19" ht="13" x14ac:dyDescent="0.3">
      <c r="B145" s="30"/>
      <c r="C145" s="30"/>
      <c r="D145" s="31" t="s">
        <v>407</v>
      </c>
      <c r="E145" s="51">
        <f>SUM(E22:E144)</f>
        <v>195</v>
      </c>
      <c r="F145" s="32" t="e">
        <f>SUM(F$22:F$144)&amp;"/"&amp;COUNTA($D$22:$D$144)</f>
        <v>#N/A</v>
      </c>
      <c r="G145" s="32" t="e">
        <f>SUM(G$22:G$144)&amp;"/"&amp;COUNTA($D$22:$D$144)</f>
        <v>#N/A</v>
      </c>
      <c r="H145" s="32" t="e">
        <f>SUM(H$22:H$144)&amp;"/"&amp;COUNTA($D$22:$D$144)</f>
        <v>#N/A</v>
      </c>
      <c r="I145" s="32" t="e">
        <f>SUM(I$22:I$144)&amp;"/"&amp;COUNTA($D$22:$D$144)</f>
        <v>#N/A</v>
      </c>
      <c r="J145" s="32" t="e">
        <f>SUM(J$22:J$144)&amp;"/"&amp;COUNTA($D$22:$D$144)</f>
        <v>#N/A</v>
      </c>
      <c r="L145" s="30" t="s">
        <v>290</v>
      </c>
      <c r="M145" s="30" t="s">
        <v>131</v>
      </c>
      <c r="N145" s="30" t="s">
        <v>212</v>
      </c>
      <c r="O145" s="50">
        <v>1</v>
      </c>
      <c r="P145" s="38">
        <v>1</v>
      </c>
      <c r="Q145" s="38">
        <v>1</v>
      </c>
      <c r="R145" s="38">
        <v>0</v>
      </c>
      <c r="S145" s="38">
        <v>1</v>
      </c>
    </row>
    <row r="146" spans="2:19" x14ac:dyDescent="0.25">
      <c r="L146" s="30" t="s">
        <v>290</v>
      </c>
      <c r="M146" s="30" t="s">
        <v>553</v>
      </c>
      <c r="N146" s="30" t="s">
        <v>554</v>
      </c>
      <c r="O146" s="50">
        <v>2</v>
      </c>
      <c r="P146" s="38">
        <v>0</v>
      </c>
      <c r="Q146" s="38">
        <v>0</v>
      </c>
      <c r="R146" s="38">
        <v>0</v>
      </c>
      <c r="S146" s="38">
        <v>0</v>
      </c>
    </row>
    <row r="147" spans="2:19" x14ac:dyDescent="0.25">
      <c r="L147" s="30" t="s">
        <v>290</v>
      </c>
      <c r="M147" s="30" t="s">
        <v>134</v>
      </c>
      <c r="N147" s="30" t="s">
        <v>214</v>
      </c>
      <c r="O147" s="50">
        <v>1</v>
      </c>
      <c r="P147" s="38">
        <v>1</v>
      </c>
      <c r="Q147" s="38">
        <v>1</v>
      </c>
      <c r="R147" s="38">
        <v>0</v>
      </c>
      <c r="S147" s="38">
        <v>1</v>
      </c>
    </row>
    <row r="148" spans="2:19" ht="12.75" customHeight="1" x14ac:dyDescent="0.25">
      <c r="L148" s="30" t="s">
        <v>290</v>
      </c>
      <c r="M148" s="30" t="s">
        <v>136</v>
      </c>
      <c r="N148" s="30" t="s">
        <v>215</v>
      </c>
      <c r="O148" s="50">
        <v>1</v>
      </c>
      <c r="P148" s="38">
        <v>0</v>
      </c>
      <c r="Q148" s="38">
        <v>0</v>
      </c>
      <c r="R148" s="38">
        <v>0</v>
      </c>
      <c r="S148" s="38">
        <v>0</v>
      </c>
    </row>
    <row r="149" spans="2:19" x14ac:dyDescent="0.25">
      <c r="L149" s="30" t="s">
        <v>290</v>
      </c>
      <c r="M149" s="30" t="s">
        <v>138</v>
      </c>
      <c r="N149" s="30" t="s">
        <v>217</v>
      </c>
      <c r="O149" s="50">
        <v>6</v>
      </c>
      <c r="P149" s="38">
        <v>1</v>
      </c>
      <c r="Q149" s="38">
        <v>1</v>
      </c>
      <c r="R149" s="38">
        <v>1</v>
      </c>
      <c r="S149" s="38">
        <v>1</v>
      </c>
    </row>
    <row r="150" spans="2:19" x14ac:dyDescent="0.25">
      <c r="L150" s="30" t="s">
        <v>290</v>
      </c>
      <c r="M150" s="30" t="s">
        <v>523</v>
      </c>
      <c r="N150" s="30" t="s">
        <v>524</v>
      </c>
      <c r="O150" s="50">
        <v>1</v>
      </c>
      <c r="P150" s="38">
        <v>0</v>
      </c>
      <c r="Q150" s="38">
        <v>0</v>
      </c>
      <c r="R150" s="38">
        <v>0</v>
      </c>
      <c r="S150" s="38">
        <v>0</v>
      </c>
    </row>
    <row r="151" spans="2:19" x14ac:dyDescent="0.25">
      <c r="L151" s="30" t="s">
        <v>290</v>
      </c>
      <c r="M151" s="30" t="s">
        <v>521</v>
      </c>
      <c r="N151" s="30" t="s">
        <v>522</v>
      </c>
      <c r="O151" s="50">
        <v>1</v>
      </c>
      <c r="P151" s="38">
        <v>1</v>
      </c>
      <c r="Q151" s="38">
        <v>1</v>
      </c>
      <c r="R151" s="38">
        <v>0</v>
      </c>
      <c r="S151" s="38">
        <v>1</v>
      </c>
    </row>
    <row r="152" spans="2:19" x14ac:dyDescent="0.25">
      <c r="L152" s="30" t="s">
        <v>290</v>
      </c>
      <c r="M152" s="30" t="s">
        <v>139</v>
      </c>
      <c r="N152" s="30" t="s">
        <v>340</v>
      </c>
      <c r="O152" s="50">
        <v>1</v>
      </c>
      <c r="P152" s="38">
        <v>1</v>
      </c>
      <c r="Q152" s="38">
        <v>1</v>
      </c>
      <c r="R152" s="38">
        <v>0</v>
      </c>
      <c r="S152" s="38">
        <v>1</v>
      </c>
    </row>
    <row r="153" spans="2:19" x14ac:dyDescent="0.25">
      <c r="L153" s="30" t="s">
        <v>290</v>
      </c>
      <c r="M153" s="30" t="s">
        <v>341</v>
      </c>
      <c r="N153" s="30" t="s">
        <v>342</v>
      </c>
      <c r="O153" s="50">
        <v>2</v>
      </c>
      <c r="P153" s="38">
        <v>0</v>
      </c>
      <c r="Q153" s="38">
        <v>0</v>
      </c>
      <c r="R153" s="38">
        <v>0</v>
      </c>
      <c r="S153" s="38">
        <v>0</v>
      </c>
    </row>
    <row r="154" spans="2:19" x14ac:dyDescent="0.25">
      <c r="L154" s="30" t="s">
        <v>290</v>
      </c>
      <c r="M154" s="30" t="s">
        <v>133</v>
      </c>
      <c r="N154" s="30" t="s">
        <v>343</v>
      </c>
      <c r="O154" s="50">
        <v>1</v>
      </c>
      <c r="P154" s="38">
        <v>1</v>
      </c>
      <c r="Q154" s="38">
        <v>1</v>
      </c>
      <c r="R154" s="38">
        <v>0</v>
      </c>
      <c r="S154" s="38">
        <v>1</v>
      </c>
    </row>
    <row r="155" spans="2:19" ht="13" x14ac:dyDescent="0.3">
      <c r="L155" s="30"/>
      <c r="M155" s="30"/>
      <c r="N155" s="31" t="s">
        <v>407</v>
      </c>
      <c r="O155" s="51">
        <f>SUM(O22:O154)</f>
        <v>209</v>
      </c>
      <c r="P155" s="32" t="str">
        <f>SUM(P$22:P$154)&amp;"/"&amp;COUNTA($N$22:$N$154)</f>
        <v>93/133</v>
      </c>
      <c r="Q155" s="32" t="str">
        <f>SUM(Q$22:Q$154)&amp;"/"&amp;COUNTA($N$22:$N$154)</f>
        <v>85/133</v>
      </c>
      <c r="R155" s="32" t="str">
        <f>SUM(R$22:R$154)&amp;"/"&amp;COUNTA($N$22:$N$154)</f>
        <v>3/133</v>
      </c>
      <c r="S155" s="32" t="str">
        <f>SUM(S$22:S$154)&amp;"/"&amp;COUNTA($N$22:$N$154)</f>
        <v>59/133</v>
      </c>
    </row>
  </sheetData>
  <sortState xmlns:xlrd2="http://schemas.microsoft.com/office/spreadsheetml/2017/richdata2" ref="L22:S154">
    <sortCondition ref="L22:L154"/>
    <sortCondition ref="N22:N15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election activeCell="B1" sqref="B1"/>
    </sheetView>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397</v>
      </c>
      <c r="D2" s="17"/>
    </row>
    <row r="3" spans="2:10" ht="12.75" customHeight="1" x14ac:dyDescent="0.3">
      <c r="B3" s="3" t="s">
        <v>4</v>
      </c>
      <c r="C3" s="12" t="s">
        <v>420</v>
      </c>
    </row>
    <row r="4" spans="2:10" ht="12.75" customHeight="1" x14ac:dyDescent="0.3">
      <c r="B4" s="3"/>
      <c r="C4" s="6"/>
    </row>
    <row r="5" spans="2:10" ht="15" x14ac:dyDescent="0.3">
      <c r="B5" s="3" t="s">
        <v>1</v>
      </c>
      <c r="C5" s="45" t="s">
        <v>601</v>
      </c>
    </row>
    <row r="6" spans="2:10" x14ac:dyDescent="0.3">
      <c r="B6" s="3" t="s">
        <v>2</v>
      </c>
      <c r="C6" s="2" t="s">
        <v>396</v>
      </c>
      <c r="D6" s="2"/>
    </row>
    <row r="7" spans="2:10" ht="12.75" customHeight="1" x14ac:dyDescent="0.3">
      <c r="B7" s="3" t="s">
        <v>6</v>
      </c>
      <c r="C7" s="2" t="s">
        <v>421</v>
      </c>
    </row>
    <row r="8" spans="2:10" ht="12.75" customHeight="1" x14ac:dyDescent="0.3">
      <c r="B8" s="3" t="s">
        <v>3</v>
      </c>
      <c r="C8" s="2" t="s">
        <v>600</v>
      </c>
    </row>
    <row r="9" spans="2:10" ht="12.75" customHeight="1" x14ac:dyDescent="0.3">
      <c r="B9" s="3" t="s">
        <v>5</v>
      </c>
      <c r="C9" s="8" t="s">
        <v>400</v>
      </c>
    </row>
    <row r="10" spans="2:10" ht="12.75" customHeight="1" x14ac:dyDescent="0.3">
      <c r="B10" s="3" t="s">
        <v>8</v>
      </c>
      <c r="C10" s="2" t="s">
        <v>602</v>
      </c>
      <c r="G10" s="57"/>
      <c r="H10" s="57"/>
    </row>
    <row r="11" spans="2:10" ht="12.75" customHeight="1" x14ac:dyDescent="0.3">
      <c r="B11" s="3" t="s">
        <v>9</v>
      </c>
      <c r="C11" s="2" t="s">
        <v>584</v>
      </c>
      <c r="G11" s="61"/>
      <c r="H11" s="61"/>
      <c r="I11" s="57"/>
    </row>
    <row r="12" spans="2:10" x14ac:dyDescent="0.3">
      <c r="B12" s="3"/>
      <c r="G12" s="61"/>
      <c r="H12" s="61"/>
      <c r="I12" s="60"/>
    </row>
    <row r="13" spans="2:10" ht="15" x14ac:dyDescent="0.3">
      <c r="B13" s="5" t="s">
        <v>408</v>
      </c>
      <c r="E13" s="58"/>
      <c r="F13" s="58"/>
      <c r="G13" s="60"/>
      <c r="H13" s="60"/>
      <c r="I13" s="57"/>
    </row>
    <row r="14" spans="2:10" ht="15" x14ac:dyDescent="0.3">
      <c r="B14" s="5"/>
      <c r="C14" s="9"/>
      <c r="G14" s="61"/>
      <c r="H14" s="61"/>
      <c r="I14" s="60"/>
    </row>
    <row r="15" spans="2:10" s="12" customFormat="1" ht="27" x14ac:dyDescent="0.25">
      <c r="B15" s="47" t="s">
        <v>239</v>
      </c>
      <c r="C15" s="11" t="s">
        <v>345</v>
      </c>
      <c r="D15" s="10" t="s">
        <v>346</v>
      </c>
      <c r="E15" s="11" t="s">
        <v>393</v>
      </c>
      <c r="F15" s="20" t="s">
        <v>392</v>
      </c>
      <c r="G15" s="20" t="s">
        <v>552</v>
      </c>
      <c r="H15" s="20" t="s">
        <v>549</v>
      </c>
      <c r="I15" s="46" t="s">
        <v>390</v>
      </c>
    </row>
    <row r="16" spans="2:10" x14ac:dyDescent="0.3">
      <c r="B16" s="48" t="s">
        <v>7</v>
      </c>
      <c r="C16" s="1" t="s">
        <v>7</v>
      </c>
      <c r="D16" s="13" t="s">
        <v>10</v>
      </c>
      <c r="E16" s="44">
        <v>1475694</v>
      </c>
      <c r="F16" s="44">
        <v>341759</v>
      </c>
      <c r="G16" s="44">
        <v>122852</v>
      </c>
      <c r="H16" s="44">
        <v>1475694</v>
      </c>
      <c r="I16" s="43">
        <f>G16/H16</f>
        <v>8.3250321543626257E-2</v>
      </c>
      <c r="J16" s="59"/>
    </row>
    <row r="17" spans="2:9" ht="6.75" customHeight="1" x14ac:dyDescent="0.3">
      <c r="D17" s="4"/>
    </row>
    <row r="18" spans="2:9" x14ac:dyDescent="0.3">
      <c r="B18" s="33" t="s">
        <v>250</v>
      </c>
      <c r="C18" s="18" t="s">
        <v>251</v>
      </c>
      <c r="D18" s="18" t="s">
        <v>365</v>
      </c>
      <c r="E18" s="44">
        <v>35495</v>
      </c>
      <c r="F18" s="44">
        <v>8545</v>
      </c>
      <c r="G18" s="44">
        <v>2315</v>
      </c>
      <c r="H18" s="44">
        <v>35495</v>
      </c>
      <c r="I18" s="43">
        <f>IF(OR(G18="**",H18="**"),"**",G18/H18)</f>
        <v>6.5220453585011967E-2</v>
      </c>
    </row>
    <row r="19" spans="2:9" x14ac:dyDescent="0.3">
      <c r="B19" s="33" t="s">
        <v>250</v>
      </c>
      <c r="C19" s="18" t="s">
        <v>252</v>
      </c>
      <c r="D19" s="18" t="s">
        <v>366</v>
      </c>
      <c r="E19" s="44">
        <v>26665</v>
      </c>
      <c r="F19" s="44">
        <v>2205</v>
      </c>
      <c r="G19" s="44">
        <v>865</v>
      </c>
      <c r="H19" s="44">
        <v>26665</v>
      </c>
      <c r="I19" s="43">
        <f t="shared" ref="I19:I59" si="0">IF(OR(G19="**",H19="**"),"**",G19/H19)</f>
        <v>3.2439527470466904E-2</v>
      </c>
    </row>
    <row r="20" spans="2:9" x14ac:dyDescent="0.3">
      <c r="B20" s="33" t="s">
        <v>250</v>
      </c>
      <c r="C20" s="18" t="s">
        <v>253</v>
      </c>
      <c r="D20" s="18" t="s">
        <v>367</v>
      </c>
      <c r="E20" s="44">
        <v>23160</v>
      </c>
      <c r="F20" s="44">
        <v>2465</v>
      </c>
      <c r="G20" s="44">
        <v>1825</v>
      </c>
      <c r="H20" s="44">
        <v>23160</v>
      </c>
      <c r="I20" s="43">
        <f t="shared" si="0"/>
        <v>7.8799654576856643E-2</v>
      </c>
    </row>
    <row r="21" spans="2:9" x14ac:dyDescent="0.3">
      <c r="B21" s="33" t="s">
        <v>250</v>
      </c>
      <c r="C21" s="18" t="s">
        <v>254</v>
      </c>
      <c r="D21" s="18" t="s">
        <v>368</v>
      </c>
      <c r="E21" s="44">
        <v>18880</v>
      </c>
      <c r="F21" s="44">
        <v>4905</v>
      </c>
      <c r="G21" s="44">
        <v>1365</v>
      </c>
      <c r="H21" s="44">
        <v>18880</v>
      </c>
      <c r="I21" s="43">
        <f t="shared" si="0"/>
        <v>7.2298728813559324E-2</v>
      </c>
    </row>
    <row r="22" spans="2:9" x14ac:dyDescent="0.3">
      <c r="B22" s="33" t="s">
        <v>250</v>
      </c>
      <c r="C22" s="18" t="s">
        <v>255</v>
      </c>
      <c r="D22" s="18" t="s">
        <v>369</v>
      </c>
      <c r="E22" s="44">
        <v>28270</v>
      </c>
      <c r="F22" s="44">
        <v>6895</v>
      </c>
      <c r="G22" s="44">
        <v>2120</v>
      </c>
      <c r="H22" s="44">
        <v>28270</v>
      </c>
      <c r="I22" s="43">
        <f t="shared" si="0"/>
        <v>7.4991156703218959E-2</v>
      </c>
    </row>
    <row r="23" spans="2:9" x14ac:dyDescent="0.3">
      <c r="B23" s="33" t="s">
        <v>250</v>
      </c>
      <c r="C23" s="18" t="s">
        <v>256</v>
      </c>
      <c r="D23" s="18" t="s">
        <v>370</v>
      </c>
      <c r="E23" s="44">
        <v>27290</v>
      </c>
      <c r="F23" s="44">
        <v>6865</v>
      </c>
      <c r="G23" s="44">
        <v>2670</v>
      </c>
      <c r="H23" s="44">
        <v>27290</v>
      </c>
      <c r="I23" s="43">
        <f t="shared" si="0"/>
        <v>9.7838035910589954E-2</v>
      </c>
    </row>
    <row r="24" spans="2:9" x14ac:dyDescent="0.3">
      <c r="B24" s="33" t="s">
        <v>240</v>
      </c>
      <c r="C24" s="18" t="s">
        <v>257</v>
      </c>
      <c r="D24" s="18" t="s">
        <v>347</v>
      </c>
      <c r="E24" s="44">
        <v>41325</v>
      </c>
      <c r="F24" s="44">
        <v>11625</v>
      </c>
      <c r="G24" s="44">
        <v>3485</v>
      </c>
      <c r="H24" s="44">
        <v>41325</v>
      </c>
      <c r="I24" s="43">
        <f t="shared" si="0"/>
        <v>8.4331518451300672E-2</v>
      </c>
    </row>
    <row r="25" spans="2:9" x14ac:dyDescent="0.3">
      <c r="B25" s="33" t="s">
        <v>240</v>
      </c>
      <c r="C25" s="18" t="s">
        <v>258</v>
      </c>
      <c r="D25" s="18" t="s">
        <v>348</v>
      </c>
      <c r="E25" s="44">
        <v>53495</v>
      </c>
      <c r="F25" s="44">
        <v>17355</v>
      </c>
      <c r="G25" s="44">
        <v>5450</v>
      </c>
      <c r="H25" s="44">
        <v>53495</v>
      </c>
      <c r="I25" s="43">
        <f t="shared" si="0"/>
        <v>0.1018786802504907</v>
      </c>
    </row>
    <row r="26" spans="2:9" x14ac:dyDescent="0.3">
      <c r="B26" s="33" t="s">
        <v>240</v>
      </c>
      <c r="C26" s="18" t="s">
        <v>259</v>
      </c>
      <c r="D26" s="18" t="s">
        <v>349</v>
      </c>
      <c r="E26" s="44">
        <v>54550</v>
      </c>
      <c r="F26" s="44">
        <v>4755</v>
      </c>
      <c r="G26" s="44">
        <v>4010</v>
      </c>
      <c r="H26" s="44">
        <v>54550</v>
      </c>
      <c r="I26" s="43">
        <f t="shared" si="0"/>
        <v>7.3510540788267645E-2</v>
      </c>
    </row>
    <row r="27" spans="2:9" x14ac:dyDescent="0.3">
      <c r="B27" s="33" t="s">
        <v>240</v>
      </c>
      <c r="C27" s="18" t="s">
        <v>260</v>
      </c>
      <c r="D27" s="18" t="s">
        <v>350</v>
      </c>
      <c r="E27" s="44">
        <v>48875</v>
      </c>
      <c r="F27" s="44">
        <v>12970</v>
      </c>
      <c r="G27" s="44">
        <v>3695</v>
      </c>
      <c r="H27" s="44">
        <v>48875</v>
      </c>
      <c r="I27" s="43">
        <f t="shared" si="0"/>
        <v>7.5601023017902808E-2</v>
      </c>
    </row>
    <row r="28" spans="2:9" x14ac:dyDescent="0.3">
      <c r="B28" s="33" t="s">
        <v>240</v>
      </c>
      <c r="C28" s="18" t="s">
        <v>261</v>
      </c>
      <c r="D28" s="18" t="s">
        <v>351</v>
      </c>
      <c r="E28" s="44">
        <v>40365</v>
      </c>
      <c r="F28" s="44">
        <v>6935</v>
      </c>
      <c r="G28" s="44">
        <v>5755</v>
      </c>
      <c r="H28" s="44">
        <v>40365</v>
      </c>
      <c r="I28" s="43">
        <f t="shared" si="0"/>
        <v>0.14257401213922952</v>
      </c>
    </row>
    <row r="29" spans="2:9" x14ac:dyDescent="0.3">
      <c r="B29" s="33" t="s">
        <v>262</v>
      </c>
      <c r="C29" s="18" t="s">
        <v>263</v>
      </c>
      <c r="D29" s="18" t="s">
        <v>371</v>
      </c>
      <c r="E29" s="44">
        <v>20715</v>
      </c>
      <c r="F29" s="44">
        <v>6070</v>
      </c>
      <c r="G29" s="44">
        <v>2405</v>
      </c>
      <c r="H29" s="44">
        <v>20715</v>
      </c>
      <c r="I29" s="43">
        <f t="shared" si="0"/>
        <v>0.11609944484672942</v>
      </c>
    </row>
    <row r="30" spans="2:9" x14ac:dyDescent="0.3">
      <c r="B30" s="33" t="s">
        <v>262</v>
      </c>
      <c r="C30" s="18" t="s">
        <v>264</v>
      </c>
      <c r="D30" s="18" t="s">
        <v>372</v>
      </c>
      <c r="E30" s="44">
        <v>36065</v>
      </c>
      <c r="F30" s="44">
        <v>10685</v>
      </c>
      <c r="G30" s="44">
        <v>4450</v>
      </c>
      <c r="H30" s="44">
        <v>36065</v>
      </c>
      <c r="I30" s="43">
        <f t="shared" si="0"/>
        <v>0.12338832663246915</v>
      </c>
    </row>
    <row r="31" spans="2:9" x14ac:dyDescent="0.3">
      <c r="B31" s="33" t="s">
        <v>262</v>
      </c>
      <c r="C31" s="18" t="s">
        <v>265</v>
      </c>
      <c r="D31" s="18" t="s">
        <v>373</v>
      </c>
      <c r="E31" s="44">
        <v>30870</v>
      </c>
      <c r="F31" s="44">
        <v>5080</v>
      </c>
      <c r="G31" s="44">
        <v>2835</v>
      </c>
      <c r="H31" s="44">
        <v>30870</v>
      </c>
      <c r="I31" s="43">
        <f t="shared" si="0"/>
        <v>9.1836734693877556E-2</v>
      </c>
    </row>
    <row r="32" spans="2:9" x14ac:dyDescent="0.3">
      <c r="B32" s="33" t="s">
        <v>262</v>
      </c>
      <c r="C32" s="18" t="s">
        <v>266</v>
      </c>
      <c r="D32" s="18" t="s">
        <v>352</v>
      </c>
      <c r="E32" s="44">
        <v>10915</v>
      </c>
      <c r="F32" s="44">
        <v>4480</v>
      </c>
      <c r="G32" s="44">
        <v>2060</v>
      </c>
      <c r="H32" s="44">
        <v>10915</v>
      </c>
      <c r="I32" s="43">
        <f t="shared" si="0"/>
        <v>0.18873110398534126</v>
      </c>
    </row>
    <row r="33" spans="2:9" x14ac:dyDescent="0.3">
      <c r="B33" s="33" t="s">
        <v>262</v>
      </c>
      <c r="C33" s="18" t="s">
        <v>267</v>
      </c>
      <c r="D33" s="18" t="s">
        <v>374</v>
      </c>
      <c r="E33" s="44">
        <v>23035</v>
      </c>
      <c r="F33" s="44">
        <v>6945</v>
      </c>
      <c r="G33" s="44">
        <v>2070</v>
      </c>
      <c r="H33" s="44">
        <v>23035</v>
      </c>
      <c r="I33" s="43">
        <f t="shared" si="0"/>
        <v>8.986325157369221E-2</v>
      </c>
    </row>
    <row r="34" spans="2:9" x14ac:dyDescent="0.3">
      <c r="B34" s="33" t="s">
        <v>262</v>
      </c>
      <c r="C34" s="18" t="s">
        <v>268</v>
      </c>
      <c r="D34" s="18" t="s">
        <v>375</v>
      </c>
      <c r="E34" s="44">
        <v>15745</v>
      </c>
      <c r="F34" s="44">
        <v>6390</v>
      </c>
      <c r="G34" s="44">
        <v>1575</v>
      </c>
      <c r="H34" s="44">
        <v>15745</v>
      </c>
      <c r="I34" s="43">
        <f t="shared" si="0"/>
        <v>0.10003175611305176</v>
      </c>
    </row>
    <row r="35" spans="2:9" x14ac:dyDescent="0.3">
      <c r="B35" s="33" t="s">
        <v>262</v>
      </c>
      <c r="C35" s="18" t="s">
        <v>269</v>
      </c>
      <c r="D35" s="18" t="s">
        <v>376</v>
      </c>
      <c r="E35" s="44">
        <v>11365</v>
      </c>
      <c r="F35" s="44">
        <v>2845</v>
      </c>
      <c r="G35" s="44">
        <v>2450</v>
      </c>
      <c r="H35" s="44">
        <v>11365</v>
      </c>
      <c r="I35" s="43">
        <f t="shared" si="0"/>
        <v>0.21557413110426749</v>
      </c>
    </row>
    <row r="36" spans="2:9" x14ac:dyDescent="0.3">
      <c r="B36" s="33" t="s">
        <v>262</v>
      </c>
      <c r="C36" s="18" t="s">
        <v>270</v>
      </c>
      <c r="D36" s="18" t="s">
        <v>353</v>
      </c>
      <c r="E36" s="44">
        <v>23485</v>
      </c>
      <c r="F36" s="44">
        <v>5620</v>
      </c>
      <c r="G36" s="44">
        <v>3080</v>
      </c>
      <c r="H36" s="44">
        <v>23485</v>
      </c>
      <c r="I36" s="43">
        <f t="shared" si="0"/>
        <v>0.13114754098360656</v>
      </c>
    </row>
    <row r="37" spans="2:9" x14ac:dyDescent="0.3">
      <c r="B37" s="33" t="s">
        <v>262</v>
      </c>
      <c r="C37" s="18" t="s">
        <v>271</v>
      </c>
      <c r="D37" s="18" t="s">
        <v>377</v>
      </c>
      <c r="E37" s="44">
        <v>30190</v>
      </c>
      <c r="F37" s="44">
        <v>3260</v>
      </c>
      <c r="G37" s="44">
        <v>2250</v>
      </c>
      <c r="H37" s="44">
        <v>30190</v>
      </c>
      <c r="I37" s="43">
        <f t="shared" si="0"/>
        <v>7.4527989400463734E-2</v>
      </c>
    </row>
    <row r="38" spans="2:9" x14ac:dyDescent="0.3">
      <c r="B38" s="33" t="s">
        <v>262</v>
      </c>
      <c r="C38" s="18" t="s">
        <v>272</v>
      </c>
      <c r="D38" s="18" t="s">
        <v>354</v>
      </c>
      <c r="E38" s="44">
        <v>47915</v>
      </c>
      <c r="F38" s="44">
        <v>16155</v>
      </c>
      <c r="G38" s="44">
        <v>3270</v>
      </c>
      <c r="H38" s="44">
        <v>47915</v>
      </c>
      <c r="I38" s="43">
        <f t="shared" si="0"/>
        <v>6.8245852029635817E-2</v>
      </c>
    </row>
    <row r="39" spans="2:9" x14ac:dyDescent="0.3">
      <c r="B39" s="33" t="s">
        <v>262</v>
      </c>
      <c r="C39" s="18" t="s">
        <v>273</v>
      </c>
      <c r="D39" s="18" t="s">
        <v>378</v>
      </c>
      <c r="E39" s="44">
        <v>29425</v>
      </c>
      <c r="F39" s="44">
        <v>2405</v>
      </c>
      <c r="G39" s="44">
        <v>2310</v>
      </c>
      <c r="H39" s="44">
        <v>29425</v>
      </c>
      <c r="I39" s="43">
        <f t="shared" si="0"/>
        <v>7.8504672897196259E-2</v>
      </c>
    </row>
    <row r="40" spans="2:9" x14ac:dyDescent="0.3">
      <c r="B40" s="33" t="s">
        <v>274</v>
      </c>
      <c r="C40" s="18" t="s">
        <v>275</v>
      </c>
      <c r="D40" s="18" t="s">
        <v>355</v>
      </c>
      <c r="E40" s="44">
        <v>52455</v>
      </c>
      <c r="F40" s="44">
        <v>8040</v>
      </c>
      <c r="G40" s="44">
        <v>1455</v>
      </c>
      <c r="H40" s="44">
        <v>52455</v>
      </c>
      <c r="I40" s="43">
        <f t="shared" si="0"/>
        <v>2.7738061195310266E-2</v>
      </c>
    </row>
    <row r="41" spans="2:9" x14ac:dyDescent="0.3">
      <c r="B41" s="33" t="s">
        <v>274</v>
      </c>
      <c r="C41" s="18" t="s">
        <v>276</v>
      </c>
      <c r="D41" s="18" t="s">
        <v>379</v>
      </c>
      <c r="E41" s="44">
        <v>77015</v>
      </c>
      <c r="F41" s="44">
        <v>20720</v>
      </c>
      <c r="G41" s="44">
        <v>2590</v>
      </c>
      <c r="H41" s="44">
        <v>77015</v>
      </c>
      <c r="I41" s="43">
        <f t="shared" si="0"/>
        <v>3.3629812374212815E-2</v>
      </c>
    </row>
    <row r="42" spans="2:9" x14ac:dyDescent="0.3">
      <c r="B42" s="33" t="s">
        <v>274</v>
      </c>
      <c r="C42" s="18" t="s">
        <v>277</v>
      </c>
      <c r="D42" s="18" t="s">
        <v>380</v>
      </c>
      <c r="E42" s="44">
        <v>36705</v>
      </c>
      <c r="F42" s="44">
        <v>14610</v>
      </c>
      <c r="G42" s="44">
        <v>3990</v>
      </c>
      <c r="H42" s="44">
        <v>36705</v>
      </c>
      <c r="I42" s="43">
        <f t="shared" si="0"/>
        <v>0.10870453616673478</v>
      </c>
    </row>
    <row r="43" spans="2:9" x14ac:dyDescent="0.3">
      <c r="B43" s="33" t="s">
        <v>274</v>
      </c>
      <c r="C43" s="18" t="s">
        <v>278</v>
      </c>
      <c r="D43" s="18" t="s">
        <v>356</v>
      </c>
      <c r="E43" s="44">
        <v>70015</v>
      </c>
      <c r="F43" s="44">
        <v>18965</v>
      </c>
      <c r="G43" s="44">
        <v>2760</v>
      </c>
      <c r="H43" s="44">
        <v>70015</v>
      </c>
      <c r="I43" s="43">
        <f t="shared" si="0"/>
        <v>3.9420124259087336E-2</v>
      </c>
    </row>
    <row r="44" spans="2:9" x14ac:dyDescent="0.3">
      <c r="B44" s="33" t="s">
        <v>279</v>
      </c>
      <c r="C44" s="18" t="s">
        <v>280</v>
      </c>
      <c r="D44" s="18" t="s">
        <v>381</v>
      </c>
      <c r="E44" s="44">
        <v>43760</v>
      </c>
      <c r="F44" s="44">
        <v>11725</v>
      </c>
      <c r="G44" s="44">
        <v>5865</v>
      </c>
      <c r="H44" s="44">
        <v>43760</v>
      </c>
      <c r="I44" s="43">
        <f t="shared" si="0"/>
        <v>0.13402650822669104</v>
      </c>
    </row>
    <row r="45" spans="2:9" x14ac:dyDescent="0.3">
      <c r="B45" s="33" t="s">
        <v>279</v>
      </c>
      <c r="C45" s="18" t="s">
        <v>281</v>
      </c>
      <c r="D45" s="18" t="s">
        <v>357</v>
      </c>
      <c r="E45" s="44">
        <v>96025</v>
      </c>
      <c r="F45" s="44">
        <v>19185</v>
      </c>
      <c r="G45" s="44">
        <v>7975</v>
      </c>
      <c r="H45" s="44">
        <v>96025</v>
      </c>
      <c r="I45" s="43">
        <f t="shared" si="0"/>
        <v>8.3051288726894032E-2</v>
      </c>
    </row>
    <row r="46" spans="2:9" x14ac:dyDescent="0.3">
      <c r="B46" s="33" t="s">
        <v>279</v>
      </c>
      <c r="C46" s="18" t="s">
        <v>282</v>
      </c>
      <c r="D46" s="18" t="s">
        <v>382</v>
      </c>
      <c r="E46" s="44">
        <v>71720</v>
      </c>
      <c r="F46" s="44">
        <v>13395</v>
      </c>
      <c r="G46" s="44">
        <v>12210</v>
      </c>
      <c r="H46" s="44">
        <v>71720</v>
      </c>
      <c r="I46" s="43">
        <f t="shared" si="0"/>
        <v>0.17024539877300612</v>
      </c>
    </row>
    <row r="47" spans="2:9" x14ac:dyDescent="0.3">
      <c r="B47" s="33" t="s">
        <v>283</v>
      </c>
      <c r="C47" s="18" t="s">
        <v>284</v>
      </c>
      <c r="D47" s="18" t="s">
        <v>383</v>
      </c>
      <c r="E47" s="44">
        <v>51150</v>
      </c>
      <c r="F47" s="44">
        <v>10965</v>
      </c>
      <c r="G47" s="44">
        <v>5585</v>
      </c>
      <c r="H47" s="44">
        <v>51150</v>
      </c>
      <c r="I47" s="43">
        <f t="shared" si="0"/>
        <v>0.10918866080156403</v>
      </c>
    </row>
    <row r="48" spans="2:9" x14ac:dyDescent="0.3">
      <c r="B48" s="33" t="s">
        <v>283</v>
      </c>
      <c r="C48" s="18" t="s">
        <v>285</v>
      </c>
      <c r="D48" s="18" t="s">
        <v>358</v>
      </c>
      <c r="E48" s="44">
        <v>25055</v>
      </c>
      <c r="F48" s="44">
        <v>7735</v>
      </c>
      <c r="G48" s="44">
        <v>1825</v>
      </c>
      <c r="H48" s="44">
        <v>25055</v>
      </c>
      <c r="I48" s="43">
        <f t="shared" si="0"/>
        <v>7.2839752544402309E-2</v>
      </c>
    </row>
    <row r="49" spans="2:9" x14ac:dyDescent="0.3">
      <c r="B49" s="33" t="s">
        <v>283</v>
      </c>
      <c r="C49" s="18" t="s">
        <v>286</v>
      </c>
      <c r="D49" s="18" t="s">
        <v>359</v>
      </c>
      <c r="E49" s="44">
        <v>34355</v>
      </c>
      <c r="F49" s="44">
        <v>8730</v>
      </c>
      <c r="G49" s="44">
        <v>2235</v>
      </c>
      <c r="H49" s="44">
        <v>34355</v>
      </c>
      <c r="I49" s="43">
        <f t="shared" si="0"/>
        <v>6.5056032600785907E-2</v>
      </c>
    </row>
    <row r="50" spans="2:9" x14ac:dyDescent="0.3">
      <c r="B50" s="33" t="s">
        <v>283</v>
      </c>
      <c r="C50" s="18" t="s">
        <v>287</v>
      </c>
      <c r="D50" s="18" t="s">
        <v>384</v>
      </c>
      <c r="E50" s="44">
        <v>44315</v>
      </c>
      <c r="F50" s="44">
        <v>13140</v>
      </c>
      <c r="G50" s="44">
        <v>2775</v>
      </c>
      <c r="H50" s="44">
        <v>44315</v>
      </c>
      <c r="I50" s="43">
        <f t="shared" si="0"/>
        <v>6.2619880401669867E-2</v>
      </c>
    </row>
    <row r="51" spans="2:9" x14ac:dyDescent="0.3">
      <c r="B51" s="33" t="s">
        <v>283</v>
      </c>
      <c r="C51" s="18" t="s">
        <v>288</v>
      </c>
      <c r="D51" s="18" t="s">
        <v>385</v>
      </c>
      <c r="E51" s="44">
        <v>41060</v>
      </c>
      <c r="F51" s="44">
        <v>7645</v>
      </c>
      <c r="G51" s="44">
        <v>1305</v>
      </c>
      <c r="H51" s="44">
        <v>41060</v>
      </c>
      <c r="I51" s="43">
        <f t="shared" si="0"/>
        <v>3.1782756941061863E-2</v>
      </c>
    </row>
    <row r="52" spans="2:9" x14ac:dyDescent="0.3">
      <c r="B52" s="33" t="s">
        <v>283</v>
      </c>
      <c r="C52" s="18" t="s">
        <v>289</v>
      </c>
      <c r="D52" s="18" t="s">
        <v>360</v>
      </c>
      <c r="E52" s="44">
        <v>17565</v>
      </c>
      <c r="F52" s="44">
        <v>3675</v>
      </c>
      <c r="G52" s="44">
        <v>2190</v>
      </c>
      <c r="H52" s="44">
        <v>17565</v>
      </c>
      <c r="I52" s="43">
        <f t="shared" si="0"/>
        <v>0.12467976088812981</v>
      </c>
    </row>
    <row r="53" spans="2:9" x14ac:dyDescent="0.3">
      <c r="B53" s="33" t="s">
        <v>290</v>
      </c>
      <c r="C53" s="18" t="s">
        <v>291</v>
      </c>
      <c r="D53" s="18" t="s">
        <v>361</v>
      </c>
      <c r="E53" s="44">
        <v>31760</v>
      </c>
      <c r="F53" s="44">
        <v>5660</v>
      </c>
      <c r="G53" s="44">
        <v>2025</v>
      </c>
      <c r="H53" s="44">
        <v>31760</v>
      </c>
      <c r="I53" s="43">
        <f t="shared" si="0"/>
        <v>6.3759445843828713E-2</v>
      </c>
    </row>
    <row r="54" spans="2:9" x14ac:dyDescent="0.3">
      <c r="B54" s="33" t="s">
        <v>290</v>
      </c>
      <c r="C54" s="18" t="s">
        <v>292</v>
      </c>
      <c r="D54" s="18" t="s">
        <v>386</v>
      </c>
      <c r="E54" s="44">
        <v>19770</v>
      </c>
      <c r="F54" s="44">
        <v>5940</v>
      </c>
      <c r="G54" s="44">
        <v>1500</v>
      </c>
      <c r="H54" s="44">
        <v>19770</v>
      </c>
      <c r="I54" s="43">
        <f t="shared" si="0"/>
        <v>7.5872534142640363E-2</v>
      </c>
    </row>
    <row r="55" spans="2:9" x14ac:dyDescent="0.3">
      <c r="B55" s="33" t="s">
        <v>290</v>
      </c>
      <c r="C55" s="18" t="s">
        <v>293</v>
      </c>
      <c r="D55" s="18" t="s">
        <v>362</v>
      </c>
      <c r="E55" s="44">
        <v>14165</v>
      </c>
      <c r="F55" s="44">
        <v>3535</v>
      </c>
      <c r="G55" s="44">
        <v>1430</v>
      </c>
      <c r="H55" s="44">
        <v>14165</v>
      </c>
      <c r="I55" s="43">
        <f t="shared" si="0"/>
        <v>0.10095305330038828</v>
      </c>
    </row>
    <row r="56" spans="2:9" x14ac:dyDescent="0.3">
      <c r="B56" s="33" t="s">
        <v>290</v>
      </c>
      <c r="C56" s="18" t="s">
        <v>294</v>
      </c>
      <c r="D56" s="18" t="s">
        <v>363</v>
      </c>
      <c r="E56" s="44">
        <v>13100</v>
      </c>
      <c r="F56" s="44" t="s">
        <v>588</v>
      </c>
      <c r="G56" s="44">
        <v>255</v>
      </c>
      <c r="H56" s="44">
        <v>13100</v>
      </c>
      <c r="I56" s="43">
        <f t="shared" si="0"/>
        <v>1.9465648854961833E-2</v>
      </c>
    </row>
    <row r="57" spans="2:9" x14ac:dyDescent="0.3">
      <c r="B57" s="33" t="s">
        <v>290</v>
      </c>
      <c r="C57" s="18" t="s">
        <v>295</v>
      </c>
      <c r="D57" s="18" t="s">
        <v>387</v>
      </c>
      <c r="E57" s="44">
        <v>7305</v>
      </c>
      <c r="F57" s="44">
        <v>2900</v>
      </c>
      <c r="G57" s="44">
        <v>495</v>
      </c>
      <c r="H57" s="44">
        <v>7305</v>
      </c>
      <c r="I57" s="43">
        <f t="shared" si="0"/>
        <v>6.7761806981519512E-2</v>
      </c>
    </row>
    <row r="58" spans="2:9" x14ac:dyDescent="0.3">
      <c r="B58" s="33" t="s">
        <v>290</v>
      </c>
      <c r="C58" s="18" t="s">
        <v>296</v>
      </c>
      <c r="D58" s="18" t="s">
        <v>388</v>
      </c>
      <c r="E58" s="44">
        <v>27785</v>
      </c>
      <c r="F58" s="44">
        <v>3300</v>
      </c>
      <c r="G58" s="44">
        <v>1035</v>
      </c>
      <c r="H58" s="44">
        <v>27785</v>
      </c>
      <c r="I58" s="43">
        <f t="shared" si="0"/>
        <v>3.7250314918121287E-2</v>
      </c>
    </row>
    <row r="59" spans="2:9" x14ac:dyDescent="0.3">
      <c r="B59" s="33" t="s">
        <v>290</v>
      </c>
      <c r="C59" s="18" t="s">
        <v>297</v>
      </c>
      <c r="D59" s="18" t="s">
        <v>364</v>
      </c>
      <c r="E59" s="44">
        <v>22515</v>
      </c>
      <c r="F59" s="44">
        <v>6450</v>
      </c>
      <c r="G59" s="44">
        <v>1045</v>
      </c>
      <c r="H59" s="44">
        <v>22515</v>
      </c>
      <c r="I59" s="43">
        <f t="shared" si="0"/>
        <v>4.6413502109704644E-2</v>
      </c>
    </row>
    <row r="60" spans="2:9" ht="6.75" customHeight="1" x14ac:dyDescent="0.3">
      <c r="D60" s="2"/>
    </row>
    <row r="61" spans="2:9" x14ac:dyDescent="0.3">
      <c r="B61" s="33" t="s">
        <v>250</v>
      </c>
      <c r="C61" s="18" t="s">
        <v>38</v>
      </c>
      <c r="D61" s="21" t="s">
        <v>152</v>
      </c>
      <c r="E61" s="44">
        <v>17435</v>
      </c>
      <c r="F61" s="44" t="s">
        <v>588</v>
      </c>
      <c r="G61" s="44">
        <v>520</v>
      </c>
      <c r="H61" s="44">
        <v>17435</v>
      </c>
      <c r="I61" s="43">
        <f>IF(G61="*","*",IF(OR(G61="**",H61="**",),"**",G61/H61))</f>
        <v>2.9825064525379984E-2</v>
      </c>
    </row>
    <row r="62" spans="2:9" x14ac:dyDescent="0.3">
      <c r="B62" s="33" t="s">
        <v>250</v>
      </c>
      <c r="C62" s="18" t="s">
        <v>40</v>
      </c>
      <c r="D62" s="21" t="s">
        <v>153</v>
      </c>
      <c r="E62" s="44">
        <v>11305</v>
      </c>
      <c r="F62" s="44">
        <v>4050</v>
      </c>
      <c r="G62" s="44">
        <v>1120</v>
      </c>
      <c r="H62" s="44">
        <v>11305</v>
      </c>
      <c r="I62" s="43">
        <f t="shared" ref="I62:I125" si="1">IF(G62="*","*",IF(OR(G62="**",H62="**",),"**",G62/H62))</f>
        <v>9.9071207430340563E-2</v>
      </c>
    </row>
    <row r="63" spans="2:9" x14ac:dyDescent="0.3">
      <c r="B63" s="33" t="s">
        <v>250</v>
      </c>
      <c r="C63" s="18" t="s">
        <v>42</v>
      </c>
      <c r="D63" s="21" t="s">
        <v>300</v>
      </c>
      <c r="E63" s="44" t="s">
        <v>588</v>
      </c>
      <c r="F63" s="44" t="s">
        <v>588</v>
      </c>
      <c r="G63" s="44" t="s">
        <v>588</v>
      </c>
      <c r="H63" s="44" t="s">
        <v>588</v>
      </c>
      <c r="I63" s="43" t="str">
        <f t="shared" si="1"/>
        <v>**</v>
      </c>
    </row>
    <row r="64" spans="2:9" x14ac:dyDescent="0.3">
      <c r="B64" s="33" t="s">
        <v>250</v>
      </c>
      <c r="C64" s="18" t="s">
        <v>43</v>
      </c>
      <c r="D64" s="21" t="s">
        <v>301</v>
      </c>
      <c r="E64" s="44">
        <v>14725</v>
      </c>
      <c r="F64" s="44" t="s">
        <v>588</v>
      </c>
      <c r="G64" s="44">
        <v>1465</v>
      </c>
      <c r="H64" s="44">
        <v>14725</v>
      </c>
      <c r="I64" s="43">
        <f t="shared" si="1"/>
        <v>9.9490662139219019E-2</v>
      </c>
    </row>
    <row r="65" spans="2:9" x14ac:dyDescent="0.3">
      <c r="B65" s="33" t="s">
        <v>250</v>
      </c>
      <c r="C65" s="18" t="s">
        <v>45</v>
      </c>
      <c r="D65" s="21" t="s">
        <v>156</v>
      </c>
      <c r="E65" s="44">
        <v>7970</v>
      </c>
      <c r="F65" s="44">
        <v>1430</v>
      </c>
      <c r="G65" s="44">
        <v>470</v>
      </c>
      <c r="H65" s="44">
        <v>7970</v>
      </c>
      <c r="I65" s="43">
        <f t="shared" si="1"/>
        <v>5.8971141781681308E-2</v>
      </c>
    </row>
    <row r="66" spans="2:9" x14ac:dyDescent="0.3">
      <c r="B66" s="33" t="s">
        <v>250</v>
      </c>
      <c r="C66" s="18" t="s">
        <v>47</v>
      </c>
      <c r="D66" s="21" t="s">
        <v>158</v>
      </c>
      <c r="E66" s="44">
        <v>35495</v>
      </c>
      <c r="F66" s="44">
        <v>8545</v>
      </c>
      <c r="G66" s="44">
        <v>2315</v>
      </c>
      <c r="H66" s="44">
        <v>35495</v>
      </c>
      <c r="I66" s="43">
        <f t="shared" si="1"/>
        <v>6.5220453585011967E-2</v>
      </c>
    </row>
    <row r="67" spans="2:9" x14ac:dyDescent="0.3">
      <c r="B67" s="33" t="s">
        <v>250</v>
      </c>
      <c r="C67" s="18" t="s">
        <v>48</v>
      </c>
      <c r="D67" s="21" t="s">
        <v>159</v>
      </c>
      <c r="E67" s="44">
        <v>9230</v>
      </c>
      <c r="F67" s="44">
        <v>2205</v>
      </c>
      <c r="G67" s="44">
        <v>345</v>
      </c>
      <c r="H67" s="44">
        <v>9230</v>
      </c>
      <c r="I67" s="43">
        <f t="shared" si="1"/>
        <v>3.7378114842903577E-2</v>
      </c>
    </row>
    <row r="68" spans="2:9" x14ac:dyDescent="0.3">
      <c r="B68" s="33" t="s">
        <v>250</v>
      </c>
      <c r="C68" s="18" t="s">
        <v>49</v>
      </c>
      <c r="D68" s="21" t="s">
        <v>302</v>
      </c>
      <c r="E68" s="44">
        <v>13270</v>
      </c>
      <c r="F68" s="44">
        <v>3200</v>
      </c>
      <c r="G68" s="44">
        <v>525</v>
      </c>
      <c r="H68" s="44">
        <v>13270</v>
      </c>
      <c r="I68" s="43">
        <f t="shared" si="1"/>
        <v>3.9562923888470235E-2</v>
      </c>
    </row>
    <row r="69" spans="2:9" x14ac:dyDescent="0.3">
      <c r="B69" s="33" t="s">
        <v>250</v>
      </c>
      <c r="C69" s="18" t="s">
        <v>50</v>
      </c>
      <c r="D69" s="21" t="s">
        <v>160</v>
      </c>
      <c r="E69" s="44">
        <v>15985</v>
      </c>
      <c r="F69" s="44">
        <v>2820</v>
      </c>
      <c r="G69" s="44">
        <v>1550</v>
      </c>
      <c r="H69" s="44">
        <v>15985</v>
      </c>
      <c r="I69" s="43">
        <f t="shared" si="1"/>
        <v>9.6965905536440411E-2</v>
      </c>
    </row>
    <row r="70" spans="2:9" x14ac:dyDescent="0.3">
      <c r="B70" s="33" t="s">
        <v>250</v>
      </c>
      <c r="C70" s="18" t="s">
        <v>58</v>
      </c>
      <c r="D70" s="21" t="s">
        <v>166</v>
      </c>
      <c r="E70" s="44">
        <v>10455</v>
      </c>
      <c r="F70" s="44">
        <v>420</v>
      </c>
      <c r="G70" s="44">
        <v>875</v>
      </c>
      <c r="H70" s="44">
        <v>10455</v>
      </c>
      <c r="I70" s="43">
        <f t="shared" si="1"/>
        <v>8.3692013390722145E-2</v>
      </c>
    </row>
    <row r="71" spans="2:9" x14ac:dyDescent="0.3">
      <c r="B71" s="33" t="s">
        <v>250</v>
      </c>
      <c r="C71" s="18" t="s">
        <v>59</v>
      </c>
      <c r="D71" s="21" t="s">
        <v>167</v>
      </c>
      <c r="E71" s="44">
        <v>7030</v>
      </c>
      <c r="F71" s="44">
        <v>2265</v>
      </c>
      <c r="G71" s="44">
        <v>1120</v>
      </c>
      <c r="H71" s="44">
        <v>7030</v>
      </c>
      <c r="I71" s="43">
        <f t="shared" si="1"/>
        <v>0.15931721194879089</v>
      </c>
    </row>
    <row r="72" spans="2:9" x14ac:dyDescent="0.3">
      <c r="B72" s="33" t="s">
        <v>250</v>
      </c>
      <c r="C72" s="18" t="s">
        <v>68</v>
      </c>
      <c r="D72" s="21" t="s">
        <v>303</v>
      </c>
      <c r="E72" s="44">
        <v>8425</v>
      </c>
      <c r="F72" s="44">
        <v>4485</v>
      </c>
      <c r="G72" s="44">
        <v>495</v>
      </c>
      <c r="H72" s="44">
        <v>8425</v>
      </c>
      <c r="I72" s="43">
        <f t="shared" si="1"/>
        <v>5.8753709198813057E-2</v>
      </c>
    </row>
    <row r="73" spans="2:9" x14ac:dyDescent="0.3">
      <c r="B73" s="33" t="s">
        <v>250</v>
      </c>
      <c r="C73" s="18" t="s">
        <v>69</v>
      </c>
      <c r="D73" s="21" t="s">
        <v>172</v>
      </c>
      <c r="E73" s="44">
        <v>8435</v>
      </c>
      <c r="F73" s="44">
        <v>2465</v>
      </c>
      <c r="G73" s="44">
        <v>355</v>
      </c>
      <c r="H73" s="44">
        <v>8435</v>
      </c>
      <c r="I73" s="43">
        <f t="shared" si="1"/>
        <v>4.2086544161232961E-2</v>
      </c>
    </row>
    <row r="74" spans="2:9" x14ac:dyDescent="0.3">
      <c r="B74" s="33" t="s">
        <v>240</v>
      </c>
      <c r="C74" s="18" t="s">
        <v>21</v>
      </c>
      <c r="D74" s="21" t="s">
        <v>304</v>
      </c>
      <c r="E74" s="44">
        <v>15725</v>
      </c>
      <c r="F74" s="44">
        <v>7830</v>
      </c>
      <c r="G74" s="44">
        <v>2135</v>
      </c>
      <c r="H74" s="44">
        <v>15725</v>
      </c>
      <c r="I74" s="43">
        <f t="shared" si="1"/>
        <v>0.13577106518282989</v>
      </c>
    </row>
    <row r="75" spans="2:9" x14ac:dyDescent="0.3">
      <c r="B75" s="33" t="s">
        <v>240</v>
      </c>
      <c r="C75" s="18" t="s">
        <v>22</v>
      </c>
      <c r="D75" s="21" t="s">
        <v>141</v>
      </c>
      <c r="E75" s="44">
        <v>26325</v>
      </c>
      <c r="F75" s="44">
        <v>7665</v>
      </c>
      <c r="G75" s="44">
        <v>3255</v>
      </c>
      <c r="H75" s="44">
        <v>26325</v>
      </c>
      <c r="I75" s="43">
        <f t="shared" si="1"/>
        <v>0.12364672364672365</v>
      </c>
    </row>
    <row r="76" spans="2:9" x14ac:dyDescent="0.3">
      <c r="B76" s="33" t="s">
        <v>240</v>
      </c>
      <c r="C76" s="18" t="s">
        <v>23</v>
      </c>
      <c r="D76" s="21" t="s">
        <v>305</v>
      </c>
      <c r="E76" s="44">
        <v>12185</v>
      </c>
      <c r="F76" s="44">
        <v>4425</v>
      </c>
      <c r="G76" s="44">
        <v>525</v>
      </c>
      <c r="H76" s="44">
        <v>12185</v>
      </c>
      <c r="I76" s="43">
        <f t="shared" si="1"/>
        <v>4.3085761181780875E-2</v>
      </c>
    </row>
    <row r="77" spans="2:9" x14ac:dyDescent="0.3">
      <c r="B77" s="33" t="s">
        <v>240</v>
      </c>
      <c r="C77" s="18" t="s">
        <v>24</v>
      </c>
      <c r="D77" s="21" t="s">
        <v>142</v>
      </c>
      <c r="E77" s="44">
        <v>13155</v>
      </c>
      <c r="F77" s="44" t="s">
        <v>588</v>
      </c>
      <c r="G77" s="44">
        <v>1540</v>
      </c>
      <c r="H77" s="44">
        <v>13155</v>
      </c>
      <c r="I77" s="43">
        <f t="shared" si="1"/>
        <v>0.11706575446598251</v>
      </c>
    </row>
    <row r="78" spans="2:9" x14ac:dyDescent="0.3">
      <c r="B78" s="33" t="s">
        <v>240</v>
      </c>
      <c r="C78" s="18" t="s">
        <v>25</v>
      </c>
      <c r="D78" s="21" t="s">
        <v>306</v>
      </c>
      <c r="E78" s="44">
        <v>11485</v>
      </c>
      <c r="F78" s="44">
        <v>2120</v>
      </c>
      <c r="G78" s="44">
        <v>2250</v>
      </c>
      <c r="H78" s="44">
        <v>11485</v>
      </c>
      <c r="I78" s="43">
        <f t="shared" si="1"/>
        <v>0.19590770570309099</v>
      </c>
    </row>
    <row r="79" spans="2:9" x14ac:dyDescent="0.3">
      <c r="B79" s="33" t="s">
        <v>240</v>
      </c>
      <c r="C79" s="18" t="s">
        <v>26</v>
      </c>
      <c r="D79" s="21" t="s">
        <v>307</v>
      </c>
      <c r="E79" s="44">
        <v>10700</v>
      </c>
      <c r="F79" s="44">
        <v>2955</v>
      </c>
      <c r="G79" s="44">
        <v>160</v>
      </c>
      <c r="H79" s="44">
        <v>10700</v>
      </c>
      <c r="I79" s="43">
        <f t="shared" si="1"/>
        <v>1.4953271028037384E-2</v>
      </c>
    </row>
    <row r="80" spans="2:9" x14ac:dyDescent="0.3">
      <c r="B80" s="33" t="s">
        <v>240</v>
      </c>
      <c r="C80" s="18" t="s">
        <v>27</v>
      </c>
      <c r="D80" s="21" t="s">
        <v>143</v>
      </c>
      <c r="E80" s="44">
        <v>11445</v>
      </c>
      <c r="F80" s="44">
        <v>1860</v>
      </c>
      <c r="G80" s="44">
        <v>60</v>
      </c>
      <c r="H80" s="44">
        <v>11445</v>
      </c>
      <c r="I80" s="43">
        <f t="shared" si="1"/>
        <v>5.2424639580602884E-3</v>
      </c>
    </row>
    <row r="81" spans="2:9" x14ac:dyDescent="0.3">
      <c r="B81" s="33" t="s">
        <v>240</v>
      </c>
      <c r="C81" s="18" t="s">
        <v>28</v>
      </c>
      <c r="D81" s="21" t="s">
        <v>144</v>
      </c>
      <c r="E81" s="44">
        <v>16825</v>
      </c>
      <c r="F81" s="44">
        <v>5575</v>
      </c>
      <c r="G81" s="44">
        <v>1160</v>
      </c>
      <c r="H81" s="44">
        <v>16825</v>
      </c>
      <c r="I81" s="43">
        <f t="shared" si="1"/>
        <v>6.894502228826152E-2</v>
      </c>
    </row>
    <row r="82" spans="2:9" x14ac:dyDescent="0.3">
      <c r="B82" s="33" t="s">
        <v>240</v>
      </c>
      <c r="C82" s="18" t="s">
        <v>29</v>
      </c>
      <c r="D82" s="21" t="s">
        <v>145</v>
      </c>
      <c r="E82" s="44">
        <v>15205</v>
      </c>
      <c r="F82" s="44">
        <v>4255</v>
      </c>
      <c r="G82" s="44">
        <v>1510</v>
      </c>
      <c r="H82" s="44">
        <v>15205</v>
      </c>
      <c r="I82" s="43">
        <f t="shared" si="1"/>
        <v>9.9309437684972052E-2</v>
      </c>
    </row>
    <row r="83" spans="2:9" x14ac:dyDescent="0.3">
      <c r="B83" s="33" t="s">
        <v>240</v>
      </c>
      <c r="C83" s="18" t="s">
        <v>30</v>
      </c>
      <c r="D83" s="21" t="s">
        <v>146</v>
      </c>
      <c r="E83" s="44">
        <v>6890</v>
      </c>
      <c r="F83" s="44">
        <v>1890</v>
      </c>
      <c r="G83" s="44">
        <v>1055</v>
      </c>
      <c r="H83" s="44">
        <v>6890</v>
      </c>
      <c r="I83" s="43">
        <f t="shared" si="1"/>
        <v>0.15312046444121916</v>
      </c>
    </row>
    <row r="84" spans="2:9" x14ac:dyDescent="0.3">
      <c r="B84" s="33" t="s">
        <v>240</v>
      </c>
      <c r="C84" s="18" t="s">
        <v>31</v>
      </c>
      <c r="D84" s="21" t="s">
        <v>308</v>
      </c>
      <c r="E84" s="44">
        <v>15420</v>
      </c>
      <c r="F84" s="44">
        <v>4415</v>
      </c>
      <c r="G84" s="44">
        <v>1810</v>
      </c>
      <c r="H84" s="44">
        <v>15420</v>
      </c>
      <c r="I84" s="43">
        <f t="shared" si="1"/>
        <v>0.11738002594033722</v>
      </c>
    </row>
    <row r="85" spans="2:9" x14ac:dyDescent="0.3">
      <c r="B85" s="33" t="s">
        <v>240</v>
      </c>
      <c r="C85" s="18" t="s">
        <v>32</v>
      </c>
      <c r="D85" s="21" t="s">
        <v>309</v>
      </c>
      <c r="E85" s="44">
        <v>13945</v>
      </c>
      <c r="F85" s="44" t="s">
        <v>588</v>
      </c>
      <c r="G85" s="44">
        <v>1450</v>
      </c>
      <c r="H85" s="44">
        <v>13945</v>
      </c>
      <c r="I85" s="43">
        <f t="shared" si="1"/>
        <v>0.10397992111868053</v>
      </c>
    </row>
    <row r="86" spans="2:9" x14ac:dyDescent="0.3">
      <c r="B86" s="33" t="s">
        <v>240</v>
      </c>
      <c r="C86" s="18" t="s">
        <v>425</v>
      </c>
      <c r="D86" s="21" t="s">
        <v>426</v>
      </c>
      <c r="E86" s="44">
        <v>6120</v>
      </c>
      <c r="F86" s="44">
        <v>60</v>
      </c>
      <c r="G86" s="44">
        <v>0</v>
      </c>
      <c r="H86" s="44">
        <v>6120</v>
      </c>
      <c r="I86" s="43">
        <f t="shared" si="1"/>
        <v>0</v>
      </c>
    </row>
    <row r="87" spans="2:9" x14ac:dyDescent="0.3">
      <c r="B87" s="33" t="s">
        <v>240</v>
      </c>
      <c r="C87" s="18" t="s">
        <v>33</v>
      </c>
      <c r="D87" s="21" t="s">
        <v>147</v>
      </c>
      <c r="E87" s="44">
        <v>27290</v>
      </c>
      <c r="F87" s="44" t="s">
        <v>588</v>
      </c>
      <c r="G87" s="44">
        <v>3225</v>
      </c>
      <c r="H87" s="44">
        <v>27290</v>
      </c>
      <c r="I87" s="43">
        <f t="shared" si="1"/>
        <v>0.11817515573470136</v>
      </c>
    </row>
    <row r="88" spans="2:9" x14ac:dyDescent="0.3">
      <c r="B88" s="33" t="s">
        <v>240</v>
      </c>
      <c r="C88" s="18" t="s">
        <v>34</v>
      </c>
      <c r="D88" s="21" t="s">
        <v>148</v>
      </c>
      <c r="E88" s="44">
        <v>8835</v>
      </c>
      <c r="F88" s="44">
        <v>2930</v>
      </c>
      <c r="G88" s="44">
        <v>910</v>
      </c>
      <c r="H88" s="44">
        <v>8835</v>
      </c>
      <c r="I88" s="43">
        <f t="shared" si="1"/>
        <v>0.10299943406904358</v>
      </c>
    </row>
    <row r="89" spans="2:9" x14ac:dyDescent="0.3">
      <c r="B89" s="33" t="s">
        <v>240</v>
      </c>
      <c r="C89" s="18" t="s">
        <v>35</v>
      </c>
      <c r="D89" s="21" t="s">
        <v>149</v>
      </c>
      <c r="E89" s="44">
        <v>5920</v>
      </c>
      <c r="F89" s="44">
        <v>2970</v>
      </c>
      <c r="G89" s="44">
        <v>560</v>
      </c>
      <c r="H89" s="44">
        <v>5920</v>
      </c>
      <c r="I89" s="43">
        <f t="shared" si="1"/>
        <v>9.45945945945946E-2</v>
      </c>
    </row>
    <row r="90" spans="2:9" x14ac:dyDescent="0.3">
      <c r="B90" s="33" t="s">
        <v>240</v>
      </c>
      <c r="C90" s="18" t="s">
        <v>36</v>
      </c>
      <c r="D90" s="21" t="s">
        <v>150</v>
      </c>
      <c r="E90" s="44">
        <v>14180</v>
      </c>
      <c r="F90" s="44">
        <v>3120</v>
      </c>
      <c r="G90" s="44">
        <v>250</v>
      </c>
      <c r="H90" s="44">
        <v>14180</v>
      </c>
      <c r="I90" s="43">
        <f t="shared" si="1"/>
        <v>1.763046544428773E-2</v>
      </c>
    </row>
    <row r="91" spans="2:9" x14ac:dyDescent="0.3">
      <c r="B91" s="33" t="s">
        <v>240</v>
      </c>
      <c r="C91" s="18" t="s">
        <v>37</v>
      </c>
      <c r="D91" s="21" t="s">
        <v>151</v>
      </c>
      <c r="E91" s="44">
        <v>6960</v>
      </c>
      <c r="F91" s="44">
        <v>1575</v>
      </c>
      <c r="G91" s="44">
        <v>535</v>
      </c>
      <c r="H91" s="44">
        <v>6960</v>
      </c>
      <c r="I91" s="43">
        <f t="shared" si="1"/>
        <v>7.6867816091954019E-2</v>
      </c>
    </row>
    <row r="92" spans="2:9" x14ac:dyDescent="0.3">
      <c r="B92" s="33" t="s">
        <v>262</v>
      </c>
      <c r="C92" s="18" t="s">
        <v>39</v>
      </c>
      <c r="D92" s="21" t="s">
        <v>310</v>
      </c>
      <c r="E92" s="44" t="s">
        <v>588</v>
      </c>
      <c r="F92" s="44" t="s">
        <v>588</v>
      </c>
      <c r="G92" s="44" t="s">
        <v>588</v>
      </c>
      <c r="H92" s="44" t="s">
        <v>588</v>
      </c>
      <c r="I92" s="43" t="str">
        <f t="shared" si="1"/>
        <v>**</v>
      </c>
    </row>
    <row r="93" spans="2:9" x14ac:dyDescent="0.3">
      <c r="B93" s="33" t="s">
        <v>262</v>
      </c>
      <c r="C93" s="18" t="s">
        <v>41</v>
      </c>
      <c r="D93" s="21" t="s">
        <v>154</v>
      </c>
      <c r="E93" s="44">
        <v>7535</v>
      </c>
      <c r="F93" s="44" t="s">
        <v>588</v>
      </c>
      <c r="G93" s="44">
        <v>285</v>
      </c>
      <c r="H93" s="44">
        <v>7535</v>
      </c>
      <c r="I93" s="43">
        <f t="shared" si="1"/>
        <v>3.7823490378234903E-2</v>
      </c>
    </row>
    <row r="94" spans="2:9" x14ac:dyDescent="0.3">
      <c r="B94" s="33" t="s">
        <v>262</v>
      </c>
      <c r="C94" s="18" t="s">
        <v>44</v>
      </c>
      <c r="D94" s="21" t="s">
        <v>155</v>
      </c>
      <c r="E94" s="44">
        <v>6845</v>
      </c>
      <c r="F94" s="44" t="s">
        <v>588</v>
      </c>
      <c r="G94" s="44">
        <v>760</v>
      </c>
      <c r="H94" s="44">
        <v>6845</v>
      </c>
      <c r="I94" s="43">
        <f t="shared" si="1"/>
        <v>0.11102994886778671</v>
      </c>
    </row>
    <row r="95" spans="2:9" x14ac:dyDescent="0.3">
      <c r="B95" s="33" t="s">
        <v>262</v>
      </c>
      <c r="C95" s="18" t="s">
        <v>46</v>
      </c>
      <c r="D95" s="21" t="s">
        <v>157</v>
      </c>
      <c r="E95" s="44">
        <v>10480</v>
      </c>
      <c r="F95" s="44">
        <v>3315</v>
      </c>
      <c r="G95" s="44">
        <v>1250</v>
      </c>
      <c r="H95" s="44">
        <v>10480</v>
      </c>
      <c r="I95" s="43">
        <f t="shared" si="1"/>
        <v>0.11927480916030535</v>
      </c>
    </row>
    <row r="96" spans="2:9" x14ac:dyDescent="0.3">
      <c r="B96" s="33" t="s">
        <v>262</v>
      </c>
      <c r="C96" s="18" t="s">
        <v>51</v>
      </c>
      <c r="D96" s="21" t="s">
        <v>161</v>
      </c>
      <c r="E96" s="44">
        <v>13005</v>
      </c>
      <c r="F96" s="44">
        <v>2305</v>
      </c>
      <c r="G96" s="44">
        <v>1830</v>
      </c>
      <c r="H96" s="44">
        <v>13005</v>
      </c>
      <c r="I96" s="43">
        <f t="shared" si="1"/>
        <v>0.14071510957324107</v>
      </c>
    </row>
    <row r="97" spans="2:9" x14ac:dyDescent="0.3">
      <c r="B97" s="33" t="s">
        <v>262</v>
      </c>
      <c r="C97" s="18" t="s">
        <v>52</v>
      </c>
      <c r="D97" s="21" t="s">
        <v>162</v>
      </c>
      <c r="E97" s="44">
        <v>19050</v>
      </c>
      <c r="F97" s="44" t="s">
        <v>588</v>
      </c>
      <c r="G97" s="44">
        <v>1925</v>
      </c>
      <c r="H97" s="44">
        <v>19050</v>
      </c>
      <c r="I97" s="43">
        <f t="shared" si="1"/>
        <v>0.10104986876640421</v>
      </c>
    </row>
    <row r="98" spans="2:9" x14ac:dyDescent="0.3">
      <c r="B98" s="33" t="s">
        <v>262</v>
      </c>
      <c r="C98" s="18" t="s">
        <v>53</v>
      </c>
      <c r="D98" s="21" t="s">
        <v>311</v>
      </c>
      <c r="E98" s="44">
        <v>13770</v>
      </c>
      <c r="F98" s="44">
        <v>2740</v>
      </c>
      <c r="G98" s="44">
        <v>535</v>
      </c>
      <c r="H98" s="44">
        <v>13770</v>
      </c>
      <c r="I98" s="43">
        <f t="shared" si="1"/>
        <v>3.8852578068264344E-2</v>
      </c>
    </row>
    <row r="99" spans="2:9" x14ac:dyDescent="0.3">
      <c r="B99" s="33" t="s">
        <v>262</v>
      </c>
      <c r="C99" s="18" t="s">
        <v>54</v>
      </c>
      <c r="D99" s="21" t="s">
        <v>163</v>
      </c>
      <c r="E99" s="44">
        <v>11140</v>
      </c>
      <c r="F99" s="44">
        <v>3260</v>
      </c>
      <c r="G99" s="44">
        <v>325</v>
      </c>
      <c r="H99" s="44">
        <v>11140</v>
      </c>
      <c r="I99" s="43">
        <f t="shared" si="1"/>
        <v>2.9174147217235189E-2</v>
      </c>
    </row>
    <row r="100" spans="2:9" x14ac:dyDescent="0.3">
      <c r="B100" s="33" t="s">
        <v>262</v>
      </c>
      <c r="C100" s="18" t="s">
        <v>56</v>
      </c>
      <c r="D100" s="21" t="s">
        <v>164</v>
      </c>
      <c r="E100" s="44">
        <v>8490</v>
      </c>
      <c r="F100" s="44">
        <v>2405</v>
      </c>
      <c r="G100" s="44">
        <v>190</v>
      </c>
      <c r="H100" s="44">
        <v>8490</v>
      </c>
      <c r="I100" s="43">
        <f t="shared" si="1"/>
        <v>2.237926972909305E-2</v>
      </c>
    </row>
    <row r="101" spans="2:9" x14ac:dyDescent="0.3">
      <c r="B101" s="33" t="s">
        <v>262</v>
      </c>
      <c r="C101" s="18" t="s">
        <v>57</v>
      </c>
      <c r="D101" s="21" t="s">
        <v>165</v>
      </c>
      <c r="E101" s="44">
        <v>10390</v>
      </c>
      <c r="F101" s="44">
        <v>3765</v>
      </c>
      <c r="G101" s="44">
        <v>935</v>
      </c>
      <c r="H101" s="44">
        <v>10390</v>
      </c>
      <c r="I101" s="43">
        <f t="shared" si="1"/>
        <v>8.9990375360923969E-2</v>
      </c>
    </row>
    <row r="102" spans="2:9" x14ac:dyDescent="0.3">
      <c r="B102" s="33" t="s">
        <v>262</v>
      </c>
      <c r="C102" s="18" t="s">
        <v>60</v>
      </c>
      <c r="D102" s="21" t="s">
        <v>168</v>
      </c>
      <c r="E102" s="44">
        <v>13890</v>
      </c>
      <c r="F102" s="44">
        <v>6610</v>
      </c>
      <c r="G102" s="44">
        <v>1315</v>
      </c>
      <c r="H102" s="44">
        <v>13890</v>
      </c>
      <c r="I102" s="43">
        <f t="shared" si="1"/>
        <v>9.4672426205903534E-2</v>
      </c>
    </row>
    <row r="103" spans="2:9" x14ac:dyDescent="0.3">
      <c r="B103" s="33" t="s">
        <v>262</v>
      </c>
      <c r="C103" s="18" t="s">
        <v>55</v>
      </c>
      <c r="D103" s="21" t="s">
        <v>312</v>
      </c>
      <c r="E103" s="44">
        <v>11365</v>
      </c>
      <c r="F103" s="44">
        <v>2845</v>
      </c>
      <c r="G103" s="44">
        <v>2450</v>
      </c>
      <c r="H103" s="44">
        <v>11365</v>
      </c>
      <c r="I103" s="43">
        <f t="shared" si="1"/>
        <v>0.21557413110426749</v>
      </c>
    </row>
    <row r="104" spans="2:9" x14ac:dyDescent="0.3">
      <c r="B104" s="33" t="s">
        <v>262</v>
      </c>
      <c r="C104" s="18" t="s">
        <v>61</v>
      </c>
      <c r="D104" s="21" t="s">
        <v>169</v>
      </c>
      <c r="E104" s="44">
        <v>10915</v>
      </c>
      <c r="F104" s="44">
        <v>4480</v>
      </c>
      <c r="G104" s="44">
        <v>2060</v>
      </c>
      <c r="H104" s="44">
        <v>10915</v>
      </c>
      <c r="I104" s="43">
        <f t="shared" si="1"/>
        <v>0.18873110398534126</v>
      </c>
    </row>
    <row r="105" spans="2:9" x14ac:dyDescent="0.3">
      <c r="B105" s="33" t="s">
        <v>262</v>
      </c>
      <c r="C105" s="18" t="s">
        <v>62</v>
      </c>
      <c r="D105" s="21" t="s">
        <v>170</v>
      </c>
      <c r="E105" s="44">
        <v>36065</v>
      </c>
      <c r="F105" s="44">
        <v>10685</v>
      </c>
      <c r="G105" s="44">
        <v>4450</v>
      </c>
      <c r="H105" s="44">
        <v>36065</v>
      </c>
      <c r="I105" s="43">
        <f t="shared" si="1"/>
        <v>0.12338832663246915</v>
      </c>
    </row>
    <row r="106" spans="2:9" x14ac:dyDescent="0.3">
      <c r="B106" s="33" t="s">
        <v>262</v>
      </c>
      <c r="C106" s="18" t="s">
        <v>63</v>
      </c>
      <c r="D106" s="21" t="s">
        <v>313</v>
      </c>
      <c r="E106" s="44">
        <v>14090</v>
      </c>
      <c r="F106" s="44" t="s">
        <v>588</v>
      </c>
      <c r="G106" s="44">
        <v>1360</v>
      </c>
      <c r="H106" s="44">
        <v>14090</v>
      </c>
      <c r="I106" s="43">
        <f t="shared" si="1"/>
        <v>9.6522356281050395E-2</v>
      </c>
    </row>
    <row r="107" spans="2:9" x14ac:dyDescent="0.3">
      <c r="B107" s="33" t="s">
        <v>262</v>
      </c>
      <c r="C107" s="18" t="s">
        <v>64</v>
      </c>
      <c r="D107" s="21" t="s">
        <v>314</v>
      </c>
      <c r="E107" s="44">
        <v>23335</v>
      </c>
      <c r="F107" s="44">
        <v>5080</v>
      </c>
      <c r="G107" s="44">
        <v>2545</v>
      </c>
      <c r="H107" s="44">
        <v>23335</v>
      </c>
      <c r="I107" s="43">
        <f t="shared" si="1"/>
        <v>0.10906363831154918</v>
      </c>
    </row>
    <row r="108" spans="2:9" x14ac:dyDescent="0.3">
      <c r="B108" s="33" t="s">
        <v>262</v>
      </c>
      <c r="C108" s="18" t="s">
        <v>65</v>
      </c>
      <c r="D108" s="21" t="s">
        <v>315</v>
      </c>
      <c r="E108" s="44">
        <v>23035</v>
      </c>
      <c r="F108" s="44">
        <v>6945</v>
      </c>
      <c r="G108" s="44">
        <v>2070</v>
      </c>
      <c r="H108" s="44">
        <v>23035</v>
      </c>
      <c r="I108" s="43">
        <f t="shared" si="1"/>
        <v>8.986325157369221E-2</v>
      </c>
    </row>
    <row r="109" spans="2:9" x14ac:dyDescent="0.3">
      <c r="B109" s="33" t="s">
        <v>262</v>
      </c>
      <c r="C109" s="18" t="s">
        <v>66</v>
      </c>
      <c r="D109" s="21" t="s">
        <v>316</v>
      </c>
      <c r="E109" s="44">
        <v>15745</v>
      </c>
      <c r="F109" s="44">
        <v>6390</v>
      </c>
      <c r="G109" s="44">
        <v>1575</v>
      </c>
      <c r="H109" s="44">
        <v>15745</v>
      </c>
      <c r="I109" s="43">
        <f t="shared" si="1"/>
        <v>0.10003175611305176</v>
      </c>
    </row>
    <row r="110" spans="2:9" x14ac:dyDescent="0.3">
      <c r="B110" s="33" t="s">
        <v>262</v>
      </c>
      <c r="C110" s="18" t="s">
        <v>67</v>
      </c>
      <c r="D110" s="21" t="s">
        <v>171</v>
      </c>
      <c r="E110" s="44">
        <v>9865</v>
      </c>
      <c r="F110" s="44">
        <v>3040</v>
      </c>
      <c r="G110" s="44">
        <v>485</v>
      </c>
      <c r="H110" s="44">
        <v>9865</v>
      </c>
      <c r="I110" s="43">
        <f t="shared" si="1"/>
        <v>4.9163710086163201E-2</v>
      </c>
    </row>
    <row r="111" spans="2:9" x14ac:dyDescent="0.3">
      <c r="B111" s="33" t="s">
        <v>262</v>
      </c>
      <c r="C111" s="18" t="s">
        <v>70</v>
      </c>
      <c r="D111" s="21" t="s">
        <v>173</v>
      </c>
      <c r="E111" s="44">
        <v>14400</v>
      </c>
      <c r="F111" s="44">
        <v>3975</v>
      </c>
      <c r="G111" s="44">
        <v>1850</v>
      </c>
      <c r="H111" s="44">
        <v>14400</v>
      </c>
      <c r="I111" s="43">
        <f t="shared" si="1"/>
        <v>0.12847222222222221</v>
      </c>
    </row>
    <row r="112" spans="2:9" x14ac:dyDescent="0.3">
      <c r="B112" s="33" t="s">
        <v>262</v>
      </c>
      <c r="C112" s="18" t="s">
        <v>71</v>
      </c>
      <c r="D112" s="21" t="s">
        <v>174</v>
      </c>
      <c r="E112" s="44">
        <v>6315</v>
      </c>
      <c r="F112" s="44">
        <v>2095</v>
      </c>
      <c r="G112" s="44">
        <v>555</v>
      </c>
      <c r="H112" s="44">
        <v>6315</v>
      </c>
      <c r="I112" s="43">
        <f t="shared" si="1"/>
        <v>8.7885985748218529E-2</v>
      </c>
    </row>
    <row r="113" spans="2:9" x14ac:dyDescent="0.3">
      <c r="B113" s="33" t="s">
        <v>274</v>
      </c>
      <c r="C113" s="18" t="s">
        <v>73</v>
      </c>
      <c r="D113" s="21" t="s">
        <v>176</v>
      </c>
      <c r="E113" s="44">
        <v>6950</v>
      </c>
      <c r="F113" s="44">
        <v>1635</v>
      </c>
      <c r="G113" s="44">
        <v>230</v>
      </c>
      <c r="H113" s="44">
        <v>6950</v>
      </c>
      <c r="I113" s="43">
        <f t="shared" si="1"/>
        <v>3.3093525179856115E-2</v>
      </c>
    </row>
    <row r="114" spans="2:9" x14ac:dyDescent="0.3">
      <c r="B114" s="33" t="s">
        <v>274</v>
      </c>
      <c r="C114" s="18" t="s">
        <v>75</v>
      </c>
      <c r="D114" s="21" t="s">
        <v>178</v>
      </c>
      <c r="E114" s="44">
        <v>9375</v>
      </c>
      <c r="F114" s="44">
        <v>2960</v>
      </c>
      <c r="G114" s="44">
        <v>90</v>
      </c>
      <c r="H114" s="44">
        <v>9375</v>
      </c>
      <c r="I114" s="43">
        <f t="shared" si="1"/>
        <v>9.5999999999999992E-3</v>
      </c>
    </row>
    <row r="115" spans="2:9" x14ac:dyDescent="0.3">
      <c r="B115" s="33" t="s">
        <v>274</v>
      </c>
      <c r="C115" s="18" t="s">
        <v>78</v>
      </c>
      <c r="D115" s="21" t="s">
        <v>181</v>
      </c>
      <c r="E115" s="44">
        <v>9335</v>
      </c>
      <c r="F115" s="44" t="s">
        <v>588</v>
      </c>
      <c r="G115" s="44">
        <v>525</v>
      </c>
      <c r="H115" s="44">
        <v>9335</v>
      </c>
      <c r="I115" s="43">
        <f t="shared" si="1"/>
        <v>5.6239957150508835E-2</v>
      </c>
    </row>
    <row r="116" spans="2:9" x14ac:dyDescent="0.3">
      <c r="B116" s="33" t="s">
        <v>274</v>
      </c>
      <c r="C116" s="18" t="s">
        <v>79</v>
      </c>
      <c r="D116" s="21" t="s">
        <v>317</v>
      </c>
      <c r="E116" s="44">
        <v>16770</v>
      </c>
      <c r="F116" s="44">
        <v>6335</v>
      </c>
      <c r="G116" s="44">
        <v>240</v>
      </c>
      <c r="H116" s="44">
        <v>16770</v>
      </c>
      <c r="I116" s="43">
        <f t="shared" si="1"/>
        <v>1.4311270125223614E-2</v>
      </c>
    </row>
    <row r="117" spans="2:9" x14ac:dyDescent="0.3">
      <c r="B117" s="33" t="s">
        <v>274</v>
      </c>
      <c r="C117" s="18" t="s">
        <v>81</v>
      </c>
      <c r="D117" s="21" t="s">
        <v>318</v>
      </c>
      <c r="E117" s="44">
        <v>14655</v>
      </c>
      <c r="F117" s="44">
        <v>3955</v>
      </c>
      <c r="G117" s="44">
        <v>1015</v>
      </c>
      <c r="H117" s="44">
        <v>14655</v>
      </c>
      <c r="I117" s="43">
        <f t="shared" si="1"/>
        <v>6.9259638348686453E-2</v>
      </c>
    </row>
    <row r="118" spans="2:9" x14ac:dyDescent="0.3">
      <c r="B118" s="33" t="s">
        <v>274</v>
      </c>
      <c r="C118" s="18" t="s">
        <v>82</v>
      </c>
      <c r="D118" s="21" t="s">
        <v>319</v>
      </c>
      <c r="E118" s="44">
        <v>16695</v>
      </c>
      <c r="F118" s="44">
        <v>4080</v>
      </c>
      <c r="G118" s="44">
        <v>420</v>
      </c>
      <c r="H118" s="44">
        <v>16695</v>
      </c>
      <c r="I118" s="43">
        <f t="shared" si="1"/>
        <v>2.5157232704402517E-2</v>
      </c>
    </row>
    <row r="119" spans="2:9" x14ac:dyDescent="0.3">
      <c r="B119" s="33" t="s">
        <v>274</v>
      </c>
      <c r="C119" s="18" t="s">
        <v>85</v>
      </c>
      <c r="D119" s="21" t="s">
        <v>184</v>
      </c>
      <c r="E119" s="44">
        <v>6280</v>
      </c>
      <c r="F119" s="44" t="s">
        <v>588</v>
      </c>
      <c r="G119" s="44">
        <v>15</v>
      </c>
      <c r="H119" s="44">
        <v>6280</v>
      </c>
      <c r="I119" s="43">
        <f t="shared" si="1"/>
        <v>2.3885350318471337E-3</v>
      </c>
    </row>
    <row r="120" spans="2:9" x14ac:dyDescent="0.3">
      <c r="B120" s="33" t="s">
        <v>274</v>
      </c>
      <c r="C120" s="18" t="s">
        <v>86</v>
      </c>
      <c r="D120" s="21" t="s">
        <v>320</v>
      </c>
      <c r="E120" s="44">
        <v>5440</v>
      </c>
      <c r="F120" s="44">
        <v>1335</v>
      </c>
      <c r="G120" s="44">
        <v>30</v>
      </c>
      <c r="H120" s="44">
        <v>5440</v>
      </c>
      <c r="I120" s="43">
        <f t="shared" si="1"/>
        <v>5.5147058823529415E-3</v>
      </c>
    </row>
    <row r="121" spans="2:9" x14ac:dyDescent="0.3">
      <c r="B121" s="33" t="s">
        <v>274</v>
      </c>
      <c r="C121" s="18" t="s">
        <v>87</v>
      </c>
      <c r="D121" s="21" t="s">
        <v>321</v>
      </c>
      <c r="E121" s="44">
        <v>10665</v>
      </c>
      <c r="F121" s="44">
        <v>4335</v>
      </c>
      <c r="G121" s="44">
        <v>1235</v>
      </c>
      <c r="H121" s="44">
        <v>10665</v>
      </c>
      <c r="I121" s="43">
        <f t="shared" si="1"/>
        <v>0.11579934364744492</v>
      </c>
    </row>
    <row r="122" spans="2:9" x14ac:dyDescent="0.3">
      <c r="B122" s="33" t="s">
        <v>274</v>
      </c>
      <c r="C122" s="18" t="s">
        <v>89</v>
      </c>
      <c r="D122" s="21" t="s">
        <v>186</v>
      </c>
      <c r="E122" s="44">
        <v>19670</v>
      </c>
      <c r="F122" s="44">
        <v>7260</v>
      </c>
      <c r="G122" s="44">
        <v>905</v>
      </c>
      <c r="H122" s="44">
        <v>19670</v>
      </c>
      <c r="I122" s="43">
        <f t="shared" si="1"/>
        <v>4.6009150991357398E-2</v>
      </c>
    </row>
    <row r="123" spans="2:9" x14ac:dyDescent="0.3">
      <c r="B123" s="33" t="s">
        <v>274</v>
      </c>
      <c r="C123" s="18" t="s">
        <v>92</v>
      </c>
      <c r="D123" s="21" t="s">
        <v>189</v>
      </c>
      <c r="E123" s="44">
        <v>17290</v>
      </c>
      <c r="F123" s="44">
        <v>3735</v>
      </c>
      <c r="G123" s="44">
        <v>860</v>
      </c>
      <c r="H123" s="44">
        <v>17290</v>
      </c>
      <c r="I123" s="43">
        <f t="shared" si="1"/>
        <v>4.9739733950260268E-2</v>
      </c>
    </row>
    <row r="124" spans="2:9" x14ac:dyDescent="0.3">
      <c r="B124" s="33" t="s">
        <v>274</v>
      </c>
      <c r="C124" s="18" t="s">
        <v>93</v>
      </c>
      <c r="D124" s="21" t="s">
        <v>190</v>
      </c>
      <c r="E124" s="44">
        <v>9395</v>
      </c>
      <c r="F124" s="44">
        <v>2390</v>
      </c>
      <c r="G124" s="44">
        <v>855</v>
      </c>
      <c r="H124" s="44">
        <v>9395</v>
      </c>
      <c r="I124" s="43">
        <f t="shared" si="1"/>
        <v>9.1005854177754128E-2</v>
      </c>
    </row>
    <row r="125" spans="2:9" x14ac:dyDescent="0.3">
      <c r="B125" s="33" t="s">
        <v>274</v>
      </c>
      <c r="C125" s="18" t="s">
        <v>94</v>
      </c>
      <c r="D125" s="21" t="s">
        <v>322</v>
      </c>
      <c r="E125" s="44" t="s">
        <v>588</v>
      </c>
      <c r="F125" s="44" t="s">
        <v>588</v>
      </c>
      <c r="G125" s="44" t="s">
        <v>588</v>
      </c>
      <c r="H125" s="44" t="s">
        <v>588</v>
      </c>
      <c r="I125" s="43" t="str">
        <f t="shared" si="1"/>
        <v>**</v>
      </c>
    </row>
    <row r="126" spans="2:9" x14ac:dyDescent="0.3">
      <c r="B126" s="33" t="s">
        <v>274</v>
      </c>
      <c r="C126" s="18" t="s">
        <v>95</v>
      </c>
      <c r="D126" s="21" t="s">
        <v>323</v>
      </c>
      <c r="E126" s="44">
        <v>9490</v>
      </c>
      <c r="F126" s="44">
        <v>3895</v>
      </c>
      <c r="G126" s="44">
        <v>1300</v>
      </c>
      <c r="H126" s="44">
        <v>9490</v>
      </c>
      <c r="I126" s="43">
        <f t="shared" ref="I126:I183" si="2">IF(G126="*","*",IF(OR(G126="**",H126="**",),"**",G126/H126))</f>
        <v>0.13698630136986301</v>
      </c>
    </row>
    <row r="127" spans="2:9" x14ac:dyDescent="0.3">
      <c r="B127" s="33" t="s">
        <v>274</v>
      </c>
      <c r="C127" s="18" t="s">
        <v>96</v>
      </c>
      <c r="D127" s="21" t="s">
        <v>191</v>
      </c>
      <c r="E127" s="44">
        <v>10410</v>
      </c>
      <c r="F127" s="44">
        <v>5910</v>
      </c>
      <c r="G127" s="44">
        <v>15</v>
      </c>
      <c r="H127" s="44">
        <v>10410</v>
      </c>
      <c r="I127" s="43">
        <f t="shared" si="2"/>
        <v>1.440922190201729E-3</v>
      </c>
    </row>
    <row r="128" spans="2:9" x14ac:dyDescent="0.3">
      <c r="B128" s="33" t="s">
        <v>274</v>
      </c>
      <c r="C128" s="18" t="s">
        <v>98</v>
      </c>
      <c r="D128" s="21" t="s">
        <v>192</v>
      </c>
      <c r="E128" s="44">
        <v>5070</v>
      </c>
      <c r="F128" s="44">
        <v>995</v>
      </c>
      <c r="G128" s="44">
        <v>0</v>
      </c>
      <c r="H128" s="44">
        <v>5070</v>
      </c>
      <c r="I128" s="43">
        <f t="shared" si="2"/>
        <v>0</v>
      </c>
    </row>
    <row r="129" spans="2:9" x14ac:dyDescent="0.3">
      <c r="B129" s="33" t="s">
        <v>274</v>
      </c>
      <c r="C129" s="18" t="s">
        <v>99</v>
      </c>
      <c r="D129" s="21" t="s">
        <v>193</v>
      </c>
      <c r="E129" s="44">
        <v>12050</v>
      </c>
      <c r="F129" s="44" t="s">
        <v>588</v>
      </c>
      <c r="G129" s="44">
        <v>820</v>
      </c>
      <c r="H129" s="44">
        <v>12050</v>
      </c>
      <c r="I129" s="43">
        <f t="shared" si="2"/>
        <v>6.8049792531120326E-2</v>
      </c>
    </row>
    <row r="130" spans="2:9" x14ac:dyDescent="0.3">
      <c r="B130" s="33" t="s">
        <v>274</v>
      </c>
      <c r="C130" s="18" t="s">
        <v>100</v>
      </c>
      <c r="D130" s="21" t="s">
        <v>194</v>
      </c>
      <c r="E130" s="44">
        <v>7415</v>
      </c>
      <c r="F130" s="44" t="s">
        <v>588</v>
      </c>
      <c r="G130" s="44">
        <v>205</v>
      </c>
      <c r="H130" s="44">
        <v>7415</v>
      </c>
      <c r="I130" s="43">
        <f t="shared" si="2"/>
        <v>2.7646662171274445E-2</v>
      </c>
    </row>
    <row r="131" spans="2:9" x14ac:dyDescent="0.3">
      <c r="B131" s="33" t="s">
        <v>274</v>
      </c>
      <c r="C131" s="18" t="s">
        <v>101</v>
      </c>
      <c r="D131" s="21" t="s">
        <v>195</v>
      </c>
      <c r="E131" s="44">
        <v>13505</v>
      </c>
      <c r="F131" s="44">
        <v>4720</v>
      </c>
      <c r="G131" s="44">
        <v>240</v>
      </c>
      <c r="H131" s="44">
        <v>13505</v>
      </c>
      <c r="I131" s="43">
        <f t="shared" si="2"/>
        <v>1.7771195853387635E-2</v>
      </c>
    </row>
    <row r="132" spans="2:9" x14ac:dyDescent="0.3">
      <c r="B132" s="33" t="s">
        <v>274</v>
      </c>
      <c r="C132" s="18" t="s">
        <v>105</v>
      </c>
      <c r="D132" s="21" t="s">
        <v>197</v>
      </c>
      <c r="E132" s="44">
        <v>15355</v>
      </c>
      <c r="F132" s="44">
        <v>3745</v>
      </c>
      <c r="G132" s="44">
        <v>250</v>
      </c>
      <c r="H132" s="44">
        <v>15355</v>
      </c>
      <c r="I132" s="43">
        <f t="shared" si="2"/>
        <v>1.6281341582546401E-2</v>
      </c>
    </row>
    <row r="133" spans="2:9" x14ac:dyDescent="0.3">
      <c r="B133" s="33" t="s">
        <v>274</v>
      </c>
      <c r="C133" s="18" t="s">
        <v>106</v>
      </c>
      <c r="D133" s="21" t="s">
        <v>198</v>
      </c>
      <c r="E133" s="44">
        <v>9265</v>
      </c>
      <c r="F133" s="44" t="s">
        <v>588</v>
      </c>
      <c r="G133" s="44">
        <v>125</v>
      </c>
      <c r="H133" s="44">
        <v>9265</v>
      </c>
      <c r="I133" s="43">
        <f t="shared" si="2"/>
        <v>1.3491635186184566E-2</v>
      </c>
    </row>
    <row r="134" spans="2:9" x14ac:dyDescent="0.3">
      <c r="B134" s="33" t="s">
        <v>274</v>
      </c>
      <c r="C134" s="18" t="s">
        <v>111</v>
      </c>
      <c r="D134" s="21" t="s">
        <v>324</v>
      </c>
      <c r="E134" s="44">
        <v>11110</v>
      </c>
      <c r="F134" s="44">
        <v>5045</v>
      </c>
      <c r="G134" s="44">
        <v>1425</v>
      </c>
      <c r="H134" s="44">
        <v>11110</v>
      </c>
      <c r="I134" s="43">
        <f t="shared" si="2"/>
        <v>0.12826282628262825</v>
      </c>
    </row>
    <row r="135" spans="2:9" x14ac:dyDescent="0.3">
      <c r="B135" s="33" t="s">
        <v>279</v>
      </c>
      <c r="C135" s="18" t="s">
        <v>74</v>
      </c>
      <c r="D135" s="21" t="s">
        <v>177</v>
      </c>
      <c r="E135" s="44">
        <v>5410</v>
      </c>
      <c r="F135" s="44">
        <v>1265</v>
      </c>
      <c r="G135" s="44" t="s">
        <v>603</v>
      </c>
      <c r="H135" s="44">
        <v>5410</v>
      </c>
      <c r="I135" s="43" t="str">
        <f t="shared" si="2"/>
        <v>*</v>
      </c>
    </row>
    <row r="136" spans="2:9" x14ac:dyDescent="0.3">
      <c r="B136" s="33" t="s">
        <v>279</v>
      </c>
      <c r="C136" s="18" t="s">
        <v>76</v>
      </c>
      <c r="D136" s="21" t="s">
        <v>179</v>
      </c>
      <c r="E136" s="44">
        <v>7105</v>
      </c>
      <c r="F136" s="44">
        <v>2945</v>
      </c>
      <c r="G136" s="44">
        <v>1665</v>
      </c>
      <c r="H136" s="44">
        <v>7105</v>
      </c>
      <c r="I136" s="43">
        <f t="shared" si="2"/>
        <v>0.23434201266713581</v>
      </c>
    </row>
    <row r="137" spans="2:9" x14ac:dyDescent="0.3">
      <c r="B137" s="33" t="s">
        <v>279</v>
      </c>
      <c r="C137" s="18" t="s">
        <v>77</v>
      </c>
      <c r="D137" s="21" t="s">
        <v>180</v>
      </c>
      <c r="E137" s="44">
        <v>8220</v>
      </c>
      <c r="F137" s="44">
        <v>2750</v>
      </c>
      <c r="G137" s="44">
        <v>780</v>
      </c>
      <c r="H137" s="44">
        <v>8220</v>
      </c>
      <c r="I137" s="43">
        <f t="shared" si="2"/>
        <v>9.4890510948905105E-2</v>
      </c>
    </row>
    <row r="138" spans="2:9" x14ac:dyDescent="0.3">
      <c r="B138" s="33" t="s">
        <v>279</v>
      </c>
      <c r="C138" s="18" t="s">
        <v>80</v>
      </c>
      <c r="D138" s="21" t="s">
        <v>325</v>
      </c>
      <c r="E138" s="44">
        <v>5495</v>
      </c>
      <c r="F138" s="44">
        <v>1915</v>
      </c>
      <c r="G138" s="44">
        <v>1180</v>
      </c>
      <c r="H138" s="44">
        <v>5495</v>
      </c>
      <c r="I138" s="43">
        <f t="shared" si="2"/>
        <v>0.21474067333939945</v>
      </c>
    </row>
    <row r="139" spans="2:9" x14ac:dyDescent="0.3">
      <c r="B139" s="33" t="s">
        <v>279</v>
      </c>
      <c r="C139" s="18" t="s">
        <v>83</v>
      </c>
      <c r="D139" s="21" t="s">
        <v>182</v>
      </c>
      <c r="E139" s="44" t="s">
        <v>588</v>
      </c>
      <c r="F139" s="44" t="s">
        <v>588</v>
      </c>
      <c r="G139" s="44" t="s">
        <v>588</v>
      </c>
      <c r="H139" s="44" t="s">
        <v>588</v>
      </c>
      <c r="I139" s="43" t="str">
        <f t="shared" si="2"/>
        <v>**</v>
      </c>
    </row>
    <row r="140" spans="2:9" x14ac:dyDescent="0.3">
      <c r="B140" s="33" t="s">
        <v>279</v>
      </c>
      <c r="C140" s="18" t="s">
        <v>84</v>
      </c>
      <c r="D140" s="21" t="s">
        <v>183</v>
      </c>
      <c r="E140" s="44">
        <v>14255</v>
      </c>
      <c r="F140" s="44">
        <v>2725</v>
      </c>
      <c r="G140" s="44">
        <v>2075</v>
      </c>
      <c r="H140" s="44">
        <v>14255</v>
      </c>
      <c r="I140" s="43">
        <f t="shared" si="2"/>
        <v>0.14556296036478428</v>
      </c>
    </row>
    <row r="141" spans="2:9" x14ac:dyDescent="0.3">
      <c r="B141" s="33" t="s">
        <v>279</v>
      </c>
      <c r="C141" s="18" t="s">
        <v>88</v>
      </c>
      <c r="D141" s="21" t="s">
        <v>185</v>
      </c>
      <c r="E141" s="44">
        <v>12530</v>
      </c>
      <c r="F141" s="44">
        <v>2880</v>
      </c>
      <c r="G141" s="44">
        <v>1545</v>
      </c>
      <c r="H141" s="44">
        <v>12530</v>
      </c>
      <c r="I141" s="43">
        <f t="shared" si="2"/>
        <v>0.12330407023144453</v>
      </c>
    </row>
    <row r="142" spans="2:9" x14ac:dyDescent="0.3">
      <c r="B142" s="33" t="s">
        <v>279</v>
      </c>
      <c r="C142" s="18" t="s">
        <v>72</v>
      </c>
      <c r="D142" s="21" t="s">
        <v>175</v>
      </c>
      <c r="E142" s="44">
        <v>18660</v>
      </c>
      <c r="F142" s="44">
        <v>5260</v>
      </c>
      <c r="G142" s="44">
        <v>2810</v>
      </c>
      <c r="H142" s="44">
        <v>18660</v>
      </c>
      <c r="I142" s="43">
        <f t="shared" si="2"/>
        <v>0.15058949624866025</v>
      </c>
    </row>
    <row r="143" spans="2:9" x14ac:dyDescent="0.3">
      <c r="B143" s="33" t="s">
        <v>279</v>
      </c>
      <c r="C143" s="18" t="s">
        <v>423</v>
      </c>
      <c r="D143" s="21" t="s">
        <v>424</v>
      </c>
      <c r="E143" s="44" t="s">
        <v>588</v>
      </c>
      <c r="F143" s="44" t="s">
        <v>588</v>
      </c>
      <c r="G143" s="44" t="s">
        <v>588</v>
      </c>
      <c r="H143" s="44" t="s">
        <v>588</v>
      </c>
      <c r="I143" s="43" t="str">
        <f t="shared" si="2"/>
        <v>**</v>
      </c>
    </row>
    <row r="144" spans="2:9" x14ac:dyDescent="0.3">
      <c r="B144" s="33" t="s">
        <v>279</v>
      </c>
      <c r="C144" s="18" t="s">
        <v>90</v>
      </c>
      <c r="D144" s="21" t="s">
        <v>187</v>
      </c>
      <c r="E144" s="44">
        <v>34320</v>
      </c>
      <c r="F144" s="44" t="s">
        <v>588</v>
      </c>
      <c r="G144" s="44">
        <v>1105</v>
      </c>
      <c r="H144" s="44">
        <v>34320</v>
      </c>
      <c r="I144" s="43">
        <f t="shared" si="2"/>
        <v>3.2196969696969696E-2</v>
      </c>
    </row>
    <row r="145" spans="2:9" x14ac:dyDescent="0.3">
      <c r="B145" s="33" t="s">
        <v>279</v>
      </c>
      <c r="C145" s="18" t="s">
        <v>102</v>
      </c>
      <c r="D145" s="21" t="s">
        <v>422</v>
      </c>
      <c r="E145" s="44">
        <v>18550</v>
      </c>
      <c r="F145" s="44" t="s">
        <v>588</v>
      </c>
      <c r="G145" s="44">
        <v>3150</v>
      </c>
      <c r="H145" s="44">
        <v>18550</v>
      </c>
      <c r="I145" s="43">
        <f t="shared" si="2"/>
        <v>0.16981132075471697</v>
      </c>
    </row>
    <row r="146" spans="2:9" x14ac:dyDescent="0.3">
      <c r="B146" s="33" t="s">
        <v>279</v>
      </c>
      <c r="C146" s="18" t="s">
        <v>91</v>
      </c>
      <c r="D146" s="21" t="s">
        <v>188</v>
      </c>
      <c r="E146" s="44">
        <v>8085</v>
      </c>
      <c r="F146" s="44" t="s">
        <v>588</v>
      </c>
      <c r="G146" s="44">
        <v>1755</v>
      </c>
      <c r="H146" s="44">
        <v>8085</v>
      </c>
      <c r="I146" s="43">
        <f t="shared" si="2"/>
        <v>0.21706864564007422</v>
      </c>
    </row>
    <row r="147" spans="2:9" x14ac:dyDescent="0.3">
      <c r="B147" s="33" t="s">
        <v>279</v>
      </c>
      <c r="C147" s="18" t="s">
        <v>97</v>
      </c>
      <c r="D147" s="21" t="s">
        <v>326</v>
      </c>
      <c r="E147" s="44">
        <v>27990</v>
      </c>
      <c r="F147" s="44">
        <v>7905</v>
      </c>
      <c r="G147" s="44">
        <v>2825</v>
      </c>
      <c r="H147" s="44">
        <v>27990</v>
      </c>
      <c r="I147" s="43">
        <f t="shared" si="2"/>
        <v>0.10092890317970704</v>
      </c>
    </row>
    <row r="148" spans="2:9" x14ac:dyDescent="0.3">
      <c r="B148" s="33" t="s">
        <v>279</v>
      </c>
      <c r="C148" s="18" t="s">
        <v>103</v>
      </c>
      <c r="D148" s="21" t="s">
        <v>196</v>
      </c>
      <c r="E148" s="44">
        <v>8660</v>
      </c>
      <c r="F148" s="44">
        <v>3025</v>
      </c>
      <c r="G148" s="44">
        <v>910</v>
      </c>
      <c r="H148" s="44">
        <v>8660</v>
      </c>
      <c r="I148" s="43">
        <f t="shared" si="2"/>
        <v>0.10508083140877598</v>
      </c>
    </row>
    <row r="149" spans="2:9" x14ac:dyDescent="0.3">
      <c r="B149" s="33" t="s">
        <v>279</v>
      </c>
      <c r="C149" s="18" t="s">
        <v>104</v>
      </c>
      <c r="D149" s="21" t="s">
        <v>328</v>
      </c>
      <c r="E149" s="44">
        <v>9415</v>
      </c>
      <c r="F149" s="44">
        <v>3050</v>
      </c>
      <c r="G149" s="44">
        <v>1060</v>
      </c>
      <c r="H149" s="44">
        <v>9415</v>
      </c>
      <c r="I149" s="43">
        <f t="shared" si="2"/>
        <v>0.11258629845990441</v>
      </c>
    </row>
    <row r="150" spans="2:9" x14ac:dyDescent="0.3">
      <c r="B150" s="33" t="s">
        <v>279</v>
      </c>
      <c r="C150" s="18" t="s">
        <v>107</v>
      </c>
      <c r="D150" s="21" t="s">
        <v>329</v>
      </c>
      <c r="E150" s="44">
        <v>9865</v>
      </c>
      <c r="F150" s="44">
        <v>3170</v>
      </c>
      <c r="G150" s="44">
        <v>575</v>
      </c>
      <c r="H150" s="44">
        <v>9865</v>
      </c>
      <c r="I150" s="43">
        <f t="shared" si="2"/>
        <v>5.8286872782564621E-2</v>
      </c>
    </row>
    <row r="151" spans="2:9" x14ac:dyDescent="0.3">
      <c r="B151" s="33" t="s">
        <v>279</v>
      </c>
      <c r="C151" s="18" t="s">
        <v>108</v>
      </c>
      <c r="D151" s="21" t="s">
        <v>330</v>
      </c>
      <c r="E151" s="44">
        <v>7635</v>
      </c>
      <c r="F151" s="44">
        <v>2680</v>
      </c>
      <c r="G151" s="44">
        <v>1580</v>
      </c>
      <c r="H151" s="44">
        <v>7635</v>
      </c>
      <c r="I151" s="43">
        <f t="shared" si="2"/>
        <v>0.20694171578258022</v>
      </c>
    </row>
    <row r="152" spans="2:9" x14ac:dyDescent="0.3">
      <c r="B152" s="33" t="s">
        <v>279</v>
      </c>
      <c r="C152" s="18" t="s">
        <v>109</v>
      </c>
      <c r="D152" s="21" t="s">
        <v>199</v>
      </c>
      <c r="E152" s="44">
        <v>7880</v>
      </c>
      <c r="F152" s="44">
        <v>2270</v>
      </c>
      <c r="G152" s="44">
        <v>1730</v>
      </c>
      <c r="H152" s="44">
        <v>7880</v>
      </c>
      <c r="I152" s="43">
        <f t="shared" si="2"/>
        <v>0.21954314720812182</v>
      </c>
    </row>
    <row r="153" spans="2:9" x14ac:dyDescent="0.3">
      <c r="B153" s="33" t="s">
        <v>279</v>
      </c>
      <c r="C153" s="18" t="s">
        <v>110</v>
      </c>
      <c r="D153" s="21" t="s">
        <v>331</v>
      </c>
      <c r="E153" s="44">
        <v>7415</v>
      </c>
      <c r="F153" s="44">
        <v>2460</v>
      </c>
      <c r="G153" s="44">
        <v>1295</v>
      </c>
      <c r="H153" s="44">
        <v>7415</v>
      </c>
      <c r="I153" s="43">
        <f t="shared" si="2"/>
        <v>0.17464598786244101</v>
      </c>
    </row>
    <row r="154" spans="2:9" x14ac:dyDescent="0.3">
      <c r="B154" s="33" t="s">
        <v>283</v>
      </c>
      <c r="C154" s="18" t="s">
        <v>112</v>
      </c>
      <c r="D154" s="21" t="s">
        <v>332</v>
      </c>
      <c r="E154" s="44">
        <v>7455</v>
      </c>
      <c r="F154" s="44">
        <v>740</v>
      </c>
      <c r="G154" s="44">
        <v>900</v>
      </c>
      <c r="H154" s="44">
        <v>7455</v>
      </c>
      <c r="I154" s="43">
        <f t="shared" si="2"/>
        <v>0.12072434607645875</v>
      </c>
    </row>
    <row r="155" spans="2:9" x14ac:dyDescent="0.3">
      <c r="B155" s="33" t="s">
        <v>283</v>
      </c>
      <c r="C155" s="18" t="s">
        <v>113</v>
      </c>
      <c r="D155" s="21" t="s">
        <v>200</v>
      </c>
      <c r="E155" s="44">
        <v>11380</v>
      </c>
      <c r="F155" s="44" t="s">
        <v>588</v>
      </c>
      <c r="G155" s="44">
        <v>835</v>
      </c>
      <c r="H155" s="44">
        <v>11380</v>
      </c>
      <c r="I155" s="43">
        <f t="shared" si="2"/>
        <v>7.337434094903339E-2</v>
      </c>
    </row>
    <row r="156" spans="2:9" x14ac:dyDescent="0.3">
      <c r="B156" s="33" t="s">
        <v>283</v>
      </c>
      <c r="C156" s="18" t="s">
        <v>114</v>
      </c>
      <c r="D156" s="21" t="s">
        <v>333</v>
      </c>
      <c r="E156" s="44">
        <v>11340</v>
      </c>
      <c r="F156" s="44" t="s">
        <v>588</v>
      </c>
      <c r="G156" s="44">
        <v>765</v>
      </c>
      <c r="H156" s="44">
        <v>11340</v>
      </c>
      <c r="I156" s="43">
        <f t="shared" si="2"/>
        <v>6.7460317460317457E-2</v>
      </c>
    </row>
    <row r="157" spans="2:9" x14ac:dyDescent="0.3">
      <c r="B157" s="33" t="s">
        <v>283</v>
      </c>
      <c r="C157" s="18" t="s">
        <v>115</v>
      </c>
      <c r="D157" s="21" t="s">
        <v>201</v>
      </c>
      <c r="E157" s="44">
        <v>12840</v>
      </c>
      <c r="F157" s="44">
        <v>4190</v>
      </c>
      <c r="G157" s="44">
        <v>2625</v>
      </c>
      <c r="H157" s="44">
        <v>12840</v>
      </c>
      <c r="I157" s="43">
        <f t="shared" si="2"/>
        <v>0.20443925233644861</v>
      </c>
    </row>
    <row r="158" spans="2:9" x14ac:dyDescent="0.3">
      <c r="B158" s="33" t="s">
        <v>283</v>
      </c>
      <c r="C158" s="18" t="s">
        <v>116</v>
      </c>
      <c r="D158" s="21" t="s">
        <v>202</v>
      </c>
      <c r="E158" s="44">
        <v>10965</v>
      </c>
      <c r="F158" s="44">
        <v>2695</v>
      </c>
      <c r="G158" s="44">
        <v>740</v>
      </c>
      <c r="H158" s="44">
        <v>10965</v>
      </c>
      <c r="I158" s="43">
        <f t="shared" si="2"/>
        <v>6.7487460100319197E-2</v>
      </c>
    </row>
    <row r="159" spans="2:9" x14ac:dyDescent="0.3">
      <c r="B159" s="33" t="s">
        <v>283</v>
      </c>
      <c r="C159" s="18" t="s">
        <v>117</v>
      </c>
      <c r="D159" s="21" t="s">
        <v>203</v>
      </c>
      <c r="E159" s="44">
        <v>25055</v>
      </c>
      <c r="F159" s="44">
        <v>7735</v>
      </c>
      <c r="G159" s="44">
        <v>1825</v>
      </c>
      <c r="H159" s="44">
        <v>25055</v>
      </c>
      <c r="I159" s="43">
        <f t="shared" si="2"/>
        <v>7.2839752544402309E-2</v>
      </c>
    </row>
    <row r="160" spans="2:9" x14ac:dyDescent="0.3">
      <c r="B160" s="33" t="s">
        <v>283</v>
      </c>
      <c r="C160" s="18" t="s">
        <v>118</v>
      </c>
      <c r="D160" s="21" t="s">
        <v>204</v>
      </c>
      <c r="E160" s="44">
        <v>11045</v>
      </c>
      <c r="F160" s="44">
        <v>3585</v>
      </c>
      <c r="G160" s="44">
        <v>310</v>
      </c>
      <c r="H160" s="44">
        <v>11045</v>
      </c>
      <c r="I160" s="43">
        <f t="shared" si="2"/>
        <v>2.806699864191942E-2</v>
      </c>
    </row>
    <row r="161" spans="2:9" x14ac:dyDescent="0.3">
      <c r="B161" s="33" t="s">
        <v>283</v>
      </c>
      <c r="C161" s="18" t="s">
        <v>119</v>
      </c>
      <c r="D161" s="21" t="s">
        <v>334</v>
      </c>
      <c r="E161" s="44">
        <v>5855</v>
      </c>
      <c r="F161" s="44">
        <v>1145</v>
      </c>
      <c r="G161" s="44">
        <v>530</v>
      </c>
      <c r="H161" s="44">
        <v>5855</v>
      </c>
      <c r="I161" s="43">
        <f t="shared" si="2"/>
        <v>9.0520922288642183E-2</v>
      </c>
    </row>
    <row r="162" spans="2:9" x14ac:dyDescent="0.3">
      <c r="B162" s="33" t="s">
        <v>283</v>
      </c>
      <c r="C162" s="18" t="s">
        <v>120</v>
      </c>
      <c r="D162" s="21" t="s">
        <v>335</v>
      </c>
      <c r="E162" s="44">
        <v>16720</v>
      </c>
      <c r="F162" s="44">
        <v>4185</v>
      </c>
      <c r="G162" s="44">
        <v>1020</v>
      </c>
      <c r="H162" s="44">
        <v>16720</v>
      </c>
      <c r="I162" s="43">
        <f t="shared" si="2"/>
        <v>6.1004784688995214E-2</v>
      </c>
    </row>
    <row r="163" spans="2:9" x14ac:dyDescent="0.3">
      <c r="B163" s="33" t="s">
        <v>283</v>
      </c>
      <c r="C163" s="18" t="s">
        <v>121</v>
      </c>
      <c r="D163" s="21" t="s">
        <v>205</v>
      </c>
      <c r="E163" s="44">
        <v>10250</v>
      </c>
      <c r="F163" s="44">
        <v>2590</v>
      </c>
      <c r="G163" s="44">
        <v>1175</v>
      </c>
      <c r="H163" s="44">
        <v>10250</v>
      </c>
      <c r="I163" s="43">
        <f t="shared" si="2"/>
        <v>0.11463414634146342</v>
      </c>
    </row>
    <row r="164" spans="2:9" x14ac:dyDescent="0.3">
      <c r="B164" s="33" t="s">
        <v>283</v>
      </c>
      <c r="C164" s="18" t="s">
        <v>122</v>
      </c>
      <c r="D164" s="21" t="s">
        <v>206</v>
      </c>
      <c r="E164" s="44">
        <v>14265</v>
      </c>
      <c r="F164" s="44">
        <v>5315</v>
      </c>
      <c r="G164" s="44">
        <v>100</v>
      </c>
      <c r="H164" s="44">
        <v>14265</v>
      </c>
      <c r="I164" s="43">
        <f t="shared" si="2"/>
        <v>7.0101647388713636E-3</v>
      </c>
    </row>
    <row r="165" spans="2:9" x14ac:dyDescent="0.3">
      <c r="B165" s="33" t="s">
        <v>283</v>
      </c>
      <c r="C165" s="18" t="s">
        <v>123</v>
      </c>
      <c r="D165" s="21" t="s">
        <v>336</v>
      </c>
      <c r="E165" s="44">
        <v>13590</v>
      </c>
      <c r="F165" s="44">
        <v>5180</v>
      </c>
      <c r="G165" s="44">
        <v>1640</v>
      </c>
      <c r="H165" s="44">
        <v>13590</v>
      </c>
      <c r="I165" s="43">
        <f t="shared" si="2"/>
        <v>0.12067696835908756</v>
      </c>
    </row>
    <row r="166" spans="2:9" x14ac:dyDescent="0.3">
      <c r="B166" s="33" t="s">
        <v>283</v>
      </c>
      <c r="C166" s="18" t="s">
        <v>124</v>
      </c>
      <c r="D166" s="21" t="s">
        <v>207</v>
      </c>
      <c r="E166" s="44">
        <v>15420</v>
      </c>
      <c r="F166" s="44">
        <v>2330</v>
      </c>
      <c r="G166" s="44">
        <v>370</v>
      </c>
      <c r="H166" s="44">
        <v>15420</v>
      </c>
      <c r="I166" s="43">
        <f t="shared" si="2"/>
        <v>2.3994811932555125E-2</v>
      </c>
    </row>
    <row r="167" spans="2:9" x14ac:dyDescent="0.3">
      <c r="B167" s="33" t="s">
        <v>283</v>
      </c>
      <c r="C167" s="18" t="s">
        <v>125</v>
      </c>
      <c r="D167" s="21" t="s">
        <v>208</v>
      </c>
      <c r="E167" s="44" t="s">
        <v>588</v>
      </c>
      <c r="F167" s="44" t="s">
        <v>588</v>
      </c>
      <c r="G167" s="44" t="s">
        <v>588</v>
      </c>
      <c r="H167" s="44" t="s">
        <v>588</v>
      </c>
      <c r="I167" s="43" t="str">
        <f t="shared" si="2"/>
        <v>**</v>
      </c>
    </row>
    <row r="168" spans="2:9" x14ac:dyDescent="0.3">
      <c r="B168" s="33" t="s">
        <v>283</v>
      </c>
      <c r="C168" s="18" t="s">
        <v>126</v>
      </c>
      <c r="D168" s="21" t="s">
        <v>337</v>
      </c>
      <c r="E168" s="44">
        <v>10110</v>
      </c>
      <c r="F168" s="44">
        <v>2940</v>
      </c>
      <c r="G168" s="44">
        <v>1290</v>
      </c>
      <c r="H168" s="44">
        <v>10110</v>
      </c>
      <c r="I168" s="43">
        <f t="shared" si="2"/>
        <v>0.12759643916913946</v>
      </c>
    </row>
    <row r="169" spans="2:9" x14ac:dyDescent="0.3">
      <c r="B169" s="33" t="s">
        <v>283</v>
      </c>
      <c r="C169" s="18" t="s">
        <v>127</v>
      </c>
      <c r="D169" s="21" t="s">
        <v>209</v>
      </c>
      <c r="E169" s="44">
        <v>13825</v>
      </c>
      <c r="F169" s="44">
        <v>3230</v>
      </c>
      <c r="G169" s="44">
        <v>295</v>
      </c>
      <c r="H169" s="44">
        <v>13825</v>
      </c>
      <c r="I169" s="43">
        <f t="shared" si="2"/>
        <v>2.1338155515370705E-2</v>
      </c>
    </row>
    <row r="170" spans="2:9" x14ac:dyDescent="0.3">
      <c r="B170" s="33" t="s">
        <v>283</v>
      </c>
      <c r="C170" s="18" t="s">
        <v>128</v>
      </c>
      <c r="D170" s="21" t="s">
        <v>338</v>
      </c>
      <c r="E170" s="44">
        <v>23390</v>
      </c>
      <c r="F170" s="44">
        <v>6030</v>
      </c>
      <c r="G170" s="44">
        <v>1500</v>
      </c>
      <c r="H170" s="44">
        <v>23390</v>
      </c>
      <c r="I170" s="43">
        <f t="shared" si="2"/>
        <v>6.4129970072680634E-2</v>
      </c>
    </row>
    <row r="171" spans="2:9" x14ac:dyDescent="0.3">
      <c r="B171" s="33" t="s">
        <v>290</v>
      </c>
      <c r="C171" s="18" t="s">
        <v>129</v>
      </c>
      <c r="D171" s="21" t="s">
        <v>210</v>
      </c>
      <c r="E171" s="44">
        <v>5640</v>
      </c>
      <c r="F171" s="44">
        <v>2340</v>
      </c>
      <c r="G171" s="44">
        <v>420</v>
      </c>
      <c r="H171" s="44">
        <v>5640</v>
      </c>
      <c r="I171" s="43">
        <f t="shared" si="2"/>
        <v>7.4468085106382975E-2</v>
      </c>
    </row>
    <row r="172" spans="2:9" x14ac:dyDescent="0.3">
      <c r="B172" s="33" t="s">
        <v>290</v>
      </c>
      <c r="C172" s="18" t="s">
        <v>130</v>
      </c>
      <c r="D172" s="21" t="s">
        <v>211</v>
      </c>
      <c r="E172" s="44">
        <v>14165</v>
      </c>
      <c r="F172" s="44">
        <v>3535</v>
      </c>
      <c r="G172" s="44">
        <v>1430</v>
      </c>
      <c r="H172" s="44">
        <v>14165</v>
      </c>
      <c r="I172" s="43">
        <f t="shared" si="2"/>
        <v>0.10095305330038828</v>
      </c>
    </row>
    <row r="173" spans="2:9" x14ac:dyDescent="0.3">
      <c r="B173" s="33" t="s">
        <v>290</v>
      </c>
      <c r="C173" s="18" t="s">
        <v>131</v>
      </c>
      <c r="D173" s="21" t="s">
        <v>212</v>
      </c>
      <c r="E173" s="44">
        <v>5850</v>
      </c>
      <c r="F173" s="44">
        <v>2010</v>
      </c>
      <c r="G173" s="44">
        <v>650</v>
      </c>
      <c r="H173" s="44">
        <v>5850</v>
      </c>
      <c r="I173" s="43">
        <f t="shared" si="2"/>
        <v>0.1111111111111111</v>
      </c>
    </row>
    <row r="174" spans="2:9" x14ac:dyDescent="0.3">
      <c r="B174" s="33" t="s">
        <v>290</v>
      </c>
      <c r="C174" s="18" t="s">
        <v>132</v>
      </c>
      <c r="D174" s="21" t="s">
        <v>213</v>
      </c>
      <c r="E174" s="44">
        <v>9425</v>
      </c>
      <c r="F174" s="44">
        <v>3300</v>
      </c>
      <c r="G174" s="44">
        <v>635</v>
      </c>
      <c r="H174" s="44">
        <v>9425</v>
      </c>
      <c r="I174" s="43">
        <f t="shared" si="2"/>
        <v>6.7374005305039786E-2</v>
      </c>
    </row>
    <row r="175" spans="2:9" x14ac:dyDescent="0.3">
      <c r="B175" s="33" t="s">
        <v>290</v>
      </c>
      <c r="C175" s="18" t="s">
        <v>134</v>
      </c>
      <c r="D175" s="21" t="s">
        <v>214</v>
      </c>
      <c r="E175" s="44">
        <v>7305</v>
      </c>
      <c r="F175" s="44">
        <v>2900</v>
      </c>
      <c r="G175" s="44">
        <v>495</v>
      </c>
      <c r="H175" s="44">
        <v>7305</v>
      </c>
      <c r="I175" s="43">
        <f t="shared" si="2"/>
        <v>6.7761806981519512E-2</v>
      </c>
    </row>
    <row r="176" spans="2:9" x14ac:dyDescent="0.3">
      <c r="B176" s="33" t="s">
        <v>290</v>
      </c>
      <c r="C176" s="18" t="s">
        <v>135</v>
      </c>
      <c r="D176" s="21" t="s">
        <v>339</v>
      </c>
      <c r="E176" s="44">
        <v>14870</v>
      </c>
      <c r="F176" s="44" t="s">
        <v>588</v>
      </c>
      <c r="G176" s="44">
        <v>575</v>
      </c>
      <c r="H176" s="44">
        <v>14870</v>
      </c>
      <c r="I176" s="43">
        <f t="shared" si="2"/>
        <v>3.8668459986550101E-2</v>
      </c>
    </row>
    <row r="177" spans="2:9" x14ac:dyDescent="0.3">
      <c r="B177" s="33" t="s">
        <v>290</v>
      </c>
      <c r="C177" s="18" t="s">
        <v>136</v>
      </c>
      <c r="D177" s="21" t="s">
        <v>215</v>
      </c>
      <c r="E177" s="44">
        <v>8845</v>
      </c>
      <c r="F177" s="44">
        <v>2575</v>
      </c>
      <c r="G177" s="44">
        <v>610</v>
      </c>
      <c r="H177" s="44">
        <v>8845</v>
      </c>
      <c r="I177" s="43">
        <f t="shared" si="2"/>
        <v>6.8965517241379309E-2</v>
      </c>
    </row>
    <row r="178" spans="2:9" x14ac:dyDescent="0.3">
      <c r="B178" s="33" t="s">
        <v>290</v>
      </c>
      <c r="C178" s="18" t="s">
        <v>137</v>
      </c>
      <c r="D178" s="21" t="s">
        <v>216</v>
      </c>
      <c r="E178" s="44">
        <v>5075</v>
      </c>
      <c r="F178" s="44">
        <v>1350</v>
      </c>
      <c r="G178" s="44">
        <v>240</v>
      </c>
      <c r="H178" s="44">
        <v>5075</v>
      </c>
      <c r="I178" s="43">
        <f t="shared" si="2"/>
        <v>4.7290640394088673E-2</v>
      </c>
    </row>
    <row r="179" spans="2:9" x14ac:dyDescent="0.3">
      <c r="B179" s="33" t="s">
        <v>290</v>
      </c>
      <c r="C179" s="18" t="s">
        <v>138</v>
      </c>
      <c r="D179" s="21" t="s">
        <v>217</v>
      </c>
      <c r="E179" s="44">
        <v>13100</v>
      </c>
      <c r="F179" s="44" t="s">
        <v>588</v>
      </c>
      <c r="G179" s="44">
        <v>255</v>
      </c>
      <c r="H179" s="44">
        <v>13100</v>
      </c>
      <c r="I179" s="43">
        <f t="shared" si="2"/>
        <v>1.9465648854961833E-2</v>
      </c>
    </row>
    <row r="180" spans="2:9" x14ac:dyDescent="0.3">
      <c r="B180" s="33" t="s">
        <v>290</v>
      </c>
      <c r="C180" s="18" t="s">
        <v>139</v>
      </c>
      <c r="D180" s="21" t="s">
        <v>340</v>
      </c>
      <c r="E180" s="44">
        <v>7095</v>
      </c>
      <c r="F180" s="44">
        <v>2205</v>
      </c>
      <c r="G180" s="44">
        <v>470</v>
      </c>
      <c r="H180" s="44">
        <v>7095</v>
      </c>
      <c r="I180" s="43">
        <f t="shared" si="2"/>
        <v>6.6243833685694156E-2</v>
      </c>
    </row>
    <row r="181" spans="2:9" x14ac:dyDescent="0.3">
      <c r="B181" s="33" t="s">
        <v>290</v>
      </c>
      <c r="C181" s="18" t="s">
        <v>140</v>
      </c>
      <c r="D181" s="21" t="s">
        <v>218</v>
      </c>
      <c r="E181" s="44">
        <v>18355</v>
      </c>
      <c r="F181" s="44" t="s">
        <v>588</v>
      </c>
      <c r="G181" s="44">
        <v>405</v>
      </c>
      <c r="H181" s="44">
        <v>18355</v>
      </c>
      <c r="I181" s="43">
        <f t="shared" si="2"/>
        <v>2.2064832470716427E-2</v>
      </c>
    </row>
    <row r="182" spans="2:9" x14ac:dyDescent="0.3">
      <c r="B182" s="33" t="s">
        <v>290</v>
      </c>
      <c r="C182" s="18" t="s">
        <v>341</v>
      </c>
      <c r="D182" s="21" t="s">
        <v>342</v>
      </c>
      <c r="E182" s="44">
        <v>16875</v>
      </c>
      <c r="F182" s="44">
        <v>4110</v>
      </c>
      <c r="G182" s="44">
        <v>625</v>
      </c>
      <c r="H182" s="44">
        <v>16875</v>
      </c>
      <c r="I182" s="43">
        <f t="shared" si="2"/>
        <v>3.7037037037037035E-2</v>
      </c>
    </row>
    <row r="183" spans="2:9" x14ac:dyDescent="0.3">
      <c r="B183" s="33" t="s">
        <v>290</v>
      </c>
      <c r="C183" s="18" t="s">
        <v>133</v>
      </c>
      <c r="D183" s="21" t="s">
        <v>343</v>
      </c>
      <c r="E183" s="44">
        <v>9800</v>
      </c>
      <c r="F183" s="44">
        <v>3450</v>
      </c>
      <c r="G183" s="44">
        <v>985</v>
      </c>
      <c r="H183" s="44">
        <v>9800</v>
      </c>
      <c r="I183" s="43">
        <f t="shared" si="2"/>
        <v>0.10051020408163265</v>
      </c>
    </row>
    <row r="184" spans="2:9" x14ac:dyDescent="0.3">
      <c r="B184"/>
      <c r="C184"/>
      <c r="D184"/>
      <c r="E184"/>
      <c r="F184"/>
      <c r="G184"/>
      <c r="H184"/>
      <c r="I184"/>
    </row>
    <row r="185" spans="2:9" x14ac:dyDescent="0.3">
      <c r="B185" s="35" t="s">
        <v>241</v>
      </c>
    </row>
    <row r="186" spans="2:9" x14ac:dyDescent="0.3">
      <c r="B186" s="16"/>
    </row>
    <row r="187" spans="2:9" x14ac:dyDescent="0.3">
      <c r="B187" s="16" t="s">
        <v>560</v>
      </c>
    </row>
    <row r="188" spans="2:9" x14ac:dyDescent="0.3">
      <c r="B188" s="16" t="s">
        <v>242</v>
      </c>
    </row>
    <row r="189" spans="2:9" x14ac:dyDescent="0.3">
      <c r="B189" s="16" t="s">
        <v>243</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10"/>
  <sheetViews>
    <sheetView showGridLines="0" zoomScale="85" zoomScaleNormal="85" workbookViewId="0"/>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397</v>
      </c>
      <c r="D2" s="17"/>
    </row>
    <row r="3" spans="2:6" ht="12.75" customHeight="1" x14ac:dyDescent="0.3">
      <c r="B3" s="3" t="s">
        <v>4</v>
      </c>
      <c r="C3" s="12" t="s">
        <v>546</v>
      </c>
    </row>
    <row r="4" spans="2:6" ht="8.25" customHeight="1" x14ac:dyDescent="0.3">
      <c r="B4" s="3"/>
      <c r="C4" s="6"/>
    </row>
    <row r="5" spans="2:6" ht="15" x14ac:dyDescent="0.3">
      <c r="B5" s="3" t="s">
        <v>1</v>
      </c>
      <c r="C5" s="45" t="str">
        <f>'System &amp; Provider Summary - T1'!$C$5</f>
        <v>July 2025</v>
      </c>
    </row>
    <row r="6" spans="2:6" ht="15.75" customHeight="1" x14ac:dyDescent="0.3">
      <c r="B6" s="3" t="s">
        <v>2</v>
      </c>
      <c r="C6" s="2" t="s">
        <v>396</v>
      </c>
      <c r="D6" s="2"/>
    </row>
    <row r="7" spans="2:6" ht="12.75" customHeight="1" x14ac:dyDescent="0.3">
      <c r="B7" s="3" t="s">
        <v>6</v>
      </c>
      <c r="C7" s="2" t="s">
        <v>419</v>
      </c>
    </row>
    <row r="8" spans="2:6" ht="12.75" customHeight="1" x14ac:dyDescent="0.3">
      <c r="B8" s="3" t="s">
        <v>3</v>
      </c>
      <c r="C8" s="2" t="str">
        <f>'System &amp; Provider Summary - T1'!C8</f>
        <v>14th August 2025</v>
      </c>
    </row>
    <row r="9" spans="2:6" ht="12.75" customHeight="1" x14ac:dyDescent="0.3">
      <c r="B9" s="3" t="s">
        <v>5</v>
      </c>
      <c r="C9" s="8" t="s">
        <v>400</v>
      </c>
    </row>
    <row r="10" spans="2:6" ht="12.75" customHeight="1" x14ac:dyDescent="0.3">
      <c r="B10" s="3" t="s">
        <v>8</v>
      </c>
      <c r="C10" s="2" t="str">
        <f>'System &amp; Provider Summary - T1'!C10</f>
        <v>Published (Provisional) - Official Statistics in development</v>
      </c>
    </row>
    <row r="11" spans="2:6" ht="12.75" customHeight="1" x14ac:dyDescent="0.3">
      <c r="B11" s="3" t="s">
        <v>9</v>
      </c>
      <c r="C11" s="2" t="s">
        <v>548</v>
      </c>
    </row>
    <row r="12" spans="2:6" x14ac:dyDescent="0.3">
      <c r="B12" s="3"/>
    </row>
    <row r="13" spans="2:6" ht="15" x14ac:dyDescent="0.3">
      <c r="B13" s="5" t="s">
        <v>408</v>
      </c>
    </row>
    <row r="14" spans="2:6" ht="15" x14ac:dyDescent="0.3">
      <c r="B14" s="5"/>
      <c r="C14" s="9"/>
    </row>
    <row r="15" spans="2:6" s="12" customFormat="1" ht="27" x14ac:dyDescent="0.25">
      <c r="B15" s="47" t="s">
        <v>239</v>
      </c>
      <c r="C15" s="11" t="s">
        <v>345</v>
      </c>
      <c r="D15" s="10" t="s">
        <v>346</v>
      </c>
      <c r="E15" s="11" t="s">
        <v>393</v>
      </c>
      <c r="F15" s="20" t="s">
        <v>392</v>
      </c>
    </row>
    <row r="16" spans="2:6" x14ac:dyDescent="0.3">
      <c r="B16" s="48" t="s">
        <v>7</v>
      </c>
      <c r="C16" s="1" t="s">
        <v>7</v>
      </c>
      <c r="D16" s="13" t="s">
        <v>10</v>
      </c>
      <c r="E16" s="42">
        <v>511478</v>
      </c>
      <c r="F16" s="42">
        <v>16089</v>
      </c>
    </row>
    <row r="17" spans="2:6" ht="6.75" customHeight="1" x14ac:dyDescent="0.3">
      <c r="D17" s="4"/>
    </row>
    <row r="18" spans="2:6" x14ac:dyDescent="0.3">
      <c r="B18" s="33" t="s">
        <v>250</v>
      </c>
      <c r="C18" s="18" t="s">
        <v>251</v>
      </c>
      <c r="D18" s="18" t="s">
        <v>365</v>
      </c>
      <c r="E18" s="44" t="s">
        <v>588</v>
      </c>
      <c r="F18" s="44" t="s">
        <v>588</v>
      </c>
    </row>
    <row r="19" spans="2:6" x14ac:dyDescent="0.3">
      <c r="B19" s="33" t="s">
        <v>250</v>
      </c>
      <c r="C19" s="18" t="s">
        <v>252</v>
      </c>
      <c r="D19" s="18" t="s">
        <v>366</v>
      </c>
      <c r="E19" s="44">
        <v>3045</v>
      </c>
      <c r="F19" s="44" t="s">
        <v>588</v>
      </c>
    </row>
    <row r="20" spans="2:6" x14ac:dyDescent="0.3">
      <c r="B20" s="33" t="s">
        <v>250</v>
      </c>
      <c r="C20" s="18" t="s">
        <v>253</v>
      </c>
      <c r="D20" s="18" t="s">
        <v>367</v>
      </c>
      <c r="E20" s="44">
        <v>10235</v>
      </c>
      <c r="F20" s="44" t="s">
        <v>588</v>
      </c>
    </row>
    <row r="21" spans="2:6" x14ac:dyDescent="0.3">
      <c r="B21" s="33" t="s">
        <v>250</v>
      </c>
      <c r="C21" s="18" t="s">
        <v>254</v>
      </c>
      <c r="D21" s="18" t="s">
        <v>368</v>
      </c>
      <c r="E21" s="44">
        <v>8705</v>
      </c>
      <c r="F21" s="44" t="s">
        <v>588</v>
      </c>
    </row>
    <row r="22" spans="2:6" x14ac:dyDescent="0.3">
      <c r="B22" s="33" t="s">
        <v>250</v>
      </c>
      <c r="C22" s="18" t="s">
        <v>255</v>
      </c>
      <c r="D22" s="18" t="s">
        <v>369</v>
      </c>
      <c r="E22" s="44" t="s">
        <v>588</v>
      </c>
      <c r="F22" s="44" t="s">
        <v>588</v>
      </c>
    </row>
    <row r="23" spans="2:6" x14ac:dyDescent="0.3">
      <c r="B23" s="33" t="s">
        <v>250</v>
      </c>
      <c r="C23" s="18" t="s">
        <v>256</v>
      </c>
      <c r="D23" s="18" t="s">
        <v>370</v>
      </c>
      <c r="E23" s="44">
        <v>5770</v>
      </c>
      <c r="F23" s="44">
        <v>30</v>
      </c>
    </row>
    <row r="24" spans="2:6" x14ac:dyDescent="0.3">
      <c r="B24" s="33" t="s">
        <v>240</v>
      </c>
      <c r="C24" s="18" t="s">
        <v>257</v>
      </c>
      <c r="D24" s="18" t="s">
        <v>347</v>
      </c>
      <c r="E24" s="44">
        <v>50975</v>
      </c>
      <c r="F24" s="44">
        <v>865</v>
      </c>
    </row>
    <row r="25" spans="2:6" x14ac:dyDescent="0.3">
      <c r="B25" s="33" t="s">
        <v>240</v>
      </c>
      <c r="C25" s="18" t="s">
        <v>258</v>
      </c>
      <c r="D25" s="18" t="s">
        <v>348</v>
      </c>
      <c r="E25" s="44">
        <v>43870</v>
      </c>
      <c r="F25" s="44">
        <v>485</v>
      </c>
    </row>
    <row r="26" spans="2:6" x14ac:dyDescent="0.3">
      <c r="B26" s="33" t="s">
        <v>240</v>
      </c>
      <c r="C26" s="18" t="s">
        <v>259</v>
      </c>
      <c r="D26" s="18" t="s">
        <v>349</v>
      </c>
      <c r="E26" s="44">
        <v>17990</v>
      </c>
      <c r="F26" s="44">
        <v>265</v>
      </c>
    </row>
    <row r="27" spans="2:6" x14ac:dyDescent="0.3">
      <c r="B27" s="33" t="s">
        <v>240</v>
      </c>
      <c r="C27" s="18" t="s">
        <v>260</v>
      </c>
      <c r="D27" s="18" t="s">
        <v>350</v>
      </c>
      <c r="E27" s="44">
        <v>15445</v>
      </c>
      <c r="F27" s="44">
        <v>1000</v>
      </c>
    </row>
    <row r="28" spans="2:6" x14ac:dyDescent="0.3">
      <c r="B28" s="33" t="s">
        <v>240</v>
      </c>
      <c r="C28" s="18" t="s">
        <v>261</v>
      </c>
      <c r="D28" s="18" t="s">
        <v>351</v>
      </c>
      <c r="E28" s="44">
        <v>16325</v>
      </c>
      <c r="F28" s="44">
        <v>1035</v>
      </c>
    </row>
    <row r="29" spans="2:6" x14ac:dyDescent="0.3">
      <c r="B29" s="33" t="s">
        <v>262</v>
      </c>
      <c r="C29" s="18" t="s">
        <v>263</v>
      </c>
      <c r="D29" s="18" t="s">
        <v>371</v>
      </c>
      <c r="E29" s="44" t="s">
        <v>588</v>
      </c>
      <c r="F29" s="44" t="s">
        <v>588</v>
      </c>
    </row>
    <row r="30" spans="2:6" x14ac:dyDescent="0.3">
      <c r="B30" s="33" t="s">
        <v>262</v>
      </c>
      <c r="C30" s="18" t="s">
        <v>264</v>
      </c>
      <c r="D30" s="18" t="s">
        <v>372</v>
      </c>
      <c r="E30" s="44">
        <v>8700</v>
      </c>
      <c r="F30" s="44">
        <v>260</v>
      </c>
    </row>
    <row r="31" spans="2:6" x14ac:dyDescent="0.3">
      <c r="B31" s="33" t="s">
        <v>262</v>
      </c>
      <c r="C31" s="18" t="s">
        <v>265</v>
      </c>
      <c r="D31" s="18" t="s">
        <v>373</v>
      </c>
      <c r="E31" s="44">
        <v>8810</v>
      </c>
      <c r="F31" s="44" t="s">
        <v>588</v>
      </c>
    </row>
    <row r="32" spans="2:6" x14ac:dyDescent="0.3">
      <c r="B32" s="33" t="s">
        <v>262</v>
      </c>
      <c r="C32" s="18" t="s">
        <v>266</v>
      </c>
      <c r="D32" s="18" t="s">
        <v>352</v>
      </c>
      <c r="E32" s="44">
        <v>12845</v>
      </c>
      <c r="F32" s="44">
        <v>1510</v>
      </c>
    </row>
    <row r="33" spans="2:6" x14ac:dyDescent="0.3">
      <c r="B33" s="33" t="s">
        <v>262</v>
      </c>
      <c r="C33" s="18" t="s">
        <v>267</v>
      </c>
      <c r="D33" s="18" t="s">
        <v>374</v>
      </c>
      <c r="E33" s="44">
        <v>11625</v>
      </c>
      <c r="F33" s="44" t="s">
        <v>588</v>
      </c>
    </row>
    <row r="34" spans="2:6" x14ac:dyDescent="0.3">
      <c r="B34" s="33" t="s">
        <v>262</v>
      </c>
      <c r="C34" s="18" t="s">
        <v>268</v>
      </c>
      <c r="D34" s="18" t="s">
        <v>375</v>
      </c>
      <c r="E34" s="44" t="s">
        <v>588</v>
      </c>
      <c r="F34" s="44" t="s">
        <v>588</v>
      </c>
    </row>
    <row r="35" spans="2:6" x14ac:dyDescent="0.3">
      <c r="B35" s="33" t="s">
        <v>262</v>
      </c>
      <c r="C35" s="18" t="s">
        <v>269</v>
      </c>
      <c r="D35" s="18" t="s">
        <v>376</v>
      </c>
      <c r="E35" s="44">
        <v>2210</v>
      </c>
      <c r="F35" s="44">
        <v>110</v>
      </c>
    </row>
    <row r="36" spans="2:6" x14ac:dyDescent="0.3">
      <c r="B36" s="33" t="s">
        <v>262</v>
      </c>
      <c r="C36" s="18" t="s">
        <v>270</v>
      </c>
      <c r="D36" s="18" t="s">
        <v>353</v>
      </c>
      <c r="E36" s="44" t="s">
        <v>588</v>
      </c>
      <c r="F36" s="44" t="s">
        <v>588</v>
      </c>
    </row>
    <row r="37" spans="2:6" x14ac:dyDescent="0.3">
      <c r="B37" s="33" t="s">
        <v>262</v>
      </c>
      <c r="C37" s="18" t="s">
        <v>271</v>
      </c>
      <c r="D37" s="18" t="s">
        <v>377</v>
      </c>
      <c r="E37" s="44">
        <v>8160</v>
      </c>
      <c r="F37" s="44">
        <v>230</v>
      </c>
    </row>
    <row r="38" spans="2:6" x14ac:dyDescent="0.3">
      <c r="B38" s="33" t="s">
        <v>262</v>
      </c>
      <c r="C38" s="18" t="s">
        <v>272</v>
      </c>
      <c r="D38" s="18" t="s">
        <v>354</v>
      </c>
      <c r="E38" s="44">
        <v>26865</v>
      </c>
      <c r="F38" s="44">
        <v>125</v>
      </c>
    </row>
    <row r="39" spans="2:6" x14ac:dyDescent="0.3">
      <c r="B39" s="33" t="s">
        <v>262</v>
      </c>
      <c r="C39" s="18" t="s">
        <v>273</v>
      </c>
      <c r="D39" s="18" t="s">
        <v>378</v>
      </c>
      <c r="E39" s="44">
        <v>7020</v>
      </c>
      <c r="F39" s="44" t="s">
        <v>588</v>
      </c>
    </row>
    <row r="40" spans="2:6" x14ac:dyDescent="0.3">
      <c r="B40" s="33" t="s">
        <v>274</v>
      </c>
      <c r="C40" s="18" t="s">
        <v>275</v>
      </c>
      <c r="D40" s="18" t="s">
        <v>355</v>
      </c>
      <c r="E40" s="44" t="s">
        <v>588</v>
      </c>
      <c r="F40" s="44" t="s">
        <v>588</v>
      </c>
    </row>
    <row r="41" spans="2:6" x14ac:dyDescent="0.3">
      <c r="B41" s="33" t="s">
        <v>274</v>
      </c>
      <c r="C41" s="18" t="s">
        <v>276</v>
      </c>
      <c r="D41" s="18" t="s">
        <v>379</v>
      </c>
      <c r="E41" s="44">
        <v>48345</v>
      </c>
      <c r="F41" s="44">
        <v>1570</v>
      </c>
    </row>
    <row r="42" spans="2:6" x14ac:dyDescent="0.3">
      <c r="B42" s="33" t="s">
        <v>274</v>
      </c>
      <c r="C42" s="18" t="s">
        <v>277</v>
      </c>
      <c r="D42" s="18" t="s">
        <v>380</v>
      </c>
      <c r="E42" s="44">
        <v>21280</v>
      </c>
      <c r="F42" s="44">
        <v>300</v>
      </c>
    </row>
    <row r="43" spans="2:6" x14ac:dyDescent="0.3">
      <c r="B43" s="33" t="s">
        <v>274</v>
      </c>
      <c r="C43" s="18" t="s">
        <v>278</v>
      </c>
      <c r="D43" s="18" t="s">
        <v>356</v>
      </c>
      <c r="E43" s="44">
        <v>8690</v>
      </c>
      <c r="F43" s="44">
        <v>360</v>
      </c>
    </row>
    <row r="44" spans="2:6" x14ac:dyDescent="0.3">
      <c r="B44" s="33" t="s">
        <v>279</v>
      </c>
      <c r="C44" s="18" t="s">
        <v>280</v>
      </c>
      <c r="D44" s="18" t="s">
        <v>381</v>
      </c>
      <c r="E44" s="44">
        <v>27970</v>
      </c>
      <c r="F44" s="44">
        <v>1010</v>
      </c>
    </row>
    <row r="45" spans="2:6" x14ac:dyDescent="0.3">
      <c r="B45" s="33" t="s">
        <v>279</v>
      </c>
      <c r="C45" s="18" t="s">
        <v>281</v>
      </c>
      <c r="D45" s="18" t="s">
        <v>357</v>
      </c>
      <c r="E45" s="44">
        <v>25845</v>
      </c>
      <c r="F45" s="44">
        <v>1220</v>
      </c>
    </row>
    <row r="46" spans="2:6" x14ac:dyDescent="0.3">
      <c r="B46" s="33" t="s">
        <v>279</v>
      </c>
      <c r="C46" s="18" t="s">
        <v>282</v>
      </c>
      <c r="D46" s="18" t="s">
        <v>382</v>
      </c>
      <c r="E46" s="44">
        <v>11850</v>
      </c>
      <c r="F46" s="44">
        <v>970</v>
      </c>
    </row>
    <row r="47" spans="2:6" x14ac:dyDescent="0.3">
      <c r="B47" s="33" t="s">
        <v>283</v>
      </c>
      <c r="C47" s="18" t="s">
        <v>284</v>
      </c>
      <c r="D47" s="18" t="s">
        <v>383</v>
      </c>
      <c r="E47" s="44">
        <v>33960</v>
      </c>
      <c r="F47" s="44">
        <v>1420</v>
      </c>
    </row>
    <row r="48" spans="2:6" x14ac:dyDescent="0.3">
      <c r="B48" s="33" t="s">
        <v>283</v>
      </c>
      <c r="C48" s="18" t="s">
        <v>285</v>
      </c>
      <c r="D48" s="18" t="s">
        <v>358</v>
      </c>
      <c r="E48" s="44">
        <v>3360</v>
      </c>
      <c r="F48" s="44" t="s">
        <v>588</v>
      </c>
    </row>
    <row r="49" spans="2:6" x14ac:dyDescent="0.3">
      <c r="B49" s="33" t="s">
        <v>283</v>
      </c>
      <c r="C49" s="18" t="s">
        <v>286</v>
      </c>
      <c r="D49" s="18" t="s">
        <v>359</v>
      </c>
      <c r="E49" s="44">
        <v>22040</v>
      </c>
      <c r="F49" s="44">
        <v>1255</v>
      </c>
    </row>
    <row r="50" spans="2:6" x14ac:dyDescent="0.3">
      <c r="B50" s="33" t="s">
        <v>283</v>
      </c>
      <c r="C50" s="18" t="s">
        <v>287</v>
      </c>
      <c r="D50" s="18" t="s">
        <v>384</v>
      </c>
      <c r="E50" s="44">
        <v>18190</v>
      </c>
      <c r="F50" s="44">
        <v>480</v>
      </c>
    </row>
    <row r="51" spans="2:6" x14ac:dyDescent="0.3">
      <c r="B51" s="33" t="s">
        <v>283</v>
      </c>
      <c r="C51" s="18" t="s">
        <v>288</v>
      </c>
      <c r="D51" s="18" t="s">
        <v>385</v>
      </c>
      <c r="E51" s="44">
        <v>4755</v>
      </c>
      <c r="F51" s="44" t="s">
        <v>603</v>
      </c>
    </row>
    <row r="52" spans="2:6" x14ac:dyDescent="0.3">
      <c r="B52" s="33" t="s">
        <v>283</v>
      </c>
      <c r="C52" s="18" t="s">
        <v>289</v>
      </c>
      <c r="D52" s="18" t="s">
        <v>360</v>
      </c>
      <c r="E52" s="44" t="s">
        <v>588</v>
      </c>
      <c r="F52" s="44" t="s">
        <v>588</v>
      </c>
    </row>
    <row r="53" spans="2:6" x14ac:dyDescent="0.3">
      <c r="B53" s="33" t="s">
        <v>290</v>
      </c>
      <c r="C53" s="18" t="s">
        <v>291</v>
      </c>
      <c r="D53" s="18" t="s">
        <v>361</v>
      </c>
      <c r="E53" s="44">
        <v>9555</v>
      </c>
      <c r="F53" s="44">
        <v>610</v>
      </c>
    </row>
    <row r="54" spans="2:6" x14ac:dyDescent="0.3">
      <c r="B54" s="33" t="s">
        <v>290</v>
      </c>
      <c r="C54" s="18" t="s">
        <v>292</v>
      </c>
      <c r="D54" s="18" t="s">
        <v>386</v>
      </c>
      <c r="E54" s="44">
        <v>5700</v>
      </c>
      <c r="F54" s="44">
        <v>380</v>
      </c>
    </row>
    <row r="55" spans="2:6" x14ac:dyDescent="0.3">
      <c r="B55" s="33" t="s">
        <v>290</v>
      </c>
      <c r="C55" s="18" t="s">
        <v>293</v>
      </c>
      <c r="D55" s="18" t="s">
        <v>362</v>
      </c>
      <c r="E55" s="44" t="s">
        <v>588</v>
      </c>
      <c r="F55" s="44" t="s">
        <v>588</v>
      </c>
    </row>
    <row r="56" spans="2:6" x14ac:dyDescent="0.3">
      <c r="B56" s="33" t="s">
        <v>290</v>
      </c>
      <c r="C56" s="18" t="s">
        <v>294</v>
      </c>
      <c r="D56" s="18" t="s">
        <v>363</v>
      </c>
      <c r="E56" s="44">
        <v>9220</v>
      </c>
      <c r="F56" s="44">
        <v>455</v>
      </c>
    </row>
    <row r="57" spans="2:6" x14ac:dyDescent="0.3">
      <c r="B57" s="33" t="s">
        <v>290</v>
      </c>
      <c r="C57" s="18" t="s">
        <v>295</v>
      </c>
      <c r="D57" s="18" t="s">
        <v>387</v>
      </c>
      <c r="E57" s="44">
        <v>2130</v>
      </c>
      <c r="F57" s="44">
        <v>135</v>
      </c>
    </row>
    <row r="58" spans="2:6" x14ac:dyDescent="0.3">
      <c r="B58" s="33" t="s">
        <v>290</v>
      </c>
      <c r="C58" s="18" t="s">
        <v>296</v>
      </c>
      <c r="D58" s="18" t="s">
        <v>388</v>
      </c>
      <c r="E58" s="44" t="s">
        <v>588</v>
      </c>
      <c r="F58" s="44" t="s">
        <v>588</v>
      </c>
    </row>
    <row r="59" spans="2:6" x14ac:dyDescent="0.3">
      <c r="B59" s="33" t="s">
        <v>290</v>
      </c>
      <c r="C59" s="18" t="s">
        <v>297</v>
      </c>
      <c r="D59" s="18" t="s">
        <v>364</v>
      </c>
      <c r="E59" s="44" t="s">
        <v>588</v>
      </c>
      <c r="F59" s="44" t="s">
        <v>588</v>
      </c>
    </row>
    <row r="60" spans="2:6" ht="6.75" customHeight="1" x14ac:dyDescent="0.3">
      <c r="D60" s="2"/>
    </row>
    <row r="61" spans="2:6" x14ac:dyDescent="0.3">
      <c r="B61" s="33" t="s">
        <v>250</v>
      </c>
      <c r="C61" s="18" t="s">
        <v>38</v>
      </c>
      <c r="D61" s="21" t="s">
        <v>152</v>
      </c>
      <c r="E61" s="44">
        <v>3045</v>
      </c>
      <c r="F61" s="44" t="s">
        <v>588</v>
      </c>
    </row>
    <row r="62" spans="2:6" x14ac:dyDescent="0.3">
      <c r="B62" s="33" t="s">
        <v>250</v>
      </c>
      <c r="C62" s="18" t="s">
        <v>40</v>
      </c>
      <c r="D62" s="21" t="s">
        <v>153</v>
      </c>
      <c r="E62" s="44">
        <v>1790</v>
      </c>
      <c r="F62" s="44">
        <v>10</v>
      </c>
    </row>
    <row r="63" spans="2:6" x14ac:dyDescent="0.3">
      <c r="B63" s="33" t="s">
        <v>250</v>
      </c>
      <c r="C63" s="18" t="s">
        <v>42</v>
      </c>
      <c r="D63" s="21" t="s">
        <v>300</v>
      </c>
      <c r="E63" s="44" t="s">
        <v>588</v>
      </c>
      <c r="F63" s="44" t="s">
        <v>588</v>
      </c>
    </row>
    <row r="64" spans="2:6" x14ac:dyDescent="0.3">
      <c r="B64" s="33" t="s">
        <v>250</v>
      </c>
      <c r="C64" s="18" t="s">
        <v>43</v>
      </c>
      <c r="D64" s="21" t="s">
        <v>301</v>
      </c>
      <c r="E64" s="44">
        <v>10235</v>
      </c>
      <c r="F64" s="44" t="s">
        <v>588</v>
      </c>
    </row>
    <row r="65" spans="2:6" x14ac:dyDescent="0.3">
      <c r="B65" s="33" t="s">
        <v>250</v>
      </c>
      <c r="C65" s="18" t="s">
        <v>526</v>
      </c>
      <c r="D65" s="21" t="s">
        <v>527</v>
      </c>
      <c r="E65" s="44" t="s">
        <v>588</v>
      </c>
      <c r="F65" s="44" t="s">
        <v>588</v>
      </c>
    </row>
    <row r="66" spans="2:6" x14ac:dyDescent="0.3">
      <c r="B66" s="33" t="s">
        <v>250</v>
      </c>
      <c r="C66" s="18" t="s">
        <v>434</v>
      </c>
      <c r="D66" s="21" t="s">
        <v>435</v>
      </c>
      <c r="E66" s="44" t="s">
        <v>588</v>
      </c>
      <c r="F66" s="44" t="s">
        <v>588</v>
      </c>
    </row>
    <row r="67" spans="2:6" x14ac:dyDescent="0.3">
      <c r="B67" s="33" t="s">
        <v>250</v>
      </c>
      <c r="C67" s="18" t="s">
        <v>50</v>
      </c>
      <c r="D67" s="21" t="s">
        <v>160</v>
      </c>
      <c r="E67" s="44">
        <v>3980</v>
      </c>
      <c r="F67" s="44">
        <v>20</v>
      </c>
    </row>
    <row r="68" spans="2:6" x14ac:dyDescent="0.3">
      <c r="B68" s="33" t="s">
        <v>250</v>
      </c>
      <c r="C68" s="18" t="s">
        <v>58</v>
      </c>
      <c r="D68" s="21" t="s">
        <v>166</v>
      </c>
      <c r="E68" s="44" t="s">
        <v>588</v>
      </c>
      <c r="F68" s="44" t="s">
        <v>588</v>
      </c>
    </row>
    <row r="69" spans="2:6" x14ac:dyDescent="0.3">
      <c r="B69" s="33" t="s">
        <v>250</v>
      </c>
      <c r="C69" s="18" t="s">
        <v>68</v>
      </c>
      <c r="D69" s="21" t="s">
        <v>303</v>
      </c>
      <c r="E69" s="44">
        <v>8705</v>
      </c>
      <c r="F69" s="44" t="s">
        <v>588</v>
      </c>
    </row>
    <row r="70" spans="2:6" x14ac:dyDescent="0.3">
      <c r="B70" s="33" t="s">
        <v>240</v>
      </c>
      <c r="C70" s="18" t="s">
        <v>22</v>
      </c>
      <c r="D70" s="21" t="s">
        <v>141</v>
      </c>
      <c r="E70" s="44">
        <v>5430</v>
      </c>
      <c r="F70" s="44">
        <v>145</v>
      </c>
    </row>
    <row r="71" spans="2:6" x14ac:dyDescent="0.3">
      <c r="B71" s="33" t="s">
        <v>240</v>
      </c>
      <c r="C71" s="18" t="s">
        <v>438</v>
      </c>
      <c r="D71" s="21" t="s">
        <v>439</v>
      </c>
      <c r="E71" s="44">
        <v>3800</v>
      </c>
      <c r="F71" s="44">
        <v>370</v>
      </c>
    </row>
    <row r="72" spans="2:6" x14ac:dyDescent="0.3">
      <c r="B72" s="33" t="s">
        <v>240</v>
      </c>
      <c r="C72" s="18" t="s">
        <v>23</v>
      </c>
      <c r="D72" s="21" t="s">
        <v>305</v>
      </c>
      <c r="E72" s="44">
        <v>6165</v>
      </c>
      <c r="F72" s="44">
        <v>125</v>
      </c>
    </row>
    <row r="73" spans="2:6" x14ac:dyDescent="0.3">
      <c r="B73" s="33" t="s">
        <v>240</v>
      </c>
      <c r="C73" s="18" t="s">
        <v>24</v>
      </c>
      <c r="D73" s="21" t="s">
        <v>142</v>
      </c>
      <c r="E73" s="44">
        <v>1585</v>
      </c>
      <c r="F73" s="44" t="s">
        <v>603</v>
      </c>
    </row>
    <row r="74" spans="2:6" x14ac:dyDescent="0.3">
      <c r="B74" s="33" t="s">
        <v>240</v>
      </c>
      <c r="C74" s="18" t="s">
        <v>25</v>
      </c>
      <c r="D74" s="21" t="s">
        <v>306</v>
      </c>
      <c r="E74" s="44">
        <v>2160</v>
      </c>
      <c r="F74" s="44">
        <v>10</v>
      </c>
    </row>
    <row r="75" spans="2:6" x14ac:dyDescent="0.3">
      <c r="B75" s="33" t="s">
        <v>240</v>
      </c>
      <c r="C75" s="18" t="s">
        <v>442</v>
      </c>
      <c r="D75" s="21" t="s">
        <v>443</v>
      </c>
      <c r="E75" s="44">
        <v>3490</v>
      </c>
      <c r="F75" s="44" t="s">
        <v>588</v>
      </c>
    </row>
    <row r="76" spans="2:6" x14ac:dyDescent="0.3">
      <c r="B76" s="33" t="s">
        <v>240</v>
      </c>
      <c r="C76" s="18" t="s">
        <v>26</v>
      </c>
      <c r="D76" s="21" t="s">
        <v>307</v>
      </c>
      <c r="E76" s="44">
        <v>7315</v>
      </c>
      <c r="F76" s="44" t="s">
        <v>588</v>
      </c>
    </row>
    <row r="77" spans="2:6" x14ac:dyDescent="0.3">
      <c r="B77" s="33" t="s">
        <v>240</v>
      </c>
      <c r="C77" s="18" t="s">
        <v>28</v>
      </c>
      <c r="D77" s="21" t="s">
        <v>144</v>
      </c>
      <c r="E77" s="44">
        <v>3455</v>
      </c>
      <c r="F77" s="44">
        <v>165</v>
      </c>
    </row>
    <row r="78" spans="2:6" x14ac:dyDescent="0.3">
      <c r="B78" s="33" t="s">
        <v>240</v>
      </c>
      <c r="C78" s="18" t="s">
        <v>29</v>
      </c>
      <c r="D78" s="21" t="s">
        <v>145</v>
      </c>
      <c r="E78" s="44">
        <v>9185</v>
      </c>
      <c r="F78" s="44" t="s">
        <v>588</v>
      </c>
    </row>
    <row r="79" spans="2:6" x14ac:dyDescent="0.3">
      <c r="B79" s="33" t="s">
        <v>240</v>
      </c>
      <c r="C79" s="18" t="s">
        <v>30</v>
      </c>
      <c r="D79" s="21" t="s">
        <v>146</v>
      </c>
      <c r="E79" s="44">
        <v>8350</v>
      </c>
      <c r="F79" s="44">
        <v>970</v>
      </c>
    </row>
    <row r="80" spans="2:6" x14ac:dyDescent="0.3">
      <c r="B80" s="33" t="s">
        <v>240</v>
      </c>
      <c r="C80" s="18" t="s">
        <v>31</v>
      </c>
      <c r="D80" s="21" t="s">
        <v>308</v>
      </c>
      <c r="E80" s="44">
        <v>4735</v>
      </c>
      <c r="F80" s="44">
        <v>60</v>
      </c>
    </row>
    <row r="81" spans="2:6" x14ac:dyDescent="0.3">
      <c r="B81" s="33" t="s">
        <v>240</v>
      </c>
      <c r="C81" s="18" t="s">
        <v>32</v>
      </c>
      <c r="D81" s="21" t="s">
        <v>309</v>
      </c>
      <c r="E81" s="44" t="s">
        <v>588</v>
      </c>
      <c r="F81" s="44" t="s">
        <v>588</v>
      </c>
    </row>
    <row r="82" spans="2:6" x14ac:dyDescent="0.3">
      <c r="B82" s="33" t="s">
        <v>240</v>
      </c>
      <c r="C82" s="18" t="s">
        <v>450</v>
      </c>
      <c r="D82" s="21" t="s">
        <v>451</v>
      </c>
      <c r="E82" s="44">
        <v>3250</v>
      </c>
      <c r="F82" s="44">
        <v>340</v>
      </c>
    </row>
    <row r="83" spans="2:6" x14ac:dyDescent="0.3">
      <c r="B83" s="33" t="s">
        <v>240</v>
      </c>
      <c r="C83" s="18" t="s">
        <v>452</v>
      </c>
      <c r="D83" s="21" t="s">
        <v>453</v>
      </c>
      <c r="E83" s="44">
        <v>35185</v>
      </c>
      <c r="F83" s="44" t="s">
        <v>588</v>
      </c>
    </row>
    <row r="84" spans="2:6" x14ac:dyDescent="0.3">
      <c r="B84" s="33" t="s">
        <v>240</v>
      </c>
      <c r="C84" s="18" t="s">
        <v>440</v>
      </c>
      <c r="D84" s="21" t="s">
        <v>441</v>
      </c>
      <c r="E84" s="44" t="s">
        <v>588</v>
      </c>
      <c r="F84" s="44" t="s">
        <v>588</v>
      </c>
    </row>
    <row r="85" spans="2:6" x14ac:dyDescent="0.3">
      <c r="B85" s="33" t="s">
        <v>240</v>
      </c>
      <c r="C85" s="18" t="s">
        <v>444</v>
      </c>
      <c r="D85" s="21" t="s">
        <v>445</v>
      </c>
      <c r="E85" s="44">
        <v>4975</v>
      </c>
      <c r="F85" s="44" t="s">
        <v>588</v>
      </c>
    </row>
    <row r="86" spans="2:6" x14ac:dyDescent="0.3">
      <c r="B86" s="33" t="s">
        <v>240</v>
      </c>
      <c r="C86" s="18" t="s">
        <v>33</v>
      </c>
      <c r="D86" s="21" t="s">
        <v>147</v>
      </c>
      <c r="E86" s="44">
        <v>15855</v>
      </c>
      <c r="F86" s="44" t="s">
        <v>588</v>
      </c>
    </row>
    <row r="87" spans="2:6" x14ac:dyDescent="0.3">
      <c r="B87" s="33" t="s">
        <v>240</v>
      </c>
      <c r="C87" s="18" t="s">
        <v>446</v>
      </c>
      <c r="D87" s="21" t="s">
        <v>447</v>
      </c>
      <c r="E87" s="44">
        <v>9905</v>
      </c>
      <c r="F87" s="44">
        <v>435</v>
      </c>
    </row>
    <row r="88" spans="2:6" x14ac:dyDescent="0.3">
      <c r="B88" s="33" t="s">
        <v>240</v>
      </c>
      <c r="C88" s="18" t="s">
        <v>34</v>
      </c>
      <c r="D88" s="21" t="s">
        <v>148</v>
      </c>
      <c r="E88" s="44">
        <v>4230</v>
      </c>
      <c r="F88" s="44">
        <v>55</v>
      </c>
    </row>
    <row r="89" spans="2:6" x14ac:dyDescent="0.3">
      <c r="B89" s="33" t="s">
        <v>240</v>
      </c>
      <c r="C89" s="18" t="s">
        <v>448</v>
      </c>
      <c r="D89" s="21" t="s">
        <v>449</v>
      </c>
      <c r="E89" s="44" t="s">
        <v>588</v>
      </c>
      <c r="F89" s="44" t="s">
        <v>588</v>
      </c>
    </row>
    <row r="90" spans="2:6" x14ac:dyDescent="0.3">
      <c r="B90" s="33" t="s">
        <v>240</v>
      </c>
      <c r="C90" s="18" t="s">
        <v>35</v>
      </c>
      <c r="D90" s="21" t="s">
        <v>149</v>
      </c>
      <c r="E90" s="44">
        <v>5825</v>
      </c>
      <c r="F90" s="44">
        <v>710</v>
      </c>
    </row>
    <row r="91" spans="2:6" x14ac:dyDescent="0.3">
      <c r="B91" s="33" t="s">
        <v>240</v>
      </c>
      <c r="C91" s="18" t="s">
        <v>436</v>
      </c>
      <c r="D91" s="21" t="s">
        <v>437</v>
      </c>
      <c r="E91" s="44">
        <v>7580</v>
      </c>
      <c r="F91" s="44" t="s">
        <v>588</v>
      </c>
    </row>
    <row r="92" spans="2:6" x14ac:dyDescent="0.3">
      <c r="B92" s="33" t="s">
        <v>240</v>
      </c>
      <c r="C92" s="18" t="s">
        <v>36</v>
      </c>
      <c r="D92" s="21" t="s">
        <v>150</v>
      </c>
      <c r="E92" s="44" t="s">
        <v>588</v>
      </c>
      <c r="F92" s="44" t="s">
        <v>588</v>
      </c>
    </row>
    <row r="93" spans="2:6" x14ac:dyDescent="0.3">
      <c r="B93" s="33" t="s">
        <v>240</v>
      </c>
      <c r="C93" s="18" t="s">
        <v>37</v>
      </c>
      <c r="D93" s="21" t="s">
        <v>151</v>
      </c>
      <c r="E93" s="44">
        <v>2135</v>
      </c>
      <c r="F93" s="44">
        <v>265</v>
      </c>
    </row>
    <row r="94" spans="2:6" x14ac:dyDescent="0.3">
      <c r="B94" s="33" t="s">
        <v>262</v>
      </c>
      <c r="C94" s="18" t="s">
        <v>458</v>
      </c>
      <c r="D94" s="21" t="s">
        <v>459</v>
      </c>
      <c r="E94" s="44">
        <v>2260</v>
      </c>
      <c r="F94" s="44">
        <v>55</v>
      </c>
    </row>
    <row r="95" spans="2:6" x14ac:dyDescent="0.3">
      <c r="B95" s="33" t="s">
        <v>262</v>
      </c>
      <c r="C95" s="18" t="s">
        <v>472</v>
      </c>
      <c r="D95" s="21" t="s">
        <v>473</v>
      </c>
      <c r="E95" s="44" t="s">
        <v>588</v>
      </c>
      <c r="F95" s="44" t="s">
        <v>588</v>
      </c>
    </row>
    <row r="96" spans="2:6" x14ac:dyDescent="0.3">
      <c r="B96" s="33" t="s">
        <v>262</v>
      </c>
      <c r="C96" s="18" t="s">
        <v>470</v>
      </c>
      <c r="D96" s="21" t="s">
        <v>471</v>
      </c>
      <c r="E96" s="44">
        <v>8810</v>
      </c>
      <c r="F96" s="44" t="s">
        <v>588</v>
      </c>
    </row>
    <row r="97" spans="2:6" x14ac:dyDescent="0.3">
      <c r="B97" s="33" t="s">
        <v>262</v>
      </c>
      <c r="C97" s="18" t="s">
        <v>456</v>
      </c>
      <c r="D97" s="21" t="s">
        <v>457</v>
      </c>
      <c r="E97" s="44">
        <v>1325</v>
      </c>
      <c r="F97" s="44" t="s">
        <v>588</v>
      </c>
    </row>
    <row r="98" spans="2:6" x14ac:dyDescent="0.3">
      <c r="B98" s="33" t="s">
        <v>262</v>
      </c>
      <c r="C98" s="18" t="s">
        <v>44</v>
      </c>
      <c r="D98" s="21" t="s">
        <v>155</v>
      </c>
      <c r="E98" s="44">
        <v>1625</v>
      </c>
      <c r="F98" s="44" t="s">
        <v>588</v>
      </c>
    </row>
    <row r="99" spans="2:6" x14ac:dyDescent="0.3">
      <c r="B99" s="33" t="s">
        <v>262</v>
      </c>
      <c r="C99" s="18" t="s">
        <v>550</v>
      </c>
      <c r="D99" s="21" t="s">
        <v>551</v>
      </c>
      <c r="E99" s="44" t="s">
        <v>588</v>
      </c>
      <c r="F99" s="44" t="s">
        <v>588</v>
      </c>
    </row>
    <row r="100" spans="2:6" x14ac:dyDescent="0.3">
      <c r="B100" s="33" t="s">
        <v>262</v>
      </c>
      <c r="C100" s="18" t="s">
        <v>468</v>
      </c>
      <c r="D100" s="21" t="s">
        <v>469</v>
      </c>
      <c r="E100" s="44">
        <v>8810</v>
      </c>
      <c r="F100" s="44">
        <v>1000</v>
      </c>
    </row>
    <row r="101" spans="2:6" x14ac:dyDescent="0.3">
      <c r="B101" s="33" t="s">
        <v>262</v>
      </c>
      <c r="C101" s="18" t="s">
        <v>462</v>
      </c>
      <c r="D101" s="21" t="s">
        <v>463</v>
      </c>
      <c r="E101" s="44">
        <v>1625</v>
      </c>
      <c r="F101" s="44" t="s">
        <v>603</v>
      </c>
    </row>
    <row r="102" spans="2:6" x14ac:dyDescent="0.3">
      <c r="B102" s="33" t="s">
        <v>262</v>
      </c>
      <c r="C102" s="18" t="s">
        <v>460</v>
      </c>
      <c r="D102" s="21" t="s">
        <v>461</v>
      </c>
      <c r="E102" s="44" t="s">
        <v>588</v>
      </c>
      <c r="F102" s="44" t="s">
        <v>588</v>
      </c>
    </row>
    <row r="103" spans="2:6" x14ac:dyDescent="0.3">
      <c r="B103" s="33" t="s">
        <v>262</v>
      </c>
      <c r="C103" s="18" t="s">
        <v>454</v>
      </c>
      <c r="D103" s="21" t="s">
        <v>455</v>
      </c>
      <c r="E103" s="44">
        <v>10435</v>
      </c>
      <c r="F103" s="44" t="s">
        <v>588</v>
      </c>
    </row>
    <row r="104" spans="2:6" x14ac:dyDescent="0.3">
      <c r="B104" s="33" t="s">
        <v>262</v>
      </c>
      <c r="C104" s="18" t="s">
        <v>528</v>
      </c>
      <c r="D104" s="21" t="s">
        <v>529</v>
      </c>
      <c r="E104" s="44">
        <v>5280</v>
      </c>
      <c r="F104" s="44">
        <v>125</v>
      </c>
    </row>
    <row r="105" spans="2:6" x14ac:dyDescent="0.3">
      <c r="B105" s="33" t="s">
        <v>262</v>
      </c>
      <c r="C105" s="18" t="s">
        <v>466</v>
      </c>
      <c r="D105" s="21" t="s">
        <v>467</v>
      </c>
      <c r="E105" s="44">
        <v>4485</v>
      </c>
      <c r="F105" s="44" t="s">
        <v>588</v>
      </c>
    </row>
    <row r="106" spans="2:6" x14ac:dyDescent="0.3">
      <c r="B106" s="33" t="s">
        <v>262</v>
      </c>
      <c r="C106" s="18" t="s">
        <v>464</v>
      </c>
      <c r="D106" s="21" t="s">
        <v>465</v>
      </c>
      <c r="E106" s="44">
        <v>3410</v>
      </c>
      <c r="F106" s="44" t="s">
        <v>603</v>
      </c>
    </row>
    <row r="107" spans="2:6" x14ac:dyDescent="0.3">
      <c r="B107" s="33" t="s">
        <v>262</v>
      </c>
      <c r="C107" s="18" t="s">
        <v>53</v>
      </c>
      <c r="D107" s="21" t="s">
        <v>311</v>
      </c>
      <c r="E107" s="44">
        <v>3230</v>
      </c>
      <c r="F107" s="44" t="s">
        <v>588</v>
      </c>
    </row>
    <row r="108" spans="2:6" x14ac:dyDescent="0.3">
      <c r="B108" s="33" t="s">
        <v>262</v>
      </c>
      <c r="C108" s="18" t="s">
        <v>530</v>
      </c>
      <c r="D108" s="21" t="s">
        <v>531</v>
      </c>
      <c r="E108" s="44">
        <v>3005</v>
      </c>
      <c r="F108" s="44" t="s">
        <v>588</v>
      </c>
    </row>
    <row r="109" spans="2:6" x14ac:dyDescent="0.3">
      <c r="B109" s="33" t="s">
        <v>262</v>
      </c>
      <c r="C109" s="18" t="s">
        <v>54</v>
      </c>
      <c r="D109" s="21" t="s">
        <v>163</v>
      </c>
      <c r="E109" s="44">
        <v>3675</v>
      </c>
      <c r="F109" s="44">
        <v>230</v>
      </c>
    </row>
    <row r="110" spans="2:6" x14ac:dyDescent="0.3">
      <c r="B110" s="33" t="s">
        <v>262</v>
      </c>
      <c r="C110" s="18" t="s">
        <v>60</v>
      </c>
      <c r="D110" s="21" t="s">
        <v>168</v>
      </c>
      <c r="E110" s="44">
        <v>7925</v>
      </c>
      <c r="F110" s="44" t="s">
        <v>588</v>
      </c>
    </row>
    <row r="111" spans="2:6" x14ac:dyDescent="0.3">
      <c r="B111" s="33" t="s">
        <v>262</v>
      </c>
      <c r="C111" s="18" t="s">
        <v>55</v>
      </c>
      <c r="D111" s="21" t="s">
        <v>312</v>
      </c>
      <c r="E111" s="44">
        <v>2210</v>
      </c>
      <c r="F111" s="44">
        <v>110</v>
      </c>
    </row>
    <row r="112" spans="2:6" x14ac:dyDescent="0.3">
      <c r="B112" s="33" t="s">
        <v>262</v>
      </c>
      <c r="C112" s="18" t="s">
        <v>61</v>
      </c>
      <c r="D112" s="21" t="s">
        <v>169</v>
      </c>
      <c r="E112" s="44">
        <v>4030</v>
      </c>
      <c r="F112" s="44">
        <v>505</v>
      </c>
    </row>
    <row r="113" spans="2:6" x14ac:dyDescent="0.3">
      <c r="B113" s="33" t="s">
        <v>262</v>
      </c>
      <c r="C113" s="18" t="s">
        <v>62</v>
      </c>
      <c r="D113" s="21" t="s">
        <v>170</v>
      </c>
      <c r="E113" s="44">
        <v>2105</v>
      </c>
      <c r="F113" s="44">
        <v>205</v>
      </c>
    </row>
    <row r="114" spans="2:6" x14ac:dyDescent="0.3">
      <c r="B114" s="33" t="s">
        <v>262</v>
      </c>
      <c r="C114" s="18" t="s">
        <v>63</v>
      </c>
      <c r="D114" s="21" t="s">
        <v>313</v>
      </c>
      <c r="E114" s="44">
        <v>5390</v>
      </c>
      <c r="F114" s="44" t="s">
        <v>588</v>
      </c>
    </row>
    <row r="115" spans="2:6" x14ac:dyDescent="0.3">
      <c r="B115" s="33" t="s">
        <v>274</v>
      </c>
      <c r="C115" s="18" t="s">
        <v>482</v>
      </c>
      <c r="D115" s="21" t="s">
        <v>483</v>
      </c>
      <c r="E115" s="44">
        <v>3575</v>
      </c>
      <c r="F115" s="44" t="s">
        <v>588</v>
      </c>
    </row>
    <row r="116" spans="2:6" x14ac:dyDescent="0.3">
      <c r="B116" s="33" t="s">
        <v>274</v>
      </c>
      <c r="C116" s="18" t="s">
        <v>484</v>
      </c>
      <c r="D116" s="21" t="s">
        <v>485</v>
      </c>
      <c r="E116" s="44">
        <v>1765</v>
      </c>
      <c r="F116" s="44">
        <v>100</v>
      </c>
    </row>
    <row r="117" spans="2:6" x14ac:dyDescent="0.3">
      <c r="B117" s="33" t="s">
        <v>274</v>
      </c>
      <c r="C117" s="18" t="s">
        <v>81</v>
      </c>
      <c r="D117" s="21" t="s">
        <v>318</v>
      </c>
      <c r="E117" s="44" t="s">
        <v>588</v>
      </c>
      <c r="F117" s="44" t="s">
        <v>588</v>
      </c>
    </row>
    <row r="118" spans="2:6" x14ac:dyDescent="0.3">
      <c r="B118" s="33" t="s">
        <v>274</v>
      </c>
      <c r="C118" s="18" t="s">
        <v>82</v>
      </c>
      <c r="D118" s="21" t="s">
        <v>319</v>
      </c>
      <c r="E118" s="44" t="s">
        <v>588</v>
      </c>
      <c r="F118" s="44" t="s">
        <v>588</v>
      </c>
    </row>
    <row r="119" spans="2:6" x14ac:dyDescent="0.3">
      <c r="B119" s="33" t="s">
        <v>274</v>
      </c>
      <c r="C119" s="18" t="s">
        <v>486</v>
      </c>
      <c r="D119" s="21" t="s">
        <v>487</v>
      </c>
      <c r="E119" s="44">
        <v>2855</v>
      </c>
      <c r="F119" s="44" t="s">
        <v>588</v>
      </c>
    </row>
    <row r="120" spans="2:6" x14ac:dyDescent="0.3">
      <c r="B120" s="33" t="s">
        <v>274</v>
      </c>
      <c r="C120" s="18" t="s">
        <v>85</v>
      </c>
      <c r="D120" s="21" t="s">
        <v>184</v>
      </c>
      <c r="E120" s="44">
        <v>4130</v>
      </c>
      <c r="F120" s="44" t="s">
        <v>588</v>
      </c>
    </row>
    <row r="121" spans="2:6" x14ac:dyDescent="0.3">
      <c r="B121" s="33" t="s">
        <v>274</v>
      </c>
      <c r="C121" s="18" t="s">
        <v>488</v>
      </c>
      <c r="D121" s="21" t="s">
        <v>489</v>
      </c>
      <c r="E121" s="44">
        <v>1595</v>
      </c>
      <c r="F121" s="44">
        <v>60</v>
      </c>
    </row>
    <row r="122" spans="2:6" x14ac:dyDescent="0.3">
      <c r="B122" s="33" t="s">
        <v>274</v>
      </c>
      <c r="C122" s="18" t="s">
        <v>591</v>
      </c>
      <c r="D122" s="21" t="s">
        <v>592</v>
      </c>
      <c r="E122" s="44">
        <v>4480</v>
      </c>
      <c r="F122" s="44" t="s">
        <v>588</v>
      </c>
    </row>
    <row r="123" spans="2:6" x14ac:dyDescent="0.3">
      <c r="B123" s="33" t="s">
        <v>274</v>
      </c>
      <c r="C123" s="18" t="s">
        <v>490</v>
      </c>
      <c r="D123" s="21" t="s">
        <v>491</v>
      </c>
      <c r="E123" s="44">
        <v>1330</v>
      </c>
      <c r="F123" s="44">
        <v>85</v>
      </c>
    </row>
    <row r="124" spans="2:6" x14ac:dyDescent="0.3">
      <c r="B124" s="33" t="s">
        <v>274</v>
      </c>
      <c r="C124" s="18" t="s">
        <v>89</v>
      </c>
      <c r="D124" s="21" t="s">
        <v>186</v>
      </c>
      <c r="E124" s="44" t="s">
        <v>588</v>
      </c>
      <c r="F124" s="44" t="s">
        <v>588</v>
      </c>
    </row>
    <row r="125" spans="2:6" x14ac:dyDescent="0.3">
      <c r="B125" s="33" t="s">
        <v>274</v>
      </c>
      <c r="C125" s="18" t="s">
        <v>476</v>
      </c>
      <c r="D125" s="21" t="s">
        <v>477</v>
      </c>
      <c r="E125" s="44" t="s">
        <v>588</v>
      </c>
      <c r="F125" s="44" t="s">
        <v>588</v>
      </c>
    </row>
    <row r="126" spans="2:6" x14ac:dyDescent="0.3">
      <c r="B126" s="33" t="s">
        <v>274</v>
      </c>
      <c r="C126" s="18" t="s">
        <v>92</v>
      </c>
      <c r="D126" s="21" t="s">
        <v>189</v>
      </c>
      <c r="E126" s="44">
        <v>5295</v>
      </c>
      <c r="F126" s="44">
        <v>360</v>
      </c>
    </row>
    <row r="127" spans="2:6" x14ac:dyDescent="0.3">
      <c r="B127" s="33" t="s">
        <v>274</v>
      </c>
      <c r="C127" s="18" t="s">
        <v>93</v>
      </c>
      <c r="D127" s="21" t="s">
        <v>190</v>
      </c>
      <c r="E127" s="44">
        <v>2415</v>
      </c>
      <c r="F127" s="44">
        <v>155</v>
      </c>
    </row>
    <row r="128" spans="2:6" x14ac:dyDescent="0.3">
      <c r="B128" s="33" t="s">
        <v>274</v>
      </c>
      <c r="C128" s="18" t="s">
        <v>94</v>
      </c>
      <c r="D128" s="21" t="s">
        <v>322</v>
      </c>
      <c r="E128" s="44">
        <v>10570</v>
      </c>
      <c r="F128" s="44" t="s">
        <v>588</v>
      </c>
    </row>
    <row r="129" spans="2:6" x14ac:dyDescent="0.3">
      <c r="B129" s="33" t="s">
        <v>274</v>
      </c>
      <c r="C129" s="18" t="s">
        <v>95</v>
      </c>
      <c r="D129" s="21" t="s">
        <v>323</v>
      </c>
      <c r="E129" s="44">
        <v>3680</v>
      </c>
      <c r="F129" s="44" t="s">
        <v>588</v>
      </c>
    </row>
    <row r="130" spans="2:6" x14ac:dyDescent="0.3">
      <c r="B130" s="33" t="s">
        <v>274</v>
      </c>
      <c r="C130" s="18" t="s">
        <v>96</v>
      </c>
      <c r="D130" s="21" t="s">
        <v>191</v>
      </c>
      <c r="E130" s="44">
        <v>11815</v>
      </c>
      <c r="F130" s="44">
        <v>1275</v>
      </c>
    </row>
    <row r="131" spans="2:6" x14ac:dyDescent="0.3">
      <c r="B131" s="33" t="s">
        <v>274</v>
      </c>
      <c r="C131" s="18" t="s">
        <v>478</v>
      </c>
      <c r="D131" s="21" t="s">
        <v>479</v>
      </c>
      <c r="E131" s="44" t="s">
        <v>588</v>
      </c>
      <c r="F131" s="44" t="s">
        <v>588</v>
      </c>
    </row>
    <row r="132" spans="2:6" x14ac:dyDescent="0.3">
      <c r="B132" s="33" t="s">
        <v>274</v>
      </c>
      <c r="C132" s="18" t="s">
        <v>100</v>
      </c>
      <c r="D132" s="21" t="s">
        <v>194</v>
      </c>
      <c r="E132" s="44">
        <v>6625</v>
      </c>
      <c r="F132" s="44" t="s">
        <v>588</v>
      </c>
    </row>
    <row r="133" spans="2:6" x14ac:dyDescent="0.3">
      <c r="B133" s="33" t="s">
        <v>274</v>
      </c>
      <c r="C133" s="18" t="s">
        <v>101</v>
      </c>
      <c r="D133" s="21" t="s">
        <v>195</v>
      </c>
      <c r="E133" s="44">
        <v>7335</v>
      </c>
      <c r="F133" s="44">
        <v>145</v>
      </c>
    </row>
    <row r="134" spans="2:6" x14ac:dyDescent="0.3">
      <c r="B134" s="33" t="s">
        <v>274</v>
      </c>
      <c r="C134" s="18" t="s">
        <v>474</v>
      </c>
      <c r="D134" s="21" t="s">
        <v>475</v>
      </c>
      <c r="E134" s="44" t="s">
        <v>588</v>
      </c>
      <c r="F134" s="44" t="s">
        <v>588</v>
      </c>
    </row>
    <row r="135" spans="2:6" x14ac:dyDescent="0.3">
      <c r="B135" s="33" t="s">
        <v>274</v>
      </c>
      <c r="C135" s="18" t="s">
        <v>105</v>
      </c>
      <c r="D135" s="21" t="s">
        <v>197</v>
      </c>
      <c r="E135" s="44">
        <v>5460</v>
      </c>
      <c r="F135" s="44" t="s">
        <v>588</v>
      </c>
    </row>
    <row r="136" spans="2:6" x14ac:dyDescent="0.3">
      <c r="B136" s="33" t="s">
        <v>274</v>
      </c>
      <c r="C136" s="18" t="s">
        <v>111</v>
      </c>
      <c r="D136" s="21" t="s">
        <v>324</v>
      </c>
      <c r="E136" s="44">
        <v>1995</v>
      </c>
      <c r="F136" s="44">
        <v>55</v>
      </c>
    </row>
    <row r="137" spans="2:6" x14ac:dyDescent="0.3">
      <c r="B137" s="33" t="s">
        <v>274</v>
      </c>
      <c r="C137" s="18" t="s">
        <v>480</v>
      </c>
      <c r="D137" s="21" t="s">
        <v>481</v>
      </c>
      <c r="E137" s="44" t="s">
        <v>588</v>
      </c>
      <c r="F137" s="44" t="s">
        <v>588</v>
      </c>
    </row>
    <row r="138" spans="2:6" x14ac:dyDescent="0.3">
      <c r="B138" s="33" t="s">
        <v>279</v>
      </c>
      <c r="C138" s="18" t="s">
        <v>76</v>
      </c>
      <c r="D138" s="21" t="s">
        <v>179</v>
      </c>
      <c r="E138" s="44">
        <v>10740</v>
      </c>
      <c r="F138" s="44" t="s">
        <v>603</v>
      </c>
    </row>
    <row r="139" spans="2:6" x14ac:dyDescent="0.3">
      <c r="B139" s="33" t="s">
        <v>279</v>
      </c>
      <c r="C139" s="18" t="s">
        <v>499</v>
      </c>
      <c r="D139" s="21" t="s">
        <v>500</v>
      </c>
      <c r="E139" s="44" t="s">
        <v>588</v>
      </c>
      <c r="F139" s="44" t="s">
        <v>588</v>
      </c>
    </row>
    <row r="140" spans="2:6" x14ac:dyDescent="0.3">
      <c r="B140" s="33" t="s">
        <v>279</v>
      </c>
      <c r="C140" s="18" t="s">
        <v>495</v>
      </c>
      <c r="D140" s="21" t="s">
        <v>496</v>
      </c>
      <c r="E140" s="44" t="s">
        <v>588</v>
      </c>
      <c r="F140" s="44" t="s">
        <v>588</v>
      </c>
    </row>
    <row r="141" spans="2:6" x14ac:dyDescent="0.3">
      <c r="B141" s="33" t="s">
        <v>279</v>
      </c>
      <c r="C141" s="18" t="s">
        <v>80</v>
      </c>
      <c r="D141" s="21" t="s">
        <v>325</v>
      </c>
      <c r="E141" s="44">
        <v>2475</v>
      </c>
      <c r="F141" s="44">
        <v>95</v>
      </c>
    </row>
    <row r="142" spans="2:6" x14ac:dyDescent="0.3">
      <c r="B142" s="33" t="s">
        <v>279</v>
      </c>
      <c r="C142" s="18" t="s">
        <v>84</v>
      </c>
      <c r="D142" s="21" t="s">
        <v>183</v>
      </c>
      <c r="E142" s="44">
        <v>9285</v>
      </c>
      <c r="F142" s="44">
        <v>425</v>
      </c>
    </row>
    <row r="143" spans="2:6" x14ac:dyDescent="0.3">
      <c r="B143" s="33" t="s">
        <v>279</v>
      </c>
      <c r="C143" s="18" t="s">
        <v>88</v>
      </c>
      <c r="D143" s="21" t="s">
        <v>185</v>
      </c>
      <c r="E143" s="44">
        <v>3190</v>
      </c>
      <c r="F143" s="44">
        <v>395</v>
      </c>
    </row>
    <row r="144" spans="2:6" x14ac:dyDescent="0.3">
      <c r="B144" s="33" t="s">
        <v>279</v>
      </c>
      <c r="C144" s="18" t="s">
        <v>72</v>
      </c>
      <c r="D144" s="21" t="s">
        <v>175</v>
      </c>
      <c r="E144" s="44" t="s">
        <v>588</v>
      </c>
      <c r="F144" s="44" t="s">
        <v>588</v>
      </c>
    </row>
    <row r="145" spans="2:6" x14ac:dyDescent="0.3">
      <c r="B145" s="33" t="s">
        <v>279</v>
      </c>
      <c r="C145" s="18" t="s">
        <v>90</v>
      </c>
      <c r="D145" s="21" t="s">
        <v>187</v>
      </c>
      <c r="E145" s="44">
        <v>11285</v>
      </c>
      <c r="F145" s="44" t="s">
        <v>588</v>
      </c>
    </row>
    <row r="146" spans="2:6" x14ac:dyDescent="0.3">
      <c r="B146" s="33" t="s">
        <v>279</v>
      </c>
      <c r="C146" s="18" t="s">
        <v>102</v>
      </c>
      <c r="D146" s="21" t="s">
        <v>422</v>
      </c>
      <c r="E146" s="44" t="s">
        <v>588</v>
      </c>
      <c r="F146" s="44" t="s">
        <v>588</v>
      </c>
    </row>
    <row r="147" spans="2:6" x14ac:dyDescent="0.3">
      <c r="B147" s="33" t="s">
        <v>279</v>
      </c>
      <c r="C147" s="18" t="s">
        <v>493</v>
      </c>
      <c r="D147" s="21" t="s">
        <v>494</v>
      </c>
      <c r="E147" s="44">
        <v>6060</v>
      </c>
      <c r="F147" s="44">
        <v>425</v>
      </c>
    </row>
    <row r="148" spans="2:6" x14ac:dyDescent="0.3">
      <c r="B148" s="33" t="s">
        <v>279</v>
      </c>
      <c r="C148" s="18" t="s">
        <v>91</v>
      </c>
      <c r="D148" s="21" t="s">
        <v>188</v>
      </c>
      <c r="E148" s="44" t="s">
        <v>588</v>
      </c>
      <c r="F148" s="44" t="s">
        <v>588</v>
      </c>
    </row>
    <row r="149" spans="2:6" x14ac:dyDescent="0.3">
      <c r="B149" s="33" t="s">
        <v>279</v>
      </c>
      <c r="C149" s="18" t="s">
        <v>497</v>
      </c>
      <c r="D149" s="21" t="s">
        <v>498</v>
      </c>
      <c r="E149" s="44">
        <v>1780</v>
      </c>
      <c r="F149" s="44" t="s">
        <v>603</v>
      </c>
    </row>
    <row r="150" spans="2:6" x14ac:dyDescent="0.3">
      <c r="B150" s="33" t="s">
        <v>279</v>
      </c>
      <c r="C150" s="18" t="s">
        <v>97</v>
      </c>
      <c r="D150" s="21" t="s">
        <v>326</v>
      </c>
      <c r="E150" s="44">
        <v>5200</v>
      </c>
      <c r="F150" s="44">
        <v>640</v>
      </c>
    </row>
    <row r="151" spans="2:6" x14ac:dyDescent="0.3">
      <c r="B151" s="33" t="s">
        <v>279</v>
      </c>
      <c r="C151" s="18" t="s">
        <v>492</v>
      </c>
      <c r="D151" s="21" t="s">
        <v>327</v>
      </c>
      <c r="E151" s="44" t="s">
        <v>588</v>
      </c>
      <c r="F151" s="44" t="s">
        <v>588</v>
      </c>
    </row>
    <row r="152" spans="2:6" x14ac:dyDescent="0.3">
      <c r="B152" s="33" t="s">
        <v>279</v>
      </c>
      <c r="C152" s="18" t="s">
        <v>103</v>
      </c>
      <c r="D152" s="21" t="s">
        <v>196</v>
      </c>
      <c r="E152" s="44">
        <v>1210</v>
      </c>
      <c r="F152" s="44">
        <v>90</v>
      </c>
    </row>
    <row r="153" spans="2:6" x14ac:dyDescent="0.3">
      <c r="B153" s="33" t="s">
        <v>279</v>
      </c>
      <c r="C153" s="18" t="s">
        <v>104</v>
      </c>
      <c r="D153" s="21" t="s">
        <v>328</v>
      </c>
      <c r="E153" s="44">
        <v>2680</v>
      </c>
      <c r="F153" s="44">
        <v>70</v>
      </c>
    </row>
    <row r="154" spans="2:6" x14ac:dyDescent="0.3">
      <c r="B154" s="33" t="s">
        <v>279</v>
      </c>
      <c r="C154" s="18" t="s">
        <v>107</v>
      </c>
      <c r="D154" s="21" t="s">
        <v>329</v>
      </c>
      <c r="E154" s="44">
        <v>2975</v>
      </c>
      <c r="F154" s="44">
        <v>185</v>
      </c>
    </row>
    <row r="155" spans="2:6" x14ac:dyDescent="0.3">
      <c r="B155" s="33" t="s">
        <v>279</v>
      </c>
      <c r="C155" s="18" t="s">
        <v>108</v>
      </c>
      <c r="D155" s="21" t="s">
        <v>330</v>
      </c>
      <c r="E155" s="44">
        <v>3315</v>
      </c>
      <c r="F155" s="44">
        <v>450</v>
      </c>
    </row>
    <row r="156" spans="2:6" x14ac:dyDescent="0.3">
      <c r="B156" s="33" t="s">
        <v>279</v>
      </c>
      <c r="C156" s="18" t="s">
        <v>109</v>
      </c>
      <c r="D156" s="21" t="s">
        <v>199</v>
      </c>
      <c r="E156" s="44" t="s">
        <v>588</v>
      </c>
      <c r="F156" s="44" t="s">
        <v>588</v>
      </c>
    </row>
    <row r="157" spans="2:6" x14ac:dyDescent="0.3">
      <c r="B157" s="33" t="s">
        <v>279</v>
      </c>
      <c r="C157" s="18" t="s">
        <v>110</v>
      </c>
      <c r="D157" s="21" t="s">
        <v>331</v>
      </c>
      <c r="E157" s="44">
        <v>5470</v>
      </c>
      <c r="F157" s="44">
        <v>415</v>
      </c>
    </row>
    <row r="158" spans="2:6" x14ac:dyDescent="0.3">
      <c r="B158" s="33" t="s">
        <v>283</v>
      </c>
      <c r="C158" s="18" t="s">
        <v>112</v>
      </c>
      <c r="D158" s="21" t="s">
        <v>332</v>
      </c>
      <c r="E158" s="44" t="s">
        <v>588</v>
      </c>
      <c r="F158" s="44" t="s">
        <v>588</v>
      </c>
    </row>
    <row r="159" spans="2:6" x14ac:dyDescent="0.3">
      <c r="B159" s="33" t="s">
        <v>283</v>
      </c>
      <c r="C159" s="18" t="s">
        <v>595</v>
      </c>
      <c r="D159" s="21" t="s">
        <v>596</v>
      </c>
      <c r="E159" s="44" t="s">
        <v>588</v>
      </c>
      <c r="F159" s="44" t="s">
        <v>588</v>
      </c>
    </row>
    <row r="160" spans="2:6" x14ac:dyDescent="0.3">
      <c r="B160" s="33" t="s">
        <v>283</v>
      </c>
      <c r="C160" s="18" t="s">
        <v>515</v>
      </c>
      <c r="D160" s="21" t="s">
        <v>516</v>
      </c>
      <c r="E160" s="44">
        <v>1565</v>
      </c>
      <c r="F160" s="44" t="s">
        <v>603</v>
      </c>
    </row>
    <row r="161" spans="2:6" x14ac:dyDescent="0.3">
      <c r="B161" s="33" t="s">
        <v>283</v>
      </c>
      <c r="C161" s="18" t="s">
        <v>590</v>
      </c>
      <c r="D161" s="21" t="s">
        <v>589</v>
      </c>
      <c r="E161" s="44">
        <v>3360</v>
      </c>
      <c r="F161" s="44" t="s">
        <v>588</v>
      </c>
    </row>
    <row r="162" spans="2:6" x14ac:dyDescent="0.3">
      <c r="B162" s="33" t="s">
        <v>283</v>
      </c>
      <c r="C162" s="18" t="s">
        <v>113</v>
      </c>
      <c r="D162" s="21" t="s">
        <v>200</v>
      </c>
      <c r="E162" s="44">
        <v>3190</v>
      </c>
      <c r="F162" s="44" t="s">
        <v>588</v>
      </c>
    </row>
    <row r="163" spans="2:6" x14ac:dyDescent="0.3">
      <c r="B163" s="33" t="s">
        <v>283</v>
      </c>
      <c r="C163" s="18" t="s">
        <v>114</v>
      </c>
      <c r="D163" s="21" t="s">
        <v>333</v>
      </c>
      <c r="E163" s="44">
        <v>4000</v>
      </c>
      <c r="F163" s="44">
        <v>335</v>
      </c>
    </row>
    <row r="164" spans="2:6" x14ac:dyDescent="0.3">
      <c r="B164" s="33" t="s">
        <v>283</v>
      </c>
      <c r="C164" s="18" t="s">
        <v>115</v>
      </c>
      <c r="D164" s="21" t="s">
        <v>201</v>
      </c>
      <c r="E164" s="44">
        <v>16010</v>
      </c>
      <c r="F164" s="44" t="s">
        <v>588</v>
      </c>
    </row>
    <row r="165" spans="2:6" x14ac:dyDescent="0.3">
      <c r="B165" s="33" t="s">
        <v>283</v>
      </c>
      <c r="C165" s="18" t="s">
        <v>116</v>
      </c>
      <c r="D165" s="21" t="s">
        <v>202</v>
      </c>
      <c r="E165" s="44">
        <v>4415</v>
      </c>
      <c r="F165" s="44">
        <v>350</v>
      </c>
    </row>
    <row r="166" spans="2:6" x14ac:dyDescent="0.3">
      <c r="B166" s="33" t="s">
        <v>283</v>
      </c>
      <c r="C166" s="18" t="s">
        <v>117</v>
      </c>
      <c r="D166" s="21" t="s">
        <v>597</v>
      </c>
      <c r="E166" s="44" t="s">
        <v>588</v>
      </c>
      <c r="F166" s="44" t="s">
        <v>588</v>
      </c>
    </row>
    <row r="167" spans="2:6" x14ac:dyDescent="0.3">
      <c r="B167" s="33" t="s">
        <v>283</v>
      </c>
      <c r="C167" s="18" t="s">
        <v>118</v>
      </c>
      <c r="D167" s="21" t="s">
        <v>204</v>
      </c>
      <c r="E167" s="44" t="s">
        <v>588</v>
      </c>
      <c r="F167" s="44" t="s">
        <v>588</v>
      </c>
    </row>
    <row r="168" spans="2:6" x14ac:dyDescent="0.3">
      <c r="B168" s="33" t="s">
        <v>283</v>
      </c>
      <c r="C168" s="18" t="s">
        <v>505</v>
      </c>
      <c r="D168" s="21" t="s">
        <v>506</v>
      </c>
      <c r="E168" s="44" t="s">
        <v>603</v>
      </c>
      <c r="F168" s="44" t="s">
        <v>588</v>
      </c>
    </row>
    <row r="169" spans="2:6" x14ac:dyDescent="0.3">
      <c r="B169" s="33" t="s">
        <v>283</v>
      </c>
      <c r="C169" s="18" t="s">
        <v>119</v>
      </c>
      <c r="D169" s="21" t="s">
        <v>334</v>
      </c>
      <c r="E169" s="44" t="s">
        <v>588</v>
      </c>
      <c r="F169" s="44" t="s">
        <v>588</v>
      </c>
    </row>
    <row r="170" spans="2:6" x14ac:dyDescent="0.3">
      <c r="B170" s="33" t="s">
        <v>283</v>
      </c>
      <c r="C170" s="18" t="s">
        <v>517</v>
      </c>
      <c r="D170" s="21" t="s">
        <v>518</v>
      </c>
      <c r="E170" s="44">
        <v>6460</v>
      </c>
      <c r="F170" s="44">
        <v>625</v>
      </c>
    </row>
    <row r="171" spans="2:6" x14ac:dyDescent="0.3">
      <c r="B171" s="33" t="s">
        <v>283</v>
      </c>
      <c r="C171" s="18" t="s">
        <v>120</v>
      </c>
      <c r="D171" s="21" t="s">
        <v>335</v>
      </c>
      <c r="E171" s="44">
        <v>3770</v>
      </c>
      <c r="F171" s="44">
        <v>460</v>
      </c>
    </row>
    <row r="172" spans="2:6" x14ac:dyDescent="0.3">
      <c r="B172" s="33" t="s">
        <v>283</v>
      </c>
      <c r="C172" s="18" t="s">
        <v>121</v>
      </c>
      <c r="D172" s="21" t="s">
        <v>205</v>
      </c>
      <c r="E172" s="44">
        <v>3725</v>
      </c>
      <c r="F172" s="44" t="s">
        <v>588</v>
      </c>
    </row>
    <row r="173" spans="2:6" x14ac:dyDescent="0.3">
      <c r="B173" s="33" t="s">
        <v>283</v>
      </c>
      <c r="C173" s="18" t="s">
        <v>503</v>
      </c>
      <c r="D173" s="21" t="s">
        <v>504</v>
      </c>
      <c r="E173" s="44" t="s">
        <v>588</v>
      </c>
      <c r="F173" s="44" t="s">
        <v>588</v>
      </c>
    </row>
    <row r="174" spans="2:6" x14ac:dyDescent="0.3">
      <c r="B174" s="33" t="s">
        <v>283</v>
      </c>
      <c r="C174" s="18" t="s">
        <v>123</v>
      </c>
      <c r="D174" s="21" t="s">
        <v>336</v>
      </c>
      <c r="E174" s="44">
        <v>4120</v>
      </c>
      <c r="F174" s="44">
        <v>250</v>
      </c>
    </row>
    <row r="175" spans="2:6" x14ac:dyDescent="0.3">
      <c r="B175" s="33" t="s">
        <v>283</v>
      </c>
      <c r="C175" s="18" t="s">
        <v>509</v>
      </c>
      <c r="D175" s="21" t="s">
        <v>510</v>
      </c>
      <c r="E175" s="44">
        <v>5295</v>
      </c>
      <c r="F175" s="44" t="s">
        <v>588</v>
      </c>
    </row>
    <row r="176" spans="2:6" x14ac:dyDescent="0.3">
      <c r="B176" s="33" t="s">
        <v>283</v>
      </c>
      <c r="C176" s="18" t="s">
        <v>555</v>
      </c>
      <c r="D176" s="21" t="s">
        <v>556</v>
      </c>
      <c r="E176" s="44" t="s">
        <v>588</v>
      </c>
      <c r="F176" s="44" t="s">
        <v>588</v>
      </c>
    </row>
    <row r="177" spans="2:6" x14ac:dyDescent="0.3">
      <c r="B177" s="33" t="s">
        <v>283</v>
      </c>
      <c r="C177" s="18" t="s">
        <v>513</v>
      </c>
      <c r="D177" s="21" t="s">
        <v>514</v>
      </c>
      <c r="E177" s="44">
        <v>3170</v>
      </c>
      <c r="F177" s="44">
        <v>230</v>
      </c>
    </row>
    <row r="178" spans="2:6" x14ac:dyDescent="0.3">
      <c r="B178" s="33" t="s">
        <v>283</v>
      </c>
      <c r="C178" s="18" t="s">
        <v>507</v>
      </c>
      <c r="D178" s="21" t="s">
        <v>508</v>
      </c>
      <c r="E178" s="44">
        <v>5605</v>
      </c>
      <c r="F178" s="44" t="s">
        <v>588</v>
      </c>
    </row>
    <row r="179" spans="2:6" x14ac:dyDescent="0.3">
      <c r="B179" s="33" t="s">
        <v>283</v>
      </c>
      <c r="C179" s="18" t="s">
        <v>511</v>
      </c>
      <c r="D179" s="21" t="s">
        <v>512</v>
      </c>
      <c r="E179" s="44">
        <v>7920</v>
      </c>
      <c r="F179" s="44">
        <v>370</v>
      </c>
    </row>
    <row r="180" spans="2:6" x14ac:dyDescent="0.3">
      <c r="B180" s="33" t="s">
        <v>283</v>
      </c>
      <c r="C180" s="18" t="s">
        <v>128</v>
      </c>
      <c r="D180" s="21" t="s">
        <v>338</v>
      </c>
      <c r="E180" s="44">
        <v>9705</v>
      </c>
      <c r="F180" s="44">
        <v>535</v>
      </c>
    </row>
    <row r="181" spans="2:6" x14ac:dyDescent="0.3">
      <c r="B181" s="33" t="s">
        <v>283</v>
      </c>
      <c r="C181" s="18" t="s">
        <v>501</v>
      </c>
      <c r="D181" s="21" t="s">
        <v>502</v>
      </c>
      <c r="E181" s="44" t="s">
        <v>588</v>
      </c>
      <c r="F181" s="44" t="s">
        <v>588</v>
      </c>
    </row>
    <row r="182" spans="2:6" x14ac:dyDescent="0.3">
      <c r="B182" s="33" t="s">
        <v>283</v>
      </c>
      <c r="C182" s="18" t="s">
        <v>593</v>
      </c>
      <c r="D182" s="21" t="s">
        <v>594</v>
      </c>
      <c r="E182" s="44" t="s">
        <v>588</v>
      </c>
      <c r="F182" s="44" t="s">
        <v>588</v>
      </c>
    </row>
    <row r="183" spans="2:6" x14ac:dyDescent="0.3">
      <c r="B183" s="33" t="s">
        <v>290</v>
      </c>
      <c r="C183" s="18" t="s">
        <v>519</v>
      </c>
      <c r="D183" s="21" t="s">
        <v>520</v>
      </c>
      <c r="E183" s="44" t="s">
        <v>588</v>
      </c>
      <c r="F183" s="44" t="s">
        <v>588</v>
      </c>
    </row>
    <row r="184" spans="2:6" x14ac:dyDescent="0.3">
      <c r="B184" s="33" t="s">
        <v>290</v>
      </c>
      <c r="C184" s="18" t="s">
        <v>553</v>
      </c>
      <c r="D184" s="21" t="s">
        <v>554</v>
      </c>
      <c r="E184" s="44" t="s">
        <v>588</v>
      </c>
      <c r="F184" s="44" t="s">
        <v>588</v>
      </c>
    </row>
    <row r="185" spans="2:6" x14ac:dyDescent="0.3">
      <c r="B185" s="33" t="s">
        <v>290</v>
      </c>
      <c r="C185" s="18" t="s">
        <v>131</v>
      </c>
      <c r="D185" s="21" t="s">
        <v>212</v>
      </c>
      <c r="E185" s="44">
        <v>5700</v>
      </c>
      <c r="F185" s="44">
        <v>380</v>
      </c>
    </row>
    <row r="186" spans="2:6" x14ac:dyDescent="0.3">
      <c r="B186" s="33" t="s">
        <v>290</v>
      </c>
      <c r="C186" s="18" t="s">
        <v>134</v>
      </c>
      <c r="D186" s="21" t="s">
        <v>214</v>
      </c>
      <c r="E186" s="44">
        <v>2130</v>
      </c>
      <c r="F186" s="44">
        <v>135</v>
      </c>
    </row>
    <row r="187" spans="2:6" x14ac:dyDescent="0.3">
      <c r="B187" s="33" t="s">
        <v>290</v>
      </c>
      <c r="C187" s="18" t="s">
        <v>136</v>
      </c>
      <c r="D187" s="21" t="s">
        <v>215</v>
      </c>
      <c r="E187" s="44" t="s">
        <v>588</v>
      </c>
      <c r="F187" s="44" t="s">
        <v>588</v>
      </c>
    </row>
    <row r="188" spans="2:6" x14ac:dyDescent="0.3">
      <c r="B188" s="33" t="s">
        <v>290</v>
      </c>
      <c r="C188" s="18" t="s">
        <v>138</v>
      </c>
      <c r="D188" s="21" t="s">
        <v>217</v>
      </c>
      <c r="E188" s="44">
        <v>9220</v>
      </c>
      <c r="F188" s="44">
        <v>455</v>
      </c>
    </row>
    <row r="189" spans="2:6" x14ac:dyDescent="0.3">
      <c r="B189" s="33" t="s">
        <v>290</v>
      </c>
      <c r="C189" s="18" t="s">
        <v>523</v>
      </c>
      <c r="D189" s="21" t="s">
        <v>524</v>
      </c>
      <c r="E189" s="44" t="s">
        <v>588</v>
      </c>
      <c r="F189" s="44" t="s">
        <v>588</v>
      </c>
    </row>
    <row r="190" spans="2:6" x14ac:dyDescent="0.3">
      <c r="B190" s="33" t="s">
        <v>290</v>
      </c>
      <c r="C190" s="18" t="s">
        <v>521</v>
      </c>
      <c r="D190" s="21" t="s">
        <v>522</v>
      </c>
      <c r="E190" s="44">
        <v>2110</v>
      </c>
      <c r="F190" s="44">
        <v>20</v>
      </c>
    </row>
    <row r="191" spans="2:6" x14ac:dyDescent="0.3">
      <c r="B191" s="33" t="s">
        <v>290</v>
      </c>
      <c r="C191" s="18" t="s">
        <v>139</v>
      </c>
      <c r="D191" s="21" t="s">
        <v>340</v>
      </c>
      <c r="E191" s="44">
        <v>3020</v>
      </c>
      <c r="F191" s="44">
        <v>220</v>
      </c>
    </row>
    <row r="192" spans="2:6" x14ac:dyDescent="0.3">
      <c r="B192" s="33" t="s">
        <v>290</v>
      </c>
      <c r="C192" s="18" t="s">
        <v>341</v>
      </c>
      <c r="D192" s="21" t="s">
        <v>342</v>
      </c>
      <c r="E192" s="44" t="s">
        <v>588</v>
      </c>
      <c r="F192" s="44" t="s">
        <v>588</v>
      </c>
    </row>
    <row r="193" spans="1:8" x14ac:dyDescent="0.3">
      <c r="B193" s="33" t="s">
        <v>290</v>
      </c>
      <c r="C193" s="18" t="s">
        <v>133</v>
      </c>
      <c r="D193" s="21" t="s">
        <v>343</v>
      </c>
      <c r="E193" s="44">
        <v>4420</v>
      </c>
      <c r="F193" s="44">
        <v>375</v>
      </c>
    </row>
    <row r="194" spans="1:8" x14ac:dyDescent="0.3">
      <c r="B194"/>
      <c r="C194"/>
      <c r="D194"/>
      <c r="E194"/>
      <c r="F194"/>
    </row>
    <row r="195" spans="1:8" x14ac:dyDescent="0.3">
      <c r="B195" s="35" t="s">
        <v>241</v>
      </c>
    </row>
    <row r="196" spans="1:8" x14ac:dyDescent="0.3">
      <c r="B196" s="16"/>
    </row>
    <row r="197" spans="1:8" x14ac:dyDescent="0.3">
      <c r="B197" s="16" t="s">
        <v>560</v>
      </c>
    </row>
    <row r="198" spans="1:8" x14ac:dyDescent="0.3">
      <c r="B198" s="16" t="s">
        <v>242</v>
      </c>
    </row>
    <row r="199" spans="1:8" x14ac:dyDescent="0.3">
      <c r="B199" s="16" t="s">
        <v>243</v>
      </c>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2"/>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14"/>
      <c r="G209" s="2"/>
      <c r="H209" s="2"/>
    </row>
    <row r="210" spans="1:8" s="7" customFormat="1" x14ac:dyDescent="0.3">
      <c r="A210" s="2"/>
      <c r="B210" s="16"/>
      <c r="C210" s="2"/>
      <c r="G210" s="2"/>
      <c r="H210" s="2"/>
    </row>
    <row r="211" spans="1:8" s="7" customFormat="1" x14ac:dyDescent="0.3">
      <c r="A211" s="2"/>
      <c r="B211" s="16"/>
      <c r="C211" s="2"/>
      <c r="G211" s="2"/>
      <c r="H211" s="2"/>
    </row>
    <row r="212" spans="1:8" s="7" customFormat="1" x14ac:dyDescent="0.3">
      <c r="A212" s="2"/>
      <c r="B212" s="16"/>
      <c r="C212" s="2"/>
      <c r="G212" s="2"/>
      <c r="H212" s="2"/>
    </row>
    <row r="213" spans="1:8" s="7" customFormat="1" x14ac:dyDescent="0.3">
      <c r="A213" s="2"/>
      <c r="B213" s="16"/>
      <c r="C213" s="2"/>
      <c r="G213" s="2"/>
      <c r="H213" s="2"/>
    </row>
    <row r="214" spans="1:8" s="7" customFormat="1" x14ac:dyDescent="0.3">
      <c r="A214" s="2"/>
      <c r="B214" s="16"/>
      <c r="C214" s="2"/>
      <c r="G214" s="2"/>
      <c r="H214" s="2"/>
    </row>
    <row r="215" spans="1:8" s="7" customFormat="1" x14ac:dyDescent="0.3">
      <c r="A215" s="2"/>
      <c r="B215" s="16"/>
      <c r="C215" s="2"/>
      <c r="G215" s="2"/>
      <c r="H215" s="2"/>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election activeCell="V62" sqref="V62:V184"/>
    </sheetView>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429</v>
      </c>
    </row>
    <row r="4" spans="2:22" ht="12.75" customHeight="1" x14ac:dyDescent="0.3">
      <c r="B4" s="3"/>
      <c r="C4" s="6"/>
    </row>
    <row r="5" spans="2:22" ht="15" x14ac:dyDescent="0.3">
      <c r="B5" s="3" t="s">
        <v>1</v>
      </c>
      <c r="C5" s="45" t="str">
        <f>'System &amp; Provider Summary - T1'!$C$5</f>
        <v>July 2025</v>
      </c>
    </row>
    <row r="6" spans="2:22" x14ac:dyDescent="0.3">
      <c r="B6" s="3" t="s">
        <v>2</v>
      </c>
      <c r="C6" s="2" t="s">
        <v>396</v>
      </c>
      <c r="D6" s="2"/>
    </row>
    <row r="7" spans="2:22" ht="12.75" customHeight="1" x14ac:dyDescent="0.3">
      <c r="B7" s="3" t="s">
        <v>6</v>
      </c>
      <c r="C7" s="2" t="s">
        <v>421</v>
      </c>
    </row>
    <row r="8" spans="2:22" ht="12.75" customHeight="1" x14ac:dyDescent="0.3">
      <c r="B8" s="3" t="s">
        <v>3</v>
      </c>
      <c r="C8" s="2" t="str">
        <f>'System &amp; Provider Summary - T1'!C8</f>
        <v>14th August 2025</v>
      </c>
    </row>
    <row r="9" spans="2:22" ht="12.75" customHeight="1" x14ac:dyDescent="0.3">
      <c r="B9" s="3" t="s">
        <v>5</v>
      </c>
      <c r="C9" s="8" t="s">
        <v>400</v>
      </c>
    </row>
    <row r="10" spans="2:22" ht="12.75" customHeight="1" x14ac:dyDescent="0.3">
      <c r="B10" s="3" t="s">
        <v>8</v>
      </c>
      <c r="C10" s="2" t="str">
        <f>'System &amp; Provider Summary - T1'!C10</f>
        <v>Published (Provisional)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2" t="s">
        <v>393</v>
      </c>
      <c r="F15" s="83"/>
      <c r="G15" s="83"/>
      <c r="H15" s="83"/>
      <c r="I15" s="83"/>
      <c r="J15" s="83"/>
      <c r="K15" s="83"/>
      <c r="L15" s="83"/>
      <c r="M15" s="84"/>
      <c r="N15" s="82" t="s">
        <v>392</v>
      </c>
      <c r="O15" s="83"/>
      <c r="P15" s="83"/>
      <c r="Q15" s="83"/>
      <c r="R15" s="83"/>
      <c r="S15" s="83"/>
      <c r="T15" s="83"/>
      <c r="U15" s="83"/>
      <c r="V15" s="84"/>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3">
      <c r="B17" s="48" t="s">
        <v>7</v>
      </c>
      <c r="C17" s="1" t="s">
        <v>7</v>
      </c>
      <c r="D17" s="13" t="s">
        <v>10</v>
      </c>
      <c r="E17" s="26">
        <v>8.2777945307126469E-2</v>
      </c>
      <c r="F17" s="26">
        <v>8.7467261188795789E-2</v>
      </c>
      <c r="G17" s="26">
        <v>0.10778988883204185</v>
      </c>
      <c r="H17" s="26">
        <v>0.24945872961553708</v>
      </c>
      <c r="I17" s="26">
        <v>0.21025686202094607</v>
      </c>
      <c r="J17" s="26">
        <v>0.15007166114949227</v>
      </c>
      <c r="K17" s="26">
        <v>0.11217426365204192</v>
      </c>
      <c r="L17" s="26">
        <v>0</v>
      </c>
      <c r="M17" s="25">
        <v>1475694</v>
      </c>
      <c r="N17" s="26">
        <v>5.1161633895131085E-2</v>
      </c>
      <c r="O17" s="26">
        <v>3.5551264044943819E-2</v>
      </c>
      <c r="P17" s="26">
        <v>6.6420880149812733E-2</v>
      </c>
      <c r="Q17" s="26">
        <v>0.19080641385767791</v>
      </c>
      <c r="R17" s="26">
        <v>0.21784293071161048</v>
      </c>
      <c r="S17" s="26">
        <v>0.22448501872659177</v>
      </c>
      <c r="T17" s="26">
        <v>0.21374648876404495</v>
      </c>
      <c r="U17" s="26">
        <v>0</v>
      </c>
      <c r="V17" s="25">
        <v>341759</v>
      </c>
    </row>
    <row r="18" spans="2:22" ht="6.75" customHeight="1" x14ac:dyDescent="0.3">
      <c r="D18" s="4"/>
      <c r="K18" s="7"/>
      <c r="N18" s="7"/>
      <c r="O18" s="7"/>
      <c r="P18" s="7"/>
      <c r="Q18" s="7"/>
      <c r="R18" s="7"/>
      <c r="S18" s="7"/>
      <c r="T18" s="7"/>
    </row>
    <row r="19" spans="2:22" x14ac:dyDescent="0.3">
      <c r="B19" s="33" t="s">
        <v>250</v>
      </c>
      <c r="C19" s="18" t="s">
        <v>251</v>
      </c>
      <c r="D19" s="18" t="s">
        <v>365</v>
      </c>
      <c r="E19" s="23">
        <v>9.9168897027750391E-2</v>
      </c>
      <c r="F19" s="23">
        <v>0.10381743907592619</v>
      </c>
      <c r="G19" s="23">
        <v>0.10508522327088322</v>
      </c>
      <c r="H19" s="23">
        <v>0.23820256374137203</v>
      </c>
      <c r="I19" s="23">
        <v>0.20002817298211015</v>
      </c>
      <c r="J19" s="23">
        <v>0.14579518242005915</v>
      </c>
      <c r="K19" s="23">
        <v>0.10790252148189886</v>
      </c>
      <c r="L19" s="23">
        <v>0</v>
      </c>
      <c r="M19" s="24">
        <v>35495</v>
      </c>
      <c r="N19" s="23">
        <v>6.8461088355763602E-2</v>
      </c>
      <c r="O19" s="23">
        <v>3.8619075482738442E-2</v>
      </c>
      <c r="P19" s="23">
        <v>5.6758338209479231E-2</v>
      </c>
      <c r="Q19" s="23">
        <v>0.16442363955529549</v>
      </c>
      <c r="R19" s="23">
        <v>0.1930953774136922</v>
      </c>
      <c r="S19" s="23">
        <v>0.2328847279110591</v>
      </c>
      <c r="T19" s="23">
        <v>0.24575775307197192</v>
      </c>
      <c r="U19" s="23">
        <v>0</v>
      </c>
      <c r="V19" s="24">
        <v>8545</v>
      </c>
    </row>
    <row r="20" spans="2:22" x14ac:dyDescent="0.3">
      <c r="B20" s="33" t="s">
        <v>250</v>
      </c>
      <c r="C20" s="18" t="s">
        <v>252</v>
      </c>
      <c r="D20" s="18" t="s">
        <v>366</v>
      </c>
      <c r="E20" s="23">
        <v>8.7567972998312399E-2</v>
      </c>
      <c r="F20" s="23">
        <v>0.11831989499343709</v>
      </c>
      <c r="G20" s="23">
        <v>0.11513219576223514</v>
      </c>
      <c r="H20" s="23">
        <v>0.25520345021563845</v>
      </c>
      <c r="I20" s="23">
        <v>0.19407462966435401</v>
      </c>
      <c r="J20" s="23">
        <v>0.13294580911306958</v>
      </c>
      <c r="K20" s="23">
        <v>9.6756047252953309E-2</v>
      </c>
      <c r="L20" s="23">
        <v>0</v>
      </c>
      <c r="M20" s="24">
        <v>26665</v>
      </c>
      <c r="N20" s="23">
        <v>7.2562358276643993E-2</v>
      </c>
      <c r="O20" s="23">
        <v>5.6689342403628121E-2</v>
      </c>
      <c r="P20" s="23">
        <v>6.5759637188208611E-2</v>
      </c>
      <c r="Q20" s="23">
        <v>0.21088435374149661</v>
      </c>
      <c r="R20" s="23">
        <v>0.19727891156462585</v>
      </c>
      <c r="S20" s="23">
        <v>0.21768707482993196</v>
      </c>
      <c r="T20" s="23">
        <v>0.17913832199546487</v>
      </c>
      <c r="U20" s="23">
        <v>0</v>
      </c>
      <c r="V20" s="24">
        <v>2205</v>
      </c>
    </row>
    <row r="21" spans="2:22" x14ac:dyDescent="0.3">
      <c r="B21" s="33" t="s">
        <v>250</v>
      </c>
      <c r="C21" s="18" t="s">
        <v>253</v>
      </c>
      <c r="D21" s="18" t="s">
        <v>367</v>
      </c>
      <c r="E21" s="23">
        <v>7.1027633851468042E-2</v>
      </c>
      <c r="F21" s="23">
        <v>8.1606217616580309E-2</v>
      </c>
      <c r="G21" s="23">
        <v>9.9309153713298792E-2</v>
      </c>
      <c r="H21" s="23">
        <v>0.21567357512953367</v>
      </c>
      <c r="I21" s="23">
        <v>0.20228842832469776</v>
      </c>
      <c r="J21" s="23">
        <v>0.17530224525043178</v>
      </c>
      <c r="K21" s="23">
        <v>0.15479274611398963</v>
      </c>
      <c r="L21" s="23">
        <v>0</v>
      </c>
      <c r="M21" s="24">
        <v>23160</v>
      </c>
      <c r="N21" s="23">
        <v>3.4482758620689655E-2</v>
      </c>
      <c r="O21" s="23">
        <v>2.6369168356997971E-2</v>
      </c>
      <c r="P21" s="23">
        <v>7.099391480730223E-2</v>
      </c>
      <c r="Q21" s="23">
        <v>0.18255578093306288</v>
      </c>
      <c r="R21" s="23">
        <v>0.20081135902636918</v>
      </c>
      <c r="S21" s="23">
        <v>0.22920892494929007</v>
      </c>
      <c r="T21" s="23">
        <v>0.25557809330628806</v>
      </c>
      <c r="U21" s="23">
        <v>0</v>
      </c>
      <c r="V21" s="24">
        <v>2465</v>
      </c>
    </row>
    <row r="22" spans="2:22" x14ac:dyDescent="0.3">
      <c r="B22" s="33" t="s">
        <v>250</v>
      </c>
      <c r="C22" s="18" t="s">
        <v>254</v>
      </c>
      <c r="D22" s="18" t="s">
        <v>368</v>
      </c>
      <c r="E22" s="23">
        <v>0.10301906779661017</v>
      </c>
      <c r="F22" s="23">
        <v>8.1832627118644072E-2</v>
      </c>
      <c r="G22" s="23">
        <v>9.5603813559322029E-2</v>
      </c>
      <c r="H22" s="23">
        <v>0.23278601694915255</v>
      </c>
      <c r="I22" s="23">
        <v>0.20630296610169491</v>
      </c>
      <c r="J22" s="23">
        <v>0.1541313559322034</v>
      </c>
      <c r="K22" s="23">
        <v>0.12658898305084745</v>
      </c>
      <c r="L22" s="23">
        <v>0</v>
      </c>
      <c r="M22" s="24">
        <v>18880</v>
      </c>
      <c r="N22" s="23">
        <v>6.1162079510703363E-2</v>
      </c>
      <c r="O22" s="23">
        <v>4.4852191641182468E-2</v>
      </c>
      <c r="P22" s="23">
        <v>6.6258919469928651E-2</v>
      </c>
      <c r="Q22" s="23">
        <v>0.20285423037716616</v>
      </c>
      <c r="R22" s="23">
        <v>0.22731906218144751</v>
      </c>
      <c r="S22" s="23">
        <v>0.20693170234454639</v>
      </c>
      <c r="T22" s="23">
        <v>0.19062181447502549</v>
      </c>
      <c r="U22" s="23">
        <v>0</v>
      </c>
      <c r="V22" s="24">
        <v>4905</v>
      </c>
    </row>
    <row r="23" spans="2:22" x14ac:dyDescent="0.3">
      <c r="B23" s="33" t="s">
        <v>250</v>
      </c>
      <c r="C23" s="18" t="s">
        <v>255</v>
      </c>
      <c r="D23" s="18" t="s">
        <v>369</v>
      </c>
      <c r="E23" s="23">
        <v>6.3318004952246196E-2</v>
      </c>
      <c r="F23" s="23">
        <v>9.2324018394057308E-2</v>
      </c>
      <c r="G23" s="23">
        <v>0.10134418111071808</v>
      </c>
      <c r="H23" s="23">
        <v>0.22249734701096568</v>
      </c>
      <c r="I23" s="23">
        <v>0.20463388751326494</v>
      </c>
      <c r="J23" s="23">
        <v>0.17545100813583303</v>
      </c>
      <c r="K23" s="23">
        <v>0.14025468694729396</v>
      </c>
      <c r="L23" s="23">
        <v>0</v>
      </c>
      <c r="M23" s="24">
        <v>28270</v>
      </c>
      <c r="N23" s="23">
        <v>2.8281363306744016E-2</v>
      </c>
      <c r="O23" s="23">
        <v>2.9731689630166789E-2</v>
      </c>
      <c r="P23" s="23">
        <v>4.6410442349528645E-2</v>
      </c>
      <c r="Q23" s="23">
        <v>0.14285714285714285</v>
      </c>
      <c r="R23" s="23">
        <v>0.18346627991298042</v>
      </c>
      <c r="S23" s="23">
        <v>0.26976069615663523</v>
      </c>
      <c r="T23" s="23">
        <v>0.29876722262509064</v>
      </c>
      <c r="U23" s="23">
        <v>0</v>
      </c>
      <c r="V23" s="24">
        <v>6895</v>
      </c>
    </row>
    <row r="24" spans="2:22" x14ac:dyDescent="0.3">
      <c r="B24" s="33" t="s">
        <v>250</v>
      </c>
      <c r="C24" s="18" t="s">
        <v>256</v>
      </c>
      <c r="D24" s="18" t="s">
        <v>370</v>
      </c>
      <c r="E24" s="23">
        <v>7.7134481495053128E-2</v>
      </c>
      <c r="F24" s="23">
        <v>8.244778307072187E-2</v>
      </c>
      <c r="G24" s="23">
        <v>0.10461707585196042</v>
      </c>
      <c r="H24" s="23">
        <v>0.24148039574935873</v>
      </c>
      <c r="I24" s="23">
        <v>0.21051667277390987</v>
      </c>
      <c r="J24" s="23">
        <v>0.15848296079149871</v>
      </c>
      <c r="K24" s="23">
        <v>0.12532063026749726</v>
      </c>
      <c r="L24" s="23">
        <v>0</v>
      </c>
      <c r="M24" s="24">
        <v>27290</v>
      </c>
      <c r="N24" s="23">
        <v>5.0254916241806266E-2</v>
      </c>
      <c r="O24" s="23">
        <v>3.1318281136198105E-2</v>
      </c>
      <c r="P24" s="23">
        <v>5.7538237436270942E-2</v>
      </c>
      <c r="Q24" s="23">
        <v>0.1616897305171158</v>
      </c>
      <c r="R24" s="23">
        <v>0.20975965040058267</v>
      </c>
      <c r="S24" s="23">
        <v>0.24399126001456664</v>
      </c>
      <c r="T24" s="23">
        <v>0.24617625637290605</v>
      </c>
      <c r="U24" s="23">
        <v>0</v>
      </c>
      <c r="V24" s="24">
        <v>6865</v>
      </c>
    </row>
    <row r="25" spans="2:22" x14ac:dyDescent="0.3">
      <c r="B25" s="33" t="s">
        <v>240</v>
      </c>
      <c r="C25" s="18" t="s">
        <v>257</v>
      </c>
      <c r="D25" s="18" t="s">
        <v>347</v>
      </c>
      <c r="E25" s="23">
        <v>0.10308529945553539</v>
      </c>
      <c r="F25" s="23">
        <v>7.3926194797338168E-2</v>
      </c>
      <c r="G25" s="23">
        <v>9.9334543254688448E-2</v>
      </c>
      <c r="H25" s="23">
        <v>0.25940713853599517</v>
      </c>
      <c r="I25" s="23">
        <v>0.23472474289171205</v>
      </c>
      <c r="J25" s="23">
        <v>0.13551119177253479</v>
      </c>
      <c r="K25" s="23">
        <v>9.3889897156684818E-2</v>
      </c>
      <c r="L25" s="23">
        <v>0</v>
      </c>
      <c r="M25" s="24">
        <v>41325</v>
      </c>
      <c r="N25" s="23">
        <v>6.6666666666666666E-2</v>
      </c>
      <c r="O25" s="23">
        <v>3.5268817204301077E-2</v>
      </c>
      <c r="P25" s="23">
        <v>6.7096774193548384E-2</v>
      </c>
      <c r="Q25" s="23">
        <v>0.22021505376344086</v>
      </c>
      <c r="R25" s="23">
        <v>0.25075268817204299</v>
      </c>
      <c r="S25" s="23">
        <v>0.1896774193548387</v>
      </c>
      <c r="T25" s="23">
        <v>0.16989247311827957</v>
      </c>
      <c r="U25" s="23">
        <v>0</v>
      </c>
      <c r="V25" s="24">
        <v>11625</v>
      </c>
    </row>
    <row r="26" spans="2:22" x14ac:dyDescent="0.3">
      <c r="B26" s="33" t="s">
        <v>240</v>
      </c>
      <c r="C26" s="18" t="s">
        <v>258</v>
      </c>
      <c r="D26" s="18" t="s">
        <v>348</v>
      </c>
      <c r="E26" s="23">
        <v>9.6083746144499479E-2</v>
      </c>
      <c r="F26" s="23">
        <v>8.0568277409103661E-2</v>
      </c>
      <c r="G26" s="23">
        <v>0.10066361342181512</v>
      </c>
      <c r="H26" s="23">
        <v>0.30900084120011218</v>
      </c>
      <c r="I26" s="23">
        <v>0.21674922889989717</v>
      </c>
      <c r="J26" s="23">
        <v>0.12047854939713992</v>
      </c>
      <c r="K26" s="23">
        <v>7.6549210206561358E-2</v>
      </c>
      <c r="L26" s="23">
        <v>0</v>
      </c>
      <c r="M26" s="24">
        <v>53495</v>
      </c>
      <c r="N26" s="23">
        <v>4.8977239988475946E-2</v>
      </c>
      <c r="O26" s="23">
        <v>3.1979256698357821E-2</v>
      </c>
      <c r="P26" s="23">
        <v>7.9515989628349174E-2</v>
      </c>
      <c r="Q26" s="23">
        <v>0.26822241428983001</v>
      </c>
      <c r="R26" s="23">
        <v>0.26130798040910402</v>
      </c>
      <c r="S26" s="23">
        <v>0.18063958513396716</v>
      </c>
      <c r="T26" s="23">
        <v>0.12878133102852204</v>
      </c>
      <c r="U26" s="23">
        <v>0</v>
      </c>
      <c r="V26" s="24">
        <v>17355</v>
      </c>
    </row>
    <row r="27" spans="2:22" x14ac:dyDescent="0.3">
      <c r="B27" s="33" t="s">
        <v>240</v>
      </c>
      <c r="C27" s="18" t="s">
        <v>259</v>
      </c>
      <c r="D27" s="18" t="s">
        <v>349</v>
      </c>
      <c r="E27" s="23">
        <v>7.9193400549954177E-2</v>
      </c>
      <c r="F27" s="23">
        <v>6.8102658111824019E-2</v>
      </c>
      <c r="G27" s="23">
        <v>0.10339138405132905</v>
      </c>
      <c r="H27" s="23">
        <v>0.29532538955087079</v>
      </c>
      <c r="I27" s="23">
        <v>0.24087992667277727</v>
      </c>
      <c r="J27" s="23">
        <v>0.13235563703024747</v>
      </c>
      <c r="K27" s="23">
        <v>8.0843263061411555E-2</v>
      </c>
      <c r="L27" s="23">
        <v>0</v>
      </c>
      <c r="M27" s="24">
        <v>54550</v>
      </c>
      <c r="N27" s="23">
        <v>5.8885383806519455E-2</v>
      </c>
      <c r="O27" s="23">
        <v>3.0494216614090432E-2</v>
      </c>
      <c r="P27" s="23">
        <v>8.5173501577287064E-2</v>
      </c>
      <c r="Q27" s="23">
        <v>0.27549947423764459</v>
      </c>
      <c r="R27" s="23">
        <v>0.26288117770767611</v>
      </c>
      <c r="S27" s="23">
        <v>0.17245005257623555</v>
      </c>
      <c r="T27" s="23">
        <v>0.11356466876971609</v>
      </c>
      <c r="U27" s="23">
        <v>0</v>
      </c>
      <c r="V27" s="24">
        <v>4755</v>
      </c>
    </row>
    <row r="28" spans="2:22" x14ac:dyDescent="0.3">
      <c r="B28" s="33" t="s">
        <v>240</v>
      </c>
      <c r="C28" s="18" t="s">
        <v>260</v>
      </c>
      <c r="D28" s="18" t="s">
        <v>350</v>
      </c>
      <c r="E28" s="23">
        <v>8.4092071611253191E-2</v>
      </c>
      <c r="F28" s="23">
        <v>5.4015345268542202E-2</v>
      </c>
      <c r="G28" s="23">
        <v>8.8184143222506395E-2</v>
      </c>
      <c r="H28" s="23">
        <v>0.26301790281329923</v>
      </c>
      <c r="I28" s="23">
        <v>0.24245524296675192</v>
      </c>
      <c r="J28" s="23">
        <v>0.15734015345268543</v>
      </c>
      <c r="K28" s="23">
        <v>0.11079283887468031</v>
      </c>
      <c r="L28" s="23">
        <v>0</v>
      </c>
      <c r="M28" s="24">
        <v>48875</v>
      </c>
      <c r="N28" s="23">
        <v>5.5512721665381647E-2</v>
      </c>
      <c r="O28" s="23">
        <v>3.662297609868928E-2</v>
      </c>
      <c r="P28" s="23">
        <v>7.0161912104857366E-2</v>
      </c>
      <c r="Q28" s="23">
        <v>0.22783346183500386</v>
      </c>
      <c r="R28" s="23">
        <v>0.24556669236700077</v>
      </c>
      <c r="S28" s="23">
        <v>0.19737856592135697</v>
      </c>
      <c r="T28" s="23">
        <v>0.16692367000771011</v>
      </c>
      <c r="U28" s="23">
        <v>0</v>
      </c>
      <c r="V28" s="24">
        <v>12970</v>
      </c>
    </row>
    <row r="29" spans="2:22" x14ac:dyDescent="0.3">
      <c r="B29" s="33" t="s">
        <v>240</v>
      </c>
      <c r="C29" s="18" t="s">
        <v>261</v>
      </c>
      <c r="D29" s="18" t="s">
        <v>351</v>
      </c>
      <c r="E29" s="23">
        <v>0.10058218753870928</v>
      </c>
      <c r="F29" s="23">
        <v>9.2530657748049056E-2</v>
      </c>
      <c r="G29" s="23">
        <v>9.5008051529790666E-2</v>
      </c>
      <c r="H29" s="23">
        <v>0.26359469837730709</v>
      </c>
      <c r="I29" s="23">
        <v>0.20822494735538213</v>
      </c>
      <c r="J29" s="23">
        <v>0.13241669763408895</v>
      </c>
      <c r="K29" s="23">
        <v>0.1073950204384987</v>
      </c>
      <c r="L29" s="23">
        <v>0</v>
      </c>
      <c r="M29" s="24">
        <v>40365</v>
      </c>
      <c r="N29" s="23">
        <v>6.7772170151405908E-2</v>
      </c>
      <c r="O29" s="23">
        <v>4.7584715212689255E-2</v>
      </c>
      <c r="P29" s="23">
        <v>6.5609228550829124E-2</v>
      </c>
      <c r="Q29" s="23">
        <v>0.18024513338139869</v>
      </c>
      <c r="R29" s="23">
        <v>0.19466474405191059</v>
      </c>
      <c r="S29" s="23">
        <v>0.19826964671953856</v>
      </c>
      <c r="T29" s="23">
        <v>0.24657534246575341</v>
      </c>
      <c r="U29" s="23">
        <v>0</v>
      </c>
      <c r="V29" s="24">
        <v>6935</v>
      </c>
    </row>
    <row r="30" spans="2:22" x14ac:dyDescent="0.3">
      <c r="B30" s="33" t="s">
        <v>262</v>
      </c>
      <c r="C30" s="18" t="s">
        <v>263</v>
      </c>
      <c r="D30" s="18" t="s">
        <v>371</v>
      </c>
      <c r="E30" s="23">
        <v>6.1308230750663772E-2</v>
      </c>
      <c r="F30" s="23">
        <v>7.9893796765628772E-2</v>
      </c>
      <c r="G30" s="23">
        <v>0.10741008930726527</v>
      </c>
      <c r="H30" s="23">
        <v>0.22713009896210476</v>
      </c>
      <c r="I30" s="23">
        <v>0.20419985517740769</v>
      </c>
      <c r="J30" s="23">
        <v>0.17137340091720976</v>
      </c>
      <c r="K30" s="23">
        <v>0.14868452811972002</v>
      </c>
      <c r="L30" s="23">
        <v>0</v>
      </c>
      <c r="M30" s="24">
        <v>20715</v>
      </c>
      <c r="N30" s="23">
        <v>3.6243822075782535E-2</v>
      </c>
      <c r="O30" s="23">
        <v>2.5535420098846788E-2</v>
      </c>
      <c r="P30" s="23">
        <v>5.3542009884678748E-2</v>
      </c>
      <c r="Q30" s="23">
        <v>0.1556836902800659</v>
      </c>
      <c r="R30" s="23">
        <v>0.21334431630971992</v>
      </c>
      <c r="S30" s="23">
        <v>0.2545304777594728</v>
      </c>
      <c r="T30" s="23">
        <v>0.26194398682042835</v>
      </c>
      <c r="U30" s="23">
        <v>0</v>
      </c>
      <c r="V30" s="24">
        <v>6070</v>
      </c>
    </row>
    <row r="31" spans="2:22" x14ac:dyDescent="0.3">
      <c r="B31" s="33" t="s">
        <v>262</v>
      </c>
      <c r="C31" s="18" t="s">
        <v>264</v>
      </c>
      <c r="D31" s="18" t="s">
        <v>372</v>
      </c>
      <c r="E31" s="23">
        <v>5.5732704838486066E-2</v>
      </c>
      <c r="F31" s="23">
        <v>6.7378344655483161E-2</v>
      </c>
      <c r="G31" s="23">
        <v>0.13683626784971578</v>
      </c>
      <c r="H31" s="23">
        <v>0.29391376680992654</v>
      </c>
      <c r="I31" s="23">
        <v>0.21877166227644532</v>
      </c>
      <c r="J31" s="23">
        <v>0.13309302647996674</v>
      </c>
      <c r="K31" s="23">
        <v>9.4135588520726468E-2</v>
      </c>
      <c r="L31" s="23">
        <v>0</v>
      </c>
      <c r="M31" s="24">
        <v>36065</v>
      </c>
      <c r="N31" s="23">
        <v>2.9480580252690687E-2</v>
      </c>
      <c r="O31" s="23">
        <v>1.9653720168460457E-2</v>
      </c>
      <c r="P31" s="23">
        <v>6.8320074871314931E-2</v>
      </c>
      <c r="Q31" s="23">
        <v>0.21010762751520823</v>
      </c>
      <c r="R31" s="23">
        <v>0.23537669630322883</v>
      </c>
      <c r="S31" s="23">
        <v>0.23163313055685542</v>
      </c>
      <c r="T31" s="23">
        <v>0.20589611605053815</v>
      </c>
      <c r="U31" s="23">
        <v>0</v>
      </c>
      <c r="V31" s="24">
        <v>10685</v>
      </c>
    </row>
    <row r="32" spans="2:22" x14ac:dyDescent="0.3">
      <c r="B32" s="33" t="s">
        <v>262</v>
      </c>
      <c r="C32" s="18" t="s">
        <v>265</v>
      </c>
      <c r="D32" s="18" t="s">
        <v>373</v>
      </c>
      <c r="E32" s="23">
        <v>8.4062196307094272E-2</v>
      </c>
      <c r="F32" s="23">
        <v>9.6209912536443148E-2</v>
      </c>
      <c r="G32" s="23">
        <v>0.1057661159701976</v>
      </c>
      <c r="H32" s="23">
        <v>0.2431162941367023</v>
      </c>
      <c r="I32" s="23">
        <v>0.20229996760609006</v>
      </c>
      <c r="J32" s="23">
        <v>0.15111758989310009</v>
      </c>
      <c r="K32" s="23">
        <v>0.11726595400064788</v>
      </c>
      <c r="L32" s="23">
        <v>0</v>
      </c>
      <c r="M32" s="24">
        <v>30870</v>
      </c>
      <c r="N32" s="23">
        <v>7.5787401574803154E-2</v>
      </c>
      <c r="O32" s="23">
        <v>5.4133858267716536E-2</v>
      </c>
      <c r="P32" s="23">
        <v>4.4291338582677163E-2</v>
      </c>
      <c r="Q32" s="23">
        <v>0.13877952755905512</v>
      </c>
      <c r="R32" s="23">
        <v>0.19783464566929135</v>
      </c>
      <c r="S32" s="23">
        <v>0.2283464566929134</v>
      </c>
      <c r="T32" s="23">
        <v>0.26082677165354329</v>
      </c>
      <c r="U32" s="23">
        <v>0</v>
      </c>
      <c r="V32" s="24">
        <v>5080</v>
      </c>
    </row>
    <row r="33" spans="2:22" x14ac:dyDescent="0.3">
      <c r="B33" s="33" t="s">
        <v>262</v>
      </c>
      <c r="C33" s="18" t="s">
        <v>266</v>
      </c>
      <c r="D33" s="18" t="s">
        <v>352</v>
      </c>
      <c r="E33" s="23">
        <v>7.6500229042601925E-2</v>
      </c>
      <c r="F33" s="23">
        <v>5.7260650480989467E-2</v>
      </c>
      <c r="G33" s="23">
        <v>9.6197892808062305E-2</v>
      </c>
      <c r="H33" s="23">
        <v>0.20705451213925791</v>
      </c>
      <c r="I33" s="23">
        <v>0.2038479157123225</v>
      </c>
      <c r="J33" s="23">
        <v>0.19926706367384334</v>
      </c>
      <c r="K33" s="23">
        <v>0.15987173614292258</v>
      </c>
      <c r="L33" s="23">
        <v>0</v>
      </c>
      <c r="M33" s="24">
        <v>10915</v>
      </c>
      <c r="N33" s="23">
        <v>3.125E-2</v>
      </c>
      <c r="O33" s="23">
        <v>2.6785714285714284E-2</v>
      </c>
      <c r="P33" s="23">
        <v>5.9151785714285712E-2</v>
      </c>
      <c r="Q33" s="23">
        <v>0.15959821428571427</v>
      </c>
      <c r="R33" s="23">
        <v>0.20424107142857142</v>
      </c>
      <c r="S33" s="23">
        <v>0.2611607142857143</v>
      </c>
      <c r="T33" s="23">
        <v>0.2578125</v>
      </c>
      <c r="U33" s="23">
        <v>0</v>
      </c>
      <c r="V33" s="24">
        <v>4480</v>
      </c>
    </row>
    <row r="34" spans="2:22" x14ac:dyDescent="0.3">
      <c r="B34" s="33" t="s">
        <v>262</v>
      </c>
      <c r="C34" s="18" t="s">
        <v>267</v>
      </c>
      <c r="D34" s="18" t="s">
        <v>374</v>
      </c>
      <c r="E34" s="23">
        <v>9.0948556544388978E-2</v>
      </c>
      <c r="F34" s="23">
        <v>8.986325157369221E-2</v>
      </c>
      <c r="G34" s="23">
        <v>0.12611243759496418</v>
      </c>
      <c r="H34" s="23">
        <v>0.25873670501410895</v>
      </c>
      <c r="I34" s="23">
        <v>0.20794443238550034</v>
      </c>
      <c r="J34" s="23">
        <v>0.13805079227262862</v>
      </c>
      <c r="K34" s="23">
        <v>8.8343824614716737E-2</v>
      </c>
      <c r="L34" s="23">
        <v>0</v>
      </c>
      <c r="M34" s="24">
        <v>23035</v>
      </c>
      <c r="N34" s="23">
        <v>6.2634989200863925E-2</v>
      </c>
      <c r="O34" s="23">
        <v>3.5277177825773935E-2</v>
      </c>
      <c r="P34" s="23">
        <v>8.2793376529877616E-2</v>
      </c>
      <c r="Q34" s="23">
        <v>0.20950323974082075</v>
      </c>
      <c r="R34" s="23">
        <v>0.22390208783297336</v>
      </c>
      <c r="S34" s="23">
        <v>0.20950323974082075</v>
      </c>
      <c r="T34" s="23">
        <v>0.17566594672426206</v>
      </c>
      <c r="U34" s="23">
        <v>0</v>
      </c>
      <c r="V34" s="24">
        <v>6945</v>
      </c>
    </row>
    <row r="35" spans="2:22" x14ac:dyDescent="0.3">
      <c r="B35" s="33" t="s">
        <v>262</v>
      </c>
      <c r="C35" s="18" t="s">
        <v>268</v>
      </c>
      <c r="D35" s="18" t="s">
        <v>375</v>
      </c>
      <c r="E35" s="23">
        <v>6.1289298189901559E-2</v>
      </c>
      <c r="F35" s="23">
        <v>6.9228326452842173E-2</v>
      </c>
      <c r="G35" s="23">
        <v>9.3045411241664017E-2</v>
      </c>
      <c r="H35" s="23">
        <v>0.22642108605906636</v>
      </c>
      <c r="I35" s="23">
        <v>0.21435376309939663</v>
      </c>
      <c r="J35" s="23">
        <v>0.17529374404572881</v>
      </c>
      <c r="K35" s="23">
        <v>0.16005080978088282</v>
      </c>
      <c r="L35" s="23">
        <v>0</v>
      </c>
      <c r="M35" s="24">
        <v>15745</v>
      </c>
      <c r="N35" s="23">
        <v>3.3646322378716745E-2</v>
      </c>
      <c r="O35" s="23">
        <v>2.2691705790297341E-2</v>
      </c>
      <c r="P35" s="23">
        <v>5.0078247261345854E-2</v>
      </c>
      <c r="Q35" s="23">
        <v>0.1674491392801252</v>
      </c>
      <c r="R35" s="23">
        <v>0.21439749608763695</v>
      </c>
      <c r="S35" s="23">
        <v>0.24726134585289514</v>
      </c>
      <c r="T35" s="23">
        <v>0.26525821596244131</v>
      </c>
      <c r="U35" s="23">
        <v>0</v>
      </c>
      <c r="V35" s="24">
        <v>6390</v>
      </c>
    </row>
    <row r="36" spans="2:22" x14ac:dyDescent="0.3">
      <c r="B36" s="33" t="s">
        <v>262</v>
      </c>
      <c r="C36" s="18" t="s">
        <v>269</v>
      </c>
      <c r="D36" s="18" t="s">
        <v>376</v>
      </c>
      <c r="E36" s="23">
        <v>7.0391553013638364E-2</v>
      </c>
      <c r="F36" s="23">
        <v>8.6669599648042231E-2</v>
      </c>
      <c r="G36" s="23">
        <v>0.11218653761548614</v>
      </c>
      <c r="H36" s="23">
        <v>0.22877254729432467</v>
      </c>
      <c r="I36" s="23">
        <v>0.20061592608886933</v>
      </c>
      <c r="J36" s="23">
        <v>0.1658600967883854</v>
      </c>
      <c r="K36" s="23">
        <v>0.13506379234491861</v>
      </c>
      <c r="L36" s="23">
        <v>0</v>
      </c>
      <c r="M36" s="24">
        <v>11365</v>
      </c>
      <c r="N36" s="23">
        <v>5.4481546572934976E-2</v>
      </c>
      <c r="O36" s="23">
        <v>3.163444639718805E-2</v>
      </c>
      <c r="P36" s="23">
        <v>4.21792618629174E-2</v>
      </c>
      <c r="Q36" s="23">
        <v>0.11599297012302284</v>
      </c>
      <c r="R36" s="23">
        <v>0.18453427065026362</v>
      </c>
      <c r="S36" s="23">
        <v>0.27065026362038663</v>
      </c>
      <c r="T36" s="23">
        <v>0.30052724077328646</v>
      </c>
      <c r="U36" s="23">
        <v>0</v>
      </c>
      <c r="V36" s="24">
        <v>2845</v>
      </c>
    </row>
    <row r="37" spans="2:22" x14ac:dyDescent="0.3">
      <c r="B37" s="33" t="s">
        <v>262</v>
      </c>
      <c r="C37" s="18" t="s">
        <v>270</v>
      </c>
      <c r="D37" s="18" t="s">
        <v>353</v>
      </c>
      <c r="E37" s="23">
        <v>7.5154353842878427E-2</v>
      </c>
      <c r="F37" s="23">
        <v>8.9418777943368111E-2</v>
      </c>
      <c r="G37" s="23">
        <v>0.11390249095167128</v>
      </c>
      <c r="H37" s="23">
        <v>0.2667660208643815</v>
      </c>
      <c r="I37" s="23">
        <v>0.21205024483713009</v>
      </c>
      <c r="J37" s="23">
        <v>0.13796040025548223</v>
      </c>
      <c r="K37" s="23">
        <v>0.10496061315733447</v>
      </c>
      <c r="L37" s="23">
        <v>0</v>
      </c>
      <c r="M37" s="24">
        <v>23485</v>
      </c>
      <c r="N37" s="23">
        <v>4.0925266903914591E-2</v>
      </c>
      <c r="O37" s="23">
        <v>2.9359430604982206E-2</v>
      </c>
      <c r="P37" s="23">
        <v>6.2277580071174378E-2</v>
      </c>
      <c r="Q37" s="23">
        <v>0.20106761565836298</v>
      </c>
      <c r="R37" s="23">
        <v>0.20462633451957296</v>
      </c>
      <c r="S37" s="23">
        <v>0.22953736654804271</v>
      </c>
      <c r="T37" s="23">
        <v>0.23131672597864769</v>
      </c>
      <c r="U37" s="23">
        <v>0</v>
      </c>
      <c r="V37" s="24">
        <v>5620</v>
      </c>
    </row>
    <row r="38" spans="2:22" x14ac:dyDescent="0.3">
      <c r="B38" s="33" t="s">
        <v>262</v>
      </c>
      <c r="C38" s="18" t="s">
        <v>271</v>
      </c>
      <c r="D38" s="18" t="s">
        <v>377</v>
      </c>
      <c r="E38" s="23">
        <v>8.0490228552500834E-2</v>
      </c>
      <c r="F38" s="23">
        <v>0.1036767141437562</v>
      </c>
      <c r="G38" s="23">
        <v>0.10781715799933753</v>
      </c>
      <c r="H38" s="23">
        <v>0.24577674726730706</v>
      </c>
      <c r="I38" s="23">
        <v>0.212984431931103</v>
      </c>
      <c r="J38" s="23">
        <v>0.14508115269956939</v>
      </c>
      <c r="K38" s="23">
        <v>0.10450480291487248</v>
      </c>
      <c r="L38" s="23">
        <v>0</v>
      </c>
      <c r="M38" s="24">
        <v>30190</v>
      </c>
      <c r="N38" s="23">
        <v>4.4478527607361963E-2</v>
      </c>
      <c r="O38" s="23">
        <v>2.3006134969325152E-2</v>
      </c>
      <c r="P38" s="23">
        <v>5.0613496932515337E-2</v>
      </c>
      <c r="Q38" s="23">
        <v>0.14570552147239263</v>
      </c>
      <c r="R38" s="23">
        <v>0.21319018404907975</v>
      </c>
      <c r="S38" s="23">
        <v>0.25153374233128833</v>
      </c>
      <c r="T38" s="23">
        <v>0.26993865030674846</v>
      </c>
      <c r="U38" s="23">
        <v>0</v>
      </c>
      <c r="V38" s="24">
        <v>3260</v>
      </c>
    </row>
    <row r="39" spans="2:22" x14ac:dyDescent="0.3">
      <c r="B39" s="33" t="s">
        <v>262</v>
      </c>
      <c r="C39" s="18" t="s">
        <v>272</v>
      </c>
      <c r="D39" s="18" t="s">
        <v>354</v>
      </c>
      <c r="E39" s="23">
        <v>6.6471877282688094E-2</v>
      </c>
      <c r="F39" s="23">
        <v>8.473338203067933E-2</v>
      </c>
      <c r="G39" s="23">
        <v>0.10737764791818846</v>
      </c>
      <c r="H39" s="23">
        <v>0.26359177710529064</v>
      </c>
      <c r="I39" s="23">
        <v>0.22091203172284254</v>
      </c>
      <c r="J39" s="23">
        <v>0.14692684962955233</v>
      </c>
      <c r="K39" s="23">
        <v>0.10998643431075864</v>
      </c>
      <c r="L39" s="23">
        <v>0</v>
      </c>
      <c r="M39" s="24">
        <v>47915</v>
      </c>
      <c r="N39" s="23">
        <v>3.9616217889198391E-2</v>
      </c>
      <c r="O39" s="23">
        <v>2.4760136180748994E-2</v>
      </c>
      <c r="P39" s="23">
        <v>6.8399876199319101E-2</v>
      </c>
      <c r="Q39" s="23">
        <v>0.22872175796966884</v>
      </c>
      <c r="R39" s="23">
        <v>0.23429278861033737</v>
      </c>
      <c r="S39" s="23">
        <v>0.21355617455896009</v>
      </c>
      <c r="T39" s="23">
        <v>0.19034354688950789</v>
      </c>
      <c r="U39" s="23">
        <v>0</v>
      </c>
      <c r="V39" s="24">
        <v>16155</v>
      </c>
    </row>
    <row r="40" spans="2:22" x14ac:dyDescent="0.3">
      <c r="B40" s="33" t="s">
        <v>262</v>
      </c>
      <c r="C40" s="18" t="s">
        <v>273</v>
      </c>
      <c r="D40" s="18" t="s">
        <v>378</v>
      </c>
      <c r="E40" s="23">
        <v>9.1418861512319455E-2</v>
      </c>
      <c r="F40" s="23">
        <v>9.5157179269328804E-2</v>
      </c>
      <c r="G40" s="23">
        <v>0.11079014443500425</v>
      </c>
      <c r="H40" s="23">
        <v>0.26032285471537808</v>
      </c>
      <c r="I40" s="23">
        <v>0.19490229396771452</v>
      </c>
      <c r="J40" s="23">
        <v>0.13644859813084112</v>
      </c>
      <c r="K40" s="23">
        <v>0.11112999150382329</v>
      </c>
      <c r="L40" s="23">
        <v>0</v>
      </c>
      <c r="M40" s="24">
        <v>29425</v>
      </c>
      <c r="N40" s="23">
        <v>5.8212058212058215E-2</v>
      </c>
      <c r="O40" s="23">
        <v>3.7422037422037424E-2</v>
      </c>
      <c r="P40" s="23">
        <v>6.6528066528066532E-2</v>
      </c>
      <c r="Q40" s="23">
        <v>0.19334719334719336</v>
      </c>
      <c r="R40" s="23">
        <v>0.20582120582120583</v>
      </c>
      <c r="S40" s="23">
        <v>0.21621621621621623</v>
      </c>
      <c r="T40" s="23">
        <v>0.22245322245322247</v>
      </c>
      <c r="U40" s="23">
        <v>0</v>
      </c>
      <c r="V40" s="24">
        <v>2405</v>
      </c>
    </row>
    <row r="41" spans="2:22" x14ac:dyDescent="0.3">
      <c r="B41" s="33" t="s">
        <v>274</v>
      </c>
      <c r="C41" s="18" t="s">
        <v>275</v>
      </c>
      <c r="D41" s="18" t="s">
        <v>355</v>
      </c>
      <c r="E41" s="23">
        <v>9.4366599942808119E-2</v>
      </c>
      <c r="F41" s="23">
        <v>0.10818797064150223</v>
      </c>
      <c r="G41" s="23">
        <v>0.10761605185397007</v>
      </c>
      <c r="H41" s="23">
        <v>0.24840339338480602</v>
      </c>
      <c r="I41" s="23">
        <v>0.20484224573443904</v>
      </c>
      <c r="J41" s="23">
        <v>0.13849966638070726</v>
      </c>
      <c r="K41" s="23">
        <v>9.8179391859689255E-2</v>
      </c>
      <c r="L41" s="23">
        <v>0</v>
      </c>
      <c r="M41" s="24">
        <v>52455</v>
      </c>
      <c r="N41" s="23">
        <v>0.12064676616915423</v>
      </c>
      <c r="O41" s="23">
        <v>8.7064676616915429E-2</v>
      </c>
      <c r="P41" s="23">
        <v>7.4626865671641784E-2</v>
      </c>
      <c r="Q41" s="23">
        <v>0.1896766169154229</v>
      </c>
      <c r="R41" s="23">
        <v>0.1859452736318408</v>
      </c>
      <c r="S41" s="23">
        <v>0.19092039800995025</v>
      </c>
      <c r="T41" s="23">
        <v>0.15049751243781095</v>
      </c>
      <c r="U41" s="23">
        <v>0</v>
      </c>
      <c r="V41" s="24">
        <v>8040</v>
      </c>
    </row>
    <row r="42" spans="2:22" x14ac:dyDescent="0.3">
      <c r="B42" s="33" t="s">
        <v>274</v>
      </c>
      <c r="C42" s="18" t="s">
        <v>276</v>
      </c>
      <c r="D42" s="18" t="s">
        <v>379</v>
      </c>
      <c r="E42" s="23">
        <v>8.7320651821073819E-2</v>
      </c>
      <c r="F42" s="23">
        <v>7.7582289164448481E-2</v>
      </c>
      <c r="G42" s="23">
        <v>0.10355125624878271</v>
      </c>
      <c r="H42" s="23">
        <v>0.23508407453093552</v>
      </c>
      <c r="I42" s="23">
        <v>0.20846588326949295</v>
      </c>
      <c r="J42" s="23">
        <v>0.16769460494708824</v>
      </c>
      <c r="K42" s="23">
        <v>0.12023631760046743</v>
      </c>
      <c r="L42" s="23">
        <v>0</v>
      </c>
      <c r="M42" s="24">
        <v>77015</v>
      </c>
      <c r="N42" s="23">
        <v>5.6708494208494206E-2</v>
      </c>
      <c r="O42" s="23">
        <v>4.0299227799227802E-2</v>
      </c>
      <c r="P42" s="23">
        <v>5.7673745173745176E-2</v>
      </c>
      <c r="Q42" s="23">
        <v>0.16819498069498071</v>
      </c>
      <c r="R42" s="23">
        <v>0.21645752895752896</v>
      </c>
      <c r="S42" s="23">
        <v>0.24517374517374518</v>
      </c>
      <c r="T42" s="23">
        <v>0.21597490347490347</v>
      </c>
      <c r="U42" s="23">
        <v>0</v>
      </c>
      <c r="V42" s="24">
        <v>20720</v>
      </c>
    </row>
    <row r="43" spans="2:22" x14ac:dyDescent="0.3">
      <c r="B43" s="33" t="s">
        <v>274</v>
      </c>
      <c r="C43" s="18" t="s">
        <v>277</v>
      </c>
      <c r="D43" s="18" t="s">
        <v>380</v>
      </c>
      <c r="E43" s="23">
        <v>6.579485083776053E-2</v>
      </c>
      <c r="F43" s="23">
        <v>6.6203514507560277E-2</v>
      </c>
      <c r="G43" s="23">
        <v>9.8079280751941153E-2</v>
      </c>
      <c r="H43" s="23">
        <v>0.21373109930527176</v>
      </c>
      <c r="I43" s="23">
        <v>0.20378695000681107</v>
      </c>
      <c r="J43" s="23">
        <v>0.18948372156381965</v>
      </c>
      <c r="K43" s="23">
        <v>0.16305680425010216</v>
      </c>
      <c r="L43" s="23">
        <v>0</v>
      </c>
      <c r="M43" s="24">
        <v>36705</v>
      </c>
      <c r="N43" s="23">
        <v>5.304585900068446E-2</v>
      </c>
      <c r="O43" s="23">
        <v>4.4490075290896644E-2</v>
      </c>
      <c r="P43" s="23">
        <v>5.8863791923340181E-2</v>
      </c>
      <c r="Q43" s="23">
        <v>0.15058179329226556</v>
      </c>
      <c r="R43" s="23">
        <v>0.20465434633812457</v>
      </c>
      <c r="S43" s="23">
        <v>0.24298425735797399</v>
      </c>
      <c r="T43" s="23">
        <v>0.24503764544832307</v>
      </c>
      <c r="U43" s="23">
        <v>0</v>
      </c>
      <c r="V43" s="24">
        <v>14610</v>
      </c>
    </row>
    <row r="44" spans="2:22" x14ac:dyDescent="0.3">
      <c r="B44" s="33" t="s">
        <v>274</v>
      </c>
      <c r="C44" s="18" t="s">
        <v>278</v>
      </c>
      <c r="D44" s="18" t="s">
        <v>356</v>
      </c>
      <c r="E44" s="23">
        <v>7.5983717774762552E-2</v>
      </c>
      <c r="F44" s="23">
        <v>9.569377990430622E-2</v>
      </c>
      <c r="G44" s="23">
        <v>0.1244733271441834</v>
      </c>
      <c r="H44" s="23">
        <v>0.26694279797186315</v>
      </c>
      <c r="I44" s="23">
        <v>0.21209740769835037</v>
      </c>
      <c r="J44" s="23">
        <v>0.13418553167178462</v>
      </c>
      <c r="K44" s="23">
        <v>9.0623437834749701E-2</v>
      </c>
      <c r="L44" s="23">
        <v>0</v>
      </c>
      <c r="M44" s="24">
        <v>70015</v>
      </c>
      <c r="N44" s="23">
        <v>4.66649090429739E-2</v>
      </c>
      <c r="O44" s="23">
        <v>3.3482731347218561E-2</v>
      </c>
      <c r="P44" s="23">
        <v>8.4629580806749274E-2</v>
      </c>
      <c r="Q44" s="23">
        <v>0.22304244661218034</v>
      </c>
      <c r="R44" s="23">
        <v>0.23095175322963354</v>
      </c>
      <c r="S44" s="23">
        <v>0.20458739783812285</v>
      </c>
      <c r="T44" s="23">
        <v>0.17664118112312155</v>
      </c>
      <c r="U44" s="23">
        <v>0</v>
      </c>
      <c r="V44" s="24">
        <v>18965</v>
      </c>
    </row>
    <row r="45" spans="2:22" x14ac:dyDescent="0.3">
      <c r="B45" s="33" t="s">
        <v>279</v>
      </c>
      <c r="C45" s="18" t="s">
        <v>280</v>
      </c>
      <c r="D45" s="18" t="s">
        <v>381</v>
      </c>
      <c r="E45" s="23">
        <v>6.7184643510054848E-2</v>
      </c>
      <c r="F45" s="23">
        <v>8.295246800731261E-2</v>
      </c>
      <c r="G45" s="23">
        <v>0.13893967093235832</v>
      </c>
      <c r="H45" s="23">
        <v>0.24542961608775138</v>
      </c>
      <c r="I45" s="23">
        <v>0.20475319926873858</v>
      </c>
      <c r="J45" s="23">
        <v>0.15207952468007313</v>
      </c>
      <c r="K45" s="23">
        <v>0.10854661791590493</v>
      </c>
      <c r="L45" s="23">
        <v>0</v>
      </c>
      <c r="M45" s="24">
        <v>43760</v>
      </c>
      <c r="N45" s="23">
        <v>3.7526652452025584E-2</v>
      </c>
      <c r="O45" s="23">
        <v>2.9850746268656716E-2</v>
      </c>
      <c r="P45" s="23">
        <v>9.0831556503198296E-2</v>
      </c>
      <c r="Q45" s="23">
        <v>0.16503198294243071</v>
      </c>
      <c r="R45" s="23">
        <v>0.20852878464818764</v>
      </c>
      <c r="S45" s="23">
        <v>0.24221748400852877</v>
      </c>
      <c r="T45" s="23">
        <v>0.22601279317697229</v>
      </c>
      <c r="U45" s="23">
        <v>0</v>
      </c>
      <c r="V45" s="24">
        <v>11725</v>
      </c>
    </row>
    <row r="46" spans="2:22" x14ac:dyDescent="0.3">
      <c r="B46" s="33" t="s">
        <v>279</v>
      </c>
      <c r="C46" s="18" t="s">
        <v>281</v>
      </c>
      <c r="D46" s="18" t="s">
        <v>357</v>
      </c>
      <c r="E46" s="23">
        <v>9.1955219994793017E-2</v>
      </c>
      <c r="F46" s="23">
        <v>0.10710752408227024</v>
      </c>
      <c r="G46" s="23">
        <v>0.11017964071856287</v>
      </c>
      <c r="H46" s="23">
        <v>0.26539963551158552</v>
      </c>
      <c r="I46" s="23">
        <v>0.20229107003384536</v>
      </c>
      <c r="J46" s="23">
        <v>0.13137203853163237</v>
      </c>
      <c r="K46" s="23">
        <v>9.1642801353814113E-2</v>
      </c>
      <c r="L46" s="23">
        <v>0</v>
      </c>
      <c r="M46" s="24">
        <v>96025</v>
      </c>
      <c r="N46" s="23">
        <v>5.0299713317696115E-2</v>
      </c>
      <c r="O46" s="23">
        <v>2.9710711493354185E-2</v>
      </c>
      <c r="P46" s="23">
        <v>6.3591347406828258E-2</v>
      </c>
      <c r="Q46" s="23">
        <v>0.20615063851967683</v>
      </c>
      <c r="R46" s="23">
        <v>0.22309095647641386</v>
      </c>
      <c r="S46" s="23">
        <v>0.22361219702892884</v>
      </c>
      <c r="T46" s="23">
        <v>0.2035444357571019</v>
      </c>
      <c r="U46" s="23">
        <v>0</v>
      </c>
      <c r="V46" s="24">
        <v>19185</v>
      </c>
    </row>
    <row r="47" spans="2:22" x14ac:dyDescent="0.3">
      <c r="B47" s="33" t="s">
        <v>279</v>
      </c>
      <c r="C47" s="18" t="s">
        <v>282</v>
      </c>
      <c r="D47" s="18" t="s">
        <v>382</v>
      </c>
      <c r="E47" s="23">
        <v>9.8508087005019521E-2</v>
      </c>
      <c r="F47" s="23">
        <v>0.10011154489682098</v>
      </c>
      <c r="G47" s="23">
        <v>9.7113775794757384E-2</v>
      </c>
      <c r="H47" s="23">
        <v>0.23089793641940881</v>
      </c>
      <c r="I47" s="23">
        <v>0.20398773006134968</v>
      </c>
      <c r="J47" s="23">
        <v>0.15665086447295037</v>
      </c>
      <c r="K47" s="23">
        <v>0.11259063022866704</v>
      </c>
      <c r="L47" s="23">
        <v>0</v>
      </c>
      <c r="M47" s="24">
        <v>71720</v>
      </c>
      <c r="N47" s="23">
        <v>5.9723777528928705E-2</v>
      </c>
      <c r="O47" s="23">
        <v>6.644270250093319E-2</v>
      </c>
      <c r="P47" s="23">
        <v>5.7484135871593879E-2</v>
      </c>
      <c r="Q47" s="23">
        <v>0.16610675625233295</v>
      </c>
      <c r="R47" s="23">
        <v>0.21500559910414332</v>
      </c>
      <c r="S47" s="23">
        <v>0.22918999626726391</v>
      </c>
      <c r="T47" s="23">
        <v>0.20567375886524822</v>
      </c>
      <c r="U47" s="23">
        <v>0</v>
      </c>
      <c r="V47" s="24">
        <v>13395</v>
      </c>
    </row>
    <row r="48" spans="2:22" x14ac:dyDescent="0.3">
      <c r="B48" s="33" t="s">
        <v>283</v>
      </c>
      <c r="C48" s="18" t="s">
        <v>284</v>
      </c>
      <c r="D48" s="18" t="s">
        <v>383</v>
      </c>
      <c r="E48" s="23">
        <v>9.0322580645161285E-2</v>
      </c>
      <c r="F48" s="23">
        <v>9.1300097751710649E-2</v>
      </c>
      <c r="G48" s="23">
        <v>0.10391006842619746</v>
      </c>
      <c r="H48" s="23">
        <v>0.23812316715542522</v>
      </c>
      <c r="I48" s="23">
        <v>0.20762463343108503</v>
      </c>
      <c r="J48" s="23">
        <v>0.15640273704789834</v>
      </c>
      <c r="K48" s="23">
        <v>0.11241446725317693</v>
      </c>
      <c r="L48" s="23">
        <v>0</v>
      </c>
      <c r="M48" s="24">
        <v>51150</v>
      </c>
      <c r="N48" s="23">
        <v>4.7423620611035111E-2</v>
      </c>
      <c r="O48" s="23">
        <v>3.1919744642042863E-2</v>
      </c>
      <c r="P48" s="23">
        <v>6.5207478340173278E-2</v>
      </c>
      <c r="Q48" s="23">
        <v>0.17647058823529413</v>
      </c>
      <c r="R48" s="23">
        <v>0.2188782489740082</v>
      </c>
      <c r="S48" s="23">
        <v>0.24395804833561333</v>
      </c>
      <c r="T48" s="23">
        <v>0.2161422708618331</v>
      </c>
      <c r="U48" s="23">
        <v>0</v>
      </c>
      <c r="V48" s="24">
        <v>10965</v>
      </c>
    </row>
    <row r="49" spans="2:22" x14ac:dyDescent="0.3">
      <c r="B49" s="33" t="s">
        <v>283</v>
      </c>
      <c r="C49" s="18" t="s">
        <v>285</v>
      </c>
      <c r="D49" s="18" t="s">
        <v>358</v>
      </c>
      <c r="E49" s="23">
        <v>8.0622630213530236E-2</v>
      </c>
      <c r="F49" s="23">
        <v>9.2396727200159651E-2</v>
      </c>
      <c r="G49" s="23">
        <v>0.10995809219716624</v>
      </c>
      <c r="H49" s="23">
        <v>0.25543803632009576</v>
      </c>
      <c r="I49" s="23">
        <v>0.20454999002195171</v>
      </c>
      <c r="J49" s="23">
        <v>0.13829574935142686</v>
      </c>
      <c r="K49" s="23">
        <v>0.1189383356615446</v>
      </c>
      <c r="L49" s="23">
        <v>0</v>
      </c>
      <c r="M49" s="24">
        <v>25055</v>
      </c>
      <c r="N49" s="23">
        <v>7.8862314156431801E-2</v>
      </c>
      <c r="O49" s="23">
        <v>4.4602456367162251E-2</v>
      </c>
      <c r="P49" s="23">
        <v>6.5934065934065936E-2</v>
      </c>
      <c r="Q49" s="23">
        <v>0.19198448610213317</v>
      </c>
      <c r="R49" s="23">
        <v>0.19909502262443438</v>
      </c>
      <c r="S49" s="23">
        <v>0.19780219780219779</v>
      </c>
      <c r="T49" s="23">
        <v>0.22171945701357465</v>
      </c>
      <c r="U49" s="23">
        <v>0</v>
      </c>
      <c r="V49" s="24">
        <v>7735</v>
      </c>
    </row>
    <row r="50" spans="2:22" x14ac:dyDescent="0.3">
      <c r="B50" s="33" t="s">
        <v>283</v>
      </c>
      <c r="C50" s="18" t="s">
        <v>286</v>
      </c>
      <c r="D50" s="18" t="s">
        <v>359</v>
      </c>
      <c r="E50" s="23">
        <v>8.5868141464124581E-2</v>
      </c>
      <c r="F50" s="23">
        <v>9.1253092708484931E-2</v>
      </c>
      <c r="G50" s="23">
        <v>9.5619269393101447E-2</v>
      </c>
      <c r="H50" s="23">
        <v>0.19589579391646048</v>
      </c>
      <c r="I50" s="23">
        <v>0.20506476495415515</v>
      </c>
      <c r="J50" s="23">
        <v>0.17872216562363558</v>
      </c>
      <c r="K50" s="23">
        <v>0.14757677194003785</v>
      </c>
      <c r="L50" s="23">
        <v>0</v>
      </c>
      <c r="M50" s="24">
        <v>34355</v>
      </c>
      <c r="N50" s="23">
        <v>5.3264604810996562E-2</v>
      </c>
      <c r="O50" s="23">
        <v>3.951890034364261E-2</v>
      </c>
      <c r="P50" s="23">
        <v>5.4410080183276061E-2</v>
      </c>
      <c r="Q50" s="23">
        <v>0.13917525773195877</v>
      </c>
      <c r="R50" s="23">
        <v>0.18957617411225658</v>
      </c>
      <c r="S50" s="23">
        <v>0.2468499427262314</v>
      </c>
      <c r="T50" s="23">
        <v>0.27605956471935855</v>
      </c>
      <c r="U50" s="23">
        <v>0</v>
      </c>
      <c r="V50" s="24">
        <v>8730</v>
      </c>
    </row>
    <row r="51" spans="2:22" x14ac:dyDescent="0.3">
      <c r="B51" s="33" t="s">
        <v>283</v>
      </c>
      <c r="C51" s="18" t="s">
        <v>287</v>
      </c>
      <c r="D51" s="18" t="s">
        <v>384</v>
      </c>
      <c r="E51" s="23">
        <v>7.7513257362067017E-2</v>
      </c>
      <c r="F51" s="23">
        <v>8.5411260295610969E-2</v>
      </c>
      <c r="G51" s="23">
        <v>0.1056075820828162</v>
      </c>
      <c r="H51" s="23">
        <v>0.23163714317951031</v>
      </c>
      <c r="I51" s="23">
        <v>0.21098950693895971</v>
      </c>
      <c r="J51" s="23">
        <v>0.16157057429764188</v>
      </c>
      <c r="K51" s="23">
        <v>0.12715784723005755</v>
      </c>
      <c r="L51" s="23">
        <v>0</v>
      </c>
      <c r="M51" s="24">
        <v>44315</v>
      </c>
      <c r="N51" s="23">
        <v>3.5388127853881277E-2</v>
      </c>
      <c r="O51" s="23">
        <v>2.3592085235920851E-2</v>
      </c>
      <c r="P51" s="23">
        <v>7.0015220700152203E-2</v>
      </c>
      <c r="Q51" s="23">
        <v>0.19444444444444445</v>
      </c>
      <c r="R51" s="23">
        <v>0.2134703196347032</v>
      </c>
      <c r="S51" s="23">
        <v>0.22754946727549466</v>
      </c>
      <c r="T51" s="23">
        <v>0.23592085235920851</v>
      </c>
      <c r="U51" s="23">
        <v>0</v>
      </c>
      <c r="V51" s="24">
        <v>13140</v>
      </c>
    </row>
    <row r="52" spans="2:22" x14ac:dyDescent="0.3">
      <c r="B52" s="33" t="s">
        <v>283</v>
      </c>
      <c r="C52" s="18" t="s">
        <v>288</v>
      </c>
      <c r="D52" s="18" t="s">
        <v>385</v>
      </c>
      <c r="E52" s="23">
        <v>9.0355577204091569E-2</v>
      </c>
      <c r="F52" s="23">
        <v>0.10375060886507551</v>
      </c>
      <c r="G52" s="23">
        <v>0.11154408183146615</v>
      </c>
      <c r="H52" s="23">
        <v>0.25</v>
      </c>
      <c r="I52" s="23">
        <v>0.2014125669751583</v>
      </c>
      <c r="J52" s="23">
        <v>0.14186556259132976</v>
      </c>
      <c r="K52" s="23">
        <v>0.10107160253287871</v>
      </c>
      <c r="L52" s="23">
        <v>0</v>
      </c>
      <c r="M52" s="24">
        <v>41060</v>
      </c>
      <c r="N52" s="23">
        <v>5.4283845650752123E-2</v>
      </c>
      <c r="O52" s="23">
        <v>3.858731196860693E-2</v>
      </c>
      <c r="P52" s="23">
        <v>8.8293001962066714E-2</v>
      </c>
      <c r="Q52" s="23">
        <v>0.21582733812949639</v>
      </c>
      <c r="R52" s="23">
        <v>0.21648136036625246</v>
      </c>
      <c r="S52" s="23">
        <v>0.2053629823413996</v>
      </c>
      <c r="T52" s="23">
        <v>0.18051013734466972</v>
      </c>
      <c r="U52" s="23">
        <v>0</v>
      </c>
      <c r="V52" s="24">
        <v>7645</v>
      </c>
    </row>
    <row r="53" spans="2:22" x14ac:dyDescent="0.3">
      <c r="B53" s="33" t="s">
        <v>283</v>
      </c>
      <c r="C53" s="18" t="s">
        <v>289</v>
      </c>
      <c r="D53" s="18" t="s">
        <v>360</v>
      </c>
      <c r="E53" s="23">
        <v>0.10048391688015941</v>
      </c>
      <c r="F53" s="23">
        <v>7.3441502988898372E-2</v>
      </c>
      <c r="G53" s="23">
        <v>9.9345288926843148E-2</v>
      </c>
      <c r="H53" s="23">
        <v>0.22943353259322516</v>
      </c>
      <c r="I53" s="23">
        <v>0.20438371762026758</v>
      </c>
      <c r="J53" s="23">
        <v>0.15143751779106177</v>
      </c>
      <c r="K53" s="23">
        <v>0.14147452319954454</v>
      </c>
      <c r="L53" s="23">
        <v>0</v>
      </c>
      <c r="M53" s="24">
        <v>17565</v>
      </c>
      <c r="N53" s="23">
        <v>5.4421768707482991E-2</v>
      </c>
      <c r="O53" s="23">
        <v>2.4489795918367346E-2</v>
      </c>
      <c r="P53" s="23">
        <v>6.3945578231292516E-2</v>
      </c>
      <c r="Q53" s="23">
        <v>0.19047619047619047</v>
      </c>
      <c r="R53" s="23">
        <v>0.21088435374149661</v>
      </c>
      <c r="S53" s="23">
        <v>0.21496598639455783</v>
      </c>
      <c r="T53" s="23">
        <v>0.24217687074829933</v>
      </c>
      <c r="U53" s="23">
        <v>0</v>
      </c>
      <c r="V53" s="24">
        <v>3675</v>
      </c>
    </row>
    <row r="54" spans="2:22" x14ac:dyDescent="0.3">
      <c r="B54" s="33" t="s">
        <v>290</v>
      </c>
      <c r="C54" s="18" t="s">
        <v>291</v>
      </c>
      <c r="D54" s="18" t="s">
        <v>361</v>
      </c>
      <c r="E54" s="23">
        <v>7.1001259445843831E-2</v>
      </c>
      <c r="F54" s="23">
        <v>8.107682619647355E-2</v>
      </c>
      <c r="G54" s="23">
        <v>0.11209068010075567</v>
      </c>
      <c r="H54" s="23">
        <v>0.22591309823677583</v>
      </c>
      <c r="I54" s="23">
        <v>0.20591939546599497</v>
      </c>
      <c r="J54" s="23">
        <v>0.17254408060453399</v>
      </c>
      <c r="K54" s="23">
        <v>0.13145465994962216</v>
      </c>
      <c r="L54" s="23">
        <v>0</v>
      </c>
      <c r="M54" s="24">
        <v>31760</v>
      </c>
      <c r="N54" s="23">
        <v>4.1519434628975262E-2</v>
      </c>
      <c r="O54" s="23">
        <v>2.7385159010600707E-2</v>
      </c>
      <c r="P54" s="23">
        <v>6.5371024734982339E-2</v>
      </c>
      <c r="Q54" s="23">
        <v>0.16784452296819788</v>
      </c>
      <c r="R54" s="23">
        <v>0.19964664310954064</v>
      </c>
      <c r="S54" s="23">
        <v>0.25353356890459366</v>
      </c>
      <c r="T54" s="23">
        <v>0.24469964664310953</v>
      </c>
      <c r="U54" s="23">
        <v>0</v>
      </c>
      <c r="V54" s="24">
        <v>5660</v>
      </c>
    </row>
    <row r="55" spans="2:22" x14ac:dyDescent="0.3">
      <c r="B55" s="33" t="s">
        <v>290</v>
      </c>
      <c r="C55" s="18" t="s">
        <v>292</v>
      </c>
      <c r="D55" s="18" t="s">
        <v>386</v>
      </c>
      <c r="E55" s="23">
        <v>7.4355083459787558E-2</v>
      </c>
      <c r="F55" s="23">
        <v>7.8401618614061711E-2</v>
      </c>
      <c r="G55" s="23">
        <v>0.1112797167425392</v>
      </c>
      <c r="H55" s="23">
        <v>0.21851289833080426</v>
      </c>
      <c r="I55" s="23">
        <v>0.20485584218512898</v>
      </c>
      <c r="J55" s="23">
        <v>0.17425392008093071</v>
      </c>
      <c r="K55" s="23">
        <v>0.13859382903388973</v>
      </c>
      <c r="L55" s="23">
        <v>0</v>
      </c>
      <c r="M55" s="24">
        <v>19770</v>
      </c>
      <c r="N55" s="23">
        <v>5.0505050505050504E-2</v>
      </c>
      <c r="O55" s="23">
        <v>3.4511784511784514E-2</v>
      </c>
      <c r="P55" s="23">
        <v>5.4713804713804715E-2</v>
      </c>
      <c r="Q55" s="23">
        <v>0.13552188552188552</v>
      </c>
      <c r="R55" s="23">
        <v>0.18855218855218855</v>
      </c>
      <c r="S55" s="23">
        <v>0.25757575757575757</v>
      </c>
      <c r="T55" s="23">
        <v>0.2786195286195286</v>
      </c>
      <c r="U55" s="23">
        <v>0</v>
      </c>
      <c r="V55" s="24">
        <v>5940</v>
      </c>
    </row>
    <row r="56" spans="2:22" x14ac:dyDescent="0.3">
      <c r="B56" s="33" t="s">
        <v>290</v>
      </c>
      <c r="C56" s="18" t="s">
        <v>293</v>
      </c>
      <c r="D56" s="18" t="s">
        <v>362</v>
      </c>
      <c r="E56" s="23">
        <v>6.8125661842569712E-2</v>
      </c>
      <c r="F56" s="23">
        <v>8.8245675961877865E-2</v>
      </c>
      <c r="G56" s="23">
        <v>0.12672079068125661</v>
      </c>
      <c r="H56" s="23">
        <v>0.25732439110483585</v>
      </c>
      <c r="I56" s="23">
        <v>0.21320155312389694</v>
      </c>
      <c r="J56" s="23">
        <v>0.14013413342746206</v>
      </c>
      <c r="K56" s="23">
        <v>0.10660077656194847</v>
      </c>
      <c r="L56" s="23">
        <v>0</v>
      </c>
      <c r="M56" s="24">
        <v>14165</v>
      </c>
      <c r="N56" s="23">
        <v>5.2333804809052337E-2</v>
      </c>
      <c r="O56" s="23">
        <v>2.9702970297029702E-2</v>
      </c>
      <c r="P56" s="23">
        <v>7.355021216407355E-2</v>
      </c>
      <c r="Q56" s="23">
        <v>0.22347949080622348</v>
      </c>
      <c r="R56" s="23">
        <v>0.23196605374823195</v>
      </c>
      <c r="S56" s="23">
        <v>0.19943422913719944</v>
      </c>
      <c r="T56" s="23">
        <v>0.18953323903818953</v>
      </c>
      <c r="U56" s="23">
        <v>0</v>
      </c>
      <c r="V56" s="24">
        <v>3535</v>
      </c>
    </row>
    <row r="57" spans="2:22" x14ac:dyDescent="0.3">
      <c r="B57" s="33" t="s">
        <v>290</v>
      </c>
      <c r="C57" s="18" t="s">
        <v>294</v>
      </c>
      <c r="D57" s="18" t="s">
        <v>363</v>
      </c>
      <c r="E57" s="23">
        <v>5.9160305343511452E-2</v>
      </c>
      <c r="F57" s="23">
        <v>8.3206106870229002E-2</v>
      </c>
      <c r="G57" s="23">
        <v>0.11450381679389313</v>
      </c>
      <c r="H57" s="23">
        <v>0.22824427480916032</v>
      </c>
      <c r="I57" s="23">
        <v>0.21259541984732824</v>
      </c>
      <c r="J57" s="23">
        <v>0.16755725190839696</v>
      </c>
      <c r="K57" s="23">
        <v>0.13396946564885495</v>
      </c>
      <c r="L57" s="23">
        <v>0</v>
      </c>
      <c r="M57" s="24">
        <v>13100</v>
      </c>
      <c r="N57" s="23" t="s">
        <v>588</v>
      </c>
      <c r="O57" s="23" t="s">
        <v>588</v>
      </c>
      <c r="P57" s="23" t="s">
        <v>588</v>
      </c>
      <c r="Q57" s="23" t="s">
        <v>588</v>
      </c>
      <c r="R57" s="23" t="s">
        <v>588</v>
      </c>
      <c r="S57" s="23" t="s">
        <v>588</v>
      </c>
      <c r="T57" s="23" t="s">
        <v>588</v>
      </c>
      <c r="U57" s="23" t="s">
        <v>588</v>
      </c>
      <c r="V57" s="24" t="s">
        <v>588</v>
      </c>
    </row>
    <row r="58" spans="2:22" x14ac:dyDescent="0.3">
      <c r="B58" s="33" t="s">
        <v>290</v>
      </c>
      <c r="C58" s="18" t="s">
        <v>295</v>
      </c>
      <c r="D58" s="18" t="s">
        <v>387</v>
      </c>
      <c r="E58" s="23">
        <v>6.1601642710472276E-2</v>
      </c>
      <c r="F58" s="23">
        <v>6.5023956194387403E-2</v>
      </c>
      <c r="G58" s="23">
        <v>0.10403832991101986</v>
      </c>
      <c r="H58" s="23">
        <v>0.22176591375770022</v>
      </c>
      <c r="I58" s="23">
        <v>0.22245037645448323</v>
      </c>
      <c r="J58" s="23">
        <v>0.19028062970568105</v>
      </c>
      <c r="K58" s="23">
        <v>0.13415468856947296</v>
      </c>
      <c r="L58" s="23">
        <v>0</v>
      </c>
      <c r="M58" s="24">
        <v>7305</v>
      </c>
      <c r="N58" s="23">
        <v>3.4482758620689655E-2</v>
      </c>
      <c r="O58" s="23">
        <v>3.2758620689655175E-2</v>
      </c>
      <c r="P58" s="23">
        <v>6.7241379310344823E-2</v>
      </c>
      <c r="Q58" s="23">
        <v>0.17586206896551723</v>
      </c>
      <c r="R58" s="23">
        <v>0.21551724137931033</v>
      </c>
      <c r="S58" s="23">
        <v>0.25517241379310346</v>
      </c>
      <c r="T58" s="23">
        <v>0.2189655172413793</v>
      </c>
      <c r="U58" s="23">
        <v>0</v>
      </c>
      <c r="V58" s="24">
        <v>2900</v>
      </c>
    </row>
    <row r="59" spans="2:22" x14ac:dyDescent="0.3">
      <c r="B59" s="33" t="s">
        <v>290</v>
      </c>
      <c r="C59" s="18" t="s">
        <v>296</v>
      </c>
      <c r="D59" s="18" t="s">
        <v>388</v>
      </c>
      <c r="E59" s="23">
        <v>8.2958430807989925E-2</v>
      </c>
      <c r="F59" s="23">
        <v>8.8896886809429546E-2</v>
      </c>
      <c r="G59" s="23">
        <v>0.11894907324095735</v>
      </c>
      <c r="H59" s="23">
        <v>0.26723052006478315</v>
      </c>
      <c r="I59" s="23">
        <v>0.2020874572611121</v>
      </c>
      <c r="J59" s="23">
        <v>0.14000359906424328</v>
      </c>
      <c r="K59" s="23">
        <v>9.9874032751484612E-2</v>
      </c>
      <c r="L59" s="23">
        <v>0</v>
      </c>
      <c r="M59" s="24">
        <v>27785</v>
      </c>
      <c r="N59" s="23">
        <v>1.5151515151515152E-3</v>
      </c>
      <c r="O59" s="23">
        <v>3.0303030303030303E-3</v>
      </c>
      <c r="P59" s="23">
        <v>8.4848484848484854E-2</v>
      </c>
      <c r="Q59" s="23">
        <v>0.22878787878787879</v>
      </c>
      <c r="R59" s="23">
        <v>0.23333333333333334</v>
      </c>
      <c r="S59" s="23">
        <v>0.21818181818181817</v>
      </c>
      <c r="T59" s="23">
        <v>0.22878787878787879</v>
      </c>
      <c r="U59" s="23">
        <v>0</v>
      </c>
      <c r="V59" s="24">
        <v>3300</v>
      </c>
    </row>
    <row r="60" spans="2:22" x14ac:dyDescent="0.3">
      <c r="B60" s="33" t="s">
        <v>290</v>
      </c>
      <c r="C60" s="18" t="s">
        <v>297</v>
      </c>
      <c r="D60" s="18" t="s">
        <v>364</v>
      </c>
      <c r="E60" s="23">
        <v>5.8627581612258492E-2</v>
      </c>
      <c r="F60" s="23">
        <v>8.0168776371308023E-2</v>
      </c>
      <c r="G60" s="23">
        <v>0.11903175660670665</v>
      </c>
      <c r="H60" s="23">
        <v>0.22451698867421718</v>
      </c>
      <c r="I60" s="23">
        <v>0.20675105485232068</v>
      </c>
      <c r="J60" s="23">
        <v>0.1701088163446591</v>
      </c>
      <c r="K60" s="23">
        <v>0.14101709971130358</v>
      </c>
      <c r="L60" s="23">
        <v>0</v>
      </c>
      <c r="M60" s="24">
        <v>22515</v>
      </c>
      <c r="N60" s="23">
        <v>3.0232558139534883E-2</v>
      </c>
      <c r="O60" s="23">
        <v>2.4806201550387597E-2</v>
      </c>
      <c r="P60" s="23">
        <v>4.6511627906976744E-2</v>
      </c>
      <c r="Q60" s="23">
        <v>0.14496124031007751</v>
      </c>
      <c r="R60" s="23">
        <v>0.1945736434108527</v>
      </c>
      <c r="S60" s="23">
        <v>0.26511627906976742</v>
      </c>
      <c r="T60" s="23">
        <v>0.2930232558139535</v>
      </c>
      <c r="U60" s="23">
        <v>0</v>
      </c>
      <c r="V60" s="24">
        <v>6450</v>
      </c>
    </row>
    <row r="61" spans="2:22" ht="6.75" customHeight="1" x14ac:dyDescent="0.3">
      <c r="D61" s="2"/>
      <c r="K61" s="7"/>
      <c r="N61" s="7"/>
      <c r="O61" s="7"/>
      <c r="P61" s="7"/>
      <c r="Q61" s="7"/>
      <c r="R61" s="7"/>
      <c r="S61" s="7"/>
      <c r="T61" s="7"/>
    </row>
    <row r="62" spans="2:22" x14ac:dyDescent="0.3">
      <c r="B62" s="33" t="s">
        <v>250</v>
      </c>
      <c r="C62" s="18" t="s">
        <v>38</v>
      </c>
      <c r="D62" s="21" t="s">
        <v>152</v>
      </c>
      <c r="E62" s="23">
        <v>8.6320619443647828E-2</v>
      </c>
      <c r="F62" s="23">
        <v>0.11012331517063378</v>
      </c>
      <c r="G62" s="23">
        <v>0.11213077143676513</v>
      </c>
      <c r="H62" s="23">
        <v>0.25781474046458275</v>
      </c>
      <c r="I62" s="23">
        <v>0.2001720676799541</v>
      </c>
      <c r="J62" s="23">
        <v>0.13249211356466878</v>
      </c>
      <c r="K62" s="23">
        <v>0.10123315170633783</v>
      </c>
      <c r="L62" s="23">
        <v>0</v>
      </c>
      <c r="M62" s="24">
        <v>17435</v>
      </c>
      <c r="N62" s="23" t="s">
        <v>588</v>
      </c>
      <c r="O62" s="23" t="s">
        <v>588</v>
      </c>
      <c r="P62" s="23" t="s">
        <v>588</v>
      </c>
      <c r="Q62" s="23" t="s">
        <v>588</v>
      </c>
      <c r="R62" s="23" t="s">
        <v>588</v>
      </c>
      <c r="S62" s="23" t="s">
        <v>588</v>
      </c>
      <c r="T62" s="23" t="s">
        <v>588</v>
      </c>
      <c r="U62" s="23" t="s">
        <v>588</v>
      </c>
      <c r="V62" s="24" t="s">
        <v>588</v>
      </c>
    </row>
    <row r="63" spans="2:22" x14ac:dyDescent="0.3">
      <c r="B63" s="33" t="s">
        <v>250</v>
      </c>
      <c r="C63" s="18" t="s">
        <v>40</v>
      </c>
      <c r="D63" s="21" t="s">
        <v>153</v>
      </c>
      <c r="E63" s="23">
        <v>8.3591331269349839E-2</v>
      </c>
      <c r="F63" s="23">
        <v>9.1110128261831042E-2</v>
      </c>
      <c r="G63" s="23">
        <v>0.10835913312693499</v>
      </c>
      <c r="H63" s="23">
        <v>0.23396727111897392</v>
      </c>
      <c r="I63" s="23">
        <v>0.20300751879699247</v>
      </c>
      <c r="J63" s="23">
        <v>0.15524104378593542</v>
      </c>
      <c r="K63" s="23">
        <v>0.12472357363998231</v>
      </c>
      <c r="L63" s="23">
        <v>0</v>
      </c>
      <c r="M63" s="24">
        <v>11305</v>
      </c>
      <c r="N63" s="23">
        <v>3.2098765432098768E-2</v>
      </c>
      <c r="O63" s="23">
        <v>2.3456790123456792E-2</v>
      </c>
      <c r="P63" s="23">
        <v>6.6666666666666666E-2</v>
      </c>
      <c r="Q63" s="23">
        <v>0.18148148148148149</v>
      </c>
      <c r="R63" s="23">
        <v>0.22469135802469137</v>
      </c>
      <c r="S63" s="23">
        <v>0.23703703703703705</v>
      </c>
      <c r="T63" s="23">
        <v>0.23333333333333334</v>
      </c>
      <c r="U63" s="23">
        <v>0</v>
      </c>
      <c r="V63" s="24">
        <v>4050</v>
      </c>
    </row>
    <row r="64" spans="2:22" x14ac:dyDescent="0.3">
      <c r="B64" s="33" t="s">
        <v>250</v>
      </c>
      <c r="C64" s="18" t="s">
        <v>42</v>
      </c>
      <c r="D64" s="21" t="s">
        <v>300</v>
      </c>
      <c r="E64" s="23" t="s">
        <v>588</v>
      </c>
      <c r="F64" s="23" t="s">
        <v>588</v>
      </c>
      <c r="G64" s="23" t="s">
        <v>588</v>
      </c>
      <c r="H64" s="23" t="s">
        <v>588</v>
      </c>
      <c r="I64" s="23" t="s">
        <v>588</v>
      </c>
      <c r="J64" s="23" t="s">
        <v>588</v>
      </c>
      <c r="K64" s="23" t="s">
        <v>588</v>
      </c>
      <c r="L64" s="23" t="s">
        <v>588</v>
      </c>
      <c r="M64" s="24" t="s">
        <v>588</v>
      </c>
      <c r="N64" s="23" t="s">
        <v>588</v>
      </c>
      <c r="O64" s="23" t="s">
        <v>588</v>
      </c>
      <c r="P64" s="23" t="s">
        <v>588</v>
      </c>
      <c r="Q64" s="23" t="s">
        <v>588</v>
      </c>
      <c r="R64" s="23" t="s">
        <v>588</v>
      </c>
      <c r="S64" s="23" t="s">
        <v>588</v>
      </c>
      <c r="T64" s="23" t="s">
        <v>588</v>
      </c>
      <c r="U64" s="23" t="s">
        <v>588</v>
      </c>
      <c r="V64" s="24" t="s">
        <v>588</v>
      </c>
    </row>
    <row r="65" spans="2:22" x14ac:dyDescent="0.3">
      <c r="B65" s="33" t="s">
        <v>250</v>
      </c>
      <c r="C65" s="18" t="s">
        <v>43</v>
      </c>
      <c r="D65" s="21" t="s">
        <v>301</v>
      </c>
      <c r="E65" s="23">
        <v>7.5042444821731752E-2</v>
      </c>
      <c r="F65" s="23">
        <v>7.3684210526315783E-2</v>
      </c>
      <c r="G65" s="23">
        <v>9.4057724957555183E-2</v>
      </c>
      <c r="H65" s="23">
        <v>0.20916808149405772</v>
      </c>
      <c r="I65" s="23">
        <v>0.19898132427843804</v>
      </c>
      <c r="J65" s="23">
        <v>0.18370118845500849</v>
      </c>
      <c r="K65" s="23">
        <v>0.16502546689303904</v>
      </c>
      <c r="L65" s="23">
        <v>0</v>
      </c>
      <c r="M65" s="24">
        <v>14725</v>
      </c>
      <c r="N65" s="23" t="s">
        <v>588</v>
      </c>
      <c r="O65" s="23" t="s">
        <v>588</v>
      </c>
      <c r="P65" s="23" t="s">
        <v>588</v>
      </c>
      <c r="Q65" s="23" t="s">
        <v>588</v>
      </c>
      <c r="R65" s="23" t="s">
        <v>588</v>
      </c>
      <c r="S65" s="23" t="s">
        <v>588</v>
      </c>
      <c r="T65" s="23" t="s">
        <v>588</v>
      </c>
      <c r="U65" s="23" t="s">
        <v>588</v>
      </c>
      <c r="V65" s="24" t="s">
        <v>588</v>
      </c>
    </row>
    <row r="66" spans="2:22" x14ac:dyDescent="0.3">
      <c r="B66" s="33" t="s">
        <v>250</v>
      </c>
      <c r="C66" s="18" t="s">
        <v>45</v>
      </c>
      <c r="D66" s="21" t="s">
        <v>156</v>
      </c>
      <c r="E66" s="23">
        <v>6.3989962358845673E-2</v>
      </c>
      <c r="F66" s="23">
        <v>0.10100376411543287</v>
      </c>
      <c r="G66" s="23">
        <v>0.10351317440401506</v>
      </c>
      <c r="H66" s="23">
        <v>0.21706398996235884</v>
      </c>
      <c r="I66" s="23">
        <v>0.20953575909661229</v>
      </c>
      <c r="J66" s="23">
        <v>0.1794228356336261</v>
      </c>
      <c r="K66" s="23">
        <v>0.12609786700125469</v>
      </c>
      <c r="L66" s="23">
        <v>0</v>
      </c>
      <c r="M66" s="24">
        <v>7970</v>
      </c>
      <c r="N66" s="23">
        <v>3.8461538461538464E-2</v>
      </c>
      <c r="O66" s="23">
        <v>3.4965034965034968E-2</v>
      </c>
      <c r="P66" s="23">
        <v>4.5454545454545456E-2</v>
      </c>
      <c r="Q66" s="23">
        <v>9.4405594405594401E-2</v>
      </c>
      <c r="R66" s="23">
        <v>0.17132867132867133</v>
      </c>
      <c r="S66" s="23">
        <v>0.2937062937062937</v>
      </c>
      <c r="T66" s="23">
        <v>0.32167832167832167</v>
      </c>
      <c r="U66" s="23">
        <v>0</v>
      </c>
      <c r="V66" s="24">
        <v>1430</v>
      </c>
    </row>
    <row r="67" spans="2:22" x14ac:dyDescent="0.3">
      <c r="B67" s="33" t="s">
        <v>250</v>
      </c>
      <c r="C67" s="18" t="s">
        <v>47</v>
      </c>
      <c r="D67" s="21" t="s">
        <v>158</v>
      </c>
      <c r="E67" s="23">
        <v>9.9168897027750391E-2</v>
      </c>
      <c r="F67" s="23">
        <v>0.10381743907592619</v>
      </c>
      <c r="G67" s="23">
        <v>0.10508522327088322</v>
      </c>
      <c r="H67" s="23">
        <v>0.23820256374137203</v>
      </c>
      <c r="I67" s="23">
        <v>0.20002817298211015</v>
      </c>
      <c r="J67" s="23">
        <v>0.14579518242005915</v>
      </c>
      <c r="K67" s="23">
        <v>0.10790252148189886</v>
      </c>
      <c r="L67" s="23">
        <v>0</v>
      </c>
      <c r="M67" s="24">
        <v>35495</v>
      </c>
      <c r="N67" s="23">
        <v>6.8461088355763602E-2</v>
      </c>
      <c r="O67" s="23">
        <v>3.8619075482738442E-2</v>
      </c>
      <c r="P67" s="23">
        <v>5.6758338209479231E-2</v>
      </c>
      <c r="Q67" s="23">
        <v>0.16442363955529549</v>
      </c>
      <c r="R67" s="23">
        <v>0.1930953774136922</v>
      </c>
      <c r="S67" s="23">
        <v>0.2328847279110591</v>
      </c>
      <c r="T67" s="23">
        <v>0.24575775307197192</v>
      </c>
      <c r="U67" s="23">
        <v>0</v>
      </c>
      <c r="V67" s="24">
        <v>8545</v>
      </c>
    </row>
    <row r="68" spans="2:22" x14ac:dyDescent="0.3">
      <c r="B68" s="33" t="s">
        <v>250</v>
      </c>
      <c r="C68" s="18" t="s">
        <v>48</v>
      </c>
      <c r="D68" s="21" t="s">
        <v>159</v>
      </c>
      <c r="E68" s="23">
        <v>9.0465872156012997E-2</v>
      </c>
      <c r="F68" s="23">
        <v>0.13380281690140844</v>
      </c>
      <c r="G68" s="23">
        <v>0.12026002166847237</v>
      </c>
      <c r="H68" s="23">
        <v>0.2502708559046587</v>
      </c>
      <c r="I68" s="23">
        <v>0.18255687973997833</v>
      </c>
      <c r="J68" s="23">
        <v>0.13380281690140844</v>
      </c>
      <c r="K68" s="23">
        <v>8.8299024918743224E-2</v>
      </c>
      <c r="L68" s="23">
        <v>0</v>
      </c>
      <c r="M68" s="24">
        <v>9230</v>
      </c>
      <c r="N68" s="23">
        <v>7.2562358276643993E-2</v>
      </c>
      <c r="O68" s="23">
        <v>5.6689342403628121E-2</v>
      </c>
      <c r="P68" s="23">
        <v>6.5759637188208611E-2</v>
      </c>
      <c r="Q68" s="23">
        <v>0.21088435374149661</v>
      </c>
      <c r="R68" s="23">
        <v>0.19727891156462585</v>
      </c>
      <c r="S68" s="23">
        <v>0.21768707482993196</v>
      </c>
      <c r="T68" s="23">
        <v>0.17913832199546487</v>
      </c>
      <c r="U68" s="23">
        <v>0</v>
      </c>
      <c r="V68" s="24">
        <v>2205</v>
      </c>
    </row>
    <row r="69" spans="2:22" x14ac:dyDescent="0.3">
      <c r="B69" s="33" t="s">
        <v>250</v>
      </c>
      <c r="C69" s="18" t="s">
        <v>49</v>
      </c>
      <c r="D69" s="21" t="s">
        <v>302</v>
      </c>
      <c r="E69" s="23">
        <v>6.3677467972871132E-2</v>
      </c>
      <c r="F69" s="23">
        <v>9.306706857573474E-2</v>
      </c>
      <c r="G69" s="23">
        <v>0.10512434061793519</v>
      </c>
      <c r="H69" s="23">
        <v>0.23285606631499622</v>
      </c>
      <c r="I69" s="23">
        <v>0.19743782969103241</v>
      </c>
      <c r="J69" s="23">
        <v>0.16428033157498115</v>
      </c>
      <c r="K69" s="23">
        <v>0.14318010550113036</v>
      </c>
      <c r="L69" s="23">
        <v>0</v>
      </c>
      <c r="M69" s="24">
        <v>13270</v>
      </c>
      <c r="N69" s="23">
        <v>2.34375E-2</v>
      </c>
      <c r="O69" s="23">
        <v>2.9687499999999999E-2</v>
      </c>
      <c r="P69" s="23">
        <v>4.3749999999999997E-2</v>
      </c>
      <c r="Q69" s="23">
        <v>0.1640625</v>
      </c>
      <c r="R69" s="23">
        <v>0.18281249999999999</v>
      </c>
      <c r="S69" s="23">
        <v>0.2578125</v>
      </c>
      <c r="T69" s="23">
        <v>0.29843750000000002</v>
      </c>
      <c r="U69" s="23">
        <v>0</v>
      </c>
      <c r="V69" s="24">
        <v>3200</v>
      </c>
    </row>
    <row r="70" spans="2:22" x14ac:dyDescent="0.3">
      <c r="B70" s="33" t="s">
        <v>250</v>
      </c>
      <c r="C70" s="18" t="s">
        <v>50</v>
      </c>
      <c r="D70" s="21" t="s">
        <v>160</v>
      </c>
      <c r="E70" s="23">
        <v>7.2568032530497345E-2</v>
      </c>
      <c r="F70" s="23">
        <v>7.6321551454488587E-2</v>
      </c>
      <c r="G70" s="23">
        <v>0.1019705974350954</v>
      </c>
      <c r="H70" s="23">
        <v>0.24710666249609009</v>
      </c>
      <c r="I70" s="23">
        <v>0.21582733812949639</v>
      </c>
      <c r="J70" s="23">
        <v>0.16077572724429151</v>
      </c>
      <c r="K70" s="23">
        <v>0.12543009071004066</v>
      </c>
      <c r="L70" s="23">
        <v>0</v>
      </c>
      <c r="M70" s="24">
        <v>15985</v>
      </c>
      <c r="N70" s="23">
        <v>7.6241134751773049E-2</v>
      </c>
      <c r="O70" s="23">
        <v>4.2553191489361701E-2</v>
      </c>
      <c r="P70" s="23">
        <v>4.2553191489361701E-2</v>
      </c>
      <c r="Q70" s="23">
        <v>0.13297872340425532</v>
      </c>
      <c r="R70" s="23">
        <v>0.18794326241134751</v>
      </c>
      <c r="S70" s="23">
        <v>0.25177304964539005</v>
      </c>
      <c r="T70" s="23">
        <v>0.26418439716312059</v>
      </c>
      <c r="U70" s="23">
        <v>0</v>
      </c>
      <c r="V70" s="24">
        <v>2820</v>
      </c>
    </row>
    <row r="71" spans="2:22" x14ac:dyDescent="0.3">
      <c r="B71" s="33" t="s">
        <v>250</v>
      </c>
      <c r="C71" s="18" t="s">
        <v>58</v>
      </c>
      <c r="D71" s="21" t="s">
        <v>166</v>
      </c>
      <c r="E71" s="23">
        <v>0.11429937828790053</v>
      </c>
      <c r="F71" s="23">
        <v>9.6126255380200865E-2</v>
      </c>
      <c r="G71" s="23">
        <v>0.10234337637494022</v>
      </c>
      <c r="H71" s="23">
        <v>0.24438067910090866</v>
      </c>
      <c r="I71" s="23">
        <v>0.20086083213773315</v>
      </c>
      <c r="J71" s="23">
        <v>0.13773314203730272</v>
      </c>
      <c r="K71" s="23">
        <v>0.10425633668101388</v>
      </c>
      <c r="L71" s="23">
        <v>0</v>
      </c>
      <c r="M71" s="24">
        <v>10455</v>
      </c>
      <c r="N71" s="23">
        <v>3.5714285714285712E-2</v>
      </c>
      <c r="O71" s="23">
        <v>7.1428571428571425E-2</v>
      </c>
      <c r="P71" s="23">
        <v>0.10714285714285714</v>
      </c>
      <c r="Q71" s="23">
        <v>0.30952380952380953</v>
      </c>
      <c r="R71" s="23">
        <v>0.26190476190476192</v>
      </c>
      <c r="S71" s="23">
        <v>0.14285714285714285</v>
      </c>
      <c r="T71" s="23">
        <v>8.3333333333333329E-2</v>
      </c>
      <c r="U71" s="23">
        <v>0</v>
      </c>
      <c r="V71" s="24">
        <v>420</v>
      </c>
    </row>
    <row r="72" spans="2:22" x14ac:dyDescent="0.3">
      <c r="B72" s="33" t="s">
        <v>250</v>
      </c>
      <c r="C72" s="18" t="s">
        <v>59</v>
      </c>
      <c r="D72" s="21" t="s">
        <v>167</v>
      </c>
      <c r="E72" s="23">
        <v>6.1166429587482217E-2</v>
      </c>
      <c r="F72" s="23">
        <v>8.1081081081081086E-2</v>
      </c>
      <c r="G72" s="23">
        <v>9.1749644381223322E-2</v>
      </c>
      <c r="H72" s="23">
        <v>0.20981507823613088</v>
      </c>
      <c r="I72" s="23">
        <v>0.21266002844950213</v>
      </c>
      <c r="J72" s="23">
        <v>0.19274537695590327</v>
      </c>
      <c r="K72" s="23">
        <v>0.15149359886201991</v>
      </c>
      <c r="L72" s="23">
        <v>0</v>
      </c>
      <c r="M72" s="24">
        <v>7030</v>
      </c>
      <c r="N72" s="23">
        <v>3.0905077262693158E-2</v>
      </c>
      <c r="O72" s="23">
        <v>2.6490066225165563E-2</v>
      </c>
      <c r="P72" s="23">
        <v>5.0772626931567331E-2</v>
      </c>
      <c r="Q72" s="23">
        <v>0.141280353200883</v>
      </c>
      <c r="R72" s="23">
        <v>0.19205298013245034</v>
      </c>
      <c r="S72" s="23">
        <v>0.27152317880794702</v>
      </c>
      <c r="T72" s="23">
        <v>0.28697571743929362</v>
      </c>
      <c r="U72" s="23">
        <v>0</v>
      </c>
      <c r="V72" s="24">
        <v>2265</v>
      </c>
    </row>
    <row r="73" spans="2:22" x14ac:dyDescent="0.3">
      <c r="B73" s="33" t="s">
        <v>250</v>
      </c>
      <c r="C73" s="18" t="s">
        <v>68</v>
      </c>
      <c r="D73" s="21" t="s">
        <v>303</v>
      </c>
      <c r="E73" s="23">
        <v>8.8427299703264101E-2</v>
      </c>
      <c r="F73" s="23">
        <v>6.3501483679525225E-2</v>
      </c>
      <c r="G73" s="23">
        <v>8.7240356083086057E-2</v>
      </c>
      <c r="H73" s="23">
        <v>0.21839762611275965</v>
      </c>
      <c r="I73" s="23">
        <v>0.21305637982195846</v>
      </c>
      <c r="J73" s="23">
        <v>0.17448071216617211</v>
      </c>
      <c r="K73" s="23">
        <v>0.1543026706231454</v>
      </c>
      <c r="L73" s="23">
        <v>0</v>
      </c>
      <c r="M73" s="24">
        <v>8425</v>
      </c>
      <c r="N73" s="23">
        <v>6.354515050167224E-2</v>
      </c>
      <c r="O73" s="23">
        <v>4.2363433667781496E-2</v>
      </c>
      <c r="P73" s="23">
        <v>6.354515050167224E-2</v>
      </c>
      <c r="Q73" s="23">
        <v>0.19286510590858416</v>
      </c>
      <c r="R73" s="23">
        <v>0.22408026755852842</v>
      </c>
      <c r="S73" s="23">
        <v>0.2129319955406912</v>
      </c>
      <c r="T73" s="23">
        <v>0.20066889632107024</v>
      </c>
      <c r="U73" s="23">
        <v>0</v>
      </c>
      <c r="V73" s="24">
        <v>4485</v>
      </c>
    </row>
    <row r="74" spans="2:22" x14ac:dyDescent="0.3">
      <c r="B74" s="33" t="s">
        <v>250</v>
      </c>
      <c r="C74" s="18" t="s">
        <v>69</v>
      </c>
      <c r="D74" s="21" t="s">
        <v>172</v>
      </c>
      <c r="E74" s="23">
        <v>6.4018968583283931E-2</v>
      </c>
      <c r="F74" s="23">
        <v>9.5435684647302899E-2</v>
      </c>
      <c r="G74" s="23">
        <v>0.1078838174273859</v>
      </c>
      <c r="H74" s="23">
        <v>0.22643746295198577</v>
      </c>
      <c r="I74" s="23">
        <v>0.2086544161232958</v>
      </c>
      <c r="J74" s="23">
        <v>0.16064018968583285</v>
      </c>
      <c r="K74" s="23">
        <v>0.13752222880853587</v>
      </c>
      <c r="L74" s="23">
        <v>0</v>
      </c>
      <c r="M74" s="24">
        <v>8435</v>
      </c>
      <c r="N74" s="23">
        <v>3.4482758620689655E-2</v>
      </c>
      <c r="O74" s="23">
        <v>2.6369168356997971E-2</v>
      </c>
      <c r="P74" s="23">
        <v>7.099391480730223E-2</v>
      </c>
      <c r="Q74" s="23">
        <v>0.18255578093306288</v>
      </c>
      <c r="R74" s="23">
        <v>0.20081135902636918</v>
      </c>
      <c r="S74" s="23">
        <v>0.22920892494929007</v>
      </c>
      <c r="T74" s="23">
        <v>0.25557809330628806</v>
      </c>
      <c r="U74" s="23">
        <v>0</v>
      </c>
      <c r="V74" s="24">
        <v>2465</v>
      </c>
    </row>
    <row r="75" spans="2:22" x14ac:dyDescent="0.3">
      <c r="B75" s="33" t="s">
        <v>240</v>
      </c>
      <c r="C75" s="18" t="s">
        <v>21</v>
      </c>
      <c r="D75" s="21" t="s">
        <v>304</v>
      </c>
      <c r="E75" s="23">
        <v>8.8712241653418122E-2</v>
      </c>
      <c r="F75" s="23">
        <v>6.7726550079491257E-2</v>
      </c>
      <c r="G75" s="23">
        <v>9.1573926868044511E-2</v>
      </c>
      <c r="H75" s="23">
        <v>0.28680445151033385</v>
      </c>
      <c r="I75" s="23">
        <v>0.21303656597774245</v>
      </c>
      <c r="J75" s="23">
        <v>0.13990461049284578</v>
      </c>
      <c r="K75" s="23">
        <v>0.112241653418124</v>
      </c>
      <c r="L75" s="23">
        <v>0</v>
      </c>
      <c r="M75" s="24">
        <v>15725</v>
      </c>
      <c r="N75" s="23">
        <v>2.8735632183908046E-2</v>
      </c>
      <c r="O75" s="23">
        <v>2.2988505747126436E-2</v>
      </c>
      <c r="P75" s="23">
        <v>8.4291187739463605E-2</v>
      </c>
      <c r="Q75" s="23">
        <v>0.2784163473818646</v>
      </c>
      <c r="R75" s="23">
        <v>0.26564495530012772</v>
      </c>
      <c r="S75" s="23">
        <v>0.18199233716475097</v>
      </c>
      <c r="T75" s="23">
        <v>0.13729246487867178</v>
      </c>
      <c r="U75" s="23">
        <v>0</v>
      </c>
      <c r="V75" s="24">
        <v>7830</v>
      </c>
    </row>
    <row r="76" spans="2:22" x14ac:dyDescent="0.3">
      <c r="B76" s="33" t="s">
        <v>240</v>
      </c>
      <c r="C76" s="18" t="s">
        <v>22</v>
      </c>
      <c r="D76" s="21" t="s">
        <v>141</v>
      </c>
      <c r="E76" s="23">
        <v>0.10313390313390314</v>
      </c>
      <c r="F76" s="23">
        <v>9.0788224121557459E-2</v>
      </c>
      <c r="G76" s="23">
        <v>9.8575498575498577E-2</v>
      </c>
      <c r="H76" s="23">
        <v>0.29154795821462487</v>
      </c>
      <c r="I76" s="23">
        <v>0.22051282051282051</v>
      </c>
      <c r="J76" s="23">
        <v>0.12231718898385566</v>
      </c>
      <c r="K76" s="23">
        <v>7.3314339981006643E-2</v>
      </c>
      <c r="L76" s="23">
        <v>0</v>
      </c>
      <c r="M76" s="24">
        <v>26325</v>
      </c>
      <c r="N76" s="23">
        <v>6.7840834964122632E-2</v>
      </c>
      <c r="O76" s="23">
        <v>4.3052837573385516E-2</v>
      </c>
      <c r="P76" s="23">
        <v>7.5668623613829089E-2</v>
      </c>
      <c r="Q76" s="23">
        <v>0.26027397260273971</v>
      </c>
      <c r="R76" s="23">
        <v>0.253750815394651</v>
      </c>
      <c r="S76" s="23">
        <v>0.17873450750163078</v>
      </c>
      <c r="T76" s="23">
        <v>0.12002609262883235</v>
      </c>
      <c r="U76" s="23">
        <v>0</v>
      </c>
      <c r="V76" s="24">
        <v>7665</v>
      </c>
    </row>
    <row r="77" spans="2:22" x14ac:dyDescent="0.3">
      <c r="B77" s="33" t="s">
        <v>240</v>
      </c>
      <c r="C77" s="18" t="s">
        <v>23</v>
      </c>
      <c r="D77" s="21" t="s">
        <v>305</v>
      </c>
      <c r="E77" s="23">
        <v>0.12064013130898646</v>
      </c>
      <c r="F77" s="23">
        <v>6.4013130898645881E-2</v>
      </c>
      <c r="G77" s="23">
        <v>8.4119819450143615E-2</v>
      </c>
      <c r="H77" s="23">
        <v>0.24866639310627822</v>
      </c>
      <c r="I77" s="23">
        <v>0.2215839146491588</v>
      </c>
      <c r="J77" s="23">
        <v>0.15182601559294215</v>
      </c>
      <c r="K77" s="23">
        <v>0.10915059499384488</v>
      </c>
      <c r="L77" s="23">
        <v>0</v>
      </c>
      <c r="M77" s="24">
        <v>12185</v>
      </c>
      <c r="N77" s="23">
        <v>6.1016949152542375E-2</v>
      </c>
      <c r="O77" s="23">
        <v>3.6158192090395481E-2</v>
      </c>
      <c r="P77" s="23">
        <v>6.1016949152542375E-2</v>
      </c>
      <c r="Q77" s="23">
        <v>0.19548022598870057</v>
      </c>
      <c r="R77" s="23">
        <v>0.23163841807909605</v>
      </c>
      <c r="S77" s="23">
        <v>0.21581920903954802</v>
      </c>
      <c r="T77" s="23">
        <v>0.19887005649717515</v>
      </c>
      <c r="U77" s="23">
        <v>0</v>
      </c>
      <c r="V77" s="24">
        <v>4425</v>
      </c>
    </row>
    <row r="78" spans="2:22" x14ac:dyDescent="0.3">
      <c r="B78" s="33" t="s">
        <v>240</v>
      </c>
      <c r="C78" s="18" t="s">
        <v>24</v>
      </c>
      <c r="D78" s="21" t="s">
        <v>142</v>
      </c>
      <c r="E78" s="23">
        <v>9.6921322690992018E-2</v>
      </c>
      <c r="F78" s="23">
        <v>8.8559483086278978E-2</v>
      </c>
      <c r="G78" s="23">
        <v>0.10528316229570506</v>
      </c>
      <c r="H78" s="23">
        <v>0.31128848346636262</v>
      </c>
      <c r="I78" s="23">
        <v>0.22006841505131128</v>
      </c>
      <c r="J78" s="23">
        <v>0.10756366400608133</v>
      </c>
      <c r="K78" s="23">
        <v>7.0315469403268716E-2</v>
      </c>
      <c r="L78" s="23">
        <v>0</v>
      </c>
      <c r="M78" s="24">
        <v>13155</v>
      </c>
      <c r="N78" s="23" t="s">
        <v>588</v>
      </c>
      <c r="O78" s="23" t="s">
        <v>588</v>
      </c>
      <c r="P78" s="23" t="s">
        <v>588</v>
      </c>
      <c r="Q78" s="23" t="s">
        <v>588</v>
      </c>
      <c r="R78" s="23" t="s">
        <v>588</v>
      </c>
      <c r="S78" s="23" t="s">
        <v>588</v>
      </c>
      <c r="T78" s="23" t="s">
        <v>588</v>
      </c>
      <c r="U78" s="23" t="s">
        <v>588</v>
      </c>
      <c r="V78" s="24" t="s">
        <v>588</v>
      </c>
    </row>
    <row r="79" spans="2:22" x14ac:dyDescent="0.3">
      <c r="B79" s="33" t="s">
        <v>240</v>
      </c>
      <c r="C79" s="18" t="s">
        <v>25</v>
      </c>
      <c r="D79" s="21" t="s">
        <v>306</v>
      </c>
      <c r="E79" s="23">
        <v>0.10274270787984327</v>
      </c>
      <c r="F79" s="23">
        <v>0.12494558119286026</v>
      </c>
      <c r="G79" s="23">
        <v>8.4893339138006091E-2</v>
      </c>
      <c r="H79" s="23">
        <v>0.21158032215933828</v>
      </c>
      <c r="I79" s="23">
        <v>0.19808445798868088</v>
      </c>
      <c r="J79" s="23">
        <v>0.14279494993469743</v>
      </c>
      <c r="K79" s="23">
        <v>0.13452329124945581</v>
      </c>
      <c r="L79" s="23">
        <v>0</v>
      </c>
      <c r="M79" s="24">
        <v>11485</v>
      </c>
      <c r="N79" s="23">
        <v>4.2452830188679243E-2</v>
      </c>
      <c r="O79" s="23">
        <v>4.716981132075472E-2</v>
      </c>
      <c r="P79" s="23">
        <v>5.4245283018867926E-2</v>
      </c>
      <c r="Q79" s="23">
        <v>0.16037735849056603</v>
      </c>
      <c r="R79" s="23">
        <v>0.19103773584905662</v>
      </c>
      <c r="S79" s="23">
        <v>0.20283018867924529</v>
      </c>
      <c r="T79" s="23">
        <v>0.29952830188679247</v>
      </c>
      <c r="U79" s="23">
        <v>0</v>
      </c>
      <c r="V79" s="24">
        <v>2120</v>
      </c>
    </row>
    <row r="80" spans="2:22" x14ac:dyDescent="0.3">
      <c r="B80" s="33" t="s">
        <v>240</v>
      </c>
      <c r="C80" s="18" t="s">
        <v>26</v>
      </c>
      <c r="D80" s="21" t="s">
        <v>307</v>
      </c>
      <c r="E80" s="23">
        <v>0.1</v>
      </c>
      <c r="F80" s="23">
        <v>9.7663551401869164E-2</v>
      </c>
      <c r="G80" s="23">
        <v>0.10794392523364486</v>
      </c>
      <c r="H80" s="23">
        <v>0.29532710280373831</v>
      </c>
      <c r="I80" s="23">
        <v>0.23551401869158878</v>
      </c>
      <c r="J80" s="23">
        <v>0.11308411214953271</v>
      </c>
      <c r="K80" s="23">
        <v>0.05</v>
      </c>
      <c r="L80" s="23">
        <v>0</v>
      </c>
      <c r="M80" s="24">
        <v>10700</v>
      </c>
      <c r="N80" s="23">
        <v>5.2453468697123522E-2</v>
      </c>
      <c r="O80" s="23">
        <v>3.553299492385787E-2</v>
      </c>
      <c r="P80" s="23">
        <v>7.952622673434856E-2</v>
      </c>
      <c r="Q80" s="23">
        <v>0.28426395939086296</v>
      </c>
      <c r="R80" s="23">
        <v>0.27411167512690354</v>
      </c>
      <c r="S80" s="23">
        <v>0.16074450084602368</v>
      </c>
      <c r="T80" s="23">
        <v>0.11336717428087986</v>
      </c>
      <c r="U80" s="23">
        <v>0</v>
      </c>
      <c r="V80" s="24">
        <v>2955</v>
      </c>
    </row>
    <row r="81" spans="2:22" x14ac:dyDescent="0.3">
      <c r="B81" s="33" t="s">
        <v>240</v>
      </c>
      <c r="C81" s="18" t="s">
        <v>27</v>
      </c>
      <c r="D81" s="21" t="s">
        <v>143</v>
      </c>
      <c r="E81" s="23">
        <v>8.9995631280034946E-2</v>
      </c>
      <c r="F81" s="23">
        <v>7.4705111402359109E-2</v>
      </c>
      <c r="G81" s="23">
        <v>0.11751856705985146</v>
      </c>
      <c r="H81" s="23">
        <v>0.37964176496286589</v>
      </c>
      <c r="I81" s="23">
        <v>0.21319353429445173</v>
      </c>
      <c r="J81" s="23">
        <v>8.9995631280034946E-2</v>
      </c>
      <c r="K81" s="23">
        <v>3.45128877238969E-2</v>
      </c>
      <c r="L81" s="23">
        <v>0</v>
      </c>
      <c r="M81" s="24">
        <v>11445</v>
      </c>
      <c r="N81" s="23">
        <v>5.6451612903225805E-2</v>
      </c>
      <c r="O81" s="23">
        <v>2.4193548387096774E-2</v>
      </c>
      <c r="P81" s="23">
        <v>7.5268817204301078E-2</v>
      </c>
      <c r="Q81" s="23">
        <v>0.25806451612903225</v>
      </c>
      <c r="R81" s="23">
        <v>0.27419354838709675</v>
      </c>
      <c r="S81" s="23">
        <v>0.18279569892473119</v>
      </c>
      <c r="T81" s="23">
        <v>0.12903225806451613</v>
      </c>
      <c r="U81" s="23">
        <v>0</v>
      </c>
      <c r="V81" s="24">
        <v>1860</v>
      </c>
    </row>
    <row r="82" spans="2:22" x14ac:dyDescent="0.3">
      <c r="B82" s="33" t="s">
        <v>240</v>
      </c>
      <c r="C82" s="18" t="s">
        <v>28</v>
      </c>
      <c r="D82" s="21" t="s">
        <v>144</v>
      </c>
      <c r="E82" s="23">
        <v>5.676077265973254E-2</v>
      </c>
      <c r="F82" s="23">
        <v>4.8736998514115899E-2</v>
      </c>
      <c r="G82" s="23">
        <v>8.7667161961367007E-2</v>
      </c>
      <c r="H82" s="23">
        <v>0.29301634472511146</v>
      </c>
      <c r="I82" s="23">
        <v>0.26716196136701337</v>
      </c>
      <c r="J82" s="23">
        <v>0.1575037147102526</v>
      </c>
      <c r="K82" s="23">
        <v>8.8855869242199112E-2</v>
      </c>
      <c r="L82" s="23">
        <v>0</v>
      </c>
      <c r="M82" s="24">
        <v>16825</v>
      </c>
      <c r="N82" s="23">
        <v>4.663677130044843E-2</v>
      </c>
      <c r="O82" s="23">
        <v>3.3183856502242155E-2</v>
      </c>
      <c r="P82" s="23">
        <v>6.5470852017937217E-2</v>
      </c>
      <c r="Q82" s="23">
        <v>0.23049327354260091</v>
      </c>
      <c r="R82" s="23">
        <v>0.26726457399103137</v>
      </c>
      <c r="S82" s="23">
        <v>0.19820627802690582</v>
      </c>
      <c r="T82" s="23">
        <v>0.15964125560538117</v>
      </c>
      <c r="U82" s="23">
        <v>0</v>
      </c>
      <c r="V82" s="24">
        <v>5575</v>
      </c>
    </row>
    <row r="83" spans="2:22" x14ac:dyDescent="0.3">
      <c r="B83" s="33" t="s">
        <v>240</v>
      </c>
      <c r="C83" s="18" t="s">
        <v>29</v>
      </c>
      <c r="D83" s="21" t="s">
        <v>145</v>
      </c>
      <c r="E83" s="23">
        <v>0.10292666885892798</v>
      </c>
      <c r="F83" s="23">
        <v>6.8069713909898064E-2</v>
      </c>
      <c r="G83" s="23">
        <v>9.0101940151266033E-2</v>
      </c>
      <c r="H83" s="23">
        <v>0.23544886550476818</v>
      </c>
      <c r="I83" s="23">
        <v>0.22985859914501808</v>
      </c>
      <c r="J83" s="23">
        <v>0.15323906609667873</v>
      </c>
      <c r="K83" s="23">
        <v>0.12035514633344295</v>
      </c>
      <c r="L83" s="23">
        <v>0</v>
      </c>
      <c r="M83" s="24">
        <v>15205</v>
      </c>
      <c r="N83" s="23">
        <v>5.0528789659224443E-2</v>
      </c>
      <c r="O83" s="23">
        <v>2.5851938895417155E-2</v>
      </c>
      <c r="P83" s="23">
        <v>5.2878965922444184E-2</v>
      </c>
      <c r="Q83" s="23">
        <v>0.18331374853113983</v>
      </c>
      <c r="R83" s="23">
        <v>0.23854289071680376</v>
      </c>
      <c r="S83" s="23">
        <v>0.21856639247943596</v>
      </c>
      <c r="T83" s="23">
        <v>0.23149236192714454</v>
      </c>
      <c r="U83" s="23">
        <v>0</v>
      </c>
      <c r="V83" s="24">
        <v>4255</v>
      </c>
    </row>
    <row r="84" spans="2:22" x14ac:dyDescent="0.3">
      <c r="B84" s="33" t="s">
        <v>240</v>
      </c>
      <c r="C84" s="18" t="s">
        <v>30</v>
      </c>
      <c r="D84" s="21" t="s">
        <v>146</v>
      </c>
      <c r="E84" s="23">
        <v>0.102322206095791</v>
      </c>
      <c r="F84" s="23">
        <v>8.3454281567489116E-2</v>
      </c>
      <c r="G84" s="23">
        <v>9.6516690856313495E-2</v>
      </c>
      <c r="H84" s="23">
        <v>0.23004354136429608</v>
      </c>
      <c r="I84" s="23">
        <v>0.18867924528301888</v>
      </c>
      <c r="J84" s="23">
        <v>0.15674891146589259</v>
      </c>
      <c r="K84" s="23">
        <v>0.14223512336719885</v>
      </c>
      <c r="L84" s="23">
        <v>0</v>
      </c>
      <c r="M84" s="24">
        <v>6890</v>
      </c>
      <c r="N84" s="23">
        <v>0.10317460317460317</v>
      </c>
      <c r="O84" s="23">
        <v>5.2910052910052907E-2</v>
      </c>
      <c r="P84" s="23">
        <v>4.4973544973544971E-2</v>
      </c>
      <c r="Q84" s="23">
        <v>0.11375661375661375</v>
      </c>
      <c r="R84" s="23">
        <v>0.14814814814814814</v>
      </c>
      <c r="S84" s="23">
        <v>0.22222222222222221</v>
      </c>
      <c r="T84" s="23">
        <v>0.31746031746031744</v>
      </c>
      <c r="U84" s="23">
        <v>0</v>
      </c>
      <c r="V84" s="24">
        <v>1890</v>
      </c>
    </row>
    <row r="85" spans="2:22" x14ac:dyDescent="0.3">
      <c r="B85" s="33" t="s">
        <v>240</v>
      </c>
      <c r="C85" s="18" t="s">
        <v>31</v>
      </c>
      <c r="D85" s="21" t="s">
        <v>308</v>
      </c>
      <c r="E85" s="23">
        <v>0.10538261997405966</v>
      </c>
      <c r="F85" s="23">
        <v>6.3229571984435795E-2</v>
      </c>
      <c r="G85" s="23">
        <v>0.10246433203631647</v>
      </c>
      <c r="H85" s="23">
        <v>0.25810635538262</v>
      </c>
      <c r="I85" s="23">
        <v>0.23897535667963685</v>
      </c>
      <c r="J85" s="23">
        <v>0.13359273670557717</v>
      </c>
      <c r="K85" s="23">
        <v>9.8249027237354083E-2</v>
      </c>
      <c r="L85" s="23">
        <v>0</v>
      </c>
      <c r="M85" s="24">
        <v>15420</v>
      </c>
      <c r="N85" s="23">
        <v>9.1732729331823332E-2</v>
      </c>
      <c r="O85" s="23">
        <v>4.4167610419026046E-2</v>
      </c>
      <c r="P85" s="23">
        <v>7.2480181200453006E-2</v>
      </c>
      <c r="Q85" s="23">
        <v>0.21291053227633069</v>
      </c>
      <c r="R85" s="23">
        <v>0.24688561721404303</v>
      </c>
      <c r="S85" s="23">
        <v>0.18120045300113249</v>
      </c>
      <c r="T85" s="23">
        <v>0.14835787089467722</v>
      </c>
      <c r="U85" s="23">
        <v>0</v>
      </c>
      <c r="V85" s="24">
        <v>4415</v>
      </c>
    </row>
    <row r="86" spans="2:22" x14ac:dyDescent="0.3">
      <c r="B86" s="33" t="s">
        <v>240</v>
      </c>
      <c r="C86" s="18" t="s">
        <v>32</v>
      </c>
      <c r="D86" s="21" t="s">
        <v>309</v>
      </c>
      <c r="E86" s="23">
        <v>7.3503047687343129E-2</v>
      </c>
      <c r="F86" s="23">
        <v>4.7328791681606308E-2</v>
      </c>
      <c r="G86" s="23">
        <v>8.9279311581211898E-2</v>
      </c>
      <c r="H86" s="23">
        <v>0.23987092147723199</v>
      </c>
      <c r="I86" s="23">
        <v>0.23879526712083185</v>
      </c>
      <c r="J86" s="23">
        <v>0.16780207959842236</v>
      </c>
      <c r="K86" s="23">
        <v>0.14306202940121907</v>
      </c>
      <c r="L86" s="23">
        <v>0</v>
      </c>
      <c r="M86" s="24">
        <v>13945</v>
      </c>
      <c r="N86" s="23" t="s">
        <v>588</v>
      </c>
      <c r="O86" s="23" t="s">
        <v>588</v>
      </c>
      <c r="P86" s="23" t="s">
        <v>588</v>
      </c>
      <c r="Q86" s="23" t="s">
        <v>588</v>
      </c>
      <c r="R86" s="23" t="s">
        <v>588</v>
      </c>
      <c r="S86" s="23" t="s">
        <v>588</v>
      </c>
      <c r="T86" s="23" t="s">
        <v>588</v>
      </c>
      <c r="U86" s="23" t="s">
        <v>588</v>
      </c>
      <c r="V86" s="24" t="s">
        <v>588</v>
      </c>
    </row>
    <row r="87" spans="2:22" x14ac:dyDescent="0.3">
      <c r="B87" s="33" t="s">
        <v>240</v>
      </c>
      <c r="C87" s="18" t="s">
        <v>425</v>
      </c>
      <c r="D87" s="21" t="s">
        <v>426</v>
      </c>
      <c r="E87" s="23">
        <v>2.1241830065359478E-2</v>
      </c>
      <c r="F87" s="23">
        <v>5.3921568627450983E-2</v>
      </c>
      <c r="G87" s="23">
        <v>7.5980392156862739E-2</v>
      </c>
      <c r="H87" s="23">
        <v>0.30882352941176472</v>
      </c>
      <c r="I87" s="23">
        <v>0.32434640522875818</v>
      </c>
      <c r="J87" s="23">
        <v>0.17728758169934641</v>
      </c>
      <c r="K87" s="23">
        <v>3.8398692810457519E-2</v>
      </c>
      <c r="L87" s="23">
        <v>0</v>
      </c>
      <c r="M87" s="24">
        <v>6120</v>
      </c>
      <c r="N87" s="23">
        <v>0</v>
      </c>
      <c r="O87" s="23">
        <v>8.3333333333333329E-2</v>
      </c>
      <c r="P87" s="23">
        <v>0</v>
      </c>
      <c r="Q87" s="23">
        <v>0.16666666666666666</v>
      </c>
      <c r="R87" s="23">
        <v>0.33333333333333331</v>
      </c>
      <c r="S87" s="23">
        <v>0.16666666666666666</v>
      </c>
      <c r="T87" s="23">
        <v>8.3333333333333329E-2</v>
      </c>
      <c r="U87" s="23">
        <v>0</v>
      </c>
      <c r="V87" s="24">
        <v>60</v>
      </c>
    </row>
    <row r="88" spans="2:22" x14ac:dyDescent="0.3">
      <c r="B88" s="33" t="s">
        <v>240</v>
      </c>
      <c r="C88" s="18" t="s">
        <v>33</v>
      </c>
      <c r="D88" s="21" t="s">
        <v>147</v>
      </c>
      <c r="E88" s="23">
        <v>8.9959692194943208E-2</v>
      </c>
      <c r="F88" s="23">
        <v>6.7973616709417373E-2</v>
      </c>
      <c r="G88" s="23">
        <v>9.2158299743495792E-2</v>
      </c>
      <c r="H88" s="23">
        <v>0.26273360205203372</v>
      </c>
      <c r="I88" s="23">
        <v>0.23195309637229755</v>
      </c>
      <c r="J88" s="23">
        <v>0.14309270795163062</v>
      </c>
      <c r="K88" s="23">
        <v>0.11194576768046903</v>
      </c>
      <c r="L88" s="23">
        <v>0</v>
      </c>
      <c r="M88" s="24">
        <v>27290</v>
      </c>
      <c r="N88" s="23" t="s">
        <v>588</v>
      </c>
      <c r="O88" s="23" t="s">
        <v>588</v>
      </c>
      <c r="P88" s="23" t="s">
        <v>588</v>
      </c>
      <c r="Q88" s="23" t="s">
        <v>588</v>
      </c>
      <c r="R88" s="23" t="s">
        <v>588</v>
      </c>
      <c r="S88" s="23" t="s">
        <v>588</v>
      </c>
      <c r="T88" s="23" t="s">
        <v>588</v>
      </c>
      <c r="U88" s="23" t="s">
        <v>588</v>
      </c>
      <c r="V88" s="24" t="s">
        <v>588</v>
      </c>
    </row>
    <row r="89" spans="2:22" x14ac:dyDescent="0.3">
      <c r="B89" s="33" t="s">
        <v>240</v>
      </c>
      <c r="C89" s="18" t="s">
        <v>34</v>
      </c>
      <c r="D89" s="21" t="s">
        <v>148</v>
      </c>
      <c r="E89" s="23">
        <v>0.10186757215619695</v>
      </c>
      <c r="F89" s="23">
        <v>6.3384267119411433E-2</v>
      </c>
      <c r="G89" s="23">
        <v>9.1114883984153933E-2</v>
      </c>
      <c r="H89" s="23">
        <v>0.28636106395019806</v>
      </c>
      <c r="I89" s="23">
        <v>0.21901528013582344</v>
      </c>
      <c r="J89" s="23">
        <v>0.13695529145444255</v>
      </c>
      <c r="K89" s="23">
        <v>0.100169779286927</v>
      </c>
      <c r="L89" s="23">
        <v>0</v>
      </c>
      <c r="M89" s="24">
        <v>8835</v>
      </c>
      <c r="N89" s="23">
        <v>6.313993174061433E-2</v>
      </c>
      <c r="O89" s="23">
        <v>4.4368600682593858E-2</v>
      </c>
      <c r="P89" s="23">
        <v>8.8737201365187715E-2</v>
      </c>
      <c r="Q89" s="23">
        <v>0.23720136518771331</v>
      </c>
      <c r="R89" s="23">
        <v>0.22525597269624573</v>
      </c>
      <c r="S89" s="23">
        <v>0.17918088737201365</v>
      </c>
      <c r="T89" s="23">
        <v>0.1621160409556314</v>
      </c>
      <c r="U89" s="23">
        <v>0</v>
      </c>
      <c r="V89" s="24">
        <v>2930</v>
      </c>
    </row>
    <row r="90" spans="2:22" x14ac:dyDescent="0.3">
      <c r="B90" s="33" t="s">
        <v>240</v>
      </c>
      <c r="C90" s="18" t="s">
        <v>35</v>
      </c>
      <c r="D90" s="21" t="s">
        <v>149</v>
      </c>
      <c r="E90" s="23">
        <v>0.11148648648648649</v>
      </c>
      <c r="F90" s="23">
        <v>6.4189189189189186E-2</v>
      </c>
      <c r="G90" s="23">
        <v>9.5439189189189186E-2</v>
      </c>
      <c r="H90" s="23">
        <v>0.26097972972972971</v>
      </c>
      <c r="I90" s="23">
        <v>0.22381756756756757</v>
      </c>
      <c r="J90" s="23">
        <v>0.14358108108108109</v>
      </c>
      <c r="K90" s="23">
        <v>0.10050675675675676</v>
      </c>
      <c r="L90" s="23">
        <v>0</v>
      </c>
      <c r="M90" s="24">
        <v>5920</v>
      </c>
      <c r="N90" s="23">
        <v>6.2289562289562291E-2</v>
      </c>
      <c r="O90" s="23">
        <v>4.3771043771043773E-2</v>
      </c>
      <c r="P90" s="23">
        <v>9.2592592592592587E-2</v>
      </c>
      <c r="Q90" s="23">
        <v>0.27104377104377103</v>
      </c>
      <c r="R90" s="23">
        <v>0.22558922558922559</v>
      </c>
      <c r="S90" s="23">
        <v>0.17003367003367004</v>
      </c>
      <c r="T90" s="23">
        <v>0.132996632996633</v>
      </c>
      <c r="U90" s="23">
        <v>0</v>
      </c>
      <c r="V90" s="24">
        <v>2970</v>
      </c>
    </row>
    <row r="91" spans="2:22" x14ac:dyDescent="0.3">
      <c r="B91" s="33" t="s">
        <v>240</v>
      </c>
      <c r="C91" s="18" t="s">
        <v>36</v>
      </c>
      <c r="D91" s="21" t="s">
        <v>150</v>
      </c>
      <c r="E91" s="23">
        <v>6.1706629055007053E-2</v>
      </c>
      <c r="F91" s="23">
        <v>5.2186177715091681E-2</v>
      </c>
      <c r="G91" s="23">
        <v>0.13575458392101553</v>
      </c>
      <c r="H91" s="23">
        <v>0.35895627644569816</v>
      </c>
      <c r="I91" s="23">
        <v>0.24012693935119886</v>
      </c>
      <c r="J91" s="23">
        <v>0.10719322990126939</v>
      </c>
      <c r="K91" s="23">
        <v>4.4076163610719324E-2</v>
      </c>
      <c r="L91" s="23">
        <v>0</v>
      </c>
      <c r="M91" s="24">
        <v>14180</v>
      </c>
      <c r="N91" s="23">
        <v>3.0448717948717948E-2</v>
      </c>
      <c r="O91" s="23">
        <v>1.6025641025641024E-2</v>
      </c>
      <c r="P91" s="23">
        <v>9.6153846153846159E-2</v>
      </c>
      <c r="Q91" s="23">
        <v>0.3125</v>
      </c>
      <c r="R91" s="23">
        <v>0.27243589743589741</v>
      </c>
      <c r="S91" s="23">
        <v>0.17948717948717949</v>
      </c>
      <c r="T91" s="23">
        <v>9.4551282051282048E-2</v>
      </c>
      <c r="U91" s="23">
        <v>0</v>
      </c>
      <c r="V91" s="24">
        <v>3120</v>
      </c>
    </row>
    <row r="92" spans="2:22" x14ac:dyDescent="0.3">
      <c r="B92" s="33" t="s">
        <v>240</v>
      </c>
      <c r="C92" s="18" t="s">
        <v>37</v>
      </c>
      <c r="D92" s="21" t="s">
        <v>151</v>
      </c>
      <c r="E92" s="23">
        <v>0.1235632183908046</v>
      </c>
      <c r="F92" s="23">
        <v>0.11350574712643678</v>
      </c>
      <c r="G92" s="23">
        <v>0.10488505747126436</v>
      </c>
      <c r="H92" s="23">
        <v>0.28232758620689657</v>
      </c>
      <c r="I92" s="23">
        <v>0.20402298850574713</v>
      </c>
      <c r="J92" s="23">
        <v>0.10129310344827586</v>
      </c>
      <c r="K92" s="23">
        <v>7.1120689655172417E-2</v>
      </c>
      <c r="L92" s="23">
        <v>0</v>
      </c>
      <c r="M92" s="24">
        <v>6960</v>
      </c>
      <c r="N92" s="23">
        <v>0.11428571428571428</v>
      </c>
      <c r="O92" s="23">
        <v>5.7142857142857141E-2</v>
      </c>
      <c r="P92" s="23">
        <v>6.6666666666666666E-2</v>
      </c>
      <c r="Q92" s="23">
        <v>0.20634920634920634</v>
      </c>
      <c r="R92" s="23">
        <v>0.24126984126984127</v>
      </c>
      <c r="S92" s="23">
        <v>0.15873015873015872</v>
      </c>
      <c r="T92" s="23">
        <v>0.15238095238095239</v>
      </c>
      <c r="U92" s="23">
        <v>0</v>
      </c>
      <c r="V92" s="24">
        <v>1575</v>
      </c>
    </row>
    <row r="93" spans="2:22" x14ac:dyDescent="0.3">
      <c r="B93" s="33" t="s">
        <v>262</v>
      </c>
      <c r="C93" s="18" t="s">
        <v>39</v>
      </c>
      <c r="D93" s="21" t="s">
        <v>310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262</v>
      </c>
      <c r="C94" s="18" t="s">
        <v>41</v>
      </c>
      <c r="D94" s="21" t="s">
        <v>154</v>
      </c>
      <c r="E94" s="23">
        <v>5.3085600530856009E-2</v>
      </c>
      <c r="F94" s="23">
        <v>7.7637690776376903E-2</v>
      </c>
      <c r="G94" s="23">
        <v>8.8254810882548107E-2</v>
      </c>
      <c r="H94" s="23">
        <v>0.20836098208360981</v>
      </c>
      <c r="I94" s="23">
        <v>0.21566025215660253</v>
      </c>
      <c r="J94" s="23">
        <v>0.19575315195753151</v>
      </c>
      <c r="K94" s="23">
        <v>0.1619110816191108</v>
      </c>
      <c r="L94" s="23">
        <v>0</v>
      </c>
      <c r="M94" s="24">
        <v>7535</v>
      </c>
      <c r="N94" s="23" t="s">
        <v>588</v>
      </c>
      <c r="O94" s="23" t="s">
        <v>588</v>
      </c>
      <c r="P94" s="23" t="s">
        <v>588</v>
      </c>
      <c r="Q94" s="23" t="s">
        <v>588</v>
      </c>
      <c r="R94" s="23" t="s">
        <v>588</v>
      </c>
      <c r="S94" s="23" t="s">
        <v>588</v>
      </c>
      <c r="T94" s="23" t="s">
        <v>588</v>
      </c>
      <c r="U94" s="23" t="s">
        <v>588</v>
      </c>
      <c r="V94" s="24" t="s">
        <v>588</v>
      </c>
    </row>
    <row r="95" spans="2:22" x14ac:dyDescent="0.3">
      <c r="B95" s="33" t="s">
        <v>262</v>
      </c>
      <c r="C95" s="18" t="s">
        <v>44</v>
      </c>
      <c r="D95" s="21" t="s">
        <v>155</v>
      </c>
      <c r="E95" s="23">
        <v>0.10810810810810811</v>
      </c>
      <c r="F95" s="23">
        <v>0.11249086924762601</v>
      </c>
      <c r="G95" s="23">
        <v>9.2768444119795471E-2</v>
      </c>
      <c r="H95" s="23">
        <v>0.23082542001460921</v>
      </c>
      <c r="I95" s="23">
        <v>0.18334550766983199</v>
      </c>
      <c r="J95" s="23">
        <v>0.14609203798392986</v>
      </c>
      <c r="K95" s="23">
        <v>0.12636961285609935</v>
      </c>
      <c r="L95" s="23">
        <v>0</v>
      </c>
      <c r="M95" s="24">
        <v>6845</v>
      </c>
      <c r="N95" s="23" t="s">
        <v>588</v>
      </c>
      <c r="O95" s="23" t="s">
        <v>588</v>
      </c>
      <c r="P95" s="23" t="s">
        <v>588</v>
      </c>
      <c r="Q95" s="23" t="s">
        <v>588</v>
      </c>
      <c r="R95" s="23" t="s">
        <v>588</v>
      </c>
      <c r="S95" s="23" t="s">
        <v>588</v>
      </c>
      <c r="T95" s="23" t="s">
        <v>588</v>
      </c>
      <c r="U95" s="23" t="s">
        <v>588</v>
      </c>
      <c r="V95" s="24" t="s">
        <v>588</v>
      </c>
    </row>
    <row r="96" spans="2:22" x14ac:dyDescent="0.3">
      <c r="B96" s="33" t="s">
        <v>262</v>
      </c>
      <c r="C96" s="18" t="s">
        <v>46</v>
      </c>
      <c r="D96" s="21" t="s">
        <v>157</v>
      </c>
      <c r="E96" s="23">
        <v>6.9179389312977096E-2</v>
      </c>
      <c r="F96" s="23">
        <v>8.1583969465648859E-2</v>
      </c>
      <c r="G96" s="23">
        <v>0.10734732824427481</v>
      </c>
      <c r="H96" s="23">
        <v>0.26145038167938933</v>
      </c>
      <c r="I96" s="23">
        <v>0.20181297709923665</v>
      </c>
      <c r="J96" s="23">
        <v>0.15553435114503816</v>
      </c>
      <c r="K96" s="23">
        <v>0.12356870229007634</v>
      </c>
      <c r="L96" s="23">
        <v>0</v>
      </c>
      <c r="M96" s="24">
        <v>10480</v>
      </c>
      <c r="N96" s="23">
        <v>3.4690799396681751E-2</v>
      </c>
      <c r="O96" s="23">
        <v>2.4132730015082957E-2</v>
      </c>
      <c r="P96" s="23">
        <v>6.636500754147813E-2</v>
      </c>
      <c r="Q96" s="23">
        <v>0.22171945701357465</v>
      </c>
      <c r="R96" s="23">
        <v>0.20361990950226244</v>
      </c>
      <c r="S96" s="23">
        <v>0.23981900452488689</v>
      </c>
      <c r="T96" s="23">
        <v>0.21116138763197587</v>
      </c>
      <c r="U96" s="23">
        <v>0</v>
      </c>
      <c r="V96" s="24">
        <v>3315</v>
      </c>
    </row>
    <row r="97" spans="2:22" x14ac:dyDescent="0.3">
      <c r="B97" s="33" t="s">
        <v>262</v>
      </c>
      <c r="C97" s="18" t="s">
        <v>51</v>
      </c>
      <c r="D97" s="21" t="s">
        <v>161</v>
      </c>
      <c r="E97" s="23">
        <v>7.9584775086505188E-2</v>
      </c>
      <c r="F97" s="23">
        <v>9.6116878123798544E-2</v>
      </c>
      <c r="G97" s="23">
        <v>0.11918492887351019</v>
      </c>
      <c r="H97" s="23">
        <v>0.27104959630911191</v>
      </c>
      <c r="I97" s="23">
        <v>0.22029988465974626</v>
      </c>
      <c r="J97" s="23">
        <v>0.12379853902345252</v>
      </c>
      <c r="K97" s="23">
        <v>8.9580930411380238E-2</v>
      </c>
      <c r="L97" s="23">
        <v>0</v>
      </c>
      <c r="M97" s="24">
        <v>13005</v>
      </c>
      <c r="N97" s="23">
        <v>5.2060737527114966E-2</v>
      </c>
      <c r="O97" s="23">
        <v>3.6876355748373099E-2</v>
      </c>
      <c r="P97" s="23">
        <v>5.6399132321041212E-2</v>
      </c>
      <c r="Q97" s="23">
        <v>0.17136659436008678</v>
      </c>
      <c r="R97" s="23">
        <v>0.20607375271149675</v>
      </c>
      <c r="S97" s="23">
        <v>0.21691973969631237</v>
      </c>
      <c r="T97" s="23">
        <v>0.26030368763557482</v>
      </c>
      <c r="U97" s="23">
        <v>0</v>
      </c>
      <c r="V97" s="24">
        <v>2305</v>
      </c>
    </row>
    <row r="98" spans="2:22" x14ac:dyDescent="0.3">
      <c r="B98" s="33" t="s">
        <v>262</v>
      </c>
      <c r="C98" s="18" t="s">
        <v>52</v>
      </c>
      <c r="D98" s="21" t="s">
        <v>162</v>
      </c>
      <c r="E98" s="23">
        <v>9.0026246719160111E-2</v>
      </c>
      <c r="F98" s="23">
        <v>0.1062992125984252</v>
      </c>
      <c r="G98" s="23">
        <v>0.11758530183727034</v>
      </c>
      <c r="H98" s="23">
        <v>0.25643044619422573</v>
      </c>
      <c r="I98" s="23">
        <v>0.21128608923884515</v>
      </c>
      <c r="J98" s="23">
        <v>0.13044619422572179</v>
      </c>
      <c r="K98" s="23">
        <v>8.8188976377952755E-2</v>
      </c>
      <c r="L98" s="23">
        <v>0</v>
      </c>
      <c r="M98" s="24">
        <v>19050</v>
      </c>
      <c r="N98" s="23" t="s">
        <v>588</v>
      </c>
      <c r="O98" s="23" t="s">
        <v>588</v>
      </c>
      <c r="P98" s="23" t="s">
        <v>588</v>
      </c>
      <c r="Q98" s="23" t="s">
        <v>588</v>
      </c>
      <c r="R98" s="23" t="s">
        <v>588</v>
      </c>
      <c r="S98" s="23" t="s">
        <v>588</v>
      </c>
      <c r="T98" s="23" t="s">
        <v>588</v>
      </c>
      <c r="U98" s="23" t="s">
        <v>588</v>
      </c>
      <c r="V98" s="24" t="s">
        <v>588</v>
      </c>
    </row>
    <row r="99" spans="2:22" x14ac:dyDescent="0.3">
      <c r="B99" s="33" t="s">
        <v>262</v>
      </c>
      <c r="C99" s="18" t="s">
        <v>53</v>
      </c>
      <c r="D99" s="21" t="s">
        <v>311</v>
      </c>
      <c r="E99" s="23">
        <v>6.5722585330428462E-2</v>
      </c>
      <c r="F99" s="23">
        <v>7.9157588961510525E-2</v>
      </c>
      <c r="G99" s="23">
        <v>0.12708787218591139</v>
      </c>
      <c r="H99" s="23">
        <v>0.31082062454611475</v>
      </c>
      <c r="I99" s="23">
        <v>0.23565722585330429</v>
      </c>
      <c r="J99" s="23">
        <v>0.11510530137981119</v>
      </c>
      <c r="K99" s="23">
        <v>6.6811909949164847E-2</v>
      </c>
      <c r="L99" s="23">
        <v>0</v>
      </c>
      <c r="M99" s="24">
        <v>13770</v>
      </c>
      <c r="N99" s="23">
        <v>5.1094890510948905E-2</v>
      </c>
      <c r="O99" s="23">
        <v>4.1970802919708027E-2</v>
      </c>
      <c r="P99" s="23">
        <v>7.6642335766423361E-2</v>
      </c>
      <c r="Q99" s="23">
        <v>0.26277372262773724</v>
      </c>
      <c r="R99" s="23">
        <v>0.24452554744525548</v>
      </c>
      <c r="S99" s="23">
        <v>0.17518248175182483</v>
      </c>
      <c r="T99" s="23">
        <v>0.145985401459854</v>
      </c>
      <c r="U99" s="23">
        <v>0</v>
      </c>
      <c r="V99" s="24">
        <v>2740</v>
      </c>
    </row>
    <row r="100" spans="2:22" x14ac:dyDescent="0.3">
      <c r="B100" s="33" t="s">
        <v>262</v>
      </c>
      <c r="C100" s="18" t="s">
        <v>54</v>
      </c>
      <c r="D100" s="21" t="s">
        <v>163</v>
      </c>
      <c r="E100" s="23">
        <v>6.4183123877917414E-2</v>
      </c>
      <c r="F100" s="23">
        <v>9.9192100538599642E-2</v>
      </c>
      <c r="G100" s="23">
        <v>9.0664272890484746E-2</v>
      </c>
      <c r="H100" s="23">
        <v>0.22710951526032316</v>
      </c>
      <c r="I100" s="23">
        <v>0.21588868940754039</v>
      </c>
      <c r="J100" s="23">
        <v>0.17010771992818671</v>
      </c>
      <c r="K100" s="23">
        <v>0.13240574506283662</v>
      </c>
      <c r="L100" s="23">
        <v>0</v>
      </c>
      <c r="M100" s="24">
        <v>11140</v>
      </c>
      <c r="N100" s="23">
        <v>4.4478527607361963E-2</v>
      </c>
      <c r="O100" s="23">
        <v>2.3006134969325152E-2</v>
      </c>
      <c r="P100" s="23">
        <v>5.0613496932515337E-2</v>
      </c>
      <c r="Q100" s="23">
        <v>0.14570552147239263</v>
      </c>
      <c r="R100" s="23">
        <v>0.21319018404907975</v>
      </c>
      <c r="S100" s="23">
        <v>0.25153374233128833</v>
      </c>
      <c r="T100" s="23">
        <v>0.26993865030674846</v>
      </c>
      <c r="U100" s="23">
        <v>0</v>
      </c>
      <c r="V100" s="24">
        <v>3260</v>
      </c>
    </row>
    <row r="101" spans="2:22" x14ac:dyDescent="0.3">
      <c r="B101" s="33" t="s">
        <v>262</v>
      </c>
      <c r="C101" s="18" t="s">
        <v>56</v>
      </c>
      <c r="D101" s="21" t="s">
        <v>164</v>
      </c>
      <c r="E101" s="23">
        <v>7.1849234393404002E-2</v>
      </c>
      <c r="F101" s="23">
        <v>8.5983510011778563E-2</v>
      </c>
      <c r="G101" s="23">
        <v>0.10600706713780919</v>
      </c>
      <c r="H101" s="23">
        <v>0.24911660777385158</v>
      </c>
      <c r="I101" s="23">
        <v>0.20730270906949352</v>
      </c>
      <c r="J101" s="23">
        <v>0.15547703180212014</v>
      </c>
      <c r="K101" s="23">
        <v>0.12544169611307421</v>
      </c>
      <c r="L101" s="23">
        <v>0</v>
      </c>
      <c r="M101" s="24">
        <v>8490</v>
      </c>
      <c r="N101" s="23">
        <v>5.8212058212058215E-2</v>
      </c>
      <c r="O101" s="23">
        <v>3.7422037422037424E-2</v>
      </c>
      <c r="P101" s="23">
        <v>6.6528066528066532E-2</v>
      </c>
      <c r="Q101" s="23">
        <v>0.19334719334719336</v>
      </c>
      <c r="R101" s="23">
        <v>0.20582120582120583</v>
      </c>
      <c r="S101" s="23">
        <v>0.21621621621621623</v>
      </c>
      <c r="T101" s="23">
        <v>0.22245322245322247</v>
      </c>
      <c r="U101" s="23">
        <v>0</v>
      </c>
      <c r="V101" s="24">
        <v>2405</v>
      </c>
    </row>
    <row r="102" spans="2:22" x14ac:dyDescent="0.3">
      <c r="B102" s="33" t="s">
        <v>262</v>
      </c>
      <c r="C102" s="18" t="s">
        <v>57</v>
      </c>
      <c r="D102" s="21" t="s">
        <v>165</v>
      </c>
      <c r="E102" s="23">
        <v>6.7853705486044275E-2</v>
      </c>
      <c r="F102" s="23">
        <v>0.10587102983638114</v>
      </c>
      <c r="G102" s="23">
        <v>0.1039461020211742</v>
      </c>
      <c r="H102" s="23">
        <v>0.2386910490856593</v>
      </c>
      <c r="I102" s="23">
        <v>0.1973051010587103</v>
      </c>
      <c r="J102" s="23">
        <v>0.14870067372473533</v>
      </c>
      <c r="K102" s="23">
        <v>0.13715110683349374</v>
      </c>
      <c r="L102" s="23">
        <v>0</v>
      </c>
      <c r="M102" s="24">
        <v>10390</v>
      </c>
      <c r="N102" s="23">
        <v>4.9136786188579015E-2</v>
      </c>
      <c r="O102" s="23">
        <v>3.054448871181939E-2</v>
      </c>
      <c r="P102" s="23">
        <v>5.9760956175298807E-2</v>
      </c>
      <c r="Q102" s="23">
        <v>0.1899070385126162</v>
      </c>
      <c r="R102" s="23">
        <v>0.21381142098273573</v>
      </c>
      <c r="S102" s="23">
        <v>0.22045152722443559</v>
      </c>
      <c r="T102" s="23">
        <v>0.23771580345285526</v>
      </c>
      <c r="U102" s="23">
        <v>0</v>
      </c>
      <c r="V102" s="24">
        <v>3765</v>
      </c>
    </row>
    <row r="103" spans="2:22" x14ac:dyDescent="0.3">
      <c r="B103" s="33" t="s">
        <v>262</v>
      </c>
      <c r="C103" s="18" t="s">
        <v>60</v>
      </c>
      <c r="D103" s="21" t="s">
        <v>168</v>
      </c>
      <c r="E103" s="23">
        <v>5.6875449964002879E-2</v>
      </c>
      <c r="F103" s="23">
        <v>7.9553635709143269E-2</v>
      </c>
      <c r="G103" s="23">
        <v>9.4312455003599707E-2</v>
      </c>
      <c r="H103" s="23">
        <v>0.24622030237580994</v>
      </c>
      <c r="I103" s="23">
        <v>0.23254139668826493</v>
      </c>
      <c r="J103" s="23">
        <v>0.17242620590352772</v>
      </c>
      <c r="K103" s="23">
        <v>0.11735061195104392</v>
      </c>
      <c r="L103" s="23">
        <v>0</v>
      </c>
      <c r="M103" s="24">
        <v>13890</v>
      </c>
      <c r="N103" s="23">
        <v>1.8910741301059002E-2</v>
      </c>
      <c r="O103" s="23">
        <v>1.059001512859304E-2</v>
      </c>
      <c r="P103" s="23">
        <v>7.8668683812405452E-2</v>
      </c>
      <c r="Q103" s="23">
        <v>0.25642965204236007</v>
      </c>
      <c r="R103" s="23">
        <v>0.26399394856278369</v>
      </c>
      <c r="S103" s="23">
        <v>0.21633888048411498</v>
      </c>
      <c r="T103" s="23">
        <v>0.1550680786686838</v>
      </c>
      <c r="U103" s="23">
        <v>0</v>
      </c>
      <c r="V103" s="24">
        <v>6610</v>
      </c>
    </row>
    <row r="104" spans="2:22" x14ac:dyDescent="0.3">
      <c r="B104" s="33" t="s">
        <v>262</v>
      </c>
      <c r="C104" s="18" t="s">
        <v>55</v>
      </c>
      <c r="D104" s="21" t="s">
        <v>312</v>
      </c>
      <c r="E104" s="23">
        <v>7.0391553013638364E-2</v>
      </c>
      <c r="F104" s="23">
        <v>8.6669599648042231E-2</v>
      </c>
      <c r="G104" s="23">
        <v>0.11218653761548614</v>
      </c>
      <c r="H104" s="23">
        <v>0.22877254729432467</v>
      </c>
      <c r="I104" s="23">
        <v>0.20061592608886933</v>
      </c>
      <c r="J104" s="23">
        <v>0.1658600967883854</v>
      </c>
      <c r="K104" s="23">
        <v>0.13506379234491861</v>
      </c>
      <c r="L104" s="23">
        <v>0</v>
      </c>
      <c r="M104" s="24">
        <v>11365</v>
      </c>
      <c r="N104" s="23">
        <v>5.4481546572934976E-2</v>
      </c>
      <c r="O104" s="23">
        <v>3.163444639718805E-2</v>
      </c>
      <c r="P104" s="23">
        <v>4.21792618629174E-2</v>
      </c>
      <c r="Q104" s="23">
        <v>0.11599297012302284</v>
      </c>
      <c r="R104" s="23">
        <v>0.18453427065026362</v>
      </c>
      <c r="S104" s="23">
        <v>0.27065026362038663</v>
      </c>
      <c r="T104" s="23">
        <v>0.30052724077328646</v>
      </c>
      <c r="U104" s="23">
        <v>0</v>
      </c>
      <c r="V104" s="24">
        <v>2845</v>
      </c>
    </row>
    <row r="105" spans="2:22" x14ac:dyDescent="0.3">
      <c r="B105" s="33" t="s">
        <v>262</v>
      </c>
      <c r="C105" s="18" t="s">
        <v>61</v>
      </c>
      <c r="D105" s="21" t="s">
        <v>169</v>
      </c>
      <c r="E105" s="23">
        <v>7.6500229042601925E-2</v>
      </c>
      <c r="F105" s="23">
        <v>5.7260650480989467E-2</v>
      </c>
      <c r="G105" s="23">
        <v>9.6197892808062305E-2</v>
      </c>
      <c r="H105" s="23">
        <v>0.20705451213925791</v>
      </c>
      <c r="I105" s="23">
        <v>0.2038479157123225</v>
      </c>
      <c r="J105" s="23">
        <v>0.19926706367384334</v>
      </c>
      <c r="K105" s="23">
        <v>0.15987173614292258</v>
      </c>
      <c r="L105" s="23">
        <v>0</v>
      </c>
      <c r="M105" s="24">
        <v>10915</v>
      </c>
      <c r="N105" s="23">
        <v>3.125E-2</v>
      </c>
      <c r="O105" s="23">
        <v>2.6785714285714284E-2</v>
      </c>
      <c r="P105" s="23">
        <v>5.9151785714285712E-2</v>
      </c>
      <c r="Q105" s="23">
        <v>0.15959821428571427</v>
      </c>
      <c r="R105" s="23">
        <v>0.20424107142857142</v>
      </c>
      <c r="S105" s="23">
        <v>0.2611607142857143</v>
      </c>
      <c r="T105" s="23">
        <v>0.2578125</v>
      </c>
      <c r="U105" s="23">
        <v>0</v>
      </c>
      <c r="V105" s="24">
        <v>4480</v>
      </c>
    </row>
    <row r="106" spans="2:22" x14ac:dyDescent="0.3">
      <c r="B106" s="33" t="s">
        <v>262</v>
      </c>
      <c r="C106" s="18" t="s">
        <v>62</v>
      </c>
      <c r="D106" s="21" t="s">
        <v>170</v>
      </c>
      <c r="E106" s="23">
        <v>5.5732704838486066E-2</v>
      </c>
      <c r="F106" s="23">
        <v>6.7378344655483161E-2</v>
      </c>
      <c r="G106" s="23">
        <v>0.13683626784971578</v>
      </c>
      <c r="H106" s="23">
        <v>0.29391376680992654</v>
      </c>
      <c r="I106" s="23">
        <v>0.21877166227644532</v>
      </c>
      <c r="J106" s="23">
        <v>0.13309302647996674</v>
      </c>
      <c r="K106" s="23">
        <v>9.4135588520726468E-2</v>
      </c>
      <c r="L106" s="23">
        <v>0</v>
      </c>
      <c r="M106" s="24">
        <v>36065</v>
      </c>
      <c r="N106" s="23">
        <v>2.9480580252690687E-2</v>
      </c>
      <c r="O106" s="23">
        <v>1.9653720168460457E-2</v>
      </c>
      <c r="P106" s="23">
        <v>6.8320074871314931E-2</v>
      </c>
      <c r="Q106" s="23">
        <v>0.21010762751520823</v>
      </c>
      <c r="R106" s="23">
        <v>0.23537669630322883</v>
      </c>
      <c r="S106" s="23">
        <v>0.23163313055685542</v>
      </c>
      <c r="T106" s="23">
        <v>0.20589611605053815</v>
      </c>
      <c r="U106" s="23">
        <v>0</v>
      </c>
      <c r="V106" s="24">
        <v>10685</v>
      </c>
    </row>
    <row r="107" spans="2:22" x14ac:dyDescent="0.3">
      <c r="B107" s="33" t="s">
        <v>262</v>
      </c>
      <c r="C107" s="18" t="s">
        <v>63</v>
      </c>
      <c r="D107" s="21" t="s">
        <v>313</v>
      </c>
      <c r="E107" s="23">
        <v>9.5102909865152588E-2</v>
      </c>
      <c r="F107" s="23">
        <v>9.1909155429382536E-2</v>
      </c>
      <c r="G107" s="23">
        <v>0.12242725337118524</v>
      </c>
      <c r="H107" s="23">
        <v>0.28176011355571329</v>
      </c>
      <c r="I107" s="23">
        <v>0.19339957416607523</v>
      </c>
      <c r="J107" s="23">
        <v>0.12029808374733854</v>
      </c>
      <c r="K107" s="23">
        <v>9.5102909865152588E-2</v>
      </c>
      <c r="L107" s="23">
        <v>0</v>
      </c>
      <c r="M107" s="24">
        <v>14090</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64</v>
      </c>
      <c r="D108" s="21" t="s">
        <v>314</v>
      </c>
      <c r="E108" s="23">
        <v>9.4278980072851945E-2</v>
      </c>
      <c r="F108" s="23">
        <v>0.10242125562459824</v>
      </c>
      <c r="G108" s="23">
        <v>0.11163488322262695</v>
      </c>
      <c r="H108" s="23">
        <v>0.25433897578744374</v>
      </c>
      <c r="I108" s="23">
        <v>0.19798585815298908</v>
      </c>
      <c r="J108" s="23">
        <v>0.1367045211056353</v>
      </c>
      <c r="K108" s="23">
        <v>0.10284979644311121</v>
      </c>
      <c r="L108" s="23">
        <v>0</v>
      </c>
      <c r="M108" s="24">
        <v>23335</v>
      </c>
      <c r="N108" s="23">
        <v>7.5787401574803154E-2</v>
      </c>
      <c r="O108" s="23">
        <v>5.4133858267716536E-2</v>
      </c>
      <c r="P108" s="23">
        <v>4.4291338582677163E-2</v>
      </c>
      <c r="Q108" s="23">
        <v>0.13877952755905512</v>
      </c>
      <c r="R108" s="23">
        <v>0.19783464566929135</v>
      </c>
      <c r="S108" s="23">
        <v>0.2283464566929134</v>
      </c>
      <c r="T108" s="23">
        <v>0.26082677165354329</v>
      </c>
      <c r="U108" s="23">
        <v>0</v>
      </c>
      <c r="V108" s="24">
        <v>5080</v>
      </c>
    </row>
    <row r="109" spans="2:22" x14ac:dyDescent="0.3">
      <c r="B109" s="33" t="s">
        <v>262</v>
      </c>
      <c r="C109" s="18" t="s">
        <v>65</v>
      </c>
      <c r="D109" s="21" t="s">
        <v>315</v>
      </c>
      <c r="E109" s="23">
        <v>9.0948556544388978E-2</v>
      </c>
      <c r="F109" s="23">
        <v>8.986325157369221E-2</v>
      </c>
      <c r="G109" s="23">
        <v>0.12611243759496418</v>
      </c>
      <c r="H109" s="23">
        <v>0.25873670501410895</v>
      </c>
      <c r="I109" s="23">
        <v>0.20794443238550034</v>
      </c>
      <c r="J109" s="23">
        <v>0.13805079227262862</v>
      </c>
      <c r="K109" s="23">
        <v>8.8343824614716737E-2</v>
      </c>
      <c r="L109" s="23">
        <v>0</v>
      </c>
      <c r="M109" s="24">
        <v>23035</v>
      </c>
      <c r="N109" s="23">
        <v>6.2634989200863925E-2</v>
      </c>
      <c r="O109" s="23">
        <v>3.5277177825773935E-2</v>
      </c>
      <c r="P109" s="23">
        <v>8.2793376529877616E-2</v>
      </c>
      <c r="Q109" s="23">
        <v>0.20950323974082075</v>
      </c>
      <c r="R109" s="23">
        <v>0.22390208783297336</v>
      </c>
      <c r="S109" s="23">
        <v>0.20950323974082075</v>
      </c>
      <c r="T109" s="23">
        <v>0.17566594672426206</v>
      </c>
      <c r="U109" s="23">
        <v>0</v>
      </c>
      <c r="V109" s="24">
        <v>6945</v>
      </c>
    </row>
    <row r="110" spans="2:22" x14ac:dyDescent="0.3">
      <c r="B110" s="33" t="s">
        <v>262</v>
      </c>
      <c r="C110" s="18" t="s">
        <v>66</v>
      </c>
      <c r="D110" s="21" t="s">
        <v>316</v>
      </c>
      <c r="E110" s="23">
        <v>6.1289298189901559E-2</v>
      </c>
      <c r="F110" s="23">
        <v>6.9228326452842173E-2</v>
      </c>
      <c r="G110" s="23">
        <v>9.3045411241664017E-2</v>
      </c>
      <c r="H110" s="23">
        <v>0.22642108605906636</v>
      </c>
      <c r="I110" s="23">
        <v>0.21435376309939663</v>
      </c>
      <c r="J110" s="23">
        <v>0.17529374404572881</v>
      </c>
      <c r="K110" s="23">
        <v>0.16005080978088282</v>
      </c>
      <c r="L110" s="23">
        <v>0</v>
      </c>
      <c r="M110" s="24">
        <v>15745</v>
      </c>
      <c r="N110" s="23">
        <v>3.3646322378716745E-2</v>
      </c>
      <c r="O110" s="23">
        <v>2.2691705790297341E-2</v>
      </c>
      <c r="P110" s="23">
        <v>5.0078247261345854E-2</v>
      </c>
      <c r="Q110" s="23">
        <v>0.1674491392801252</v>
      </c>
      <c r="R110" s="23">
        <v>0.21439749608763695</v>
      </c>
      <c r="S110" s="23">
        <v>0.24726134585289514</v>
      </c>
      <c r="T110" s="23">
        <v>0.26525821596244131</v>
      </c>
      <c r="U110" s="23">
        <v>0</v>
      </c>
      <c r="V110" s="24">
        <v>6390</v>
      </c>
    </row>
    <row r="111" spans="2:22" x14ac:dyDescent="0.3">
      <c r="B111" s="33" t="s">
        <v>262</v>
      </c>
      <c r="C111" s="18" t="s">
        <v>67</v>
      </c>
      <c r="D111" s="21" t="s">
        <v>171</v>
      </c>
      <c r="E111" s="23">
        <v>7.9574252407501267E-2</v>
      </c>
      <c r="F111" s="23">
        <v>7.7546882919412058E-2</v>
      </c>
      <c r="G111" s="23">
        <v>0.10187531677648251</v>
      </c>
      <c r="H111" s="23">
        <v>0.24835276229092751</v>
      </c>
      <c r="I111" s="23">
        <v>0.20881905727318803</v>
      </c>
      <c r="J111" s="23">
        <v>0.15306639635073493</v>
      </c>
      <c r="K111" s="23">
        <v>0.13076533198175366</v>
      </c>
      <c r="L111" s="23">
        <v>0</v>
      </c>
      <c r="M111" s="24">
        <v>9865</v>
      </c>
      <c r="N111" s="23">
        <v>6.25E-2</v>
      </c>
      <c r="O111" s="23">
        <v>3.453947368421053E-2</v>
      </c>
      <c r="P111" s="23">
        <v>4.9342105263157895E-2</v>
      </c>
      <c r="Q111" s="23">
        <v>0.18585526315789475</v>
      </c>
      <c r="R111" s="23">
        <v>0.1875</v>
      </c>
      <c r="S111" s="23">
        <v>0.23355263157894737</v>
      </c>
      <c r="T111" s="23">
        <v>0.24835526315789475</v>
      </c>
      <c r="U111" s="23">
        <v>0</v>
      </c>
      <c r="V111" s="24">
        <v>3040</v>
      </c>
    </row>
    <row r="112" spans="2:22" x14ac:dyDescent="0.3">
      <c r="B112" s="33" t="s">
        <v>262</v>
      </c>
      <c r="C112" s="18" t="s">
        <v>70</v>
      </c>
      <c r="D112" s="21" t="s">
        <v>173</v>
      </c>
      <c r="E112" s="23">
        <v>5.7291666666666664E-2</v>
      </c>
      <c r="F112" s="23">
        <v>7.6736111111111116E-2</v>
      </c>
      <c r="G112" s="23">
        <v>0.10416666666666667</v>
      </c>
      <c r="H112" s="23">
        <v>0.23506944444444444</v>
      </c>
      <c r="I112" s="23">
        <v>0.20624999999999999</v>
      </c>
      <c r="J112" s="23">
        <v>0.1701388888888889</v>
      </c>
      <c r="K112" s="23">
        <v>0.15069444444444444</v>
      </c>
      <c r="L112" s="23">
        <v>0</v>
      </c>
      <c r="M112" s="24">
        <v>14400</v>
      </c>
      <c r="N112" s="23">
        <v>2.0125786163522012E-2</v>
      </c>
      <c r="O112" s="23">
        <v>1.8867924528301886E-2</v>
      </c>
      <c r="P112" s="23">
        <v>4.7798742138364783E-2</v>
      </c>
      <c r="Q112" s="23">
        <v>0.15849056603773584</v>
      </c>
      <c r="R112" s="23">
        <v>0.23018867924528302</v>
      </c>
      <c r="S112" s="23">
        <v>0.26163522012578616</v>
      </c>
      <c r="T112" s="23">
        <v>0.26289308176100629</v>
      </c>
      <c r="U112" s="23">
        <v>0</v>
      </c>
      <c r="V112" s="24">
        <v>3975</v>
      </c>
    </row>
    <row r="113" spans="2:22" x14ac:dyDescent="0.3">
      <c r="B113" s="33" t="s">
        <v>262</v>
      </c>
      <c r="C113" s="18" t="s">
        <v>71</v>
      </c>
      <c r="D113" s="21" t="s">
        <v>174</v>
      </c>
      <c r="E113" s="23">
        <v>7.1258907363420429E-2</v>
      </c>
      <c r="F113" s="23">
        <v>8.7094220110847193E-2</v>
      </c>
      <c r="G113" s="23">
        <v>0.11480601741884403</v>
      </c>
      <c r="H113" s="23">
        <v>0.20902612826603326</v>
      </c>
      <c r="I113" s="23">
        <v>0.1995249406175772</v>
      </c>
      <c r="J113" s="23">
        <v>0.17418844022169439</v>
      </c>
      <c r="K113" s="23">
        <v>0.14410134600158353</v>
      </c>
      <c r="L113" s="23">
        <v>0</v>
      </c>
      <c r="M113" s="24">
        <v>6315</v>
      </c>
      <c r="N113" s="23">
        <v>6.4439140811455853E-2</v>
      </c>
      <c r="O113" s="23">
        <v>4.0572792362768499E-2</v>
      </c>
      <c r="P113" s="23">
        <v>6.205250596658711E-2</v>
      </c>
      <c r="Q113" s="23">
        <v>0.15035799522673032</v>
      </c>
      <c r="R113" s="23">
        <v>0.18138424821002386</v>
      </c>
      <c r="S113" s="23">
        <v>0.24105011933174225</v>
      </c>
      <c r="T113" s="23">
        <v>0.25775656324582341</v>
      </c>
      <c r="U113" s="23">
        <v>0</v>
      </c>
      <c r="V113" s="24">
        <v>2095</v>
      </c>
    </row>
    <row r="114" spans="2:22" x14ac:dyDescent="0.3">
      <c r="B114" s="33" t="s">
        <v>274</v>
      </c>
      <c r="C114" s="18" t="s">
        <v>73</v>
      </c>
      <c r="D114" s="21" t="s">
        <v>176</v>
      </c>
      <c r="E114" s="23">
        <v>5.8992805755395686E-2</v>
      </c>
      <c r="F114" s="23">
        <v>8.8489208633093522E-2</v>
      </c>
      <c r="G114" s="23">
        <v>0.11798561151079137</v>
      </c>
      <c r="H114" s="23">
        <v>0.23884892086330936</v>
      </c>
      <c r="I114" s="23">
        <v>0.21870503597122301</v>
      </c>
      <c r="J114" s="23">
        <v>0.15827338129496402</v>
      </c>
      <c r="K114" s="23">
        <v>0.11942446043165468</v>
      </c>
      <c r="L114" s="23">
        <v>0</v>
      </c>
      <c r="M114" s="24">
        <v>6950</v>
      </c>
      <c r="N114" s="23">
        <v>5.8103975535168197E-2</v>
      </c>
      <c r="O114" s="23">
        <v>2.7522935779816515E-2</v>
      </c>
      <c r="P114" s="23">
        <v>5.1987767584097858E-2</v>
      </c>
      <c r="Q114" s="23">
        <v>0.14678899082568808</v>
      </c>
      <c r="R114" s="23">
        <v>0.22018348623853212</v>
      </c>
      <c r="S114" s="23">
        <v>0.25076452599388377</v>
      </c>
      <c r="T114" s="23">
        <v>0.24159021406727829</v>
      </c>
      <c r="U114" s="23">
        <v>0</v>
      </c>
      <c r="V114" s="24">
        <v>1635</v>
      </c>
    </row>
    <row r="115" spans="2:22" x14ac:dyDescent="0.3">
      <c r="B115" s="33" t="s">
        <v>274</v>
      </c>
      <c r="C115" s="18" t="s">
        <v>75</v>
      </c>
      <c r="D115" s="21" t="s">
        <v>178</v>
      </c>
      <c r="E115" s="23">
        <v>7.8399999999999997E-2</v>
      </c>
      <c r="F115" s="23">
        <v>9.1200000000000003E-2</v>
      </c>
      <c r="G115" s="23">
        <v>0.10026666666666667</v>
      </c>
      <c r="H115" s="23">
        <v>0.25493333333333335</v>
      </c>
      <c r="I115" s="23">
        <v>0.21546666666666667</v>
      </c>
      <c r="J115" s="23">
        <v>0.15946666666666667</v>
      </c>
      <c r="K115" s="23">
        <v>0.10026666666666667</v>
      </c>
      <c r="L115" s="23">
        <v>0</v>
      </c>
      <c r="M115" s="24">
        <v>9375</v>
      </c>
      <c r="N115" s="23">
        <v>3.0405405405405407E-2</v>
      </c>
      <c r="O115" s="23">
        <v>2.364864864864865E-2</v>
      </c>
      <c r="P115" s="23">
        <v>5.7432432432432436E-2</v>
      </c>
      <c r="Q115" s="23">
        <v>0.1875</v>
      </c>
      <c r="R115" s="23">
        <v>0.2195945945945946</v>
      </c>
      <c r="S115" s="23">
        <v>0.26520270270270269</v>
      </c>
      <c r="T115" s="23">
        <v>0.21621621621621623</v>
      </c>
      <c r="U115" s="23">
        <v>0</v>
      </c>
      <c r="V115" s="24">
        <v>2960</v>
      </c>
    </row>
    <row r="116" spans="2:22" x14ac:dyDescent="0.3">
      <c r="B116" s="33" t="s">
        <v>274</v>
      </c>
      <c r="C116" s="18" t="s">
        <v>78</v>
      </c>
      <c r="D116" s="21" t="s">
        <v>181</v>
      </c>
      <c r="E116" s="23">
        <v>9.3733261917514729E-2</v>
      </c>
      <c r="F116" s="23">
        <v>8.8377075522228177E-2</v>
      </c>
      <c r="G116" s="23">
        <v>0.11247991430101767</v>
      </c>
      <c r="H116" s="23">
        <v>0.27691483663631494</v>
      </c>
      <c r="I116" s="23">
        <v>0.22281735404392072</v>
      </c>
      <c r="J116" s="23">
        <v>0.13122656668452062</v>
      </c>
      <c r="K116" s="23">
        <v>7.4450990894483121E-2</v>
      </c>
      <c r="L116" s="23">
        <v>0</v>
      </c>
      <c r="M116" s="24">
        <v>9335</v>
      </c>
      <c r="N116" s="23" t="s">
        <v>588</v>
      </c>
      <c r="O116" s="23" t="s">
        <v>588</v>
      </c>
      <c r="P116" s="23" t="s">
        <v>588</v>
      </c>
      <c r="Q116" s="23" t="s">
        <v>588</v>
      </c>
      <c r="R116" s="23" t="s">
        <v>588</v>
      </c>
      <c r="S116" s="23" t="s">
        <v>588</v>
      </c>
      <c r="T116" s="23" t="s">
        <v>588</v>
      </c>
      <c r="U116" s="23" t="s">
        <v>588</v>
      </c>
      <c r="V116" s="24" t="s">
        <v>588</v>
      </c>
    </row>
    <row r="117" spans="2:22" x14ac:dyDescent="0.3">
      <c r="B117" s="33" t="s">
        <v>274</v>
      </c>
      <c r="C117" s="18" t="s">
        <v>79</v>
      </c>
      <c r="D117" s="21" t="s">
        <v>317</v>
      </c>
      <c r="E117" s="23">
        <v>6.9767441860465115E-2</v>
      </c>
      <c r="F117" s="23">
        <v>9.7793679189028024E-2</v>
      </c>
      <c r="G117" s="23">
        <v>0.11926058437686345</v>
      </c>
      <c r="H117" s="23">
        <v>0.26118067978533094</v>
      </c>
      <c r="I117" s="23">
        <v>0.21526535480023853</v>
      </c>
      <c r="J117" s="23">
        <v>0.13804412641621944</v>
      </c>
      <c r="K117" s="23">
        <v>9.8688133571854506E-2</v>
      </c>
      <c r="L117" s="23">
        <v>0</v>
      </c>
      <c r="M117" s="24">
        <v>16770</v>
      </c>
      <c r="N117" s="23">
        <v>3.3938437253354381E-2</v>
      </c>
      <c r="O117" s="23">
        <v>2.3677979479084451E-2</v>
      </c>
      <c r="P117" s="23">
        <v>0.10023677979479084</v>
      </c>
      <c r="Q117" s="23">
        <v>0.25887924230465664</v>
      </c>
      <c r="R117" s="23">
        <v>0.24309392265193369</v>
      </c>
      <c r="S117" s="23">
        <v>0.18310970797158643</v>
      </c>
      <c r="T117" s="23">
        <v>0.15706393054459353</v>
      </c>
      <c r="U117" s="23">
        <v>0</v>
      </c>
      <c r="V117" s="24">
        <v>6335</v>
      </c>
    </row>
    <row r="118" spans="2:22" x14ac:dyDescent="0.3">
      <c r="B118" s="33" t="s">
        <v>274</v>
      </c>
      <c r="C118" s="18" t="s">
        <v>81</v>
      </c>
      <c r="D118" s="21" t="s">
        <v>318</v>
      </c>
      <c r="E118" s="23">
        <v>7.6424428522688506E-2</v>
      </c>
      <c r="F118" s="23">
        <v>8.6659843056977146E-2</v>
      </c>
      <c r="G118" s="23">
        <v>0.10781303309450699</v>
      </c>
      <c r="H118" s="23">
        <v>0.23609689525759125</v>
      </c>
      <c r="I118" s="23">
        <v>0.20573183213920163</v>
      </c>
      <c r="J118" s="23">
        <v>0.16444899351757081</v>
      </c>
      <c r="K118" s="23">
        <v>0.12282497441146366</v>
      </c>
      <c r="L118" s="23">
        <v>0</v>
      </c>
      <c r="M118" s="24">
        <v>14655</v>
      </c>
      <c r="N118" s="23">
        <v>3.6662452591656132E-2</v>
      </c>
      <c r="O118" s="23">
        <v>2.9077117572692796E-2</v>
      </c>
      <c r="P118" s="23">
        <v>5.5625790139064477E-2</v>
      </c>
      <c r="Q118" s="23">
        <v>0.16561314791403287</v>
      </c>
      <c r="R118" s="23">
        <v>0.20986093552465235</v>
      </c>
      <c r="S118" s="23">
        <v>0.26295828065739568</v>
      </c>
      <c r="T118" s="23">
        <v>0.24020227560050569</v>
      </c>
      <c r="U118" s="23">
        <v>0</v>
      </c>
      <c r="V118" s="24">
        <v>3955</v>
      </c>
    </row>
    <row r="119" spans="2:22" x14ac:dyDescent="0.3">
      <c r="B119" s="33" t="s">
        <v>274</v>
      </c>
      <c r="C119" s="18" t="s">
        <v>82</v>
      </c>
      <c r="D119" s="21" t="s">
        <v>319</v>
      </c>
      <c r="E119" s="23">
        <v>6.888289907157831E-2</v>
      </c>
      <c r="F119" s="23">
        <v>8.5354896675651395E-2</v>
      </c>
      <c r="G119" s="23">
        <v>0.1111111111111111</v>
      </c>
      <c r="H119" s="23">
        <v>0.26654687032045521</v>
      </c>
      <c r="I119" s="23">
        <v>0.21383647798742139</v>
      </c>
      <c r="J119" s="23">
        <v>0.14615154237795747</v>
      </c>
      <c r="K119" s="23">
        <v>0.1084156933213537</v>
      </c>
      <c r="L119" s="23">
        <v>0</v>
      </c>
      <c r="M119" s="24">
        <v>16695</v>
      </c>
      <c r="N119" s="23">
        <v>8.3333333333333329E-2</v>
      </c>
      <c r="O119" s="23">
        <v>5.6372549019607844E-2</v>
      </c>
      <c r="P119" s="23">
        <v>9.1911764705882359E-2</v>
      </c>
      <c r="Q119" s="23">
        <v>0.23774509803921567</v>
      </c>
      <c r="R119" s="23">
        <v>0.20710784313725492</v>
      </c>
      <c r="S119" s="23">
        <v>0.18382352941176472</v>
      </c>
      <c r="T119" s="23">
        <v>0.13848039215686275</v>
      </c>
      <c r="U119" s="23">
        <v>0</v>
      </c>
      <c r="V119" s="24">
        <v>4080</v>
      </c>
    </row>
    <row r="120" spans="2:22" x14ac:dyDescent="0.3">
      <c r="B120" s="33" t="s">
        <v>274</v>
      </c>
      <c r="C120" s="18" t="s">
        <v>85</v>
      </c>
      <c r="D120" s="21" t="s">
        <v>184</v>
      </c>
      <c r="E120" s="23">
        <v>8.9968152866242032E-2</v>
      </c>
      <c r="F120" s="23">
        <v>6.1305732484076433E-2</v>
      </c>
      <c r="G120" s="23">
        <v>9.7133757961783446E-2</v>
      </c>
      <c r="H120" s="23">
        <v>0.24681528662420382</v>
      </c>
      <c r="I120" s="23">
        <v>0.20222929936305734</v>
      </c>
      <c r="J120" s="23">
        <v>0.1679936305732484</v>
      </c>
      <c r="K120" s="23">
        <v>0.13614649681528662</v>
      </c>
      <c r="L120" s="23">
        <v>0</v>
      </c>
      <c r="M120" s="24">
        <v>6280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86</v>
      </c>
      <c r="D121" s="21" t="s">
        <v>320</v>
      </c>
      <c r="E121" s="23">
        <v>6.8014705882352935E-2</v>
      </c>
      <c r="F121" s="23">
        <v>8.1801470588235295E-2</v>
      </c>
      <c r="G121" s="23">
        <v>0.10294117647058823</v>
      </c>
      <c r="H121" s="23">
        <v>0.20680147058823528</v>
      </c>
      <c r="I121" s="23">
        <v>0.19944852941176472</v>
      </c>
      <c r="J121" s="23">
        <v>0.18382352941176472</v>
      </c>
      <c r="K121" s="23">
        <v>0.15716911764705882</v>
      </c>
      <c r="L121" s="23">
        <v>0</v>
      </c>
      <c r="M121" s="24">
        <v>5440</v>
      </c>
      <c r="N121" s="23">
        <v>5.2434456928838954E-2</v>
      </c>
      <c r="O121" s="23">
        <v>2.9962546816479401E-2</v>
      </c>
      <c r="P121" s="23">
        <v>4.49438202247191E-2</v>
      </c>
      <c r="Q121" s="23">
        <v>0.11235955056179775</v>
      </c>
      <c r="R121" s="23">
        <v>0.18726591760299627</v>
      </c>
      <c r="S121" s="23">
        <v>0.25842696629213485</v>
      </c>
      <c r="T121" s="23">
        <v>0.31086142322097376</v>
      </c>
      <c r="U121" s="23">
        <v>0</v>
      </c>
      <c r="V121" s="24">
        <v>1335</v>
      </c>
    </row>
    <row r="122" spans="2:22" x14ac:dyDescent="0.3">
      <c r="B122" s="33" t="s">
        <v>274</v>
      </c>
      <c r="C122" s="18" t="s">
        <v>87</v>
      </c>
      <c r="D122" s="21" t="s">
        <v>321</v>
      </c>
      <c r="E122" s="23">
        <v>8.6263478668541962E-2</v>
      </c>
      <c r="F122" s="23">
        <v>8.3450539146741678E-2</v>
      </c>
      <c r="G122" s="23">
        <v>9.9390529770276612E-2</v>
      </c>
      <c r="H122" s="23">
        <v>0.24003750586029068</v>
      </c>
      <c r="I122" s="23">
        <v>0.20206282231598688</v>
      </c>
      <c r="J122" s="23">
        <v>0.15471167369901548</v>
      </c>
      <c r="K122" s="23">
        <v>0.13361462728551335</v>
      </c>
      <c r="L122" s="23">
        <v>0</v>
      </c>
      <c r="M122" s="24">
        <v>10665</v>
      </c>
      <c r="N122" s="23">
        <v>8.7658592848904274E-2</v>
      </c>
      <c r="O122" s="23">
        <v>8.6505190311418678E-2</v>
      </c>
      <c r="P122" s="23">
        <v>6.4590542099192613E-2</v>
      </c>
      <c r="Q122" s="23">
        <v>0.1580161476355248</v>
      </c>
      <c r="R122" s="23">
        <v>0.19953863898500576</v>
      </c>
      <c r="S122" s="23">
        <v>0.19838523644752018</v>
      </c>
      <c r="T122" s="23">
        <v>0.20645905420991925</v>
      </c>
      <c r="U122" s="23">
        <v>0</v>
      </c>
      <c r="V122" s="24">
        <v>4335</v>
      </c>
    </row>
    <row r="123" spans="2:22" x14ac:dyDescent="0.3">
      <c r="B123" s="33" t="s">
        <v>274</v>
      </c>
      <c r="C123" s="18" t="s">
        <v>89</v>
      </c>
      <c r="D123" s="21" t="s">
        <v>186</v>
      </c>
      <c r="E123" s="23">
        <v>7.6258261311642095E-2</v>
      </c>
      <c r="F123" s="23">
        <v>9.1001525165226235E-2</v>
      </c>
      <c r="G123" s="23">
        <v>0.1337061514997458</v>
      </c>
      <c r="H123" s="23">
        <v>0.28749364514489067</v>
      </c>
      <c r="I123" s="23">
        <v>0.21021860701576003</v>
      </c>
      <c r="J123" s="23">
        <v>0.12125063548551093</v>
      </c>
      <c r="K123" s="23">
        <v>8.0071174377224205E-2</v>
      </c>
      <c r="L123" s="23">
        <v>0</v>
      </c>
      <c r="M123" s="24">
        <v>19670</v>
      </c>
      <c r="N123" s="23">
        <v>5.0964187327823693E-2</v>
      </c>
      <c r="O123" s="23">
        <v>3.8567493112947659E-2</v>
      </c>
      <c r="P123" s="23">
        <v>8.8154269972451793E-2</v>
      </c>
      <c r="Q123" s="23">
        <v>0.23691460055096419</v>
      </c>
      <c r="R123" s="23">
        <v>0.23760330578512398</v>
      </c>
      <c r="S123" s="23">
        <v>0.19214876033057851</v>
      </c>
      <c r="T123" s="23">
        <v>0.15564738292011018</v>
      </c>
      <c r="U123" s="23">
        <v>0</v>
      </c>
      <c r="V123" s="24">
        <v>7260</v>
      </c>
    </row>
    <row r="124" spans="2:22" x14ac:dyDescent="0.3">
      <c r="B124" s="33" t="s">
        <v>274</v>
      </c>
      <c r="C124" s="18" t="s">
        <v>92</v>
      </c>
      <c r="D124" s="21" t="s">
        <v>189</v>
      </c>
      <c r="E124" s="23">
        <v>7.8947368421052627E-2</v>
      </c>
      <c r="F124" s="23">
        <v>0.10584152689415847</v>
      </c>
      <c r="G124" s="23">
        <v>0.12810873337189127</v>
      </c>
      <c r="H124" s="23">
        <v>0.25506072874493929</v>
      </c>
      <c r="I124" s="23">
        <v>0.20271833429728167</v>
      </c>
      <c r="J124" s="23">
        <v>0.13707345286292655</v>
      </c>
      <c r="K124" s="23">
        <v>9.1960670908039333E-2</v>
      </c>
      <c r="L124" s="23">
        <v>0</v>
      </c>
      <c r="M124" s="24">
        <v>17290</v>
      </c>
      <c r="N124" s="23">
        <v>5.4886211512717539E-2</v>
      </c>
      <c r="O124" s="23">
        <v>4.4176706827309238E-2</v>
      </c>
      <c r="P124" s="23">
        <v>6.4257028112449793E-2</v>
      </c>
      <c r="Q124" s="23">
        <v>0.16867469879518071</v>
      </c>
      <c r="R124" s="23">
        <v>0.20214190093708165</v>
      </c>
      <c r="S124" s="23">
        <v>0.24497991967871485</v>
      </c>
      <c r="T124" s="23">
        <v>0.22088353413654618</v>
      </c>
      <c r="U124" s="23">
        <v>0</v>
      </c>
      <c r="V124" s="24">
        <v>3735</v>
      </c>
    </row>
    <row r="125" spans="2:22" x14ac:dyDescent="0.3">
      <c r="B125" s="33" t="s">
        <v>274</v>
      </c>
      <c r="C125" s="18" t="s">
        <v>93</v>
      </c>
      <c r="D125" s="21" t="s">
        <v>190</v>
      </c>
      <c r="E125" s="23">
        <v>5.8541777541245343E-2</v>
      </c>
      <c r="F125" s="23">
        <v>8.8344864289515698E-2</v>
      </c>
      <c r="G125" s="23">
        <v>0.10856838744012773</v>
      </c>
      <c r="H125" s="23">
        <v>0.21554018094731239</v>
      </c>
      <c r="I125" s="23">
        <v>0.22299095263437999</v>
      </c>
      <c r="J125" s="23">
        <v>0.17775412453432676</v>
      </c>
      <c r="K125" s="23">
        <v>0.12879191059073974</v>
      </c>
      <c r="L125" s="23">
        <v>0</v>
      </c>
      <c r="M125" s="24">
        <v>9395</v>
      </c>
      <c r="N125" s="23">
        <v>3.3472803347280332E-2</v>
      </c>
      <c r="O125" s="23">
        <v>2.5104602510460251E-2</v>
      </c>
      <c r="P125" s="23">
        <v>3.9748953974895397E-2</v>
      </c>
      <c r="Q125" s="23">
        <v>0.10878661087866109</v>
      </c>
      <c r="R125" s="23">
        <v>0.22803347280334729</v>
      </c>
      <c r="S125" s="23">
        <v>0.28661087866108786</v>
      </c>
      <c r="T125" s="23">
        <v>0.28033472803347281</v>
      </c>
      <c r="U125" s="23">
        <v>0</v>
      </c>
      <c r="V125" s="24">
        <v>2390</v>
      </c>
    </row>
    <row r="126" spans="2:22" x14ac:dyDescent="0.3">
      <c r="B126" s="33" t="s">
        <v>274</v>
      </c>
      <c r="C126" s="18" t="s">
        <v>94</v>
      </c>
      <c r="D126" s="21" t="s">
        <v>322</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3">
      <c r="B127" s="33" t="s">
        <v>274</v>
      </c>
      <c r="C127" s="18" t="s">
        <v>95</v>
      </c>
      <c r="D127" s="21" t="s">
        <v>323</v>
      </c>
      <c r="E127" s="23">
        <v>5.4794520547945202E-2</v>
      </c>
      <c r="F127" s="23">
        <v>5.2160168598524764E-2</v>
      </c>
      <c r="G127" s="23">
        <v>0.10115911485774499</v>
      </c>
      <c r="H127" s="23">
        <v>0.21074815595363541</v>
      </c>
      <c r="I127" s="23">
        <v>0.20811380400421498</v>
      </c>
      <c r="J127" s="23">
        <v>0.20231822971548999</v>
      </c>
      <c r="K127" s="23">
        <v>0.17070600632244468</v>
      </c>
      <c r="L127" s="23">
        <v>0</v>
      </c>
      <c r="M127" s="24">
        <v>9490</v>
      </c>
      <c r="N127" s="23">
        <v>4.878048780487805E-2</v>
      </c>
      <c r="O127" s="23">
        <v>3.2092426187419767E-2</v>
      </c>
      <c r="P127" s="23">
        <v>6.1617458279845959E-2</v>
      </c>
      <c r="Q127" s="23">
        <v>0.16302952503209242</v>
      </c>
      <c r="R127" s="23">
        <v>0.21181001283697048</v>
      </c>
      <c r="S127" s="23">
        <v>0.25802310654685495</v>
      </c>
      <c r="T127" s="23">
        <v>0.22464698331193839</v>
      </c>
      <c r="U127" s="23">
        <v>0</v>
      </c>
      <c r="V127" s="24">
        <v>3895</v>
      </c>
    </row>
    <row r="128" spans="2:22" x14ac:dyDescent="0.3">
      <c r="B128" s="33" t="s">
        <v>274</v>
      </c>
      <c r="C128" s="18" t="s">
        <v>96</v>
      </c>
      <c r="D128" s="21" t="s">
        <v>191</v>
      </c>
      <c r="E128" s="23">
        <v>9.8463016330451486E-2</v>
      </c>
      <c r="F128" s="23">
        <v>6.7723342939481262E-2</v>
      </c>
      <c r="G128" s="23">
        <v>9.2699327569644566E-2</v>
      </c>
      <c r="H128" s="23">
        <v>0.20028818443804033</v>
      </c>
      <c r="I128" s="23">
        <v>0.20989433237271854</v>
      </c>
      <c r="J128" s="23">
        <v>0.18876080691642652</v>
      </c>
      <c r="K128" s="23">
        <v>0.14217098943323728</v>
      </c>
      <c r="L128" s="23">
        <v>0</v>
      </c>
      <c r="M128" s="24">
        <v>10410</v>
      </c>
      <c r="N128" s="23">
        <v>4.8223350253807105E-2</v>
      </c>
      <c r="O128" s="23">
        <v>3.0456852791878174E-2</v>
      </c>
      <c r="P128" s="23">
        <v>6.5143824027072764E-2</v>
      </c>
      <c r="Q128" s="23">
        <v>0.18274111675126903</v>
      </c>
      <c r="R128" s="23">
        <v>0.23181049069373943</v>
      </c>
      <c r="S128" s="23">
        <v>0.24365482233502539</v>
      </c>
      <c r="T128" s="23">
        <v>0.19796954314720813</v>
      </c>
      <c r="U128" s="23">
        <v>0</v>
      </c>
      <c r="V128" s="24">
        <v>5910</v>
      </c>
    </row>
    <row r="129" spans="2:22" x14ac:dyDescent="0.3">
      <c r="B129" s="33" t="s">
        <v>274</v>
      </c>
      <c r="C129" s="18" t="s">
        <v>98</v>
      </c>
      <c r="D129" s="21" t="s">
        <v>192</v>
      </c>
      <c r="E129" s="23">
        <v>0.44970414201183434</v>
      </c>
      <c r="F129" s="23">
        <v>0.49802761341222879</v>
      </c>
      <c r="G129" s="23">
        <v>5.3254437869822487E-2</v>
      </c>
      <c r="H129" s="23">
        <v>0</v>
      </c>
      <c r="I129" s="23">
        <v>0</v>
      </c>
      <c r="J129" s="23">
        <v>0</v>
      </c>
      <c r="K129" s="23">
        <v>0</v>
      </c>
      <c r="L129" s="23">
        <v>0</v>
      </c>
      <c r="M129" s="24">
        <v>5070</v>
      </c>
      <c r="N129" s="23">
        <v>0.542713567839196</v>
      </c>
      <c r="O129" s="23">
        <v>0.4020100502512563</v>
      </c>
      <c r="P129" s="23">
        <v>5.5276381909547742E-2</v>
      </c>
      <c r="Q129" s="23">
        <v>0</v>
      </c>
      <c r="R129" s="23">
        <v>0</v>
      </c>
      <c r="S129" s="23">
        <v>0</v>
      </c>
      <c r="T129" s="23">
        <v>0</v>
      </c>
      <c r="U129" s="23">
        <v>0</v>
      </c>
      <c r="V129" s="24">
        <v>995</v>
      </c>
    </row>
    <row r="130" spans="2:22" x14ac:dyDescent="0.3">
      <c r="B130" s="33" t="s">
        <v>274</v>
      </c>
      <c r="C130" s="18" t="s">
        <v>99</v>
      </c>
      <c r="D130" s="21" t="s">
        <v>193</v>
      </c>
      <c r="E130" s="23">
        <v>4.1493775933609957E-4</v>
      </c>
      <c r="F130" s="23">
        <v>1.2448132780082987E-3</v>
      </c>
      <c r="G130" s="23">
        <v>0.12365145228215768</v>
      </c>
      <c r="H130" s="23">
        <v>0.3099585062240664</v>
      </c>
      <c r="I130" s="23">
        <v>0.26556016597510373</v>
      </c>
      <c r="J130" s="23">
        <v>0.17717842323651453</v>
      </c>
      <c r="K130" s="23">
        <v>0.12199170124481327</v>
      </c>
      <c r="L130" s="23">
        <v>0</v>
      </c>
      <c r="M130" s="24">
        <v>12050</v>
      </c>
      <c r="N130" s="23" t="s">
        <v>588</v>
      </c>
      <c r="O130" s="23" t="s">
        <v>588</v>
      </c>
      <c r="P130" s="23" t="s">
        <v>588</v>
      </c>
      <c r="Q130" s="23" t="s">
        <v>588</v>
      </c>
      <c r="R130" s="23" t="s">
        <v>588</v>
      </c>
      <c r="S130" s="23" t="s">
        <v>588</v>
      </c>
      <c r="T130" s="23" t="s">
        <v>588</v>
      </c>
      <c r="U130" s="23" t="s">
        <v>588</v>
      </c>
      <c r="V130" s="24" t="s">
        <v>588</v>
      </c>
    </row>
    <row r="131" spans="2:22" x14ac:dyDescent="0.3">
      <c r="B131" s="33" t="s">
        <v>274</v>
      </c>
      <c r="C131" s="18" t="s">
        <v>100</v>
      </c>
      <c r="D131" s="21" t="s">
        <v>194</v>
      </c>
      <c r="E131" s="23">
        <v>8.0242751180040456E-2</v>
      </c>
      <c r="F131" s="23">
        <v>4.9224544841537425E-2</v>
      </c>
      <c r="G131" s="23">
        <v>9.7774780849629137E-2</v>
      </c>
      <c r="H131" s="23">
        <v>0.25016857720836144</v>
      </c>
      <c r="I131" s="23">
        <v>0.22049898853674982</v>
      </c>
      <c r="J131" s="23">
        <v>0.17329737019554955</v>
      </c>
      <c r="K131" s="23">
        <v>0.1301416048550236</v>
      </c>
      <c r="L131" s="23">
        <v>0</v>
      </c>
      <c r="M131" s="24">
        <v>7415</v>
      </c>
      <c r="N131" s="23" t="s">
        <v>588</v>
      </c>
      <c r="O131" s="23" t="s">
        <v>588</v>
      </c>
      <c r="P131" s="23" t="s">
        <v>588</v>
      </c>
      <c r="Q131" s="23" t="s">
        <v>588</v>
      </c>
      <c r="R131" s="23" t="s">
        <v>588</v>
      </c>
      <c r="S131" s="23" t="s">
        <v>588</v>
      </c>
      <c r="T131" s="23" t="s">
        <v>588</v>
      </c>
      <c r="U131" s="23" t="s">
        <v>588</v>
      </c>
      <c r="V131" s="24" t="s">
        <v>588</v>
      </c>
    </row>
    <row r="132" spans="2:22" x14ac:dyDescent="0.3">
      <c r="B132" s="33" t="s">
        <v>274</v>
      </c>
      <c r="C132" s="18" t="s">
        <v>101</v>
      </c>
      <c r="D132" s="21" t="s">
        <v>195</v>
      </c>
      <c r="E132" s="23">
        <v>9.6260644205849691E-2</v>
      </c>
      <c r="F132" s="23">
        <v>7.4416882636060722E-2</v>
      </c>
      <c r="G132" s="23">
        <v>8.774527952610145E-2</v>
      </c>
      <c r="H132" s="23">
        <v>0.23583857830433172</v>
      </c>
      <c r="I132" s="23">
        <v>0.20177711958533875</v>
      </c>
      <c r="J132" s="23">
        <v>0.17400962606442058</v>
      </c>
      <c r="K132" s="23">
        <v>0.1295816364309515</v>
      </c>
      <c r="L132" s="23">
        <v>0</v>
      </c>
      <c r="M132" s="24">
        <v>13505</v>
      </c>
      <c r="N132" s="23">
        <v>5.8262711864406777E-2</v>
      </c>
      <c r="O132" s="23">
        <v>3.283898305084746E-2</v>
      </c>
      <c r="P132" s="23">
        <v>4.9788135593220338E-2</v>
      </c>
      <c r="Q132" s="23">
        <v>0.17372881355932204</v>
      </c>
      <c r="R132" s="23">
        <v>0.2097457627118644</v>
      </c>
      <c r="S132" s="23">
        <v>0.24470338983050846</v>
      </c>
      <c r="T132" s="23">
        <v>0.2298728813559322</v>
      </c>
      <c r="U132" s="23">
        <v>0</v>
      </c>
      <c r="V132" s="24">
        <v>4720</v>
      </c>
    </row>
    <row r="133" spans="2:22" x14ac:dyDescent="0.3">
      <c r="B133" s="33" t="s">
        <v>274</v>
      </c>
      <c r="C133" s="18" t="s">
        <v>105</v>
      </c>
      <c r="D133" s="21" t="s">
        <v>197</v>
      </c>
      <c r="E133" s="23">
        <v>0.10257245197004233</v>
      </c>
      <c r="F133" s="23">
        <v>9.2152393357212634E-2</v>
      </c>
      <c r="G133" s="23">
        <v>0.12373819602735266</v>
      </c>
      <c r="H133" s="23">
        <v>0.25691957017258221</v>
      </c>
      <c r="I133" s="23">
        <v>0.20416802344513188</v>
      </c>
      <c r="J133" s="23">
        <v>0.14197329859980462</v>
      </c>
      <c r="K133" s="23">
        <v>7.847606642787365E-2</v>
      </c>
      <c r="L133" s="23">
        <v>0</v>
      </c>
      <c r="M133" s="24">
        <v>15355</v>
      </c>
      <c r="N133" s="23">
        <v>0.1041388518024032</v>
      </c>
      <c r="O133" s="23">
        <v>8.678237650200267E-2</v>
      </c>
      <c r="P133" s="23">
        <v>6.9425901201602136E-2</v>
      </c>
      <c r="Q133" s="23">
        <v>0.18024032042723631</v>
      </c>
      <c r="R133" s="23">
        <v>0.19893190921228304</v>
      </c>
      <c r="S133" s="23">
        <v>0.20160213618157544</v>
      </c>
      <c r="T133" s="23">
        <v>0.15887850467289719</v>
      </c>
      <c r="U133" s="23">
        <v>0</v>
      </c>
      <c r="V133" s="24">
        <v>3745</v>
      </c>
    </row>
    <row r="134" spans="2:22" x14ac:dyDescent="0.3">
      <c r="B134" s="33" t="s">
        <v>274</v>
      </c>
      <c r="C134" s="18" t="s">
        <v>106</v>
      </c>
      <c r="D134" s="21" t="s">
        <v>198</v>
      </c>
      <c r="E134" s="23">
        <v>8.4727468969239078E-2</v>
      </c>
      <c r="F134" s="23">
        <v>9.2282784673502427E-2</v>
      </c>
      <c r="G134" s="23">
        <v>0.1181867242309768</v>
      </c>
      <c r="H134" s="23">
        <v>0.26497571505666484</v>
      </c>
      <c r="I134" s="23">
        <v>0.21100917431192662</v>
      </c>
      <c r="J134" s="23">
        <v>0.12898003237992445</v>
      </c>
      <c r="K134" s="23">
        <v>9.983810037776579E-2</v>
      </c>
      <c r="L134" s="23">
        <v>0</v>
      </c>
      <c r="M134" s="24">
        <v>9265</v>
      </c>
      <c r="N134" s="23" t="s">
        <v>588</v>
      </c>
      <c r="O134" s="23" t="s">
        <v>588</v>
      </c>
      <c r="P134" s="23" t="s">
        <v>588</v>
      </c>
      <c r="Q134" s="23" t="s">
        <v>588</v>
      </c>
      <c r="R134" s="23" t="s">
        <v>588</v>
      </c>
      <c r="S134" s="23" t="s">
        <v>588</v>
      </c>
      <c r="T134" s="23" t="s">
        <v>588</v>
      </c>
      <c r="U134" s="23" t="s">
        <v>588</v>
      </c>
      <c r="V134" s="24" t="s">
        <v>588</v>
      </c>
    </row>
    <row r="135" spans="2:22" x14ac:dyDescent="0.3">
      <c r="B135" s="33" t="s">
        <v>274</v>
      </c>
      <c r="C135" s="18" t="s">
        <v>111</v>
      </c>
      <c r="D135" s="21" t="s">
        <v>324</v>
      </c>
      <c r="E135" s="23">
        <v>5.4455445544554455E-2</v>
      </c>
      <c r="F135" s="23">
        <v>5.4005400540054004E-2</v>
      </c>
      <c r="G135" s="23">
        <v>9.1809180918091815E-2</v>
      </c>
      <c r="H135" s="23">
        <v>0.19441944194419442</v>
      </c>
      <c r="I135" s="23">
        <v>0.20342034203420342</v>
      </c>
      <c r="J135" s="23">
        <v>0.21422142214221424</v>
      </c>
      <c r="K135" s="23">
        <v>0.18766876687668768</v>
      </c>
      <c r="L135" s="23">
        <v>0</v>
      </c>
      <c r="M135" s="24">
        <v>11110</v>
      </c>
      <c r="N135" s="23">
        <v>2.576808721506442E-2</v>
      </c>
      <c r="O135" s="23">
        <v>2.1803766105054509E-2</v>
      </c>
      <c r="P135" s="23">
        <v>5.6491575817641228E-2</v>
      </c>
      <c r="Q135" s="23">
        <v>0.14370664023785926</v>
      </c>
      <c r="R135" s="23">
        <v>0.2091179385530228</v>
      </c>
      <c r="S135" s="23">
        <v>0.26560951437066405</v>
      </c>
      <c r="T135" s="23">
        <v>0.27750247770069375</v>
      </c>
      <c r="U135" s="23">
        <v>0</v>
      </c>
      <c r="V135" s="24">
        <v>5045</v>
      </c>
    </row>
    <row r="136" spans="2:22" x14ac:dyDescent="0.3">
      <c r="B136" s="33" t="s">
        <v>279</v>
      </c>
      <c r="C136" s="18" t="s">
        <v>74</v>
      </c>
      <c r="D136" s="21" t="s">
        <v>177</v>
      </c>
      <c r="E136" s="23">
        <v>0.47689463955637706</v>
      </c>
      <c r="F136" s="23">
        <v>0.47319778188539741</v>
      </c>
      <c r="G136" s="23">
        <v>4.8059149722735672E-2</v>
      </c>
      <c r="H136" s="23">
        <v>1.8484288354898336E-3</v>
      </c>
      <c r="I136" s="23">
        <v>0</v>
      </c>
      <c r="J136" s="23">
        <v>0</v>
      </c>
      <c r="K136" s="23">
        <v>0</v>
      </c>
      <c r="L136" s="23">
        <v>0</v>
      </c>
      <c r="M136" s="24">
        <v>5410</v>
      </c>
      <c r="N136" s="23">
        <v>0.41501976284584979</v>
      </c>
      <c r="O136" s="23">
        <v>0.52569169960474305</v>
      </c>
      <c r="P136" s="23">
        <v>5.9288537549407112E-2</v>
      </c>
      <c r="Q136" s="23">
        <v>0</v>
      </c>
      <c r="R136" s="23">
        <v>0</v>
      </c>
      <c r="S136" s="23">
        <v>0</v>
      </c>
      <c r="T136" s="23">
        <v>0</v>
      </c>
      <c r="U136" s="23">
        <v>0</v>
      </c>
      <c r="V136" s="24">
        <v>1265</v>
      </c>
    </row>
    <row r="137" spans="2:22" x14ac:dyDescent="0.3">
      <c r="B137" s="33" t="s">
        <v>279</v>
      </c>
      <c r="C137" s="18" t="s">
        <v>76</v>
      </c>
      <c r="D137" s="21" t="s">
        <v>179</v>
      </c>
      <c r="E137" s="23">
        <v>5.1372273047149891E-2</v>
      </c>
      <c r="F137" s="23">
        <v>7.6002814919071071E-2</v>
      </c>
      <c r="G137" s="23">
        <v>9.2892329345531321E-2</v>
      </c>
      <c r="H137" s="23">
        <v>0.21041520056298382</v>
      </c>
      <c r="I137" s="23">
        <v>0.21252638986629135</v>
      </c>
      <c r="J137" s="23">
        <v>0.19352568613652357</v>
      </c>
      <c r="K137" s="23">
        <v>0.16326530612244897</v>
      </c>
      <c r="L137" s="23">
        <v>0</v>
      </c>
      <c r="M137" s="24">
        <v>7105</v>
      </c>
      <c r="N137" s="23">
        <v>1.6977928692699491E-2</v>
      </c>
      <c r="O137" s="23">
        <v>1.5280135823429542E-2</v>
      </c>
      <c r="P137" s="23">
        <v>4.7538200339558571E-2</v>
      </c>
      <c r="Q137" s="23">
        <v>0.15789473684210525</v>
      </c>
      <c r="R137" s="23">
        <v>0.22071307300509338</v>
      </c>
      <c r="S137" s="23">
        <v>0.27164685908319186</v>
      </c>
      <c r="T137" s="23">
        <v>0.27164685908319186</v>
      </c>
      <c r="U137" s="23">
        <v>0</v>
      </c>
      <c r="V137" s="24">
        <v>2945</v>
      </c>
    </row>
    <row r="138" spans="2:22" x14ac:dyDescent="0.3">
      <c r="B138" s="33" t="s">
        <v>279</v>
      </c>
      <c r="C138" s="18" t="s">
        <v>77</v>
      </c>
      <c r="D138" s="21" t="s">
        <v>180</v>
      </c>
      <c r="E138" s="23">
        <v>0.1259124087591241</v>
      </c>
      <c r="F138" s="23">
        <v>0.15815085158150852</v>
      </c>
      <c r="G138" s="23">
        <v>9.8540145985401464E-2</v>
      </c>
      <c r="H138" s="23">
        <v>0.1989051094890511</v>
      </c>
      <c r="I138" s="23">
        <v>0.18126520681265207</v>
      </c>
      <c r="J138" s="23">
        <v>0.13746958637469586</v>
      </c>
      <c r="K138" s="23">
        <v>9.9756690997566913E-2</v>
      </c>
      <c r="L138" s="23">
        <v>0</v>
      </c>
      <c r="M138" s="24">
        <v>8220</v>
      </c>
      <c r="N138" s="23">
        <v>6.545454545454546E-2</v>
      </c>
      <c r="O138" s="23">
        <v>3.272727272727273E-2</v>
      </c>
      <c r="P138" s="23">
        <v>6.363636363636363E-2</v>
      </c>
      <c r="Q138" s="23">
        <v>0.18</v>
      </c>
      <c r="R138" s="23">
        <v>0.22181818181818183</v>
      </c>
      <c r="S138" s="23">
        <v>0.2290909090909091</v>
      </c>
      <c r="T138" s="23">
        <v>0.20545454545454545</v>
      </c>
      <c r="U138" s="23">
        <v>0</v>
      </c>
      <c r="V138" s="24">
        <v>2750</v>
      </c>
    </row>
    <row r="139" spans="2:22" x14ac:dyDescent="0.3">
      <c r="B139" s="33" t="s">
        <v>279</v>
      </c>
      <c r="C139" s="18" t="s">
        <v>80</v>
      </c>
      <c r="D139" s="21" t="s">
        <v>325</v>
      </c>
      <c r="E139" s="23">
        <v>7.8252957233848952E-2</v>
      </c>
      <c r="F139" s="23">
        <v>6.7333939945404916E-2</v>
      </c>
      <c r="G139" s="23">
        <v>9.7361237488626018E-2</v>
      </c>
      <c r="H139" s="23">
        <v>0.22656960873521384</v>
      </c>
      <c r="I139" s="23">
        <v>0.20837124658780709</v>
      </c>
      <c r="J139" s="23">
        <v>0.17743403093721566</v>
      </c>
      <c r="K139" s="23">
        <v>0.14376706096451319</v>
      </c>
      <c r="L139" s="23">
        <v>0</v>
      </c>
      <c r="M139" s="24">
        <v>5495</v>
      </c>
      <c r="N139" s="23">
        <v>4.4386422976501305E-2</v>
      </c>
      <c r="O139" s="23">
        <v>2.8720626631853787E-2</v>
      </c>
      <c r="P139" s="23">
        <v>4.960835509138381E-2</v>
      </c>
      <c r="Q139" s="23">
        <v>0.13838120104438642</v>
      </c>
      <c r="R139" s="23">
        <v>0.21671018276762402</v>
      </c>
      <c r="S139" s="23">
        <v>0.25587467362924282</v>
      </c>
      <c r="T139" s="23">
        <v>0.26631853785900783</v>
      </c>
      <c r="U139" s="23">
        <v>0</v>
      </c>
      <c r="V139" s="24">
        <v>1915</v>
      </c>
    </row>
    <row r="140" spans="2:22" x14ac:dyDescent="0.3">
      <c r="B140" s="33" t="s">
        <v>279</v>
      </c>
      <c r="C140" s="18" t="s">
        <v>83</v>
      </c>
      <c r="D140" s="21" t="s">
        <v>182</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84</v>
      </c>
      <c r="D141" s="21" t="s">
        <v>183</v>
      </c>
      <c r="E141" s="23">
        <v>6.7344791301297793E-2</v>
      </c>
      <c r="F141" s="23">
        <v>8.3479480883900392E-2</v>
      </c>
      <c r="G141" s="23">
        <v>0.20484040687478078</v>
      </c>
      <c r="H141" s="23">
        <v>0.25815503332164152</v>
      </c>
      <c r="I141" s="23">
        <v>0.19537004559803578</v>
      </c>
      <c r="J141" s="23">
        <v>0.12030866362679761</v>
      </c>
      <c r="K141" s="23">
        <v>7.0852332514907052E-2</v>
      </c>
      <c r="L141" s="23">
        <v>0</v>
      </c>
      <c r="M141" s="24">
        <v>14255</v>
      </c>
      <c r="N141" s="23">
        <v>3.4862385321100919E-2</v>
      </c>
      <c r="O141" s="23">
        <v>3.669724770642202E-2</v>
      </c>
      <c r="P141" s="23">
        <v>0.20917431192660552</v>
      </c>
      <c r="Q141" s="23">
        <v>0.16330275229357799</v>
      </c>
      <c r="R141" s="23">
        <v>0.20366972477064221</v>
      </c>
      <c r="S141" s="23">
        <v>0.20917431192660552</v>
      </c>
      <c r="T141" s="23">
        <v>0.14495412844036698</v>
      </c>
      <c r="U141" s="23">
        <v>0</v>
      </c>
      <c r="V141" s="24">
        <v>2725</v>
      </c>
    </row>
    <row r="142" spans="2:22" x14ac:dyDescent="0.3">
      <c r="B142" s="33" t="s">
        <v>279</v>
      </c>
      <c r="C142" s="18" t="s">
        <v>88</v>
      </c>
      <c r="D142" s="21" t="s">
        <v>185</v>
      </c>
      <c r="E142" s="23">
        <v>7.5818036711891454E-2</v>
      </c>
      <c r="F142" s="23">
        <v>8.9784517158818841E-2</v>
      </c>
      <c r="G142" s="23">
        <v>0.11731843575418995</v>
      </c>
      <c r="H142" s="23">
        <v>0.2673583399840383</v>
      </c>
      <c r="I142" s="23">
        <v>0.21189146049481244</v>
      </c>
      <c r="J142" s="23">
        <v>0.14325618515562649</v>
      </c>
      <c r="K142" s="23">
        <v>9.4573024740622499E-2</v>
      </c>
      <c r="L142" s="23">
        <v>0</v>
      </c>
      <c r="M142" s="24">
        <v>12530</v>
      </c>
      <c r="N142" s="23">
        <v>5.3819444444444448E-2</v>
      </c>
      <c r="O142" s="23">
        <v>4.1666666666666664E-2</v>
      </c>
      <c r="P142" s="23">
        <v>6.25E-2</v>
      </c>
      <c r="Q142" s="23">
        <v>0.18055555555555555</v>
      </c>
      <c r="R142" s="23">
        <v>0.21354166666666666</v>
      </c>
      <c r="S142" s="23">
        <v>0.2361111111111111</v>
      </c>
      <c r="T142" s="23">
        <v>0.21180555555555555</v>
      </c>
      <c r="U142" s="23">
        <v>0</v>
      </c>
      <c r="V142" s="24">
        <v>2880</v>
      </c>
    </row>
    <row r="143" spans="2:22" x14ac:dyDescent="0.3">
      <c r="B143" s="33" t="s">
        <v>279</v>
      </c>
      <c r="C143" s="18" t="s">
        <v>72</v>
      </c>
      <c r="D143" s="21" t="s">
        <v>175</v>
      </c>
      <c r="E143" s="23">
        <v>5.3590568060021436E-4</v>
      </c>
      <c r="F143" s="23">
        <v>1.0718113612004287E-3</v>
      </c>
      <c r="G143" s="23">
        <v>0.1157556270096463</v>
      </c>
      <c r="H143" s="23">
        <v>0.32636655948553056</v>
      </c>
      <c r="I143" s="23">
        <v>0.27063236870310825</v>
      </c>
      <c r="J143" s="23">
        <v>0.18274383708467309</v>
      </c>
      <c r="K143" s="23">
        <v>0.10289389067524116</v>
      </c>
      <c r="L143" s="23">
        <v>0</v>
      </c>
      <c r="M143" s="24">
        <v>18660</v>
      </c>
      <c r="N143" s="23">
        <v>9.5057034220532319E-4</v>
      </c>
      <c r="O143" s="23">
        <v>1.9011406844106464E-3</v>
      </c>
      <c r="P143" s="23">
        <v>5.7034220532319393E-2</v>
      </c>
      <c r="Q143" s="23">
        <v>0.20532319391634982</v>
      </c>
      <c r="R143" s="23">
        <v>0.2576045627376426</v>
      </c>
      <c r="S143" s="23">
        <v>0.26425855513307983</v>
      </c>
      <c r="T143" s="23">
        <v>0.21292775665399238</v>
      </c>
      <c r="U143" s="23">
        <v>0</v>
      </c>
      <c r="V143" s="24">
        <v>5260</v>
      </c>
    </row>
    <row r="144" spans="2:22" x14ac:dyDescent="0.3">
      <c r="B144" s="33" t="s">
        <v>279</v>
      </c>
      <c r="C144" s="18" t="s">
        <v>423</v>
      </c>
      <c r="D144" s="21" t="s">
        <v>424</v>
      </c>
      <c r="E144" s="23" t="s">
        <v>588</v>
      </c>
      <c r="F144" s="23" t="s">
        <v>588</v>
      </c>
      <c r="G144" s="23" t="s">
        <v>588</v>
      </c>
      <c r="H144" s="23" t="s">
        <v>588</v>
      </c>
      <c r="I144" s="23" t="s">
        <v>588</v>
      </c>
      <c r="J144" s="23" t="s">
        <v>588</v>
      </c>
      <c r="K144" s="23" t="s">
        <v>588</v>
      </c>
      <c r="L144" s="23" t="s">
        <v>588</v>
      </c>
      <c r="M144" s="24" t="s">
        <v>588</v>
      </c>
      <c r="N144" s="23" t="s">
        <v>588</v>
      </c>
      <c r="O144" s="23" t="s">
        <v>588</v>
      </c>
      <c r="P144" s="23" t="s">
        <v>588</v>
      </c>
      <c r="Q144" s="23" t="s">
        <v>588</v>
      </c>
      <c r="R144" s="23" t="s">
        <v>588</v>
      </c>
      <c r="S144" s="23" t="s">
        <v>588</v>
      </c>
      <c r="T144" s="23" t="s">
        <v>588</v>
      </c>
      <c r="U144" s="23" t="s">
        <v>588</v>
      </c>
      <c r="V144" s="24" t="s">
        <v>588</v>
      </c>
    </row>
    <row r="145" spans="2:22" x14ac:dyDescent="0.3">
      <c r="B145" s="33" t="s">
        <v>279</v>
      </c>
      <c r="C145" s="18" t="s">
        <v>90</v>
      </c>
      <c r="D145" s="21" t="s">
        <v>187</v>
      </c>
      <c r="E145" s="23">
        <v>0.10722610722610723</v>
      </c>
      <c r="F145" s="23">
        <v>0.12135780885780886</v>
      </c>
      <c r="G145" s="23">
        <v>0.11582167832167832</v>
      </c>
      <c r="H145" s="23">
        <v>0.28394522144522144</v>
      </c>
      <c r="I145" s="23">
        <v>0.19624125874125875</v>
      </c>
      <c r="J145" s="23">
        <v>0.1099941724941725</v>
      </c>
      <c r="K145" s="23">
        <v>6.555944055944056E-2</v>
      </c>
      <c r="L145" s="23">
        <v>0</v>
      </c>
      <c r="M145" s="24">
        <v>34320</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102</v>
      </c>
      <c r="D146" s="21" t="s">
        <v>422</v>
      </c>
      <c r="E146" s="23">
        <v>0.11320754716981132</v>
      </c>
      <c r="F146" s="23">
        <v>0.10943396226415095</v>
      </c>
      <c r="G146" s="23">
        <v>8.8948787061994605E-2</v>
      </c>
      <c r="H146" s="23">
        <v>0.20080862533692723</v>
      </c>
      <c r="I146" s="23">
        <v>0.1908355795148248</v>
      </c>
      <c r="J146" s="23">
        <v>0.1673854447439353</v>
      </c>
      <c r="K146" s="23">
        <v>0.1293800539083558</v>
      </c>
      <c r="L146" s="23">
        <v>0</v>
      </c>
      <c r="M146" s="24">
        <v>18550</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91</v>
      </c>
      <c r="D147" s="21" t="s">
        <v>188</v>
      </c>
      <c r="E147" s="23">
        <v>7.6066790352504632E-2</v>
      </c>
      <c r="F147" s="23">
        <v>8.2869511440940014E-2</v>
      </c>
      <c r="G147" s="23">
        <v>0.10327767470624613</v>
      </c>
      <c r="H147" s="23">
        <v>0.24180581323438466</v>
      </c>
      <c r="I147" s="23">
        <v>0.20531849103277675</v>
      </c>
      <c r="J147" s="23">
        <v>0.1583178726035869</v>
      </c>
      <c r="K147" s="23">
        <v>0.13234384662956092</v>
      </c>
      <c r="L147" s="23">
        <v>0</v>
      </c>
      <c r="M147" s="24">
        <v>8085</v>
      </c>
      <c r="N147" s="23" t="s">
        <v>588</v>
      </c>
      <c r="O147" s="23" t="s">
        <v>588</v>
      </c>
      <c r="P147" s="23" t="s">
        <v>588</v>
      </c>
      <c r="Q147" s="23" t="s">
        <v>588</v>
      </c>
      <c r="R147" s="23" t="s">
        <v>588</v>
      </c>
      <c r="S147" s="23" t="s">
        <v>588</v>
      </c>
      <c r="T147" s="23" t="s">
        <v>588</v>
      </c>
      <c r="U147" s="23" t="s">
        <v>588</v>
      </c>
      <c r="V147" s="24" t="s">
        <v>588</v>
      </c>
    </row>
    <row r="148" spans="2:22" x14ac:dyDescent="0.3">
      <c r="B148" s="33" t="s">
        <v>279</v>
      </c>
      <c r="C148" s="18" t="s">
        <v>97</v>
      </c>
      <c r="D148" s="21" t="s">
        <v>326</v>
      </c>
      <c r="E148" s="23">
        <v>7.3419078242229374E-2</v>
      </c>
      <c r="F148" s="23">
        <v>8.7888531618435156E-2</v>
      </c>
      <c r="G148" s="23">
        <v>0.11468381564844587</v>
      </c>
      <c r="H148" s="23">
        <v>0.28081457663451231</v>
      </c>
      <c r="I148" s="23">
        <v>0.21311182565201858</v>
      </c>
      <c r="J148" s="23">
        <v>0.13754912468738836</v>
      </c>
      <c r="K148" s="23">
        <v>9.2354412290103605E-2</v>
      </c>
      <c r="L148" s="23">
        <v>0</v>
      </c>
      <c r="M148" s="24">
        <v>27990</v>
      </c>
      <c r="N148" s="23">
        <v>5.5660974067046176E-2</v>
      </c>
      <c r="O148" s="23">
        <v>3.0360531309297913E-2</v>
      </c>
      <c r="P148" s="23">
        <v>6.8943706514864006E-2</v>
      </c>
      <c r="Q148" s="23">
        <v>0.22896900695762176</v>
      </c>
      <c r="R148" s="23">
        <v>0.22580645161290322</v>
      </c>
      <c r="S148" s="23">
        <v>0.20999367488931056</v>
      </c>
      <c r="T148" s="23">
        <v>0.17963314358001264</v>
      </c>
      <c r="U148" s="23">
        <v>0</v>
      </c>
      <c r="V148" s="24">
        <v>7905</v>
      </c>
    </row>
    <row r="149" spans="2:22" x14ac:dyDescent="0.3">
      <c r="B149" s="33" t="s">
        <v>279</v>
      </c>
      <c r="C149" s="18" t="s">
        <v>103</v>
      </c>
      <c r="D149" s="21" t="s">
        <v>196</v>
      </c>
      <c r="E149" s="23">
        <v>6.6397228637413389E-2</v>
      </c>
      <c r="F149" s="23">
        <v>0.10161662817551963</v>
      </c>
      <c r="G149" s="23">
        <v>9.3533487297921478E-2</v>
      </c>
      <c r="H149" s="23">
        <v>0.23094688221709006</v>
      </c>
      <c r="I149" s="23">
        <v>0.20669745958429561</v>
      </c>
      <c r="J149" s="23">
        <v>0.15184757505773672</v>
      </c>
      <c r="K149" s="23">
        <v>0.1489607390300231</v>
      </c>
      <c r="L149" s="23">
        <v>0</v>
      </c>
      <c r="M149" s="24">
        <v>8660</v>
      </c>
      <c r="N149" s="23">
        <v>3.8016528925619832E-2</v>
      </c>
      <c r="O149" s="23">
        <v>2.809917355371901E-2</v>
      </c>
      <c r="P149" s="23">
        <v>4.9586776859504134E-2</v>
      </c>
      <c r="Q149" s="23">
        <v>0.17851239669421487</v>
      </c>
      <c r="R149" s="23">
        <v>0.20991735537190082</v>
      </c>
      <c r="S149" s="23">
        <v>0.23140495867768596</v>
      </c>
      <c r="T149" s="23">
        <v>0.26446280991735538</v>
      </c>
      <c r="U149" s="23">
        <v>0</v>
      </c>
      <c r="V149" s="24">
        <v>3025</v>
      </c>
    </row>
    <row r="150" spans="2:22" x14ac:dyDescent="0.3">
      <c r="B150" s="33" t="s">
        <v>279</v>
      </c>
      <c r="C150" s="18" t="s">
        <v>104</v>
      </c>
      <c r="D150" s="21" t="s">
        <v>328</v>
      </c>
      <c r="E150" s="23">
        <v>8.2315454062665952E-2</v>
      </c>
      <c r="F150" s="23">
        <v>9.930961232076474E-2</v>
      </c>
      <c r="G150" s="23">
        <v>0.1051513542219862</v>
      </c>
      <c r="H150" s="23">
        <v>0.26340945300053109</v>
      </c>
      <c r="I150" s="23">
        <v>0.20711630377057885</v>
      </c>
      <c r="J150" s="23">
        <v>0.14232607541157727</v>
      </c>
      <c r="K150" s="23">
        <v>0.10037174721189591</v>
      </c>
      <c r="L150" s="23">
        <v>0</v>
      </c>
      <c r="M150" s="24">
        <v>9415</v>
      </c>
      <c r="N150" s="23">
        <v>4.4262295081967211E-2</v>
      </c>
      <c r="O150" s="23">
        <v>2.9508196721311476E-2</v>
      </c>
      <c r="P150" s="23">
        <v>6.5573770491803282E-2</v>
      </c>
      <c r="Q150" s="23">
        <v>0.2262295081967213</v>
      </c>
      <c r="R150" s="23">
        <v>0.23606557377049181</v>
      </c>
      <c r="S150" s="23">
        <v>0.22295081967213115</v>
      </c>
      <c r="T150" s="23">
        <v>0.17540983606557378</v>
      </c>
      <c r="U150" s="23">
        <v>0</v>
      </c>
      <c r="V150" s="24">
        <v>3050</v>
      </c>
    </row>
    <row r="151" spans="2:22" x14ac:dyDescent="0.3">
      <c r="B151" s="33" t="s">
        <v>279</v>
      </c>
      <c r="C151" s="18" t="s">
        <v>107</v>
      </c>
      <c r="D151" s="21" t="s">
        <v>329</v>
      </c>
      <c r="E151" s="23">
        <v>6.7916877850988336E-2</v>
      </c>
      <c r="F151" s="23">
        <v>7.9067410035478972E-2</v>
      </c>
      <c r="G151" s="23">
        <v>0.10491637100861632</v>
      </c>
      <c r="H151" s="23">
        <v>0.22453117080587937</v>
      </c>
      <c r="I151" s="23">
        <v>0.20375063355296502</v>
      </c>
      <c r="J151" s="23">
        <v>0.17942219969589457</v>
      </c>
      <c r="K151" s="23">
        <v>0.14090217942219971</v>
      </c>
      <c r="L151" s="23">
        <v>0</v>
      </c>
      <c r="M151" s="24">
        <v>9865</v>
      </c>
      <c r="N151" s="23">
        <v>4.4164037854889593E-2</v>
      </c>
      <c r="O151" s="23">
        <v>2.6813880126182965E-2</v>
      </c>
      <c r="P151" s="23">
        <v>5.5205047318611984E-2</v>
      </c>
      <c r="Q151" s="23">
        <v>0.15930599369085174</v>
      </c>
      <c r="R151" s="23">
        <v>0.19873817034700317</v>
      </c>
      <c r="S151" s="23">
        <v>0.24921135646687698</v>
      </c>
      <c r="T151" s="23">
        <v>0.2665615141955836</v>
      </c>
      <c r="U151" s="23">
        <v>0</v>
      </c>
      <c r="V151" s="24">
        <v>3170</v>
      </c>
    </row>
    <row r="152" spans="2:22" x14ac:dyDescent="0.3">
      <c r="B152" s="33" t="s">
        <v>279</v>
      </c>
      <c r="C152" s="18" t="s">
        <v>108</v>
      </c>
      <c r="D152" s="21" t="s">
        <v>330</v>
      </c>
      <c r="E152" s="23">
        <v>9.2992796332678457E-2</v>
      </c>
      <c r="F152" s="23">
        <v>9.4957432874918146E-2</v>
      </c>
      <c r="G152" s="23">
        <v>0.10281597904387688</v>
      </c>
      <c r="H152" s="23">
        <v>0.24557956777996071</v>
      </c>
      <c r="I152" s="23">
        <v>0.20825147347740669</v>
      </c>
      <c r="J152" s="23">
        <v>0.14538310412573674</v>
      </c>
      <c r="K152" s="23">
        <v>0.11067452521283562</v>
      </c>
      <c r="L152" s="23">
        <v>0</v>
      </c>
      <c r="M152" s="24">
        <v>7635</v>
      </c>
      <c r="N152" s="23">
        <v>3.9179104477611942E-2</v>
      </c>
      <c r="O152" s="23">
        <v>2.7985074626865673E-2</v>
      </c>
      <c r="P152" s="23">
        <v>6.9029850746268662E-2</v>
      </c>
      <c r="Q152" s="23">
        <v>0.22014925373134328</v>
      </c>
      <c r="R152" s="23">
        <v>0.23694029850746268</v>
      </c>
      <c r="S152" s="23">
        <v>0.21828358208955223</v>
      </c>
      <c r="T152" s="23">
        <v>0.18843283582089551</v>
      </c>
      <c r="U152" s="23">
        <v>0</v>
      </c>
      <c r="V152" s="24">
        <v>2680</v>
      </c>
    </row>
    <row r="153" spans="2:22" x14ac:dyDescent="0.3">
      <c r="B153" s="33" t="s">
        <v>279</v>
      </c>
      <c r="C153" s="18" t="s">
        <v>109</v>
      </c>
      <c r="D153" s="21" t="s">
        <v>199</v>
      </c>
      <c r="E153" s="23">
        <v>7.8680203045685279E-2</v>
      </c>
      <c r="F153" s="23">
        <v>0.10279187817258884</v>
      </c>
      <c r="G153" s="23">
        <v>9.3908629441624369E-2</v>
      </c>
      <c r="H153" s="23">
        <v>0.21065989847715735</v>
      </c>
      <c r="I153" s="23">
        <v>0.20875634517766498</v>
      </c>
      <c r="J153" s="23">
        <v>0.17258883248730963</v>
      </c>
      <c r="K153" s="23">
        <v>0.13261421319796954</v>
      </c>
      <c r="L153" s="23">
        <v>0</v>
      </c>
      <c r="M153" s="24">
        <v>7880</v>
      </c>
      <c r="N153" s="23">
        <v>3.9647577092511016E-2</v>
      </c>
      <c r="O153" s="23">
        <v>3.5242290748898682E-2</v>
      </c>
      <c r="P153" s="23">
        <v>5.0660792951541848E-2</v>
      </c>
      <c r="Q153" s="23">
        <v>0.12555066079295155</v>
      </c>
      <c r="R153" s="23">
        <v>0.20925110132158589</v>
      </c>
      <c r="S153" s="23">
        <v>0.26651982378854627</v>
      </c>
      <c r="T153" s="23">
        <v>0.27312775330396477</v>
      </c>
      <c r="U153" s="23">
        <v>0</v>
      </c>
      <c r="V153" s="24">
        <v>2270</v>
      </c>
    </row>
    <row r="154" spans="2:22" x14ac:dyDescent="0.3">
      <c r="B154" s="33" t="s">
        <v>279</v>
      </c>
      <c r="C154" s="18" t="s">
        <v>110</v>
      </c>
      <c r="D154" s="21" t="s">
        <v>331</v>
      </c>
      <c r="E154" s="23">
        <v>9.5751854349291982E-2</v>
      </c>
      <c r="F154" s="23">
        <v>7.3499662845583277E-2</v>
      </c>
      <c r="G154" s="23">
        <v>0.10586648685097774</v>
      </c>
      <c r="H154" s="23">
        <v>0.23803101820633851</v>
      </c>
      <c r="I154" s="23">
        <v>0.20161834120026972</v>
      </c>
      <c r="J154" s="23">
        <v>0.16250842886041808</v>
      </c>
      <c r="K154" s="23">
        <v>0.1227242076871207</v>
      </c>
      <c r="L154" s="23">
        <v>0</v>
      </c>
      <c r="M154" s="24">
        <v>7415</v>
      </c>
      <c r="N154" s="23">
        <v>3.6585365853658534E-2</v>
      </c>
      <c r="O154" s="23">
        <v>2.6422764227642278E-2</v>
      </c>
      <c r="P154" s="23">
        <v>6.097560975609756E-2</v>
      </c>
      <c r="Q154" s="23">
        <v>0.17073170731707318</v>
      </c>
      <c r="R154" s="23">
        <v>0.21544715447154472</v>
      </c>
      <c r="S154" s="23">
        <v>0.25203252032520324</v>
      </c>
      <c r="T154" s="23">
        <v>0.23780487804878048</v>
      </c>
      <c r="U154" s="23">
        <v>0</v>
      </c>
      <c r="V154" s="24">
        <v>2460</v>
      </c>
    </row>
    <row r="155" spans="2:22" x14ac:dyDescent="0.3">
      <c r="B155" s="33" t="s">
        <v>283</v>
      </c>
      <c r="C155" s="18" t="s">
        <v>112</v>
      </c>
      <c r="D155" s="21" t="s">
        <v>332</v>
      </c>
      <c r="E155" s="23">
        <v>9.7250167672702878E-2</v>
      </c>
      <c r="F155" s="23">
        <v>5.7679409792085849E-2</v>
      </c>
      <c r="G155" s="23">
        <v>9.8591549295774641E-2</v>
      </c>
      <c r="H155" s="23">
        <v>0.21126760563380281</v>
      </c>
      <c r="I155" s="23">
        <v>0.20925553319919518</v>
      </c>
      <c r="J155" s="23">
        <v>0.15962441314553991</v>
      </c>
      <c r="K155" s="23">
        <v>0.16767270288397049</v>
      </c>
      <c r="L155" s="23">
        <v>0</v>
      </c>
      <c r="M155" s="24">
        <v>7455</v>
      </c>
      <c r="N155" s="23">
        <v>1.3513513513513514E-2</v>
      </c>
      <c r="O155" s="23">
        <v>6.7567567567567571E-3</v>
      </c>
      <c r="P155" s="23">
        <v>6.7567567567567571E-2</v>
      </c>
      <c r="Q155" s="23">
        <v>0.16891891891891891</v>
      </c>
      <c r="R155" s="23">
        <v>0.24324324324324326</v>
      </c>
      <c r="S155" s="23">
        <v>0.20945945945945946</v>
      </c>
      <c r="T155" s="23">
        <v>0.29054054054054052</v>
      </c>
      <c r="U155" s="23">
        <v>0</v>
      </c>
      <c r="V155" s="24">
        <v>740</v>
      </c>
    </row>
    <row r="156" spans="2:22" x14ac:dyDescent="0.3">
      <c r="B156" s="33" t="s">
        <v>283</v>
      </c>
      <c r="C156" s="18" t="s">
        <v>113</v>
      </c>
      <c r="D156" s="21" t="s">
        <v>200</v>
      </c>
      <c r="E156" s="23">
        <v>0.10940246045694201</v>
      </c>
      <c r="F156" s="23">
        <v>0.11862917398945519</v>
      </c>
      <c r="G156" s="23">
        <v>0.10325131810193322</v>
      </c>
      <c r="H156" s="23">
        <v>0.25</v>
      </c>
      <c r="I156" s="23">
        <v>0.18760984182776802</v>
      </c>
      <c r="J156" s="23">
        <v>0.1335676625659051</v>
      </c>
      <c r="K156" s="23">
        <v>9.7100175746924422E-2</v>
      </c>
      <c r="L156" s="23">
        <v>0</v>
      </c>
      <c r="M156" s="24">
        <v>11380</v>
      </c>
      <c r="N156" s="23" t="s">
        <v>588</v>
      </c>
      <c r="O156" s="23" t="s">
        <v>588</v>
      </c>
      <c r="P156" s="23" t="s">
        <v>588</v>
      </c>
      <c r="Q156" s="23" t="s">
        <v>588</v>
      </c>
      <c r="R156" s="23" t="s">
        <v>588</v>
      </c>
      <c r="S156" s="23" t="s">
        <v>588</v>
      </c>
      <c r="T156" s="23" t="s">
        <v>588</v>
      </c>
      <c r="U156" s="23" t="s">
        <v>588</v>
      </c>
      <c r="V156" s="24" t="s">
        <v>588</v>
      </c>
    </row>
    <row r="157" spans="2:22" x14ac:dyDescent="0.3">
      <c r="B157" s="33" t="s">
        <v>283</v>
      </c>
      <c r="C157" s="18" t="s">
        <v>114</v>
      </c>
      <c r="D157" s="21" t="s">
        <v>333</v>
      </c>
      <c r="E157" s="23">
        <v>0.11419753086419752</v>
      </c>
      <c r="F157" s="23">
        <v>9.7442680776014104E-2</v>
      </c>
      <c r="G157" s="23">
        <v>0.10670194003527336</v>
      </c>
      <c r="H157" s="23">
        <v>0.26234567901234568</v>
      </c>
      <c r="I157" s="23">
        <v>0.1984126984126984</v>
      </c>
      <c r="J157" s="23">
        <v>0.12698412698412698</v>
      </c>
      <c r="K157" s="23">
        <v>9.391534391534391E-2</v>
      </c>
      <c r="L157" s="23">
        <v>0</v>
      </c>
      <c r="M157" s="24">
        <v>11340</v>
      </c>
      <c r="N157" s="23" t="s">
        <v>588</v>
      </c>
      <c r="O157" s="23" t="s">
        <v>588</v>
      </c>
      <c r="P157" s="23" t="s">
        <v>588</v>
      </c>
      <c r="Q157" s="23" t="s">
        <v>588</v>
      </c>
      <c r="R157" s="23" t="s">
        <v>588</v>
      </c>
      <c r="S157" s="23" t="s">
        <v>588</v>
      </c>
      <c r="T157" s="23" t="s">
        <v>588</v>
      </c>
      <c r="U157" s="23" t="s">
        <v>588</v>
      </c>
      <c r="V157" s="24" t="s">
        <v>588</v>
      </c>
    </row>
    <row r="158" spans="2:22" x14ac:dyDescent="0.3">
      <c r="B158" s="33" t="s">
        <v>283</v>
      </c>
      <c r="C158" s="18" t="s">
        <v>115</v>
      </c>
      <c r="D158" s="21" t="s">
        <v>201</v>
      </c>
      <c r="E158" s="23">
        <v>8.4890965732087223E-2</v>
      </c>
      <c r="F158" s="23">
        <v>6.6978193146417439E-2</v>
      </c>
      <c r="G158" s="23">
        <v>9.657320872274143E-2</v>
      </c>
      <c r="H158" s="23">
        <v>0.21495327102803738</v>
      </c>
      <c r="I158" s="23">
        <v>0.2059968847352025</v>
      </c>
      <c r="J158" s="23">
        <v>0.19003115264797507</v>
      </c>
      <c r="K158" s="23">
        <v>0.14057632398753894</v>
      </c>
      <c r="L158" s="23">
        <v>0</v>
      </c>
      <c r="M158" s="24">
        <v>12840</v>
      </c>
      <c r="N158" s="23">
        <v>4.77326968973747E-2</v>
      </c>
      <c r="O158" s="23">
        <v>3.2219570405727926E-2</v>
      </c>
      <c r="P158" s="23">
        <v>6.0859188544152745E-2</v>
      </c>
      <c r="Q158" s="23">
        <v>0.1766109785202864</v>
      </c>
      <c r="R158" s="23">
        <v>0.21121718377088305</v>
      </c>
      <c r="S158" s="23">
        <v>0.25536992840095463</v>
      </c>
      <c r="T158" s="23">
        <v>0.21599045346062051</v>
      </c>
      <c r="U158" s="23">
        <v>0</v>
      </c>
      <c r="V158" s="24">
        <v>4190</v>
      </c>
    </row>
    <row r="159" spans="2:22" x14ac:dyDescent="0.3">
      <c r="B159" s="33" t="s">
        <v>283</v>
      </c>
      <c r="C159" s="18" t="s">
        <v>116</v>
      </c>
      <c r="D159" s="21" t="s">
        <v>202</v>
      </c>
      <c r="E159" s="23">
        <v>6.6575467396260829E-2</v>
      </c>
      <c r="F159" s="23">
        <v>6.5207478340173278E-2</v>
      </c>
      <c r="G159" s="23">
        <v>9.5303237574099406E-2</v>
      </c>
      <c r="H159" s="23">
        <v>0.21021431828545373</v>
      </c>
      <c r="I159" s="23">
        <v>0.20565435476516189</v>
      </c>
      <c r="J159" s="23">
        <v>0.19425444596443228</v>
      </c>
      <c r="K159" s="23">
        <v>0.16279069767441862</v>
      </c>
      <c r="L159" s="23">
        <v>0</v>
      </c>
      <c r="M159" s="24">
        <v>10965</v>
      </c>
      <c r="N159" s="23">
        <v>4.6382189239332093E-2</v>
      </c>
      <c r="O159" s="23">
        <v>4.0816326530612242E-2</v>
      </c>
      <c r="P159" s="23">
        <v>5.5658627087198514E-2</v>
      </c>
      <c r="Q159" s="23">
        <v>0.150278293135436</v>
      </c>
      <c r="R159" s="23">
        <v>0.17625231910946196</v>
      </c>
      <c r="S159" s="23">
        <v>0.25602968460111319</v>
      </c>
      <c r="T159" s="23">
        <v>0.27458256029684602</v>
      </c>
      <c r="U159" s="23">
        <v>0</v>
      </c>
      <c r="V159" s="24">
        <v>2695</v>
      </c>
    </row>
    <row r="160" spans="2:22" x14ac:dyDescent="0.3">
      <c r="B160" s="33" t="s">
        <v>283</v>
      </c>
      <c r="C160" s="18" t="s">
        <v>117</v>
      </c>
      <c r="D160" s="21" t="s">
        <v>203</v>
      </c>
      <c r="E160" s="23">
        <v>8.0622630213530236E-2</v>
      </c>
      <c r="F160" s="23">
        <v>9.2396727200159651E-2</v>
      </c>
      <c r="G160" s="23">
        <v>0.10995809219716624</v>
      </c>
      <c r="H160" s="23">
        <v>0.25543803632009576</v>
      </c>
      <c r="I160" s="23">
        <v>0.20454999002195171</v>
      </c>
      <c r="J160" s="23">
        <v>0.13829574935142686</v>
      </c>
      <c r="K160" s="23">
        <v>0.1189383356615446</v>
      </c>
      <c r="L160" s="23">
        <v>0</v>
      </c>
      <c r="M160" s="24">
        <v>25055</v>
      </c>
      <c r="N160" s="23">
        <v>7.8862314156431801E-2</v>
      </c>
      <c r="O160" s="23">
        <v>4.4602456367162251E-2</v>
      </c>
      <c r="P160" s="23">
        <v>6.5934065934065936E-2</v>
      </c>
      <c r="Q160" s="23">
        <v>0.19198448610213317</v>
      </c>
      <c r="R160" s="23">
        <v>0.19909502262443438</v>
      </c>
      <c r="S160" s="23">
        <v>0.19780219780219779</v>
      </c>
      <c r="T160" s="23">
        <v>0.22171945701357465</v>
      </c>
      <c r="U160" s="23">
        <v>0</v>
      </c>
      <c r="V160" s="24">
        <v>7735</v>
      </c>
    </row>
    <row r="161" spans="2:22" x14ac:dyDescent="0.3">
      <c r="B161" s="33" t="s">
        <v>283</v>
      </c>
      <c r="C161" s="18" t="s">
        <v>118</v>
      </c>
      <c r="D161" s="21" t="s">
        <v>204</v>
      </c>
      <c r="E161" s="23">
        <v>6.9262109551833415E-2</v>
      </c>
      <c r="F161" s="23">
        <v>7.6052512449071977E-2</v>
      </c>
      <c r="G161" s="23">
        <v>0.10185604345857854</v>
      </c>
      <c r="H161" s="23">
        <v>0.23721140787686737</v>
      </c>
      <c r="I161" s="23">
        <v>0.21638750565866907</v>
      </c>
      <c r="J161" s="23">
        <v>0.15708465368945224</v>
      </c>
      <c r="K161" s="23">
        <v>0.14214576731552739</v>
      </c>
      <c r="L161" s="23">
        <v>0</v>
      </c>
      <c r="M161" s="24">
        <v>11045</v>
      </c>
      <c r="N161" s="23">
        <v>5.2998605299860529E-2</v>
      </c>
      <c r="O161" s="23">
        <v>2.5104602510460251E-2</v>
      </c>
      <c r="P161" s="23">
        <v>6.1366806136680614E-2</v>
      </c>
      <c r="Q161" s="23">
        <v>0.18410041841004185</v>
      </c>
      <c r="R161" s="23">
        <v>0.19665271966527198</v>
      </c>
      <c r="S161" s="23">
        <v>0.21338912133891214</v>
      </c>
      <c r="T161" s="23">
        <v>0.26499302649930268</v>
      </c>
      <c r="U161" s="23">
        <v>0</v>
      </c>
      <c r="V161" s="24">
        <v>3585</v>
      </c>
    </row>
    <row r="162" spans="2:22" x14ac:dyDescent="0.3">
      <c r="B162" s="33" t="s">
        <v>283</v>
      </c>
      <c r="C162" s="18" t="s">
        <v>119</v>
      </c>
      <c r="D162" s="21" t="s">
        <v>334</v>
      </c>
      <c r="E162" s="23">
        <v>6.8317677198975232E-2</v>
      </c>
      <c r="F162" s="23">
        <v>9.9914602903501279E-2</v>
      </c>
      <c r="G162" s="23">
        <v>9.5644748078565323E-2</v>
      </c>
      <c r="H162" s="23">
        <v>0.1887275832621691</v>
      </c>
      <c r="I162" s="23">
        <v>0.21093082835183605</v>
      </c>
      <c r="J162" s="23">
        <v>0.19812126387702819</v>
      </c>
      <c r="K162" s="23">
        <v>0.13919726729291204</v>
      </c>
      <c r="L162" s="23">
        <v>0</v>
      </c>
      <c r="M162" s="24">
        <v>5855</v>
      </c>
      <c r="N162" s="23">
        <v>3.4934497816593885E-2</v>
      </c>
      <c r="O162" s="23">
        <v>2.6200873362445413E-2</v>
      </c>
      <c r="P162" s="23">
        <v>4.3668122270742356E-2</v>
      </c>
      <c r="Q162" s="23">
        <v>0.10043668122270742</v>
      </c>
      <c r="R162" s="23">
        <v>0.18777292576419213</v>
      </c>
      <c r="S162" s="23">
        <v>0.31004366812227074</v>
      </c>
      <c r="T162" s="23">
        <v>0.30131004366812225</v>
      </c>
      <c r="U162" s="23">
        <v>0</v>
      </c>
      <c r="V162" s="24">
        <v>1145</v>
      </c>
    </row>
    <row r="163" spans="2:22" x14ac:dyDescent="0.3">
      <c r="B163" s="33" t="s">
        <v>283</v>
      </c>
      <c r="C163" s="18" t="s">
        <v>120</v>
      </c>
      <c r="D163" s="21" t="s">
        <v>335</v>
      </c>
      <c r="E163" s="23">
        <v>7.8349282296650724E-2</v>
      </c>
      <c r="F163" s="23">
        <v>9.4198564593301434E-2</v>
      </c>
      <c r="G163" s="23">
        <v>0.10376794258373205</v>
      </c>
      <c r="H163" s="23">
        <v>0.24222488038277512</v>
      </c>
      <c r="I163" s="23">
        <v>0.22099282296650719</v>
      </c>
      <c r="J163" s="23">
        <v>0.15281100478468901</v>
      </c>
      <c r="K163" s="23">
        <v>0.1076555023923445</v>
      </c>
      <c r="L163" s="23">
        <v>0</v>
      </c>
      <c r="M163" s="24">
        <v>16720</v>
      </c>
      <c r="N163" s="23">
        <v>4.1816009557945039E-2</v>
      </c>
      <c r="O163" s="23">
        <v>2.3894862604540025E-2</v>
      </c>
      <c r="P163" s="23">
        <v>6.5710872162485071E-2</v>
      </c>
      <c r="Q163" s="23">
        <v>0.17562724014336917</v>
      </c>
      <c r="R163" s="23">
        <v>0.23058542413381122</v>
      </c>
      <c r="S163" s="23">
        <v>0.23058542413381122</v>
      </c>
      <c r="T163" s="23">
        <v>0.23178016726403824</v>
      </c>
      <c r="U163" s="23">
        <v>0</v>
      </c>
      <c r="V163" s="24">
        <v>4185</v>
      </c>
    </row>
    <row r="164" spans="2:22" x14ac:dyDescent="0.3">
      <c r="B164" s="33" t="s">
        <v>283</v>
      </c>
      <c r="C164" s="18" t="s">
        <v>121</v>
      </c>
      <c r="D164" s="21" t="s">
        <v>205</v>
      </c>
      <c r="E164" s="23">
        <v>8.9756097560975606E-2</v>
      </c>
      <c r="F164" s="23">
        <v>0.11024390243902439</v>
      </c>
      <c r="G164" s="23">
        <v>0.11073170731707317</v>
      </c>
      <c r="H164" s="23">
        <v>0.23317073170731709</v>
      </c>
      <c r="I164" s="23">
        <v>0.19804878048780489</v>
      </c>
      <c r="J164" s="23">
        <v>0.15317073170731707</v>
      </c>
      <c r="K164" s="23">
        <v>0.1048780487804878</v>
      </c>
      <c r="L164" s="23">
        <v>0</v>
      </c>
      <c r="M164" s="24">
        <v>10250</v>
      </c>
      <c r="N164" s="23">
        <v>5.5984555984555984E-2</v>
      </c>
      <c r="O164" s="23">
        <v>4.4401544401544403E-2</v>
      </c>
      <c r="P164" s="23">
        <v>7.1428571428571425E-2</v>
      </c>
      <c r="Q164" s="23">
        <v>0.17567567567567569</v>
      </c>
      <c r="R164" s="23">
        <v>0.21235521235521235</v>
      </c>
      <c r="S164" s="23">
        <v>0.24710424710424711</v>
      </c>
      <c r="T164" s="23">
        <v>0.19305019305019305</v>
      </c>
      <c r="U164" s="23">
        <v>0</v>
      </c>
      <c r="V164" s="24">
        <v>2590</v>
      </c>
    </row>
    <row r="165" spans="2:22" x14ac:dyDescent="0.3">
      <c r="B165" s="33" t="s">
        <v>283</v>
      </c>
      <c r="C165" s="18" t="s">
        <v>122</v>
      </c>
      <c r="D165" s="21" t="s">
        <v>206</v>
      </c>
      <c r="E165" s="23">
        <v>8.4472485103399927E-2</v>
      </c>
      <c r="F165" s="23">
        <v>9.428671573781984E-2</v>
      </c>
      <c r="G165" s="23">
        <v>0.1244304241149667</v>
      </c>
      <c r="H165" s="23">
        <v>0.25131440588853837</v>
      </c>
      <c r="I165" s="23">
        <v>0.19418156326673677</v>
      </c>
      <c r="J165" s="23">
        <v>0.14230634419908869</v>
      </c>
      <c r="K165" s="23">
        <v>0.10900806168944971</v>
      </c>
      <c r="L165" s="23">
        <v>0</v>
      </c>
      <c r="M165" s="24">
        <v>14265</v>
      </c>
      <c r="N165" s="23">
        <v>3.3866415804327372E-2</v>
      </c>
      <c r="O165" s="23">
        <v>2.5399811853245531E-2</v>
      </c>
      <c r="P165" s="23">
        <v>0.10630291627469426</v>
      </c>
      <c r="Q165" s="23">
        <v>0.25117591721542804</v>
      </c>
      <c r="R165" s="23">
        <v>0.23047977422389465</v>
      </c>
      <c r="S165" s="23">
        <v>0.19473189087488241</v>
      </c>
      <c r="T165" s="23">
        <v>0.15804327375352775</v>
      </c>
      <c r="U165" s="23">
        <v>0</v>
      </c>
      <c r="V165" s="24">
        <v>5315</v>
      </c>
    </row>
    <row r="166" spans="2:22" x14ac:dyDescent="0.3">
      <c r="B166" s="33" t="s">
        <v>283</v>
      </c>
      <c r="C166" s="18" t="s">
        <v>123</v>
      </c>
      <c r="D166" s="21" t="s">
        <v>336</v>
      </c>
      <c r="E166" s="23">
        <v>8.0573951434878582E-2</v>
      </c>
      <c r="F166" s="23">
        <v>8.4621044885945546E-2</v>
      </c>
      <c r="G166" s="23">
        <v>0.10338484179543782</v>
      </c>
      <c r="H166" s="23">
        <v>0.23620309050772628</v>
      </c>
      <c r="I166" s="23">
        <v>0.20235467255334805</v>
      </c>
      <c r="J166" s="23">
        <v>0.16261957321559969</v>
      </c>
      <c r="K166" s="23">
        <v>0.12987490802060339</v>
      </c>
      <c r="L166" s="23">
        <v>0</v>
      </c>
      <c r="M166" s="24">
        <v>13590</v>
      </c>
      <c r="N166" s="23">
        <v>2.5096525096525095E-2</v>
      </c>
      <c r="O166" s="23">
        <v>1.8339768339768341E-2</v>
      </c>
      <c r="P166" s="23">
        <v>8.3976833976833976E-2</v>
      </c>
      <c r="Q166" s="23">
        <v>0.2335907335907336</v>
      </c>
      <c r="R166" s="23">
        <v>0.22007722007722008</v>
      </c>
      <c r="S166" s="23">
        <v>0.21138996138996138</v>
      </c>
      <c r="T166" s="23">
        <v>0.20752895752895753</v>
      </c>
      <c r="U166" s="23">
        <v>0</v>
      </c>
      <c r="V166" s="24">
        <v>5180</v>
      </c>
    </row>
    <row r="167" spans="2:22" x14ac:dyDescent="0.3">
      <c r="B167" s="33" t="s">
        <v>283</v>
      </c>
      <c r="C167" s="18" t="s">
        <v>124</v>
      </c>
      <c r="D167" s="21" t="s">
        <v>207</v>
      </c>
      <c r="E167" s="23">
        <v>8.171206225680934E-2</v>
      </c>
      <c r="F167" s="23">
        <v>0.10181582360570687</v>
      </c>
      <c r="G167" s="23">
        <v>0.10570687418936446</v>
      </c>
      <c r="H167" s="23">
        <v>0.24870298313878081</v>
      </c>
      <c r="I167" s="23">
        <v>0.2185473411154345</v>
      </c>
      <c r="J167" s="23">
        <v>0.14753566796368353</v>
      </c>
      <c r="K167" s="23">
        <v>9.6627756160830094E-2</v>
      </c>
      <c r="L167" s="23">
        <v>0</v>
      </c>
      <c r="M167" s="24">
        <v>15420</v>
      </c>
      <c r="N167" s="23">
        <v>0.10300429184549356</v>
      </c>
      <c r="O167" s="23">
        <v>6.8669527896995708E-2</v>
      </c>
      <c r="P167" s="23">
        <v>4.7210300429184553E-2</v>
      </c>
      <c r="Q167" s="23">
        <v>0.13733905579399142</v>
      </c>
      <c r="R167" s="23">
        <v>0.18454935622317598</v>
      </c>
      <c r="S167" s="23">
        <v>0.2296137339055794</v>
      </c>
      <c r="T167" s="23">
        <v>0.23175965665236051</v>
      </c>
      <c r="U167" s="23">
        <v>0</v>
      </c>
      <c r="V167" s="24">
        <v>2330</v>
      </c>
    </row>
    <row r="168" spans="2:22" x14ac:dyDescent="0.3">
      <c r="B168" s="33" t="s">
        <v>283</v>
      </c>
      <c r="C168" s="18" t="s">
        <v>125</v>
      </c>
      <c r="D168" s="21" t="s">
        <v>208</v>
      </c>
      <c r="E168" s="23" t="s">
        <v>588</v>
      </c>
      <c r="F168" s="23" t="s">
        <v>588</v>
      </c>
      <c r="G168" s="23" t="s">
        <v>588</v>
      </c>
      <c r="H168" s="23" t="s">
        <v>588</v>
      </c>
      <c r="I168" s="23" t="s">
        <v>588</v>
      </c>
      <c r="J168" s="23" t="s">
        <v>588</v>
      </c>
      <c r="K168" s="23" t="s">
        <v>588</v>
      </c>
      <c r="L168" s="23" t="s">
        <v>588</v>
      </c>
      <c r="M168" s="24" t="s">
        <v>588</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126</v>
      </c>
      <c r="D169" s="21" t="s">
        <v>337</v>
      </c>
      <c r="E169" s="23">
        <v>0.10336300692383778</v>
      </c>
      <c r="F169" s="23">
        <v>8.5064292779426315E-2</v>
      </c>
      <c r="G169" s="23">
        <v>0.10039564787339268</v>
      </c>
      <c r="H169" s="23">
        <v>0.24282888229475766</v>
      </c>
      <c r="I169" s="23">
        <v>0.20079129574678536</v>
      </c>
      <c r="J169" s="23">
        <v>0.14540059347181009</v>
      </c>
      <c r="K169" s="23">
        <v>0.1221562809099901</v>
      </c>
      <c r="L169" s="23">
        <v>0</v>
      </c>
      <c r="M169" s="24">
        <v>10110</v>
      </c>
      <c r="N169" s="23">
        <v>6.4625850340136057E-2</v>
      </c>
      <c r="O169" s="23">
        <v>2.8911564625850341E-2</v>
      </c>
      <c r="P169" s="23">
        <v>6.2925170068027211E-2</v>
      </c>
      <c r="Q169" s="23">
        <v>0.195578231292517</v>
      </c>
      <c r="R169" s="23">
        <v>0.20238095238095238</v>
      </c>
      <c r="S169" s="23">
        <v>0.21598639455782312</v>
      </c>
      <c r="T169" s="23">
        <v>0.22959183673469388</v>
      </c>
      <c r="U169" s="23">
        <v>0</v>
      </c>
      <c r="V169" s="24">
        <v>2940</v>
      </c>
    </row>
    <row r="170" spans="2:22" x14ac:dyDescent="0.3">
      <c r="B170" s="33" t="s">
        <v>283</v>
      </c>
      <c r="C170" s="18" t="s">
        <v>127</v>
      </c>
      <c r="D170" s="21" t="s">
        <v>209</v>
      </c>
      <c r="E170" s="23">
        <v>8.5352622061482822E-2</v>
      </c>
      <c r="F170" s="23">
        <v>8.7522603978300181E-2</v>
      </c>
      <c r="G170" s="23">
        <v>0.11500904159132007</v>
      </c>
      <c r="H170" s="23">
        <v>0.24122965641952984</v>
      </c>
      <c r="I170" s="23">
        <v>0.21518987341772153</v>
      </c>
      <c r="J170" s="23">
        <v>0.14828209764918626</v>
      </c>
      <c r="K170" s="23">
        <v>0.10705244122965642</v>
      </c>
      <c r="L170" s="23">
        <v>0</v>
      </c>
      <c r="M170" s="24">
        <v>13825</v>
      </c>
      <c r="N170" s="23">
        <v>3.2507739938080496E-2</v>
      </c>
      <c r="O170" s="23">
        <v>2.7863777089783281E-2</v>
      </c>
      <c r="P170" s="23">
        <v>6.6563467492260067E-2</v>
      </c>
      <c r="Q170" s="23">
        <v>0.17647058823529413</v>
      </c>
      <c r="R170" s="23">
        <v>0.23065015479876161</v>
      </c>
      <c r="S170" s="23">
        <v>0.23993808049535603</v>
      </c>
      <c r="T170" s="23">
        <v>0.2260061919504644</v>
      </c>
      <c r="U170" s="23">
        <v>0</v>
      </c>
      <c r="V170" s="24">
        <v>3230</v>
      </c>
    </row>
    <row r="171" spans="2:22" x14ac:dyDescent="0.3">
      <c r="B171" s="33" t="s">
        <v>283</v>
      </c>
      <c r="C171" s="18" t="s">
        <v>128</v>
      </c>
      <c r="D171" s="21" t="s">
        <v>338</v>
      </c>
      <c r="E171" s="23">
        <v>9.4912355707567342E-2</v>
      </c>
      <c r="F171" s="23">
        <v>0.10346301838392476</v>
      </c>
      <c r="G171" s="23">
        <v>9.5767421975203076E-2</v>
      </c>
      <c r="H171" s="23">
        <v>0.18918341171440786</v>
      </c>
      <c r="I171" s="23">
        <v>0.20478837109876016</v>
      </c>
      <c r="J171" s="23">
        <v>0.17144078666096624</v>
      </c>
      <c r="K171" s="23">
        <v>0.14044463445917058</v>
      </c>
      <c r="L171" s="23">
        <v>0</v>
      </c>
      <c r="M171" s="24">
        <v>23390</v>
      </c>
      <c r="N171" s="23">
        <v>5.6384742951907131E-2</v>
      </c>
      <c r="O171" s="23">
        <v>3.8971807628524049E-2</v>
      </c>
      <c r="P171" s="23">
        <v>5.3897180762852402E-2</v>
      </c>
      <c r="Q171" s="23">
        <v>0.13432835820895522</v>
      </c>
      <c r="R171" s="23">
        <v>0.19568822553897181</v>
      </c>
      <c r="S171" s="23">
        <v>0.24295190713101161</v>
      </c>
      <c r="T171" s="23">
        <v>0.27694859038142622</v>
      </c>
      <c r="U171" s="23">
        <v>0</v>
      </c>
      <c r="V171" s="24">
        <v>6030</v>
      </c>
    </row>
    <row r="172" spans="2:22" x14ac:dyDescent="0.3">
      <c r="B172" s="33" t="s">
        <v>290</v>
      </c>
      <c r="C172" s="18" t="s">
        <v>129</v>
      </c>
      <c r="D172" s="21" t="s">
        <v>210</v>
      </c>
      <c r="E172" s="23">
        <v>4.7872340425531915E-2</v>
      </c>
      <c r="F172" s="23">
        <v>7.0035460992907805E-2</v>
      </c>
      <c r="G172" s="23">
        <v>0.10549645390070922</v>
      </c>
      <c r="H172" s="23">
        <v>0.19237588652482268</v>
      </c>
      <c r="I172" s="23">
        <v>0.21897163120567376</v>
      </c>
      <c r="J172" s="23">
        <v>0.2047872340425532</v>
      </c>
      <c r="K172" s="23">
        <v>0.16134751773049646</v>
      </c>
      <c r="L172" s="23">
        <v>0</v>
      </c>
      <c r="M172" s="24">
        <v>5640</v>
      </c>
      <c r="N172" s="23">
        <v>2.9914529914529916E-2</v>
      </c>
      <c r="O172" s="23">
        <v>2.564102564102564E-2</v>
      </c>
      <c r="P172" s="23">
        <v>5.5555555555555552E-2</v>
      </c>
      <c r="Q172" s="23">
        <v>0.14529914529914531</v>
      </c>
      <c r="R172" s="23">
        <v>0.20940170940170941</v>
      </c>
      <c r="S172" s="23">
        <v>0.27777777777777779</v>
      </c>
      <c r="T172" s="23">
        <v>0.25641025641025639</v>
      </c>
      <c r="U172" s="23">
        <v>0</v>
      </c>
      <c r="V172" s="24">
        <v>2340</v>
      </c>
    </row>
    <row r="173" spans="2:22" x14ac:dyDescent="0.3">
      <c r="B173" s="33" t="s">
        <v>290</v>
      </c>
      <c r="C173" s="18" t="s">
        <v>130</v>
      </c>
      <c r="D173" s="21" t="s">
        <v>211</v>
      </c>
      <c r="E173" s="23">
        <v>6.8125661842569712E-2</v>
      </c>
      <c r="F173" s="23">
        <v>8.8245675961877865E-2</v>
      </c>
      <c r="G173" s="23">
        <v>0.12672079068125661</v>
      </c>
      <c r="H173" s="23">
        <v>0.25732439110483585</v>
      </c>
      <c r="I173" s="23">
        <v>0.21320155312389694</v>
      </c>
      <c r="J173" s="23">
        <v>0.14013413342746206</v>
      </c>
      <c r="K173" s="23">
        <v>0.10660077656194847</v>
      </c>
      <c r="L173" s="23">
        <v>0</v>
      </c>
      <c r="M173" s="24">
        <v>14165</v>
      </c>
      <c r="N173" s="23">
        <v>5.2333804809052337E-2</v>
      </c>
      <c r="O173" s="23">
        <v>2.9702970297029702E-2</v>
      </c>
      <c r="P173" s="23">
        <v>7.355021216407355E-2</v>
      </c>
      <c r="Q173" s="23">
        <v>0.22347949080622348</v>
      </c>
      <c r="R173" s="23">
        <v>0.23196605374823195</v>
      </c>
      <c r="S173" s="23">
        <v>0.19943422913719944</v>
      </c>
      <c r="T173" s="23">
        <v>0.18953323903818953</v>
      </c>
      <c r="U173" s="23">
        <v>0</v>
      </c>
      <c r="V173" s="24">
        <v>3535</v>
      </c>
    </row>
    <row r="174" spans="2:22" x14ac:dyDescent="0.3">
      <c r="B174" s="33" t="s">
        <v>290</v>
      </c>
      <c r="C174" s="18" t="s">
        <v>131</v>
      </c>
      <c r="D174" s="21" t="s">
        <v>212</v>
      </c>
      <c r="E174" s="23">
        <v>8.2905982905982903E-2</v>
      </c>
      <c r="F174" s="23">
        <v>6.0683760683760683E-2</v>
      </c>
      <c r="G174" s="23">
        <v>9.7435897435897437E-2</v>
      </c>
      <c r="H174" s="23">
        <v>0.19230769230769232</v>
      </c>
      <c r="I174" s="23">
        <v>0.21623931623931625</v>
      </c>
      <c r="J174" s="23">
        <v>0.19743589743589743</v>
      </c>
      <c r="K174" s="23">
        <v>0.15213675213675212</v>
      </c>
      <c r="L174" s="23">
        <v>0</v>
      </c>
      <c r="M174" s="24">
        <v>5850</v>
      </c>
      <c r="N174" s="23">
        <v>5.2238805970149252E-2</v>
      </c>
      <c r="O174" s="23">
        <v>3.7313432835820892E-2</v>
      </c>
      <c r="P174" s="23">
        <v>4.975124378109453E-2</v>
      </c>
      <c r="Q174" s="23">
        <v>0.11940298507462686</v>
      </c>
      <c r="R174" s="23">
        <v>0.19154228855721392</v>
      </c>
      <c r="S174" s="23">
        <v>0.28606965174129351</v>
      </c>
      <c r="T174" s="23">
        <v>0.26616915422885573</v>
      </c>
      <c r="U174" s="23">
        <v>0</v>
      </c>
      <c r="V174" s="24">
        <v>2010</v>
      </c>
    </row>
    <row r="175" spans="2:22" x14ac:dyDescent="0.3">
      <c r="B175" s="33" t="s">
        <v>290</v>
      </c>
      <c r="C175" s="18" t="s">
        <v>132</v>
      </c>
      <c r="D175" s="21" t="s">
        <v>213</v>
      </c>
      <c r="E175" s="23">
        <v>9.5490716180371346E-3</v>
      </c>
      <c r="F175" s="23">
        <v>3.1830238726790451E-2</v>
      </c>
      <c r="G175" s="23">
        <v>0.13050397877984085</v>
      </c>
      <c r="H175" s="23">
        <v>0.30981432360742706</v>
      </c>
      <c r="I175" s="23">
        <v>0.23607427055702918</v>
      </c>
      <c r="J175" s="23">
        <v>0.15543766578249338</v>
      </c>
      <c r="K175" s="23">
        <v>0.12679045092838195</v>
      </c>
      <c r="L175" s="23">
        <v>0</v>
      </c>
      <c r="M175" s="24">
        <v>9425</v>
      </c>
      <c r="N175" s="23">
        <v>1.5151515151515152E-3</v>
      </c>
      <c r="O175" s="23">
        <v>3.0303030303030303E-3</v>
      </c>
      <c r="P175" s="23">
        <v>8.4848484848484854E-2</v>
      </c>
      <c r="Q175" s="23">
        <v>0.22878787878787879</v>
      </c>
      <c r="R175" s="23">
        <v>0.23333333333333334</v>
      </c>
      <c r="S175" s="23">
        <v>0.21818181818181817</v>
      </c>
      <c r="T175" s="23">
        <v>0.22878787878787879</v>
      </c>
      <c r="U175" s="23">
        <v>0</v>
      </c>
      <c r="V175" s="24">
        <v>3300</v>
      </c>
    </row>
    <row r="176" spans="2:22" x14ac:dyDescent="0.3">
      <c r="B176" s="33" t="s">
        <v>290</v>
      </c>
      <c r="C176" s="18" t="s">
        <v>134</v>
      </c>
      <c r="D176" s="21" t="s">
        <v>214</v>
      </c>
      <c r="E176" s="23">
        <v>6.1601642710472276E-2</v>
      </c>
      <c r="F176" s="23">
        <v>6.5023956194387403E-2</v>
      </c>
      <c r="G176" s="23">
        <v>0.10403832991101986</v>
      </c>
      <c r="H176" s="23">
        <v>0.22176591375770022</v>
      </c>
      <c r="I176" s="23">
        <v>0.22245037645448323</v>
      </c>
      <c r="J176" s="23">
        <v>0.19028062970568105</v>
      </c>
      <c r="K176" s="23">
        <v>0.13415468856947296</v>
      </c>
      <c r="L176" s="23">
        <v>0</v>
      </c>
      <c r="M176" s="24">
        <v>7305</v>
      </c>
      <c r="N176" s="23">
        <v>3.4482758620689655E-2</v>
      </c>
      <c r="O176" s="23">
        <v>3.2758620689655175E-2</v>
      </c>
      <c r="P176" s="23">
        <v>6.7241379310344823E-2</v>
      </c>
      <c r="Q176" s="23">
        <v>0.17586206896551723</v>
      </c>
      <c r="R176" s="23">
        <v>0.21551724137931033</v>
      </c>
      <c r="S176" s="23">
        <v>0.25517241379310346</v>
      </c>
      <c r="T176" s="23">
        <v>0.2189655172413793</v>
      </c>
      <c r="U176" s="23">
        <v>0</v>
      </c>
      <c r="V176" s="24">
        <v>2900</v>
      </c>
    </row>
    <row r="177" spans="2:22" x14ac:dyDescent="0.3">
      <c r="B177" s="33" t="s">
        <v>290</v>
      </c>
      <c r="C177" s="18" t="s">
        <v>135</v>
      </c>
      <c r="D177" s="21" t="s">
        <v>339</v>
      </c>
      <c r="E177" s="23">
        <v>7.3301950235373239E-2</v>
      </c>
      <c r="F177" s="23">
        <v>8.4734364492266304E-2</v>
      </c>
      <c r="G177" s="23">
        <v>0.11197041022192333</v>
      </c>
      <c r="H177" s="23">
        <v>0.22797579018157363</v>
      </c>
      <c r="I177" s="23">
        <v>0.20174848688634836</v>
      </c>
      <c r="J177" s="23">
        <v>0.16677874915938132</v>
      </c>
      <c r="K177" s="23">
        <v>0.13315400134498992</v>
      </c>
      <c r="L177" s="23">
        <v>0</v>
      </c>
      <c r="M177" s="24">
        <v>14870</v>
      </c>
      <c r="N177" s="23" t="s">
        <v>588</v>
      </c>
      <c r="O177" s="23" t="s">
        <v>588</v>
      </c>
      <c r="P177" s="23" t="s">
        <v>588</v>
      </c>
      <c r="Q177" s="23" t="s">
        <v>588</v>
      </c>
      <c r="R177" s="23" t="s">
        <v>588</v>
      </c>
      <c r="S177" s="23" t="s">
        <v>588</v>
      </c>
      <c r="T177" s="23" t="s">
        <v>588</v>
      </c>
      <c r="U177" s="23" t="s">
        <v>588</v>
      </c>
      <c r="V177" s="24" t="s">
        <v>588</v>
      </c>
    </row>
    <row r="178" spans="2:22" x14ac:dyDescent="0.3">
      <c r="B178" s="33" t="s">
        <v>290</v>
      </c>
      <c r="C178" s="18" t="s">
        <v>136</v>
      </c>
      <c r="D178" s="21" t="s">
        <v>215</v>
      </c>
      <c r="E178" s="23">
        <v>7.3487846240814017E-2</v>
      </c>
      <c r="F178" s="23">
        <v>8.2532504239683432E-2</v>
      </c>
      <c r="G178" s="23">
        <v>0.11927642736009045</v>
      </c>
      <c r="H178" s="23">
        <v>0.22611644997173544</v>
      </c>
      <c r="I178" s="23">
        <v>0.20067834934991521</v>
      </c>
      <c r="J178" s="23">
        <v>0.16393442622950818</v>
      </c>
      <c r="K178" s="23">
        <v>0.13340870548332392</v>
      </c>
      <c r="L178" s="23">
        <v>0</v>
      </c>
      <c r="M178" s="24">
        <v>8845</v>
      </c>
      <c r="N178" s="23">
        <v>5.0485436893203881E-2</v>
      </c>
      <c r="O178" s="23">
        <v>2.9126213592233011E-2</v>
      </c>
      <c r="P178" s="23">
        <v>5.6310679611650483E-2</v>
      </c>
      <c r="Q178" s="23">
        <v>0.1436893203883495</v>
      </c>
      <c r="R178" s="23">
        <v>0.19029126213592232</v>
      </c>
      <c r="S178" s="23">
        <v>0.25048543689320391</v>
      </c>
      <c r="T178" s="23">
        <v>0.28155339805825241</v>
      </c>
      <c r="U178" s="23">
        <v>0</v>
      </c>
      <c r="V178" s="24">
        <v>2575</v>
      </c>
    </row>
    <row r="179" spans="2:22" x14ac:dyDescent="0.3">
      <c r="B179" s="33" t="s">
        <v>290</v>
      </c>
      <c r="C179" s="18" t="s">
        <v>137</v>
      </c>
      <c r="D179" s="21" t="s">
        <v>216</v>
      </c>
      <c r="E179" s="23">
        <v>6.5024630541871922E-2</v>
      </c>
      <c r="F179" s="23">
        <v>9.0640394088669946E-2</v>
      </c>
      <c r="G179" s="23">
        <v>0.11428571428571428</v>
      </c>
      <c r="H179" s="23">
        <v>0.23546798029556651</v>
      </c>
      <c r="I179" s="23">
        <v>0.19901477832512315</v>
      </c>
      <c r="J179" s="23">
        <v>0.16453201970443349</v>
      </c>
      <c r="K179" s="23">
        <v>0.13201970443349753</v>
      </c>
      <c r="L179" s="23">
        <v>0</v>
      </c>
      <c r="M179" s="24">
        <v>5075</v>
      </c>
      <c r="N179" s="23">
        <v>4.8148148148148148E-2</v>
      </c>
      <c r="O179" s="23">
        <v>4.0740740740740744E-2</v>
      </c>
      <c r="P179" s="23">
        <v>6.2962962962962957E-2</v>
      </c>
      <c r="Q179" s="23">
        <v>0.14444444444444443</v>
      </c>
      <c r="R179" s="23">
        <v>0.18148148148148149</v>
      </c>
      <c r="S179" s="23">
        <v>0.23333333333333334</v>
      </c>
      <c r="T179" s="23">
        <v>0.28888888888888886</v>
      </c>
      <c r="U179" s="23">
        <v>0</v>
      </c>
      <c r="V179" s="24">
        <v>1350</v>
      </c>
    </row>
    <row r="180" spans="2:22" x14ac:dyDescent="0.3">
      <c r="B180" s="33" t="s">
        <v>290</v>
      </c>
      <c r="C180" s="18" t="s">
        <v>138</v>
      </c>
      <c r="D180" s="21" t="s">
        <v>217</v>
      </c>
      <c r="E180" s="23">
        <v>5.9160305343511452E-2</v>
      </c>
      <c r="F180" s="23">
        <v>8.3206106870229002E-2</v>
      </c>
      <c r="G180" s="23">
        <v>0.11450381679389313</v>
      </c>
      <c r="H180" s="23">
        <v>0.22824427480916032</v>
      </c>
      <c r="I180" s="23">
        <v>0.21259541984732824</v>
      </c>
      <c r="J180" s="23">
        <v>0.16755725190839696</v>
      </c>
      <c r="K180" s="23">
        <v>0.13396946564885495</v>
      </c>
      <c r="L180" s="23">
        <v>0</v>
      </c>
      <c r="M180" s="24">
        <v>13100</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139</v>
      </c>
      <c r="D181" s="21" t="s">
        <v>340</v>
      </c>
      <c r="E181" s="23">
        <v>6.5539112050739964E-2</v>
      </c>
      <c r="F181" s="23">
        <v>8.0338266384778007E-2</v>
      </c>
      <c r="G181" s="23">
        <v>0.10429880197322058</v>
      </c>
      <c r="H181" s="23">
        <v>0.20225510923185341</v>
      </c>
      <c r="I181" s="23">
        <v>0.20930232558139536</v>
      </c>
      <c r="J181" s="23">
        <v>0.19097956307258632</v>
      </c>
      <c r="K181" s="23">
        <v>0.14799154334038056</v>
      </c>
      <c r="L181" s="23">
        <v>0</v>
      </c>
      <c r="M181" s="24">
        <v>7095</v>
      </c>
      <c r="N181" s="23">
        <v>3.1746031746031744E-2</v>
      </c>
      <c r="O181" s="23">
        <v>2.9478458049886622E-2</v>
      </c>
      <c r="P181" s="23">
        <v>5.6689342403628121E-2</v>
      </c>
      <c r="Q181" s="23">
        <v>0.14739229024943309</v>
      </c>
      <c r="R181" s="23">
        <v>0.19047619047619047</v>
      </c>
      <c r="S181" s="23">
        <v>0.26077097505668934</v>
      </c>
      <c r="T181" s="23">
        <v>0.2857142857142857</v>
      </c>
      <c r="U181" s="23">
        <v>0</v>
      </c>
      <c r="V181" s="24">
        <v>2205</v>
      </c>
    </row>
    <row r="182" spans="2:22" x14ac:dyDescent="0.3">
      <c r="B182" s="33" t="s">
        <v>290</v>
      </c>
      <c r="C182" s="18" t="s">
        <v>140</v>
      </c>
      <c r="D182" s="21" t="s">
        <v>218</v>
      </c>
      <c r="E182" s="23">
        <v>0.12094797058022337</v>
      </c>
      <c r="F182" s="23">
        <v>0.11822391718877689</v>
      </c>
      <c r="G182" s="23">
        <v>0.11277581040588396</v>
      </c>
      <c r="H182" s="23">
        <v>0.24543721056932716</v>
      </c>
      <c r="I182" s="23">
        <v>0.18469081994007083</v>
      </c>
      <c r="J182" s="23">
        <v>0.1321165894851539</v>
      </c>
      <c r="K182" s="23">
        <v>8.5807681830563878E-2</v>
      </c>
      <c r="L182" s="23">
        <v>0</v>
      </c>
      <c r="M182" s="24">
        <v>18355</v>
      </c>
      <c r="N182" s="23" t="s">
        <v>588</v>
      </c>
      <c r="O182" s="23" t="s">
        <v>588</v>
      </c>
      <c r="P182" s="23" t="s">
        <v>588</v>
      </c>
      <c r="Q182" s="23" t="s">
        <v>588</v>
      </c>
      <c r="R182" s="23" t="s">
        <v>588</v>
      </c>
      <c r="S182" s="23" t="s">
        <v>588</v>
      </c>
      <c r="T182" s="23" t="s">
        <v>588</v>
      </c>
      <c r="U182" s="23" t="s">
        <v>588</v>
      </c>
      <c r="V182" s="24" t="s">
        <v>588</v>
      </c>
    </row>
    <row r="183" spans="2:22" x14ac:dyDescent="0.3">
      <c r="B183" s="33" t="s">
        <v>290</v>
      </c>
      <c r="C183" s="18" t="s">
        <v>341</v>
      </c>
      <c r="D183" s="21" t="s">
        <v>342</v>
      </c>
      <c r="E183" s="23">
        <v>6.222222222222222E-2</v>
      </c>
      <c r="F183" s="23">
        <v>8.355555555555555E-2</v>
      </c>
      <c r="G183" s="23">
        <v>0.12355555555555556</v>
      </c>
      <c r="H183" s="23">
        <v>0.23496296296296296</v>
      </c>
      <c r="I183" s="23">
        <v>0.20266666666666666</v>
      </c>
      <c r="J183" s="23">
        <v>0.15851851851851853</v>
      </c>
      <c r="K183" s="23">
        <v>0.13392592592592592</v>
      </c>
      <c r="L183" s="23">
        <v>0</v>
      </c>
      <c r="M183" s="24">
        <v>16875</v>
      </c>
      <c r="N183" s="23">
        <v>3.1630170316301706E-2</v>
      </c>
      <c r="O183" s="23">
        <v>2.3114355231143552E-2</v>
      </c>
      <c r="P183" s="23">
        <v>4.2579075425790751E-2</v>
      </c>
      <c r="Q183" s="23">
        <v>0.14476885644768855</v>
      </c>
      <c r="R183" s="23">
        <v>0.18613138686131386</v>
      </c>
      <c r="S183" s="23">
        <v>0.25790754257907544</v>
      </c>
      <c r="T183" s="23">
        <v>0.31508515815085159</v>
      </c>
      <c r="U183" s="23">
        <v>0</v>
      </c>
      <c r="V183" s="24">
        <v>4110</v>
      </c>
    </row>
    <row r="184" spans="2:22" x14ac:dyDescent="0.3">
      <c r="B184" s="33" t="s">
        <v>290</v>
      </c>
      <c r="C184" s="18" t="s">
        <v>133</v>
      </c>
      <c r="D184" s="21" t="s">
        <v>343</v>
      </c>
      <c r="E184" s="23">
        <v>7.1428571428571425E-2</v>
      </c>
      <c r="F184" s="23">
        <v>7.6020408163265302E-2</v>
      </c>
      <c r="G184" s="23">
        <v>0.11785714285714285</v>
      </c>
      <c r="H184" s="23">
        <v>0.23979591836734693</v>
      </c>
      <c r="I184" s="23">
        <v>0.2096938775510204</v>
      </c>
      <c r="J184" s="23">
        <v>0.16785714285714284</v>
      </c>
      <c r="K184" s="23">
        <v>0.11683673469387755</v>
      </c>
      <c r="L184" s="23">
        <v>0</v>
      </c>
      <c r="M184" s="24">
        <v>9800</v>
      </c>
      <c r="N184" s="23">
        <v>4.7826086956521741E-2</v>
      </c>
      <c r="O184" s="23">
        <v>2.6086956521739129E-2</v>
      </c>
      <c r="P184" s="23">
        <v>7.101449275362319E-2</v>
      </c>
      <c r="Q184" s="23">
        <v>0.18115942028985507</v>
      </c>
      <c r="R184" s="23">
        <v>0.20434782608695654</v>
      </c>
      <c r="S184" s="23">
        <v>0.25072463768115943</v>
      </c>
      <c r="T184" s="23">
        <v>0.21884057971014492</v>
      </c>
      <c r="U184" s="23">
        <v>0</v>
      </c>
      <c r="V184" s="24">
        <v>3450</v>
      </c>
    </row>
    <row r="185" spans="2:22" x14ac:dyDescent="0.3">
      <c r="B185"/>
      <c r="C185"/>
      <c r="D185"/>
      <c r="E185"/>
      <c r="F185"/>
      <c r="G185"/>
      <c r="H185"/>
      <c r="I185"/>
      <c r="J185"/>
      <c r="K185"/>
      <c r="L185"/>
      <c r="M185"/>
      <c r="N185"/>
      <c r="O185"/>
      <c r="P185"/>
      <c r="Q185"/>
      <c r="R185"/>
      <c r="S185"/>
      <c r="T185"/>
      <c r="U185"/>
      <c r="V185"/>
    </row>
    <row r="186" spans="2:22" x14ac:dyDescent="0.3">
      <c r="B186" s="35" t="s">
        <v>241</v>
      </c>
    </row>
    <row r="187" spans="2:22" x14ac:dyDescent="0.3">
      <c r="B187" s="16"/>
    </row>
    <row r="188" spans="2:22" x14ac:dyDescent="0.3">
      <c r="B188" s="16" t="s">
        <v>560</v>
      </c>
    </row>
    <row r="189" spans="2:22" x14ac:dyDescent="0.3">
      <c r="B189" s="16" t="s">
        <v>242</v>
      </c>
    </row>
    <row r="190" spans="2:22" x14ac:dyDescent="0.3">
      <c r="B190" s="16" t="s">
        <v>243</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11"/>
  <sheetViews>
    <sheetView showGridLines="0" zoomScale="85" zoomScaleNormal="85" zoomScaleSheetLayoutView="25" workbookViewId="0">
      <selection activeCell="L38" sqref="L38"/>
    </sheetView>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538</v>
      </c>
    </row>
    <row r="4" spans="2:22" ht="12.75" customHeight="1" x14ac:dyDescent="0.3">
      <c r="B4" s="3"/>
      <c r="C4" s="6"/>
    </row>
    <row r="5" spans="2:22" ht="15" x14ac:dyDescent="0.3">
      <c r="B5" s="3" t="s">
        <v>1</v>
      </c>
      <c r="C5" s="45" t="str">
        <f>'System &amp; Provider Summary - T1'!$C$5</f>
        <v>July 2025</v>
      </c>
    </row>
    <row r="6" spans="2:22" x14ac:dyDescent="0.3">
      <c r="B6" s="3" t="s">
        <v>2</v>
      </c>
      <c r="C6" s="2" t="s">
        <v>396</v>
      </c>
      <c r="D6" s="2"/>
    </row>
    <row r="7" spans="2:22" ht="12.75" customHeight="1" x14ac:dyDescent="0.3">
      <c r="B7" s="3" t="s">
        <v>6</v>
      </c>
      <c r="C7" s="2" t="s">
        <v>537</v>
      </c>
    </row>
    <row r="8" spans="2:22" ht="12.75" customHeight="1" x14ac:dyDescent="0.3">
      <c r="B8" s="3" t="s">
        <v>3</v>
      </c>
      <c r="C8" s="2" t="str">
        <f>'System &amp; Provider Summary - T1'!C8</f>
        <v>14th August 2025</v>
      </c>
    </row>
    <row r="9" spans="2:22" ht="12.75" customHeight="1" x14ac:dyDescent="0.3">
      <c r="B9" s="3" t="s">
        <v>5</v>
      </c>
      <c r="C9" s="8" t="s">
        <v>400</v>
      </c>
    </row>
    <row r="10" spans="2:22" ht="12.75" customHeight="1" x14ac:dyDescent="0.3">
      <c r="B10" s="3" t="s">
        <v>8</v>
      </c>
      <c r="C10" s="2" t="str">
        <f>'System &amp; Provider Summary - T1'!C10</f>
        <v>Published (Provisional)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2" t="s">
        <v>393</v>
      </c>
      <c r="F15" s="83"/>
      <c r="G15" s="83"/>
      <c r="H15" s="83"/>
      <c r="I15" s="83"/>
      <c r="J15" s="83"/>
      <c r="K15" s="83"/>
      <c r="L15" s="83"/>
      <c r="M15" s="84"/>
      <c r="N15" s="82" t="s">
        <v>392</v>
      </c>
      <c r="O15" s="83"/>
      <c r="P15" s="83"/>
      <c r="Q15" s="83"/>
      <c r="R15" s="83"/>
      <c r="S15" s="83"/>
      <c r="T15" s="83"/>
      <c r="U15" s="83"/>
      <c r="V15" s="84"/>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3">
      <c r="B17" s="48" t="s">
        <v>7</v>
      </c>
      <c r="C17" s="1" t="s">
        <v>7</v>
      </c>
      <c r="D17" s="13" t="s">
        <v>10</v>
      </c>
      <c r="E17" s="26">
        <v>7.6601235629936648E-2</v>
      </c>
      <c r="F17" s="26">
        <v>0.11515601783060921</v>
      </c>
      <c r="G17" s="26">
        <v>0.13731719715335888</v>
      </c>
      <c r="H17" s="26">
        <v>0.29566160944709469</v>
      </c>
      <c r="I17" s="26">
        <v>0.21787753186830375</v>
      </c>
      <c r="J17" s="26">
        <v>0.1123211073746774</v>
      </c>
      <c r="K17" s="26">
        <v>4.5055525142723075E-2</v>
      </c>
      <c r="L17" s="26">
        <v>0</v>
      </c>
      <c r="M17" s="25">
        <v>511478</v>
      </c>
      <c r="N17" s="26">
        <v>6.5257924176507151E-2</v>
      </c>
      <c r="O17" s="26">
        <v>7.5823492852703539E-2</v>
      </c>
      <c r="P17" s="26">
        <v>0.10814170292106899</v>
      </c>
      <c r="Q17" s="26">
        <v>0.27377252952144188</v>
      </c>
      <c r="R17" s="26">
        <v>0.24238657551274084</v>
      </c>
      <c r="S17" s="26">
        <v>0.15755127408328154</v>
      </c>
      <c r="T17" s="26">
        <v>7.706650093225606E-2</v>
      </c>
      <c r="U17" s="26">
        <v>0</v>
      </c>
      <c r="V17" s="25">
        <v>16089</v>
      </c>
    </row>
    <row r="18" spans="2:24" ht="6.75" customHeight="1" x14ac:dyDescent="0.3">
      <c r="D18" s="4"/>
      <c r="K18" s="7"/>
      <c r="N18" s="7"/>
      <c r="O18" s="7"/>
      <c r="P18" s="7"/>
      <c r="Q18" s="7"/>
      <c r="R18" s="7"/>
      <c r="S18" s="7"/>
      <c r="T18" s="7"/>
    </row>
    <row r="19" spans="2:24" x14ac:dyDescent="0.3">
      <c r="B19" s="33" t="s">
        <v>250</v>
      </c>
      <c r="C19" s="18" t="s">
        <v>251</v>
      </c>
      <c r="D19" s="18" t="s">
        <v>365</v>
      </c>
      <c r="E19" s="23" t="s">
        <v>588</v>
      </c>
      <c r="F19" s="23" t="s">
        <v>588</v>
      </c>
      <c r="G19" s="23" t="s">
        <v>588</v>
      </c>
      <c r="H19" s="23" t="s">
        <v>588</v>
      </c>
      <c r="I19" s="23" t="s">
        <v>588</v>
      </c>
      <c r="J19" s="23" t="s">
        <v>588</v>
      </c>
      <c r="K19" s="23" t="s">
        <v>588</v>
      </c>
      <c r="L19" s="23" t="s">
        <v>588</v>
      </c>
      <c r="M19" s="24" t="s">
        <v>588</v>
      </c>
      <c r="N19" s="23" t="s">
        <v>588</v>
      </c>
      <c r="O19" s="23" t="s">
        <v>588</v>
      </c>
      <c r="P19" s="23" t="s">
        <v>588</v>
      </c>
      <c r="Q19" s="23" t="s">
        <v>588</v>
      </c>
      <c r="R19" s="23" t="s">
        <v>588</v>
      </c>
      <c r="S19" s="23" t="s">
        <v>588</v>
      </c>
      <c r="T19" s="23" t="s">
        <v>588</v>
      </c>
      <c r="U19" s="23" t="s">
        <v>588</v>
      </c>
      <c r="V19" s="24" t="s">
        <v>588</v>
      </c>
      <c r="X19" s="53"/>
    </row>
    <row r="20" spans="2:24" x14ac:dyDescent="0.3">
      <c r="B20" s="33" t="s">
        <v>250</v>
      </c>
      <c r="C20" s="18" t="s">
        <v>252</v>
      </c>
      <c r="D20" s="18" t="s">
        <v>366</v>
      </c>
      <c r="E20" s="23">
        <v>0.12315270935960591</v>
      </c>
      <c r="F20" s="23">
        <v>8.8669950738916259E-2</v>
      </c>
      <c r="G20" s="23">
        <v>0.13793103448275862</v>
      </c>
      <c r="H20" s="23">
        <v>0.36781609195402298</v>
      </c>
      <c r="I20" s="23">
        <v>0.18719211822660098</v>
      </c>
      <c r="J20" s="23">
        <v>6.4039408866995079E-2</v>
      </c>
      <c r="K20" s="23">
        <v>2.9556650246305417E-2</v>
      </c>
      <c r="L20" s="23">
        <v>0</v>
      </c>
      <c r="M20" s="24">
        <v>3045</v>
      </c>
      <c r="N20" s="23" t="s">
        <v>588</v>
      </c>
      <c r="O20" s="23" t="s">
        <v>588</v>
      </c>
      <c r="P20" s="23" t="s">
        <v>588</v>
      </c>
      <c r="Q20" s="23" t="s">
        <v>588</v>
      </c>
      <c r="R20" s="23" t="s">
        <v>588</v>
      </c>
      <c r="S20" s="23" t="s">
        <v>588</v>
      </c>
      <c r="T20" s="23" t="s">
        <v>588</v>
      </c>
      <c r="U20" s="23" t="s">
        <v>588</v>
      </c>
      <c r="V20" s="24" t="s">
        <v>588</v>
      </c>
      <c r="X20" s="53"/>
    </row>
    <row r="21" spans="2:24" x14ac:dyDescent="0.3">
      <c r="B21" s="33" t="s">
        <v>250</v>
      </c>
      <c r="C21" s="18" t="s">
        <v>253</v>
      </c>
      <c r="D21" s="18" t="s">
        <v>367</v>
      </c>
      <c r="E21" s="23">
        <v>8.2559843673668781E-2</v>
      </c>
      <c r="F21" s="23">
        <v>0.13043478260869565</v>
      </c>
      <c r="G21" s="23">
        <v>0.126038104543234</v>
      </c>
      <c r="H21" s="23">
        <v>0.26184660478749389</v>
      </c>
      <c r="I21" s="23">
        <v>0.20224719101123595</v>
      </c>
      <c r="J21" s="23">
        <v>0.13678553981436248</v>
      </c>
      <c r="K21" s="23">
        <v>6.0576453346360526E-2</v>
      </c>
      <c r="L21" s="23">
        <v>0</v>
      </c>
      <c r="M21" s="24">
        <v>10235</v>
      </c>
      <c r="N21" s="23" t="s">
        <v>588</v>
      </c>
      <c r="O21" s="23" t="s">
        <v>588</v>
      </c>
      <c r="P21" s="23" t="s">
        <v>588</v>
      </c>
      <c r="Q21" s="23" t="s">
        <v>588</v>
      </c>
      <c r="R21" s="23" t="s">
        <v>588</v>
      </c>
      <c r="S21" s="23" t="s">
        <v>588</v>
      </c>
      <c r="T21" s="23" t="s">
        <v>588</v>
      </c>
      <c r="U21" s="23" t="s">
        <v>588</v>
      </c>
      <c r="V21" s="24" t="s">
        <v>588</v>
      </c>
      <c r="X21" s="53"/>
    </row>
    <row r="22" spans="2:24" x14ac:dyDescent="0.3">
      <c r="B22" s="33" t="s">
        <v>250</v>
      </c>
      <c r="C22" s="18" t="s">
        <v>254</v>
      </c>
      <c r="D22" s="18" t="s">
        <v>368</v>
      </c>
      <c r="E22" s="23">
        <v>7.9839172889144175E-2</v>
      </c>
      <c r="F22" s="23">
        <v>0.15623205054566341</v>
      </c>
      <c r="G22" s="23">
        <v>0.13842619184376795</v>
      </c>
      <c r="H22" s="23">
        <v>0.29121194715680643</v>
      </c>
      <c r="I22" s="23">
        <v>0.2067777139574957</v>
      </c>
      <c r="J22" s="23">
        <v>9.3624353819643888E-2</v>
      </c>
      <c r="K22" s="23">
        <v>3.331418724870764E-2</v>
      </c>
      <c r="L22" s="23">
        <v>0</v>
      </c>
      <c r="M22" s="24">
        <v>8705</v>
      </c>
      <c r="N22" s="23" t="s">
        <v>588</v>
      </c>
      <c r="O22" s="23" t="s">
        <v>588</v>
      </c>
      <c r="P22" s="23" t="s">
        <v>588</v>
      </c>
      <c r="Q22" s="23" t="s">
        <v>588</v>
      </c>
      <c r="R22" s="23" t="s">
        <v>588</v>
      </c>
      <c r="S22" s="23" t="s">
        <v>588</v>
      </c>
      <c r="T22" s="23" t="s">
        <v>588</v>
      </c>
      <c r="U22" s="23" t="s">
        <v>588</v>
      </c>
      <c r="V22" s="24" t="s">
        <v>588</v>
      </c>
      <c r="X22" s="53"/>
    </row>
    <row r="23" spans="2:24" x14ac:dyDescent="0.3">
      <c r="B23" s="33" t="s">
        <v>250</v>
      </c>
      <c r="C23" s="18" t="s">
        <v>255</v>
      </c>
      <c r="D23" s="18" t="s">
        <v>369</v>
      </c>
      <c r="E23" s="23" t="s">
        <v>588</v>
      </c>
      <c r="F23" s="23" t="s">
        <v>588</v>
      </c>
      <c r="G23" s="23" t="s">
        <v>588</v>
      </c>
      <c r="H23" s="23" t="s">
        <v>588</v>
      </c>
      <c r="I23" s="23" t="s">
        <v>588</v>
      </c>
      <c r="J23" s="23" t="s">
        <v>588</v>
      </c>
      <c r="K23" s="23" t="s">
        <v>588</v>
      </c>
      <c r="L23" s="23" t="s">
        <v>588</v>
      </c>
      <c r="M23" s="24" t="s">
        <v>588</v>
      </c>
      <c r="N23" s="23" t="s">
        <v>588</v>
      </c>
      <c r="O23" s="23" t="s">
        <v>588</v>
      </c>
      <c r="P23" s="23" t="s">
        <v>588</v>
      </c>
      <c r="Q23" s="23" t="s">
        <v>588</v>
      </c>
      <c r="R23" s="23" t="s">
        <v>588</v>
      </c>
      <c r="S23" s="23" t="s">
        <v>588</v>
      </c>
      <c r="T23" s="23" t="s">
        <v>588</v>
      </c>
      <c r="U23" s="23" t="s">
        <v>588</v>
      </c>
      <c r="V23" s="24" t="s">
        <v>588</v>
      </c>
      <c r="X23" s="53"/>
    </row>
    <row r="24" spans="2:24" x14ac:dyDescent="0.3">
      <c r="B24" s="33" t="s">
        <v>250</v>
      </c>
      <c r="C24" s="18" t="s">
        <v>256</v>
      </c>
      <c r="D24" s="18" t="s">
        <v>370</v>
      </c>
      <c r="E24" s="23">
        <v>6.32582322357019E-2</v>
      </c>
      <c r="F24" s="23">
        <v>0.13778162911611785</v>
      </c>
      <c r="G24" s="23">
        <v>0.15077989601386482</v>
      </c>
      <c r="H24" s="23">
        <v>0.30675909878682844</v>
      </c>
      <c r="I24" s="23">
        <v>0.21490467937608318</v>
      </c>
      <c r="J24" s="23">
        <v>8.838821490467938E-2</v>
      </c>
      <c r="K24" s="23">
        <v>3.726169844020797E-2</v>
      </c>
      <c r="L24" s="23">
        <v>0</v>
      </c>
      <c r="M24" s="24">
        <v>5770</v>
      </c>
      <c r="N24" s="23">
        <v>0.16666666666666666</v>
      </c>
      <c r="O24" s="23">
        <v>0.16666666666666666</v>
      </c>
      <c r="P24" s="23">
        <v>0.16666666666666666</v>
      </c>
      <c r="Q24" s="23">
        <v>0.16666666666666666</v>
      </c>
      <c r="R24" s="23">
        <v>0.16666666666666666</v>
      </c>
      <c r="S24" s="23">
        <v>0.16666666666666666</v>
      </c>
      <c r="T24" s="23">
        <v>0</v>
      </c>
      <c r="U24" s="23">
        <v>0</v>
      </c>
      <c r="V24" s="24">
        <v>30</v>
      </c>
      <c r="X24" s="53"/>
    </row>
    <row r="25" spans="2:24" x14ac:dyDescent="0.3">
      <c r="B25" s="33" t="s">
        <v>240</v>
      </c>
      <c r="C25" s="18" t="s">
        <v>257</v>
      </c>
      <c r="D25" s="18" t="s">
        <v>347</v>
      </c>
      <c r="E25" s="23">
        <v>6.0421775380088277E-2</v>
      </c>
      <c r="F25" s="23">
        <v>8.2785679254536532E-2</v>
      </c>
      <c r="G25" s="23">
        <v>0.13889161353604709</v>
      </c>
      <c r="H25" s="23">
        <v>0.36233447768513977</v>
      </c>
      <c r="I25" s="23">
        <v>0.2329573320255027</v>
      </c>
      <c r="J25" s="23">
        <v>9.1319274153997057E-2</v>
      </c>
      <c r="K25" s="23">
        <v>3.1387935262383523E-2</v>
      </c>
      <c r="L25" s="23">
        <v>0</v>
      </c>
      <c r="M25" s="24">
        <v>50975</v>
      </c>
      <c r="N25" s="23">
        <v>3.4682080924855488E-2</v>
      </c>
      <c r="O25" s="23">
        <v>6.9364161849710976E-2</v>
      </c>
      <c r="P25" s="23">
        <v>0.11560693641618497</v>
      </c>
      <c r="Q25" s="23">
        <v>0.39884393063583817</v>
      </c>
      <c r="R25" s="23">
        <v>0.23699421965317918</v>
      </c>
      <c r="S25" s="23">
        <v>0.10404624277456648</v>
      </c>
      <c r="T25" s="23">
        <v>4.046242774566474E-2</v>
      </c>
      <c r="U25" s="23">
        <v>0</v>
      </c>
      <c r="V25" s="24">
        <v>865</v>
      </c>
      <c r="X25" s="53"/>
    </row>
    <row r="26" spans="2:24" x14ac:dyDescent="0.3">
      <c r="B26" s="33" t="s">
        <v>240</v>
      </c>
      <c r="C26" s="18" t="s">
        <v>258</v>
      </c>
      <c r="D26" s="18" t="s">
        <v>348</v>
      </c>
      <c r="E26" s="23">
        <v>9.0608616366537498E-2</v>
      </c>
      <c r="F26" s="23">
        <v>0.12092546159106451</v>
      </c>
      <c r="G26" s="23">
        <v>0.14987462958741737</v>
      </c>
      <c r="H26" s="23">
        <v>0.34362890357875542</v>
      </c>
      <c r="I26" s="23">
        <v>0.20161841805333941</v>
      </c>
      <c r="J26" s="23">
        <v>6.9409619329838163E-2</v>
      </c>
      <c r="K26" s="23">
        <v>2.393435149304764E-2</v>
      </c>
      <c r="L26" s="23">
        <v>0</v>
      </c>
      <c r="M26" s="24">
        <v>43870</v>
      </c>
      <c r="N26" s="23">
        <v>4.1237113402061855E-2</v>
      </c>
      <c r="O26" s="23">
        <v>1.0309278350515464E-2</v>
      </c>
      <c r="P26" s="23">
        <v>7.2164948453608241E-2</v>
      </c>
      <c r="Q26" s="23">
        <v>0.36082474226804123</v>
      </c>
      <c r="R26" s="23">
        <v>0.29896907216494845</v>
      </c>
      <c r="S26" s="23">
        <v>0.15463917525773196</v>
      </c>
      <c r="T26" s="23">
        <v>6.1855670103092786E-2</v>
      </c>
      <c r="U26" s="23">
        <v>0</v>
      </c>
      <c r="V26" s="24">
        <v>485</v>
      </c>
      <c r="X26" s="53"/>
    </row>
    <row r="27" spans="2:24" x14ac:dyDescent="0.3">
      <c r="B27" s="33" t="s">
        <v>240</v>
      </c>
      <c r="C27" s="18" t="s">
        <v>259</v>
      </c>
      <c r="D27" s="18" t="s">
        <v>349</v>
      </c>
      <c r="E27" s="23">
        <v>7.6153418565869921E-2</v>
      </c>
      <c r="F27" s="23">
        <v>0.12006670372429128</v>
      </c>
      <c r="G27" s="23">
        <v>0.14174541411895497</v>
      </c>
      <c r="H27" s="23">
        <v>0.32073374096720403</v>
      </c>
      <c r="I27" s="23">
        <v>0.23068371317398556</v>
      </c>
      <c r="J27" s="23">
        <v>8.2823790994997218E-2</v>
      </c>
      <c r="K27" s="23">
        <v>2.8071150639244025E-2</v>
      </c>
      <c r="L27" s="23">
        <v>0</v>
      </c>
      <c r="M27" s="24">
        <v>17990</v>
      </c>
      <c r="N27" s="23">
        <v>0</v>
      </c>
      <c r="O27" s="23">
        <v>0</v>
      </c>
      <c r="P27" s="23">
        <v>9.4339622641509441E-2</v>
      </c>
      <c r="Q27" s="23">
        <v>0.39622641509433965</v>
      </c>
      <c r="R27" s="23">
        <v>0.30188679245283018</v>
      </c>
      <c r="S27" s="23">
        <v>0.11320754716981132</v>
      </c>
      <c r="T27" s="23">
        <v>7.5471698113207544E-2</v>
      </c>
      <c r="U27" s="23">
        <v>0</v>
      </c>
      <c r="V27" s="24">
        <v>265</v>
      </c>
      <c r="X27" s="53"/>
    </row>
    <row r="28" spans="2:24" x14ac:dyDescent="0.3">
      <c r="B28" s="33" t="s">
        <v>240</v>
      </c>
      <c r="C28" s="18" t="s">
        <v>260</v>
      </c>
      <c r="D28" s="18" t="s">
        <v>350</v>
      </c>
      <c r="E28" s="23">
        <v>0.10100356102298479</v>
      </c>
      <c r="F28" s="23">
        <v>0.10715441890579476</v>
      </c>
      <c r="G28" s="23">
        <v>0.14600194237617353</v>
      </c>
      <c r="H28" s="23">
        <v>0.36387180317254775</v>
      </c>
      <c r="I28" s="23">
        <v>0.19617999352541277</v>
      </c>
      <c r="J28" s="23">
        <v>6.9601812884428613E-2</v>
      </c>
      <c r="K28" s="23">
        <v>1.6510197474910976E-2</v>
      </c>
      <c r="L28" s="23">
        <v>0</v>
      </c>
      <c r="M28" s="24">
        <v>15445</v>
      </c>
      <c r="N28" s="23">
        <v>0.03</v>
      </c>
      <c r="O28" s="23">
        <v>0.01</v>
      </c>
      <c r="P28" s="23">
        <v>0.105</v>
      </c>
      <c r="Q28" s="23">
        <v>0.4</v>
      </c>
      <c r="R28" s="23">
        <v>0.27500000000000002</v>
      </c>
      <c r="S28" s="23">
        <v>0.14000000000000001</v>
      </c>
      <c r="T28" s="23">
        <v>0.04</v>
      </c>
      <c r="U28" s="23">
        <v>0</v>
      </c>
      <c r="V28" s="24">
        <v>1000</v>
      </c>
      <c r="X28" s="53"/>
    </row>
    <row r="29" spans="2:24" x14ac:dyDescent="0.3">
      <c r="B29" s="33" t="s">
        <v>240</v>
      </c>
      <c r="C29" s="18" t="s">
        <v>261</v>
      </c>
      <c r="D29" s="18" t="s">
        <v>351</v>
      </c>
      <c r="E29" s="23">
        <v>6.6768759571209799E-2</v>
      </c>
      <c r="F29" s="23">
        <v>0.10535987748851455</v>
      </c>
      <c r="G29" s="23">
        <v>0.13751914241960184</v>
      </c>
      <c r="H29" s="23">
        <v>0.31516079632465543</v>
      </c>
      <c r="I29" s="23">
        <v>0.2318529862174579</v>
      </c>
      <c r="J29" s="23">
        <v>0.10321592649310873</v>
      </c>
      <c r="K29" s="23">
        <v>4.0122511485451762E-2</v>
      </c>
      <c r="L29" s="23">
        <v>0</v>
      </c>
      <c r="M29" s="24">
        <v>16325</v>
      </c>
      <c r="N29" s="23">
        <v>7.7294685990338161E-2</v>
      </c>
      <c r="O29" s="23">
        <v>8.2125603864734303E-2</v>
      </c>
      <c r="P29" s="23">
        <v>0.10628019323671498</v>
      </c>
      <c r="Q29" s="23">
        <v>0.2560386473429952</v>
      </c>
      <c r="R29" s="23">
        <v>0.24637681159420291</v>
      </c>
      <c r="S29" s="23">
        <v>0.14492753623188406</v>
      </c>
      <c r="T29" s="23">
        <v>8.2125603864734303E-2</v>
      </c>
      <c r="U29" s="23">
        <v>0</v>
      </c>
      <c r="V29" s="24">
        <v>1035</v>
      </c>
      <c r="X29" s="53"/>
    </row>
    <row r="30" spans="2:24" x14ac:dyDescent="0.3">
      <c r="B30" s="33" t="s">
        <v>262</v>
      </c>
      <c r="C30" s="18" t="s">
        <v>263</v>
      </c>
      <c r="D30" s="18" t="s">
        <v>371</v>
      </c>
      <c r="E30" s="23" t="s">
        <v>588</v>
      </c>
      <c r="F30" s="23" t="s">
        <v>588</v>
      </c>
      <c r="G30" s="23" t="s">
        <v>588</v>
      </c>
      <c r="H30" s="23" t="s">
        <v>588</v>
      </c>
      <c r="I30" s="23" t="s">
        <v>588</v>
      </c>
      <c r="J30" s="23" t="s">
        <v>588</v>
      </c>
      <c r="K30" s="23" t="s">
        <v>588</v>
      </c>
      <c r="L30" s="23" t="s">
        <v>588</v>
      </c>
      <c r="M30" s="24" t="s">
        <v>588</v>
      </c>
      <c r="N30" s="23" t="s">
        <v>588</v>
      </c>
      <c r="O30" s="23" t="s">
        <v>588</v>
      </c>
      <c r="P30" s="23" t="s">
        <v>588</v>
      </c>
      <c r="Q30" s="23" t="s">
        <v>588</v>
      </c>
      <c r="R30" s="23" t="s">
        <v>588</v>
      </c>
      <c r="S30" s="23" t="s">
        <v>588</v>
      </c>
      <c r="T30" s="23" t="s">
        <v>588</v>
      </c>
      <c r="U30" s="23" t="s">
        <v>588</v>
      </c>
      <c r="V30" s="24" t="s">
        <v>588</v>
      </c>
      <c r="X30" s="53"/>
    </row>
    <row r="31" spans="2:24" x14ac:dyDescent="0.3">
      <c r="B31" s="33" t="s">
        <v>262</v>
      </c>
      <c r="C31" s="18" t="s">
        <v>264</v>
      </c>
      <c r="D31" s="18" t="s">
        <v>372</v>
      </c>
      <c r="E31" s="23">
        <v>0.12931034482758622</v>
      </c>
      <c r="F31" s="23">
        <v>0.11494252873563218</v>
      </c>
      <c r="G31" s="23">
        <v>0.15862068965517243</v>
      </c>
      <c r="H31" s="23">
        <v>0.30229885057471262</v>
      </c>
      <c r="I31" s="23">
        <v>0.17988505747126438</v>
      </c>
      <c r="J31" s="23">
        <v>7.9310344827586213E-2</v>
      </c>
      <c r="K31" s="23">
        <v>3.5632183908045977E-2</v>
      </c>
      <c r="L31" s="23">
        <v>0</v>
      </c>
      <c r="M31" s="24">
        <v>8700</v>
      </c>
      <c r="N31" s="23">
        <v>5.7692307692307696E-2</v>
      </c>
      <c r="O31" s="23">
        <v>0.11538461538461539</v>
      </c>
      <c r="P31" s="23">
        <v>0.15384615384615385</v>
      </c>
      <c r="Q31" s="23">
        <v>0.23076923076923078</v>
      </c>
      <c r="R31" s="23">
        <v>0.17307692307692307</v>
      </c>
      <c r="S31" s="23">
        <v>0.13461538461538461</v>
      </c>
      <c r="T31" s="23">
        <v>0.17307692307692307</v>
      </c>
      <c r="U31" s="23">
        <v>0</v>
      </c>
      <c r="V31" s="24">
        <v>260</v>
      </c>
      <c r="X31" s="53"/>
    </row>
    <row r="32" spans="2:24" x14ac:dyDescent="0.3">
      <c r="B32" s="33" t="s">
        <v>262</v>
      </c>
      <c r="C32" s="18" t="s">
        <v>265</v>
      </c>
      <c r="D32" s="18" t="s">
        <v>373</v>
      </c>
      <c r="E32" s="23">
        <v>6.8104426787741201E-2</v>
      </c>
      <c r="F32" s="23">
        <v>0.11464245175936436</v>
      </c>
      <c r="G32" s="23">
        <v>0.10272417707150965</v>
      </c>
      <c r="H32" s="23">
        <v>0.23382519863791146</v>
      </c>
      <c r="I32" s="23">
        <v>0.24574347332576618</v>
      </c>
      <c r="J32" s="23">
        <v>0.1623155505107832</v>
      </c>
      <c r="K32" s="23">
        <v>7.3212258796821791E-2</v>
      </c>
      <c r="L32" s="23">
        <v>0</v>
      </c>
      <c r="M32" s="24">
        <v>8810</v>
      </c>
      <c r="N32" s="23" t="s">
        <v>588</v>
      </c>
      <c r="O32" s="23" t="s">
        <v>588</v>
      </c>
      <c r="P32" s="23" t="s">
        <v>588</v>
      </c>
      <c r="Q32" s="23" t="s">
        <v>588</v>
      </c>
      <c r="R32" s="23" t="s">
        <v>588</v>
      </c>
      <c r="S32" s="23" t="s">
        <v>588</v>
      </c>
      <c r="T32" s="23" t="s">
        <v>588</v>
      </c>
      <c r="U32" s="23" t="s">
        <v>588</v>
      </c>
      <c r="V32" s="24" t="s">
        <v>588</v>
      </c>
      <c r="X32" s="53"/>
    </row>
    <row r="33" spans="2:24" x14ac:dyDescent="0.3">
      <c r="B33" s="33" t="s">
        <v>262</v>
      </c>
      <c r="C33" s="18" t="s">
        <v>266</v>
      </c>
      <c r="D33" s="18" t="s">
        <v>352</v>
      </c>
      <c r="E33" s="23">
        <v>6.2281043207473727E-2</v>
      </c>
      <c r="F33" s="23">
        <v>0.11521992993382639</v>
      </c>
      <c r="G33" s="23">
        <v>0.10509926041261192</v>
      </c>
      <c r="H33" s="23">
        <v>0.23005060334760608</v>
      </c>
      <c r="I33" s="23">
        <v>0.22499026858699883</v>
      </c>
      <c r="J33" s="23">
        <v>0.17516543402101986</v>
      </c>
      <c r="K33" s="23">
        <v>8.7193460490463212E-2</v>
      </c>
      <c r="L33" s="23">
        <v>0</v>
      </c>
      <c r="M33" s="24">
        <v>12845</v>
      </c>
      <c r="N33" s="23">
        <v>5.2980132450331126E-2</v>
      </c>
      <c r="O33" s="23">
        <v>7.6158940397350994E-2</v>
      </c>
      <c r="P33" s="23">
        <v>8.6092715231788075E-2</v>
      </c>
      <c r="Q33" s="23">
        <v>0.23178807947019867</v>
      </c>
      <c r="R33" s="23">
        <v>0.23178807947019867</v>
      </c>
      <c r="S33" s="23">
        <v>0.21523178807947019</v>
      </c>
      <c r="T33" s="23">
        <v>0.10596026490066225</v>
      </c>
      <c r="U33" s="23">
        <v>0</v>
      </c>
      <c r="V33" s="24">
        <v>1510</v>
      </c>
      <c r="X33" s="53"/>
    </row>
    <row r="34" spans="2:24" x14ac:dyDescent="0.3">
      <c r="B34" s="33" t="s">
        <v>262</v>
      </c>
      <c r="C34" s="18" t="s">
        <v>267</v>
      </c>
      <c r="D34" s="18" t="s">
        <v>374</v>
      </c>
      <c r="E34" s="23">
        <v>7.7419354838709681E-2</v>
      </c>
      <c r="F34" s="23">
        <v>8.2150537634408605E-2</v>
      </c>
      <c r="G34" s="23">
        <v>0.14967741935483872</v>
      </c>
      <c r="H34" s="23">
        <v>0.29634408602150536</v>
      </c>
      <c r="I34" s="23">
        <v>0.21505376344086022</v>
      </c>
      <c r="J34" s="23">
        <v>0.12946236559139784</v>
      </c>
      <c r="K34" s="23">
        <v>4.9892473118279573E-2</v>
      </c>
      <c r="L34" s="23">
        <v>0</v>
      </c>
      <c r="M34" s="24">
        <v>11625</v>
      </c>
      <c r="N34" s="23" t="s">
        <v>588</v>
      </c>
      <c r="O34" s="23" t="s">
        <v>588</v>
      </c>
      <c r="P34" s="23" t="s">
        <v>588</v>
      </c>
      <c r="Q34" s="23" t="s">
        <v>588</v>
      </c>
      <c r="R34" s="23" t="s">
        <v>588</v>
      </c>
      <c r="S34" s="23" t="s">
        <v>588</v>
      </c>
      <c r="T34" s="23" t="s">
        <v>588</v>
      </c>
      <c r="U34" s="23" t="s">
        <v>588</v>
      </c>
      <c r="V34" s="24" t="s">
        <v>588</v>
      </c>
      <c r="X34" s="53"/>
    </row>
    <row r="35" spans="2:24" x14ac:dyDescent="0.3">
      <c r="B35" s="33" t="s">
        <v>262</v>
      </c>
      <c r="C35" s="18" t="s">
        <v>268</v>
      </c>
      <c r="D35" s="18" t="s">
        <v>375</v>
      </c>
      <c r="E35" s="23" t="s">
        <v>588</v>
      </c>
      <c r="F35" s="23" t="s">
        <v>588</v>
      </c>
      <c r="G35" s="23" t="s">
        <v>588</v>
      </c>
      <c r="H35" s="23" t="s">
        <v>588</v>
      </c>
      <c r="I35" s="23" t="s">
        <v>588</v>
      </c>
      <c r="J35" s="23" t="s">
        <v>588</v>
      </c>
      <c r="K35" s="23" t="s">
        <v>588</v>
      </c>
      <c r="L35" s="23" t="s">
        <v>588</v>
      </c>
      <c r="M35" s="24" t="s">
        <v>588</v>
      </c>
      <c r="N35" s="23" t="s">
        <v>588</v>
      </c>
      <c r="O35" s="23" t="s">
        <v>588</v>
      </c>
      <c r="P35" s="23" t="s">
        <v>588</v>
      </c>
      <c r="Q35" s="23" t="s">
        <v>588</v>
      </c>
      <c r="R35" s="23" t="s">
        <v>588</v>
      </c>
      <c r="S35" s="23" t="s">
        <v>588</v>
      </c>
      <c r="T35" s="23" t="s">
        <v>588</v>
      </c>
      <c r="U35" s="23" t="s">
        <v>588</v>
      </c>
      <c r="V35" s="24" t="s">
        <v>588</v>
      </c>
      <c r="X35" s="53"/>
    </row>
    <row r="36" spans="2:24" x14ac:dyDescent="0.3">
      <c r="B36" s="33" t="s">
        <v>262</v>
      </c>
      <c r="C36" s="18" t="s">
        <v>269</v>
      </c>
      <c r="D36" s="18" t="s">
        <v>376</v>
      </c>
      <c r="E36" s="23">
        <v>0.10633484162895927</v>
      </c>
      <c r="F36" s="23">
        <v>7.2398190045248875E-2</v>
      </c>
      <c r="G36" s="23">
        <v>0.1334841628959276</v>
      </c>
      <c r="H36" s="23">
        <v>0.2895927601809955</v>
      </c>
      <c r="I36" s="23">
        <v>0.23076923076923078</v>
      </c>
      <c r="J36" s="23">
        <v>0.12669683257918551</v>
      </c>
      <c r="K36" s="23">
        <v>4.072398190045249E-2</v>
      </c>
      <c r="L36" s="23">
        <v>0</v>
      </c>
      <c r="M36" s="24">
        <v>2210</v>
      </c>
      <c r="N36" s="23">
        <v>9.0909090909090912E-2</v>
      </c>
      <c r="O36" s="23">
        <v>9.0909090909090912E-2</v>
      </c>
      <c r="P36" s="23">
        <v>0.13636363636363635</v>
      </c>
      <c r="Q36" s="23">
        <v>0.27272727272727271</v>
      </c>
      <c r="R36" s="23">
        <v>0.18181818181818182</v>
      </c>
      <c r="S36" s="23">
        <v>0.18181818181818182</v>
      </c>
      <c r="T36" s="23">
        <v>9.0909090909090912E-2</v>
      </c>
      <c r="U36" s="23">
        <v>0</v>
      </c>
      <c r="V36" s="24">
        <v>110</v>
      </c>
      <c r="X36" s="53"/>
    </row>
    <row r="37" spans="2:24" x14ac:dyDescent="0.3">
      <c r="B37" s="33" t="s">
        <v>262</v>
      </c>
      <c r="C37" s="18" t="s">
        <v>270</v>
      </c>
      <c r="D37" s="18" t="s">
        <v>353</v>
      </c>
      <c r="E37" s="23" t="s">
        <v>588</v>
      </c>
      <c r="F37" s="23" t="s">
        <v>588</v>
      </c>
      <c r="G37" s="23" t="s">
        <v>588</v>
      </c>
      <c r="H37" s="23" t="s">
        <v>588</v>
      </c>
      <c r="I37" s="23" t="s">
        <v>588</v>
      </c>
      <c r="J37" s="23" t="s">
        <v>588</v>
      </c>
      <c r="K37" s="23" t="s">
        <v>588</v>
      </c>
      <c r="L37" s="23" t="s">
        <v>588</v>
      </c>
      <c r="M37" s="24" t="s">
        <v>588</v>
      </c>
      <c r="N37" s="23" t="s">
        <v>588</v>
      </c>
      <c r="O37" s="23" t="s">
        <v>588</v>
      </c>
      <c r="P37" s="23" t="s">
        <v>588</v>
      </c>
      <c r="Q37" s="23" t="s">
        <v>588</v>
      </c>
      <c r="R37" s="23" t="s">
        <v>588</v>
      </c>
      <c r="S37" s="23" t="s">
        <v>588</v>
      </c>
      <c r="T37" s="23" t="s">
        <v>588</v>
      </c>
      <c r="U37" s="23" t="s">
        <v>588</v>
      </c>
      <c r="V37" s="24" t="s">
        <v>588</v>
      </c>
      <c r="X37" s="53"/>
    </row>
    <row r="38" spans="2:24" x14ac:dyDescent="0.3">
      <c r="B38" s="33" t="s">
        <v>262</v>
      </c>
      <c r="C38" s="18" t="s">
        <v>271</v>
      </c>
      <c r="D38" s="18" t="s">
        <v>377</v>
      </c>
      <c r="E38" s="23">
        <v>6.4950980392156868E-2</v>
      </c>
      <c r="F38" s="23">
        <v>0.1133578431372549</v>
      </c>
      <c r="G38" s="23">
        <v>0.13909313725490197</v>
      </c>
      <c r="H38" s="23">
        <v>0.28799019607843135</v>
      </c>
      <c r="I38" s="23">
        <v>0.23284313725490197</v>
      </c>
      <c r="J38" s="23">
        <v>0.1170343137254902</v>
      </c>
      <c r="K38" s="23">
        <v>4.595588235294118E-2</v>
      </c>
      <c r="L38" s="23">
        <v>0</v>
      </c>
      <c r="M38" s="24">
        <v>8160</v>
      </c>
      <c r="N38" s="23">
        <v>6.5217391304347824E-2</v>
      </c>
      <c r="O38" s="23">
        <v>6.5217391304347824E-2</v>
      </c>
      <c r="P38" s="23">
        <v>8.6956521739130432E-2</v>
      </c>
      <c r="Q38" s="23">
        <v>0.2391304347826087</v>
      </c>
      <c r="R38" s="23">
        <v>0.17391304347826086</v>
      </c>
      <c r="S38" s="23">
        <v>0.2391304347826087</v>
      </c>
      <c r="T38" s="23">
        <v>0.13043478260869565</v>
      </c>
      <c r="U38" s="23">
        <v>0</v>
      </c>
      <c r="V38" s="24">
        <v>230</v>
      </c>
      <c r="X38" s="53"/>
    </row>
    <row r="39" spans="2:24" x14ac:dyDescent="0.3">
      <c r="B39" s="33" t="s">
        <v>262</v>
      </c>
      <c r="C39" s="18" t="s">
        <v>272</v>
      </c>
      <c r="D39" s="18" t="s">
        <v>354</v>
      </c>
      <c r="E39" s="23">
        <v>0.11892797319932999</v>
      </c>
      <c r="F39" s="23">
        <v>0.11483342639121534</v>
      </c>
      <c r="G39" s="23">
        <v>0.14517029592406477</v>
      </c>
      <c r="H39" s="23">
        <v>0.32011911408896332</v>
      </c>
      <c r="I39" s="23">
        <v>0.18648799553322165</v>
      </c>
      <c r="J39" s="23">
        <v>8.2635399218313796E-2</v>
      </c>
      <c r="K39" s="23">
        <v>3.163967988088591E-2</v>
      </c>
      <c r="L39" s="23">
        <v>0</v>
      </c>
      <c r="M39" s="24">
        <v>26865</v>
      </c>
      <c r="N39" s="23">
        <v>0.08</v>
      </c>
      <c r="O39" s="23">
        <v>0.08</v>
      </c>
      <c r="P39" s="23">
        <v>0.12</v>
      </c>
      <c r="Q39" s="23">
        <v>0.44</v>
      </c>
      <c r="R39" s="23">
        <v>0.2</v>
      </c>
      <c r="S39" s="23">
        <v>0.04</v>
      </c>
      <c r="T39" s="23">
        <v>0</v>
      </c>
      <c r="U39" s="23">
        <v>0</v>
      </c>
      <c r="V39" s="24">
        <v>125</v>
      </c>
      <c r="X39" s="53"/>
    </row>
    <row r="40" spans="2:24" x14ac:dyDescent="0.3">
      <c r="B40" s="33" t="s">
        <v>262</v>
      </c>
      <c r="C40" s="18" t="s">
        <v>273</v>
      </c>
      <c r="D40" s="18" t="s">
        <v>378</v>
      </c>
      <c r="E40" s="23">
        <v>5.6980056980056981E-2</v>
      </c>
      <c r="F40" s="23">
        <v>0.10754985754985755</v>
      </c>
      <c r="G40" s="23">
        <v>0.14743589743589744</v>
      </c>
      <c r="H40" s="23">
        <v>0.3247863247863248</v>
      </c>
      <c r="I40" s="23">
        <v>0.2257834757834758</v>
      </c>
      <c r="J40" s="23">
        <v>9.8290598290598288E-2</v>
      </c>
      <c r="K40" s="23">
        <v>3.8461538461538464E-2</v>
      </c>
      <c r="L40" s="23">
        <v>0</v>
      </c>
      <c r="M40" s="24">
        <v>7020</v>
      </c>
      <c r="N40" s="23" t="s">
        <v>588</v>
      </c>
      <c r="O40" s="23" t="s">
        <v>588</v>
      </c>
      <c r="P40" s="23" t="s">
        <v>588</v>
      </c>
      <c r="Q40" s="23" t="s">
        <v>588</v>
      </c>
      <c r="R40" s="23" t="s">
        <v>588</v>
      </c>
      <c r="S40" s="23" t="s">
        <v>588</v>
      </c>
      <c r="T40" s="23" t="s">
        <v>588</v>
      </c>
      <c r="U40" s="23" t="s">
        <v>588</v>
      </c>
      <c r="V40" s="24" t="s">
        <v>588</v>
      </c>
      <c r="X40" s="53"/>
    </row>
    <row r="41" spans="2:24" x14ac:dyDescent="0.3">
      <c r="B41" s="33" t="s">
        <v>274</v>
      </c>
      <c r="C41" s="18" t="s">
        <v>275</v>
      </c>
      <c r="D41" s="18" t="s">
        <v>355</v>
      </c>
      <c r="E41" s="23" t="s">
        <v>588</v>
      </c>
      <c r="F41" s="23" t="s">
        <v>588</v>
      </c>
      <c r="G41" s="23" t="s">
        <v>588</v>
      </c>
      <c r="H41" s="23" t="s">
        <v>588</v>
      </c>
      <c r="I41" s="23" t="s">
        <v>588</v>
      </c>
      <c r="J41" s="23" t="s">
        <v>588</v>
      </c>
      <c r="K41" s="23" t="s">
        <v>588</v>
      </c>
      <c r="L41" s="23" t="s">
        <v>588</v>
      </c>
      <c r="M41" s="24" t="s">
        <v>588</v>
      </c>
      <c r="N41" s="23" t="s">
        <v>588</v>
      </c>
      <c r="O41" s="23" t="s">
        <v>588</v>
      </c>
      <c r="P41" s="23" t="s">
        <v>588</v>
      </c>
      <c r="Q41" s="23" t="s">
        <v>588</v>
      </c>
      <c r="R41" s="23" t="s">
        <v>588</v>
      </c>
      <c r="S41" s="23" t="s">
        <v>588</v>
      </c>
      <c r="T41" s="23" t="s">
        <v>588</v>
      </c>
      <c r="U41" s="23" t="s">
        <v>588</v>
      </c>
      <c r="V41" s="24" t="s">
        <v>588</v>
      </c>
      <c r="X41" s="53"/>
    </row>
    <row r="42" spans="2:24" x14ac:dyDescent="0.3">
      <c r="B42" s="33" t="s">
        <v>274</v>
      </c>
      <c r="C42" s="18" t="s">
        <v>276</v>
      </c>
      <c r="D42" s="18" t="s">
        <v>379</v>
      </c>
      <c r="E42" s="23">
        <v>8.1807839487020376E-2</v>
      </c>
      <c r="F42" s="23">
        <v>0.13486399834522703</v>
      </c>
      <c r="G42" s="23">
        <v>0.13631192470782916</v>
      </c>
      <c r="H42" s="23">
        <v>0.26135070844968455</v>
      </c>
      <c r="I42" s="23">
        <v>0.21253490536766986</v>
      </c>
      <c r="J42" s="23">
        <v>0.12431482056055435</v>
      </c>
      <c r="K42" s="23">
        <v>4.8815803082014685E-2</v>
      </c>
      <c r="L42" s="23">
        <v>0</v>
      </c>
      <c r="M42" s="24">
        <v>48345</v>
      </c>
      <c r="N42" s="23">
        <v>0.11146496815286625</v>
      </c>
      <c r="O42" s="23">
        <v>0.1178343949044586</v>
      </c>
      <c r="P42" s="23">
        <v>0.11146496815286625</v>
      </c>
      <c r="Q42" s="23">
        <v>0.20382165605095542</v>
      </c>
      <c r="R42" s="23">
        <v>0.22292993630573249</v>
      </c>
      <c r="S42" s="23">
        <v>0.15923566878980891</v>
      </c>
      <c r="T42" s="23">
        <v>7.6433121019108277E-2</v>
      </c>
      <c r="U42" s="23">
        <v>0</v>
      </c>
      <c r="V42" s="24">
        <v>1570</v>
      </c>
      <c r="X42" s="53"/>
    </row>
    <row r="43" spans="2:24" x14ac:dyDescent="0.3">
      <c r="B43" s="33" t="s">
        <v>274</v>
      </c>
      <c r="C43" s="18" t="s">
        <v>277</v>
      </c>
      <c r="D43" s="18" t="s">
        <v>380</v>
      </c>
      <c r="E43" s="23">
        <v>8.1296992481203006E-2</v>
      </c>
      <c r="F43" s="23">
        <v>0.12687969924812031</v>
      </c>
      <c r="G43" s="23">
        <v>0.12664473684210525</v>
      </c>
      <c r="H43" s="23">
        <v>0.25798872180451127</v>
      </c>
      <c r="I43" s="23">
        <v>0.22227443609022557</v>
      </c>
      <c r="J43" s="23">
        <v>0.13228383458646617</v>
      </c>
      <c r="K43" s="23">
        <v>5.2866541353383457E-2</v>
      </c>
      <c r="L43" s="23">
        <v>0</v>
      </c>
      <c r="M43" s="24">
        <v>21280</v>
      </c>
      <c r="N43" s="23">
        <v>6.6666666666666666E-2</v>
      </c>
      <c r="O43" s="23">
        <v>0.1</v>
      </c>
      <c r="P43" s="23">
        <v>6.6666666666666666E-2</v>
      </c>
      <c r="Q43" s="23">
        <v>0.21666666666666667</v>
      </c>
      <c r="R43" s="23">
        <v>0.23333333333333334</v>
      </c>
      <c r="S43" s="23">
        <v>0.2</v>
      </c>
      <c r="T43" s="23">
        <v>0.11666666666666667</v>
      </c>
      <c r="U43" s="23">
        <v>0</v>
      </c>
      <c r="V43" s="24">
        <v>300</v>
      </c>
      <c r="X43" s="53"/>
    </row>
    <row r="44" spans="2:24" x14ac:dyDescent="0.3">
      <c r="B44" s="33" t="s">
        <v>274</v>
      </c>
      <c r="C44" s="18" t="s">
        <v>278</v>
      </c>
      <c r="D44" s="18" t="s">
        <v>356</v>
      </c>
      <c r="E44" s="23">
        <v>9.3210586881472962E-2</v>
      </c>
      <c r="F44" s="23">
        <v>0.15477560414269276</v>
      </c>
      <c r="G44" s="23">
        <v>0.14787111622554661</v>
      </c>
      <c r="H44" s="23">
        <v>0.29516685845799767</v>
      </c>
      <c r="I44" s="23">
        <v>0.19332566168009205</v>
      </c>
      <c r="J44" s="23">
        <v>8.400460299194476E-2</v>
      </c>
      <c r="K44" s="23">
        <v>3.1070195627157654E-2</v>
      </c>
      <c r="L44" s="23">
        <v>0</v>
      </c>
      <c r="M44" s="24">
        <v>8690</v>
      </c>
      <c r="N44" s="23">
        <v>6.9444444444444448E-2</v>
      </c>
      <c r="O44" s="23">
        <v>9.7222222222222224E-2</v>
      </c>
      <c r="P44" s="23">
        <v>0.125</v>
      </c>
      <c r="Q44" s="23">
        <v>0.25</v>
      </c>
      <c r="R44" s="23">
        <v>0.22222222222222221</v>
      </c>
      <c r="S44" s="23">
        <v>0.15277777777777779</v>
      </c>
      <c r="T44" s="23">
        <v>8.3333333333333329E-2</v>
      </c>
      <c r="U44" s="23">
        <v>0</v>
      </c>
      <c r="V44" s="24">
        <v>360</v>
      </c>
      <c r="X44" s="53"/>
    </row>
    <row r="45" spans="2:24" x14ac:dyDescent="0.3">
      <c r="B45" s="33" t="s">
        <v>279</v>
      </c>
      <c r="C45" s="18" t="s">
        <v>280</v>
      </c>
      <c r="D45" s="18" t="s">
        <v>381</v>
      </c>
      <c r="E45" s="23">
        <v>6.7214873078298182E-2</v>
      </c>
      <c r="F45" s="23">
        <v>9.8855917053986414E-2</v>
      </c>
      <c r="G45" s="23">
        <v>0.14265284233106901</v>
      </c>
      <c r="H45" s="23">
        <v>0.2570611369324276</v>
      </c>
      <c r="I45" s="23">
        <v>0.22255988559170539</v>
      </c>
      <c r="J45" s="23">
        <v>0.1473006792992492</v>
      </c>
      <c r="K45" s="23">
        <v>6.3997139792634966E-2</v>
      </c>
      <c r="L45" s="23">
        <v>0</v>
      </c>
      <c r="M45" s="24">
        <v>27970</v>
      </c>
      <c r="N45" s="23">
        <v>6.4356435643564358E-2</v>
      </c>
      <c r="O45" s="23">
        <v>8.9108910891089105E-2</v>
      </c>
      <c r="P45" s="23">
        <v>0.13366336633663367</v>
      </c>
      <c r="Q45" s="23">
        <v>0.24257425742574257</v>
      </c>
      <c r="R45" s="23">
        <v>0.21782178217821782</v>
      </c>
      <c r="S45" s="23">
        <v>0.16336633663366337</v>
      </c>
      <c r="T45" s="23">
        <v>8.9108910891089105E-2</v>
      </c>
      <c r="U45" s="23">
        <v>0</v>
      </c>
      <c r="V45" s="24">
        <v>1010</v>
      </c>
      <c r="X45" s="53"/>
    </row>
    <row r="46" spans="2:24" x14ac:dyDescent="0.3">
      <c r="B46" s="33" t="s">
        <v>279</v>
      </c>
      <c r="C46" s="18" t="s">
        <v>281</v>
      </c>
      <c r="D46" s="18" t="s">
        <v>357</v>
      </c>
      <c r="E46" s="23">
        <v>6.1714064615979877E-2</v>
      </c>
      <c r="F46" s="23">
        <v>0.1081447088411685</v>
      </c>
      <c r="G46" s="23">
        <v>0.14838460050299865</v>
      </c>
      <c r="H46" s="23">
        <v>0.3203714451538015</v>
      </c>
      <c r="I46" s="23">
        <v>0.22422131940414006</v>
      </c>
      <c r="J46" s="23">
        <v>0.1000193461017605</v>
      </c>
      <c r="K46" s="23">
        <v>3.71445153801509E-2</v>
      </c>
      <c r="L46" s="23">
        <v>0</v>
      </c>
      <c r="M46" s="24">
        <v>25845</v>
      </c>
      <c r="N46" s="23">
        <v>6.9672131147540978E-2</v>
      </c>
      <c r="O46" s="23">
        <v>5.737704918032787E-2</v>
      </c>
      <c r="P46" s="23">
        <v>0.10245901639344263</v>
      </c>
      <c r="Q46" s="23">
        <v>0.28278688524590162</v>
      </c>
      <c r="R46" s="23">
        <v>0.25819672131147542</v>
      </c>
      <c r="S46" s="23">
        <v>0.16803278688524589</v>
      </c>
      <c r="T46" s="23">
        <v>6.1475409836065573E-2</v>
      </c>
      <c r="U46" s="23">
        <v>0</v>
      </c>
      <c r="V46" s="24">
        <v>1220</v>
      </c>
      <c r="X46" s="53"/>
    </row>
    <row r="47" spans="2:24" x14ac:dyDescent="0.3">
      <c r="B47" s="33" t="s">
        <v>279</v>
      </c>
      <c r="C47" s="18" t="s">
        <v>282</v>
      </c>
      <c r="D47" s="18" t="s">
        <v>382</v>
      </c>
      <c r="E47" s="23">
        <v>4.6413502109704644E-2</v>
      </c>
      <c r="F47" s="23">
        <v>9.4514767932489446E-2</v>
      </c>
      <c r="G47" s="23">
        <v>0.12784810126582277</v>
      </c>
      <c r="H47" s="23">
        <v>0.27932489451476794</v>
      </c>
      <c r="I47" s="23">
        <v>0.23924050632911392</v>
      </c>
      <c r="J47" s="23">
        <v>0.1489451476793249</v>
      </c>
      <c r="K47" s="23">
        <v>6.4135021097046413E-2</v>
      </c>
      <c r="L47" s="23">
        <v>0</v>
      </c>
      <c r="M47" s="24">
        <v>11850</v>
      </c>
      <c r="N47" s="23">
        <v>6.1855670103092786E-2</v>
      </c>
      <c r="O47" s="23">
        <v>8.247422680412371E-2</v>
      </c>
      <c r="P47" s="23">
        <v>0.12371134020618557</v>
      </c>
      <c r="Q47" s="23">
        <v>0.28350515463917525</v>
      </c>
      <c r="R47" s="23">
        <v>0.24742268041237114</v>
      </c>
      <c r="S47" s="23">
        <v>0.13402061855670103</v>
      </c>
      <c r="T47" s="23">
        <v>7.2164948453608241E-2</v>
      </c>
      <c r="U47" s="23">
        <v>0</v>
      </c>
      <c r="V47" s="24">
        <v>970</v>
      </c>
      <c r="X47" s="53"/>
    </row>
    <row r="48" spans="2:24" x14ac:dyDescent="0.3">
      <c r="B48" s="33" t="s">
        <v>283</v>
      </c>
      <c r="C48" s="18" t="s">
        <v>284</v>
      </c>
      <c r="D48" s="18" t="s">
        <v>383</v>
      </c>
      <c r="E48" s="23">
        <v>9.1431095406360421E-2</v>
      </c>
      <c r="F48" s="23">
        <v>0.12161366313309777</v>
      </c>
      <c r="G48" s="23">
        <v>0.13000588928150766</v>
      </c>
      <c r="H48" s="23">
        <v>0.26015901060070673</v>
      </c>
      <c r="I48" s="23">
        <v>0.21024734982332155</v>
      </c>
      <c r="J48" s="23">
        <v>0.13206713780918727</v>
      </c>
      <c r="K48" s="23">
        <v>5.4328621908127206E-2</v>
      </c>
      <c r="L48" s="23">
        <v>0</v>
      </c>
      <c r="M48" s="24">
        <v>33960</v>
      </c>
      <c r="N48" s="23">
        <v>0.11267605633802817</v>
      </c>
      <c r="O48" s="23">
        <v>9.154929577464789E-2</v>
      </c>
      <c r="P48" s="23">
        <v>9.5070422535211266E-2</v>
      </c>
      <c r="Q48" s="23">
        <v>0.22887323943661972</v>
      </c>
      <c r="R48" s="23">
        <v>0.22183098591549297</v>
      </c>
      <c r="S48" s="23">
        <v>0.16901408450704225</v>
      </c>
      <c r="T48" s="23">
        <v>8.098591549295775E-2</v>
      </c>
      <c r="U48" s="23">
        <v>0</v>
      </c>
      <c r="V48" s="24">
        <v>1420</v>
      </c>
      <c r="X48" s="53"/>
    </row>
    <row r="49" spans="2:24" x14ac:dyDescent="0.3">
      <c r="B49" s="33" t="s">
        <v>283</v>
      </c>
      <c r="C49" s="18" t="s">
        <v>285</v>
      </c>
      <c r="D49" s="18" t="s">
        <v>358</v>
      </c>
      <c r="E49" s="23">
        <v>4.3154761904761904E-2</v>
      </c>
      <c r="F49" s="23">
        <v>0.19047619047619047</v>
      </c>
      <c r="G49" s="23">
        <v>0.13988095238095238</v>
      </c>
      <c r="H49" s="23">
        <v>0.22767857142857142</v>
      </c>
      <c r="I49" s="23">
        <v>0.23958333333333334</v>
      </c>
      <c r="J49" s="23">
        <v>0.1130952380952381</v>
      </c>
      <c r="K49" s="23">
        <v>4.7619047619047616E-2</v>
      </c>
      <c r="L49" s="23">
        <v>0</v>
      </c>
      <c r="M49" s="24">
        <v>3360</v>
      </c>
      <c r="N49" s="23" t="s">
        <v>588</v>
      </c>
      <c r="O49" s="23" t="s">
        <v>588</v>
      </c>
      <c r="P49" s="23" t="s">
        <v>588</v>
      </c>
      <c r="Q49" s="23" t="s">
        <v>588</v>
      </c>
      <c r="R49" s="23" t="s">
        <v>588</v>
      </c>
      <c r="S49" s="23" t="s">
        <v>588</v>
      </c>
      <c r="T49" s="23" t="s">
        <v>588</v>
      </c>
      <c r="U49" s="23" t="s">
        <v>588</v>
      </c>
      <c r="V49" s="24" t="s">
        <v>588</v>
      </c>
      <c r="X49" s="53"/>
    </row>
    <row r="50" spans="2:24" x14ac:dyDescent="0.3">
      <c r="B50" s="33" t="s">
        <v>283</v>
      </c>
      <c r="C50" s="18" t="s">
        <v>286</v>
      </c>
      <c r="D50" s="18" t="s">
        <v>359</v>
      </c>
      <c r="E50" s="23">
        <v>4.9909255898366603E-2</v>
      </c>
      <c r="F50" s="23">
        <v>8.8248638838475502E-2</v>
      </c>
      <c r="G50" s="23">
        <v>0.13929219600725953</v>
      </c>
      <c r="H50" s="23">
        <v>0.29378402903811252</v>
      </c>
      <c r="I50" s="23">
        <v>0.2411524500907441</v>
      </c>
      <c r="J50" s="23">
        <v>0.13044464609800363</v>
      </c>
      <c r="K50" s="23">
        <v>5.6941923774954627E-2</v>
      </c>
      <c r="L50" s="23">
        <v>0</v>
      </c>
      <c r="M50" s="24">
        <v>22040</v>
      </c>
      <c r="N50" s="23">
        <v>3.5856573705179286E-2</v>
      </c>
      <c r="O50" s="23">
        <v>4.3824701195219126E-2</v>
      </c>
      <c r="P50" s="23">
        <v>0.13147410358565736</v>
      </c>
      <c r="Q50" s="23">
        <v>0.2908366533864542</v>
      </c>
      <c r="R50" s="23">
        <v>0.27091633466135456</v>
      </c>
      <c r="S50" s="23">
        <v>0.15537848605577689</v>
      </c>
      <c r="T50" s="23">
        <v>6.7729083665338641E-2</v>
      </c>
      <c r="U50" s="23">
        <v>0</v>
      </c>
      <c r="V50" s="24">
        <v>1255</v>
      </c>
      <c r="X50" s="53"/>
    </row>
    <row r="51" spans="2:24" x14ac:dyDescent="0.3">
      <c r="B51" s="33" t="s">
        <v>283</v>
      </c>
      <c r="C51" s="18" t="s">
        <v>287</v>
      </c>
      <c r="D51" s="18" t="s">
        <v>384</v>
      </c>
      <c r="E51" s="23">
        <v>7.0093457943925228E-2</v>
      </c>
      <c r="F51" s="23">
        <v>0.13358988455195162</v>
      </c>
      <c r="G51" s="23">
        <v>0.1302913688840022</v>
      </c>
      <c r="H51" s="23">
        <v>0.26278174821330402</v>
      </c>
      <c r="I51" s="23">
        <v>0.21852666300164925</v>
      </c>
      <c r="J51" s="23">
        <v>0.12864211105002749</v>
      </c>
      <c r="K51" s="23">
        <v>5.5799890049477732E-2</v>
      </c>
      <c r="L51" s="23">
        <v>0</v>
      </c>
      <c r="M51" s="24">
        <v>18190</v>
      </c>
      <c r="N51" s="23">
        <v>6.25E-2</v>
      </c>
      <c r="O51" s="23">
        <v>0.10416666666666667</v>
      </c>
      <c r="P51" s="23">
        <v>9.375E-2</v>
      </c>
      <c r="Q51" s="23">
        <v>0.22916666666666666</v>
      </c>
      <c r="R51" s="23">
        <v>0.25</v>
      </c>
      <c r="S51" s="23">
        <v>0.14583333333333334</v>
      </c>
      <c r="T51" s="23">
        <v>0.10416666666666667</v>
      </c>
      <c r="U51" s="23">
        <v>0</v>
      </c>
      <c r="V51" s="24">
        <v>480</v>
      </c>
      <c r="X51" s="53"/>
    </row>
    <row r="52" spans="2:24" x14ac:dyDescent="0.3">
      <c r="B52" s="33" t="s">
        <v>283</v>
      </c>
      <c r="C52" s="18" t="s">
        <v>288</v>
      </c>
      <c r="D52" s="18" t="s">
        <v>385</v>
      </c>
      <c r="E52" s="23">
        <v>6.3091482649842268E-2</v>
      </c>
      <c r="F52" s="23">
        <v>0.16614090431125131</v>
      </c>
      <c r="G52" s="23">
        <v>0.12933753943217666</v>
      </c>
      <c r="H52" s="23">
        <v>0.24710830704521555</v>
      </c>
      <c r="I52" s="23">
        <v>0.22082018927444794</v>
      </c>
      <c r="J52" s="23">
        <v>0.11461619348054679</v>
      </c>
      <c r="K52" s="23">
        <v>5.8885383806519455E-2</v>
      </c>
      <c r="L52" s="23">
        <v>0</v>
      </c>
      <c r="M52" s="24">
        <v>4755</v>
      </c>
      <c r="N52" s="23" t="s">
        <v>603</v>
      </c>
      <c r="O52" s="23" t="s">
        <v>603</v>
      </c>
      <c r="P52" s="23" t="s">
        <v>603</v>
      </c>
      <c r="Q52" s="23" t="s">
        <v>603</v>
      </c>
      <c r="R52" s="23" t="s">
        <v>603</v>
      </c>
      <c r="S52" s="23" t="s">
        <v>603</v>
      </c>
      <c r="T52" s="23" t="s">
        <v>603</v>
      </c>
      <c r="U52" s="23" t="s">
        <v>603</v>
      </c>
      <c r="V52" s="24" t="s">
        <v>603</v>
      </c>
      <c r="X52" s="53"/>
    </row>
    <row r="53" spans="2:24" x14ac:dyDescent="0.3">
      <c r="B53" s="33" t="s">
        <v>283</v>
      </c>
      <c r="C53" s="18" t="s">
        <v>289</v>
      </c>
      <c r="D53" s="18" t="s">
        <v>360</v>
      </c>
      <c r="E53" s="23" t="s">
        <v>588</v>
      </c>
      <c r="F53" s="23" t="s">
        <v>588</v>
      </c>
      <c r="G53" s="23" t="s">
        <v>588</v>
      </c>
      <c r="H53" s="23" t="s">
        <v>588</v>
      </c>
      <c r="I53" s="23" t="s">
        <v>588</v>
      </c>
      <c r="J53" s="23" t="s">
        <v>588</v>
      </c>
      <c r="K53" s="23" t="s">
        <v>588</v>
      </c>
      <c r="L53" s="23" t="s">
        <v>588</v>
      </c>
      <c r="M53" s="24" t="s">
        <v>588</v>
      </c>
      <c r="N53" s="23" t="s">
        <v>588</v>
      </c>
      <c r="O53" s="23" t="s">
        <v>588</v>
      </c>
      <c r="P53" s="23" t="s">
        <v>588</v>
      </c>
      <c r="Q53" s="23" t="s">
        <v>588</v>
      </c>
      <c r="R53" s="23" t="s">
        <v>588</v>
      </c>
      <c r="S53" s="23" t="s">
        <v>588</v>
      </c>
      <c r="T53" s="23" t="s">
        <v>588</v>
      </c>
      <c r="U53" s="23" t="s">
        <v>588</v>
      </c>
      <c r="V53" s="24" t="s">
        <v>588</v>
      </c>
      <c r="X53" s="53"/>
    </row>
    <row r="54" spans="2:24" x14ac:dyDescent="0.3">
      <c r="B54" s="33" t="s">
        <v>290</v>
      </c>
      <c r="C54" s="18" t="s">
        <v>291</v>
      </c>
      <c r="D54" s="18" t="s">
        <v>361</v>
      </c>
      <c r="E54" s="23">
        <v>4.2386185243328101E-2</v>
      </c>
      <c r="F54" s="23">
        <v>0.13971742543171115</v>
      </c>
      <c r="G54" s="23">
        <v>0.12297226582940869</v>
      </c>
      <c r="H54" s="23">
        <v>0.25274725274725274</v>
      </c>
      <c r="I54" s="23">
        <v>0.23181580324437467</v>
      </c>
      <c r="J54" s="23">
        <v>0.14599686028257458</v>
      </c>
      <c r="K54" s="23">
        <v>6.3840920983778124E-2</v>
      </c>
      <c r="L54" s="23">
        <v>0</v>
      </c>
      <c r="M54" s="24">
        <v>9555</v>
      </c>
      <c r="N54" s="23">
        <v>7.3770491803278687E-2</v>
      </c>
      <c r="O54" s="23">
        <v>0.10655737704918032</v>
      </c>
      <c r="P54" s="23">
        <v>0.12295081967213115</v>
      </c>
      <c r="Q54" s="23">
        <v>0.23770491803278687</v>
      </c>
      <c r="R54" s="23">
        <v>0.23770491803278687</v>
      </c>
      <c r="S54" s="23">
        <v>0.14754098360655737</v>
      </c>
      <c r="T54" s="23">
        <v>8.1967213114754092E-2</v>
      </c>
      <c r="U54" s="23">
        <v>0</v>
      </c>
      <c r="V54" s="24">
        <v>610</v>
      </c>
      <c r="X54" s="53"/>
    </row>
    <row r="55" spans="2:24" x14ac:dyDescent="0.3">
      <c r="B55" s="33" t="s">
        <v>290</v>
      </c>
      <c r="C55" s="18" t="s">
        <v>292</v>
      </c>
      <c r="D55" s="18" t="s">
        <v>386</v>
      </c>
      <c r="E55" s="23">
        <v>8.24561403508772E-2</v>
      </c>
      <c r="F55" s="23">
        <v>0.13596491228070176</v>
      </c>
      <c r="G55" s="23">
        <v>0.13157894736842105</v>
      </c>
      <c r="H55" s="23">
        <v>0.29649122807017542</v>
      </c>
      <c r="I55" s="23">
        <v>0.22017543859649122</v>
      </c>
      <c r="J55" s="23">
        <v>9.2105263157894732E-2</v>
      </c>
      <c r="K55" s="23">
        <v>4.12280701754386E-2</v>
      </c>
      <c r="L55" s="23">
        <v>0</v>
      </c>
      <c r="M55" s="24">
        <v>5700</v>
      </c>
      <c r="N55" s="23">
        <v>2.6315789473684209E-2</v>
      </c>
      <c r="O55" s="23">
        <v>6.5789473684210523E-2</v>
      </c>
      <c r="P55" s="23">
        <v>0.13157894736842105</v>
      </c>
      <c r="Q55" s="23">
        <v>0.38157894736842107</v>
      </c>
      <c r="R55" s="23">
        <v>0.27631578947368424</v>
      </c>
      <c r="S55" s="23">
        <v>7.8947368421052627E-2</v>
      </c>
      <c r="T55" s="23">
        <v>2.6315789473684209E-2</v>
      </c>
      <c r="U55" s="23">
        <v>0</v>
      </c>
      <c r="V55" s="24">
        <v>380</v>
      </c>
      <c r="X55" s="53"/>
    </row>
    <row r="56" spans="2:24" x14ac:dyDescent="0.3">
      <c r="B56" s="33" t="s">
        <v>290</v>
      </c>
      <c r="C56" s="18" t="s">
        <v>293</v>
      </c>
      <c r="D56" s="18" t="s">
        <v>362</v>
      </c>
      <c r="E56" s="23" t="s">
        <v>588</v>
      </c>
      <c r="F56" s="23" t="s">
        <v>588</v>
      </c>
      <c r="G56" s="23" t="s">
        <v>588</v>
      </c>
      <c r="H56" s="23" t="s">
        <v>588</v>
      </c>
      <c r="I56" s="23" t="s">
        <v>588</v>
      </c>
      <c r="J56" s="23" t="s">
        <v>588</v>
      </c>
      <c r="K56" s="23" t="s">
        <v>588</v>
      </c>
      <c r="L56" s="23" t="s">
        <v>588</v>
      </c>
      <c r="M56" s="24" t="s">
        <v>588</v>
      </c>
      <c r="N56" s="23" t="s">
        <v>588</v>
      </c>
      <c r="O56" s="23" t="s">
        <v>588</v>
      </c>
      <c r="P56" s="23" t="s">
        <v>588</v>
      </c>
      <c r="Q56" s="23" t="s">
        <v>588</v>
      </c>
      <c r="R56" s="23" t="s">
        <v>588</v>
      </c>
      <c r="S56" s="23" t="s">
        <v>588</v>
      </c>
      <c r="T56" s="23" t="s">
        <v>588</v>
      </c>
      <c r="U56" s="23" t="s">
        <v>588</v>
      </c>
      <c r="V56" s="24" t="s">
        <v>588</v>
      </c>
      <c r="X56" s="53"/>
    </row>
    <row r="57" spans="2:24" x14ac:dyDescent="0.3">
      <c r="B57" s="33" t="s">
        <v>290</v>
      </c>
      <c r="C57" s="18" t="s">
        <v>294</v>
      </c>
      <c r="D57" s="18" t="s">
        <v>363</v>
      </c>
      <c r="E57" s="23">
        <v>6.7245119305856832E-2</v>
      </c>
      <c r="F57" s="23">
        <v>0.12581344902386118</v>
      </c>
      <c r="G57" s="23">
        <v>0.10466377440347072</v>
      </c>
      <c r="H57" s="23">
        <v>0.22017353579175705</v>
      </c>
      <c r="I57" s="23">
        <v>0.23156182212581344</v>
      </c>
      <c r="J57" s="23">
        <v>0.17299349240780912</v>
      </c>
      <c r="K57" s="23">
        <v>7.7548806941431667E-2</v>
      </c>
      <c r="L57" s="23">
        <v>0</v>
      </c>
      <c r="M57" s="24">
        <v>9220</v>
      </c>
      <c r="N57" s="23">
        <v>7.6923076923076927E-2</v>
      </c>
      <c r="O57" s="23">
        <v>9.8901098901098897E-2</v>
      </c>
      <c r="P57" s="23">
        <v>8.7912087912087919E-2</v>
      </c>
      <c r="Q57" s="23">
        <v>0.2087912087912088</v>
      </c>
      <c r="R57" s="23">
        <v>0.24175824175824176</v>
      </c>
      <c r="S57" s="23">
        <v>0.19780219780219779</v>
      </c>
      <c r="T57" s="23">
        <v>8.7912087912087919E-2</v>
      </c>
      <c r="U57" s="23">
        <v>0</v>
      </c>
      <c r="V57" s="24">
        <v>455</v>
      </c>
      <c r="X57" s="53"/>
    </row>
    <row r="58" spans="2:24" x14ac:dyDescent="0.3">
      <c r="B58" s="33" t="s">
        <v>290</v>
      </c>
      <c r="C58" s="18" t="s">
        <v>295</v>
      </c>
      <c r="D58" s="18" t="s">
        <v>387</v>
      </c>
      <c r="E58" s="23">
        <v>4.9295774647887321E-2</v>
      </c>
      <c r="F58" s="23">
        <v>0.11737089201877934</v>
      </c>
      <c r="G58" s="23">
        <v>0.11737089201877934</v>
      </c>
      <c r="H58" s="23">
        <v>0.20892018779342722</v>
      </c>
      <c r="I58" s="23">
        <v>0.24647887323943662</v>
      </c>
      <c r="J58" s="23">
        <v>0.18544600938967137</v>
      </c>
      <c r="K58" s="23">
        <v>7.2769953051643188E-2</v>
      </c>
      <c r="L58" s="23">
        <v>0</v>
      </c>
      <c r="M58" s="24">
        <v>2130</v>
      </c>
      <c r="N58" s="23">
        <v>7.407407407407407E-2</v>
      </c>
      <c r="O58" s="23">
        <v>0.1111111111111111</v>
      </c>
      <c r="P58" s="23">
        <v>0.1111111111111111</v>
      </c>
      <c r="Q58" s="23">
        <v>0.14814814814814814</v>
      </c>
      <c r="R58" s="23">
        <v>0.29629629629629628</v>
      </c>
      <c r="S58" s="23">
        <v>0.18518518518518517</v>
      </c>
      <c r="T58" s="23">
        <v>0.1111111111111111</v>
      </c>
      <c r="U58" s="23">
        <v>0</v>
      </c>
      <c r="V58" s="24">
        <v>135</v>
      </c>
      <c r="X58" s="53"/>
    </row>
    <row r="59" spans="2:24" x14ac:dyDescent="0.3">
      <c r="B59" s="33" t="s">
        <v>290</v>
      </c>
      <c r="C59" s="18" t="s">
        <v>296</v>
      </c>
      <c r="D59" s="18" t="s">
        <v>388</v>
      </c>
      <c r="E59" s="23" t="s">
        <v>588</v>
      </c>
      <c r="F59" s="23" t="s">
        <v>588</v>
      </c>
      <c r="G59" s="23" t="s">
        <v>588</v>
      </c>
      <c r="H59" s="23" t="s">
        <v>588</v>
      </c>
      <c r="I59" s="23" t="s">
        <v>588</v>
      </c>
      <c r="J59" s="23" t="s">
        <v>588</v>
      </c>
      <c r="K59" s="23" t="s">
        <v>588</v>
      </c>
      <c r="L59" s="23" t="s">
        <v>588</v>
      </c>
      <c r="M59" s="24" t="s">
        <v>588</v>
      </c>
      <c r="N59" s="23" t="s">
        <v>588</v>
      </c>
      <c r="O59" s="23" t="s">
        <v>588</v>
      </c>
      <c r="P59" s="23" t="s">
        <v>588</v>
      </c>
      <c r="Q59" s="23" t="s">
        <v>588</v>
      </c>
      <c r="R59" s="23" t="s">
        <v>588</v>
      </c>
      <c r="S59" s="23" t="s">
        <v>588</v>
      </c>
      <c r="T59" s="23" t="s">
        <v>588</v>
      </c>
      <c r="U59" s="23" t="s">
        <v>588</v>
      </c>
      <c r="V59" s="24" t="s">
        <v>588</v>
      </c>
      <c r="X59" s="53"/>
    </row>
    <row r="60" spans="2:24" x14ac:dyDescent="0.3">
      <c r="B60" s="33" t="s">
        <v>290</v>
      </c>
      <c r="C60" s="18" t="s">
        <v>297</v>
      </c>
      <c r="D60" s="18" t="s">
        <v>364</v>
      </c>
      <c r="E60" s="23" t="s">
        <v>588</v>
      </c>
      <c r="F60" s="23" t="s">
        <v>588</v>
      </c>
      <c r="G60" s="23" t="s">
        <v>588</v>
      </c>
      <c r="H60" s="23" t="s">
        <v>588</v>
      </c>
      <c r="I60" s="23" t="s">
        <v>588</v>
      </c>
      <c r="J60" s="23" t="s">
        <v>588</v>
      </c>
      <c r="K60" s="23" t="s">
        <v>588</v>
      </c>
      <c r="L60" s="23" t="s">
        <v>588</v>
      </c>
      <c r="M60" s="24" t="s">
        <v>588</v>
      </c>
      <c r="N60" s="23" t="s">
        <v>588</v>
      </c>
      <c r="O60" s="23" t="s">
        <v>588</v>
      </c>
      <c r="P60" s="23" t="s">
        <v>588</v>
      </c>
      <c r="Q60" s="23" t="s">
        <v>588</v>
      </c>
      <c r="R60" s="23" t="s">
        <v>588</v>
      </c>
      <c r="S60" s="23" t="s">
        <v>588</v>
      </c>
      <c r="T60" s="23" t="s">
        <v>588</v>
      </c>
      <c r="U60" s="23" t="s">
        <v>588</v>
      </c>
      <c r="V60" s="24" t="s">
        <v>588</v>
      </c>
      <c r="X60" s="53"/>
    </row>
    <row r="61" spans="2:24" ht="6.75" customHeight="1" x14ac:dyDescent="0.3">
      <c r="D61" s="2"/>
      <c r="K61" s="7"/>
      <c r="N61" s="7"/>
      <c r="O61" s="7"/>
      <c r="P61" s="7"/>
      <c r="Q61" s="7"/>
      <c r="R61" s="7"/>
      <c r="S61" s="7"/>
      <c r="T61" s="7"/>
    </row>
    <row r="62" spans="2:24" x14ac:dyDescent="0.3">
      <c r="B62" s="33" t="s">
        <v>250</v>
      </c>
      <c r="C62" s="18" t="s">
        <v>38</v>
      </c>
      <c r="D62" s="21" t="s">
        <v>152</v>
      </c>
      <c r="E62" s="23">
        <v>0.12315270935960591</v>
      </c>
      <c r="F62" s="23">
        <v>8.8669950738916259E-2</v>
      </c>
      <c r="G62" s="23">
        <v>0.13793103448275862</v>
      </c>
      <c r="H62" s="23">
        <v>0.36781609195402298</v>
      </c>
      <c r="I62" s="23">
        <v>0.18719211822660098</v>
      </c>
      <c r="J62" s="23">
        <v>6.4039408866995079E-2</v>
      </c>
      <c r="K62" s="23">
        <v>2.9556650246305417E-2</v>
      </c>
      <c r="L62" s="23">
        <v>0</v>
      </c>
      <c r="M62" s="24">
        <v>3045</v>
      </c>
      <c r="N62" s="23" t="s">
        <v>588</v>
      </c>
      <c r="O62" s="23" t="s">
        <v>588</v>
      </c>
      <c r="P62" s="23" t="s">
        <v>588</v>
      </c>
      <c r="Q62" s="23" t="s">
        <v>588</v>
      </c>
      <c r="R62" s="23" t="s">
        <v>588</v>
      </c>
      <c r="S62" s="23" t="s">
        <v>588</v>
      </c>
      <c r="T62" s="23" t="s">
        <v>588</v>
      </c>
      <c r="U62" s="23" t="s">
        <v>588</v>
      </c>
      <c r="V62" s="24" t="s">
        <v>588</v>
      </c>
    </row>
    <row r="63" spans="2:24" x14ac:dyDescent="0.3">
      <c r="B63" s="33" t="s">
        <v>250</v>
      </c>
      <c r="C63" s="18" t="s">
        <v>40</v>
      </c>
      <c r="D63" s="21" t="s">
        <v>153</v>
      </c>
      <c r="E63" s="23">
        <v>3.3519553072625698E-2</v>
      </c>
      <c r="F63" s="23">
        <v>7.5418994413407825E-2</v>
      </c>
      <c r="G63" s="23">
        <v>0.19273743016759776</v>
      </c>
      <c r="H63" s="23">
        <v>0.36033519553072624</v>
      </c>
      <c r="I63" s="23">
        <v>0.20391061452513967</v>
      </c>
      <c r="J63" s="23">
        <v>9.4972067039106142E-2</v>
      </c>
      <c r="K63" s="23">
        <v>3.6312849162011177E-2</v>
      </c>
      <c r="L63" s="23">
        <v>0</v>
      </c>
      <c r="M63" s="24">
        <v>1790</v>
      </c>
      <c r="N63" s="23">
        <v>0</v>
      </c>
      <c r="O63" s="23">
        <v>0</v>
      </c>
      <c r="P63" s="23">
        <v>0</v>
      </c>
      <c r="Q63" s="23">
        <v>0.5</v>
      </c>
      <c r="R63" s="23">
        <v>0.5</v>
      </c>
      <c r="S63" s="23">
        <v>0</v>
      </c>
      <c r="T63" s="23">
        <v>0</v>
      </c>
      <c r="U63" s="23">
        <v>0</v>
      </c>
      <c r="V63" s="24">
        <v>10</v>
      </c>
    </row>
    <row r="64" spans="2:24" x14ac:dyDescent="0.3">
      <c r="B64" s="33" t="s">
        <v>250</v>
      </c>
      <c r="C64" s="18" t="s">
        <v>42</v>
      </c>
      <c r="D64" s="21" t="s">
        <v>300</v>
      </c>
      <c r="E64" s="23" t="s">
        <v>588</v>
      </c>
      <c r="F64" s="23" t="s">
        <v>588</v>
      </c>
      <c r="G64" s="23" t="s">
        <v>588</v>
      </c>
      <c r="H64" s="23" t="s">
        <v>588</v>
      </c>
      <c r="I64" s="23" t="s">
        <v>588</v>
      </c>
      <c r="J64" s="23" t="s">
        <v>588</v>
      </c>
      <c r="K64" s="23" t="s">
        <v>588</v>
      </c>
      <c r="L64" s="23" t="s">
        <v>588</v>
      </c>
      <c r="M64" s="24" t="s">
        <v>588</v>
      </c>
      <c r="N64" s="23" t="s">
        <v>588</v>
      </c>
      <c r="O64" s="23" t="s">
        <v>588</v>
      </c>
      <c r="P64" s="23" t="s">
        <v>588</v>
      </c>
      <c r="Q64" s="23" t="s">
        <v>588</v>
      </c>
      <c r="R64" s="23" t="s">
        <v>588</v>
      </c>
      <c r="S64" s="23" t="s">
        <v>588</v>
      </c>
      <c r="T64" s="23" t="s">
        <v>588</v>
      </c>
      <c r="U64" s="23" t="s">
        <v>588</v>
      </c>
      <c r="V64" s="24" t="s">
        <v>588</v>
      </c>
    </row>
    <row r="65" spans="2:22" x14ac:dyDescent="0.3">
      <c r="B65" s="33" t="s">
        <v>250</v>
      </c>
      <c r="C65" s="18" t="s">
        <v>43</v>
      </c>
      <c r="D65" s="21" t="s">
        <v>301</v>
      </c>
      <c r="E65" s="23">
        <v>8.2559843673668781E-2</v>
      </c>
      <c r="F65" s="23">
        <v>0.13043478260869565</v>
      </c>
      <c r="G65" s="23">
        <v>0.126038104543234</v>
      </c>
      <c r="H65" s="23">
        <v>0.26184660478749389</v>
      </c>
      <c r="I65" s="23">
        <v>0.20224719101123595</v>
      </c>
      <c r="J65" s="23">
        <v>0.13678553981436248</v>
      </c>
      <c r="K65" s="23">
        <v>6.0576453346360526E-2</v>
      </c>
      <c r="L65" s="23">
        <v>0</v>
      </c>
      <c r="M65" s="24">
        <v>10235</v>
      </c>
      <c r="N65" s="23" t="s">
        <v>588</v>
      </c>
      <c r="O65" s="23" t="s">
        <v>588</v>
      </c>
      <c r="P65" s="23" t="s">
        <v>588</v>
      </c>
      <c r="Q65" s="23" t="s">
        <v>588</v>
      </c>
      <c r="R65" s="23" t="s">
        <v>588</v>
      </c>
      <c r="S65" s="23" t="s">
        <v>588</v>
      </c>
      <c r="T65" s="23" t="s">
        <v>588</v>
      </c>
      <c r="U65" s="23" t="s">
        <v>588</v>
      </c>
      <c r="V65" s="24" t="s">
        <v>588</v>
      </c>
    </row>
    <row r="66" spans="2:22" x14ac:dyDescent="0.3">
      <c r="B66" s="33" t="s">
        <v>250</v>
      </c>
      <c r="C66" s="18" t="s">
        <v>526</v>
      </c>
      <c r="D66" s="21" t="s">
        <v>527</v>
      </c>
      <c r="E66" s="23" t="s">
        <v>588</v>
      </c>
      <c r="F66" s="23" t="s">
        <v>588</v>
      </c>
      <c r="G66" s="23" t="s">
        <v>588</v>
      </c>
      <c r="H66" s="23" t="s">
        <v>588</v>
      </c>
      <c r="I66" s="23" t="s">
        <v>588</v>
      </c>
      <c r="J66" s="23" t="s">
        <v>588</v>
      </c>
      <c r="K66" s="23" t="s">
        <v>588</v>
      </c>
      <c r="L66" s="23" t="s">
        <v>588</v>
      </c>
      <c r="M66" s="24" t="s">
        <v>588</v>
      </c>
      <c r="N66" s="23" t="s">
        <v>588</v>
      </c>
      <c r="O66" s="23" t="s">
        <v>588</v>
      </c>
      <c r="P66" s="23" t="s">
        <v>588</v>
      </c>
      <c r="Q66" s="23" t="s">
        <v>588</v>
      </c>
      <c r="R66" s="23" t="s">
        <v>588</v>
      </c>
      <c r="S66" s="23" t="s">
        <v>588</v>
      </c>
      <c r="T66" s="23" t="s">
        <v>588</v>
      </c>
      <c r="U66" s="23" t="s">
        <v>588</v>
      </c>
      <c r="V66" s="24" t="s">
        <v>588</v>
      </c>
    </row>
    <row r="67" spans="2:22" x14ac:dyDescent="0.3">
      <c r="B67" s="33" t="s">
        <v>250</v>
      </c>
      <c r="C67" s="18" t="s">
        <v>434</v>
      </c>
      <c r="D67" s="21" t="s">
        <v>435</v>
      </c>
      <c r="E67" s="23" t="s">
        <v>588</v>
      </c>
      <c r="F67" s="23" t="s">
        <v>588</v>
      </c>
      <c r="G67" s="23" t="s">
        <v>588</v>
      </c>
      <c r="H67" s="23" t="s">
        <v>588</v>
      </c>
      <c r="I67" s="23" t="s">
        <v>588</v>
      </c>
      <c r="J67" s="23" t="s">
        <v>588</v>
      </c>
      <c r="K67" s="23" t="s">
        <v>588</v>
      </c>
      <c r="L67" s="23" t="s">
        <v>588</v>
      </c>
      <c r="M67" s="24" t="s">
        <v>588</v>
      </c>
      <c r="N67" s="23" t="s">
        <v>588</v>
      </c>
      <c r="O67" s="23" t="s">
        <v>588</v>
      </c>
      <c r="P67" s="23" t="s">
        <v>588</v>
      </c>
      <c r="Q67" s="23" t="s">
        <v>588</v>
      </c>
      <c r="R67" s="23" t="s">
        <v>588</v>
      </c>
      <c r="S67" s="23" t="s">
        <v>588</v>
      </c>
      <c r="T67" s="23" t="s">
        <v>588</v>
      </c>
      <c r="U67" s="23" t="s">
        <v>588</v>
      </c>
      <c r="V67" s="24" t="s">
        <v>588</v>
      </c>
    </row>
    <row r="68" spans="2:22" x14ac:dyDescent="0.3">
      <c r="B68" s="33" t="s">
        <v>250</v>
      </c>
      <c r="C68" s="18" t="s">
        <v>50</v>
      </c>
      <c r="D68" s="21" t="s">
        <v>160</v>
      </c>
      <c r="E68" s="23">
        <v>7.6633165829145727E-2</v>
      </c>
      <c r="F68" s="23">
        <v>0.16582914572864321</v>
      </c>
      <c r="G68" s="23">
        <v>0.13190954773869346</v>
      </c>
      <c r="H68" s="23">
        <v>0.28266331658291455</v>
      </c>
      <c r="I68" s="23">
        <v>0.22110552763819097</v>
      </c>
      <c r="J68" s="23">
        <v>8.5427135678391955E-2</v>
      </c>
      <c r="K68" s="23">
        <v>3.7688442211055273E-2</v>
      </c>
      <c r="L68" s="23">
        <v>0</v>
      </c>
      <c r="M68" s="24">
        <v>3980</v>
      </c>
      <c r="N68" s="23">
        <v>0.25</v>
      </c>
      <c r="O68" s="23">
        <v>0.25</v>
      </c>
      <c r="P68" s="23">
        <v>0</v>
      </c>
      <c r="Q68" s="23">
        <v>0.25</v>
      </c>
      <c r="R68" s="23">
        <v>0.25</v>
      </c>
      <c r="S68" s="23">
        <v>0.25</v>
      </c>
      <c r="T68" s="23">
        <v>0</v>
      </c>
      <c r="U68" s="23">
        <v>0</v>
      </c>
      <c r="V68" s="24">
        <v>20</v>
      </c>
    </row>
    <row r="69" spans="2:22" x14ac:dyDescent="0.3">
      <c r="B69" s="33" t="s">
        <v>250</v>
      </c>
      <c r="C69" s="18" t="s">
        <v>58</v>
      </c>
      <c r="D69" s="21" t="s">
        <v>166</v>
      </c>
      <c r="E69" s="23" t="s">
        <v>588</v>
      </c>
      <c r="F69" s="23" t="s">
        <v>588</v>
      </c>
      <c r="G69" s="23" t="s">
        <v>588</v>
      </c>
      <c r="H69" s="23" t="s">
        <v>588</v>
      </c>
      <c r="I69" s="23" t="s">
        <v>588</v>
      </c>
      <c r="J69" s="23" t="s">
        <v>588</v>
      </c>
      <c r="K69" s="23" t="s">
        <v>588</v>
      </c>
      <c r="L69" s="23" t="s">
        <v>588</v>
      </c>
      <c r="M69" s="24" t="s">
        <v>588</v>
      </c>
      <c r="N69" s="23" t="s">
        <v>588</v>
      </c>
      <c r="O69" s="23" t="s">
        <v>588</v>
      </c>
      <c r="P69" s="23" t="s">
        <v>588</v>
      </c>
      <c r="Q69" s="23" t="s">
        <v>588</v>
      </c>
      <c r="R69" s="23" t="s">
        <v>588</v>
      </c>
      <c r="S69" s="23" t="s">
        <v>588</v>
      </c>
      <c r="T69" s="23" t="s">
        <v>588</v>
      </c>
      <c r="U69" s="23" t="s">
        <v>588</v>
      </c>
      <c r="V69" s="24" t="s">
        <v>588</v>
      </c>
    </row>
    <row r="70" spans="2:22" x14ac:dyDescent="0.3">
      <c r="B70" s="33" t="s">
        <v>250</v>
      </c>
      <c r="C70" s="18" t="s">
        <v>68</v>
      </c>
      <c r="D70" s="21" t="s">
        <v>303</v>
      </c>
      <c r="E70" s="23">
        <v>7.9839172889144175E-2</v>
      </c>
      <c r="F70" s="23">
        <v>0.15623205054566341</v>
      </c>
      <c r="G70" s="23">
        <v>0.13842619184376795</v>
      </c>
      <c r="H70" s="23">
        <v>0.29121194715680643</v>
      </c>
      <c r="I70" s="23">
        <v>0.2067777139574957</v>
      </c>
      <c r="J70" s="23">
        <v>9.3624353819643888E-2</v>
      </c>
      <c r="K70" s="23">
        <v>3.331418724870764E-2</v>
      </c>
      <c r="L70" s="23">
        <v>0</v>
      </c>
      <c r="M70" s="24">
        <v>8705</v>
      </c>
      <c r="N70" s="23" t="s">
        <v>588</v>
      </c>
      <c r="O70" s="23" t="s">
        <v>588</v>
      </c>
      <c r="P70" s="23" t="s">
        <v>588</v>
      </c>
      <c r="Q70" s="23" t="s">
        <v>588</v>
      </c>
      <c r="R70" s="23" t="s">
        <v>588</v>
      </c>
      <c r="S70" s="23" t="s">
        <v>588</v>
      </c>
      <c r="T70" s="23" t="s">
        <v>588</v>
      </c>
      <c r="U70" s="23" t="s">
        <v>588</v>
      </c>
      <c r="V70" s="24" t="s">
        <v>588</v>
      </c>
    </row>
    <row r="71" spans="2:22" x14ac:dyDescent="0.3">
      <c r="B71" s="33" t="s">
        <v>240</v>
      </c>
      <c r="C71" s="18" t="s">
        <v>22</v>
      </c>
      <c r="D71" s="21" t="s">
        <v>141</v>
      </c>
      <c r="E71" s="23">
        <v>9.7605893186003684E-2</v>
      </c>
      <c r="F71" s="23">
        <v>0.12983425414364641</v>
      </c>
      <c r="G71" s="23">
        <v>0.16850828729281769</v>
      </c>
      <c r="H71" s="23">
        <v>0.37753222836095762</v>
      </c>
      <c r="I71" s="23">
        <v>0.17955801104972377</v>
      </c>
      <c r="J71" s="23">
        <v>4.0515653775322284E-2</v>
      </c>
      <c r="K71" s="23">
        <v>7.3664825046040518E-3</v>
      </c>
      <c r="L71" s="23">
        <v>0</v>
      </c>
      <c r="M71" s="24">
        <v>5430</v>
      </c>
      <c r="N71" s="23">
        <v>3.4482758620689655E-2</v>
      </c>
      <c r="O71" s="23">
        <v>3.4482758620689655E-2</v>
      </c>
      <c r="P71" s="23">
        <v>0.10344827586206896</v>
      </c>
      <c r="Q71" s="23">
        <v>0.48275862068965519</v>
      </c>
      <c r="R71" s="23">
        <v>0.2413793103448276</v>
      </c>
      <c r="S71" s="23">
        <v>6.8965517241379309E-2</v>
      </c>
      <c r="T71" s="23">
        <v>3.4482758620689655E-2</v>
      </c>
      <c r="U71" s="23">
        <v>0</v>
      </c>
      <c r="V71" s="24">
        <v>145</v>
      </c>
    </row>
    <row r="72" spans="2:22" x14ac:dyDescent="0.3">
      <c r="B72" s="33" t="s">
        <v>240</v>
      </c>
      <c r="C72" s="18" t="s">
        <v>438</v>
      </c>
      <c r="D72" s="21" t="s">
        <v>439</v>
      </c>
      <c r="E72" s="23">
        <v>8.2894736842105257E-2</v>
      </c>
      <c r="F72" s="23">
        <v>0.12763157894736843</v>
      </c>
      <c r="G72" s="23">
        <v>0.11973684210526316</v>
      </c>
      <c r="H72" s="23">
        <v>0.25657894736842107</v>
      </c>
      <c r="I72" s="23">
        <v>0.24078947368421053</v>
      </c>
      <c r="J72" s="23">
        <v>0.11973684210526316</v>
      </c>
      <c r="K72" s="23">
        <v>5.131578947368421E-2</v>
      </c>
      <c r="L72" s="23">
        <v>0</v>
      </c>
      <c r="M72" s="24">
        <v>3800</v>
      </c>
      <c r="N72" s="23">
        <v>4.0540540540540543E-2</v>
      </c>
      <c r="O72" s="23">
        <v>0.12162162162162163</v>
      </c>
      <c r="P72" s="23">
        <v>9.45945945945946E-2</v>
      </c>
      <c r="Q72" s="23">
        <v>0.27027027027027029</v>
      </c>
      <c r="R72" s="23">
        <v>0.25675675675675674</v>
      </c>
      <c r="S72" s="23">
        <v>0.13513513513513514</v>
      </c>
      <c r="T72" s="23">
        <v>6.7567567567567571E-2</v>
      </c>
      <c r="U72" s="23">
        <v>0</v>
      </c>
      <c r="V72" s="24">
        <v>370</v>
      </c>
    </row>
    <row r="73" spans="2:22" x14ac:dyDescent="0.3">
      <c r="B73" s="33" t="s">
        <v>240</v>
      </c>
      <c r="C73" s="18" t="s">
        <v>23</v>
      </c>
      <c r="D73" s="21" t="s">
        <v>305</v>
      </c>
      <c r="E73" s="23">
        <v>0.14274128142741282</v>
      </c>
      <c r="F73" s="23">
        <v>0.14355231143552311</v>
      </c>
      <c r="G73" s="23">
        <v>0.12895377128953772</v>
      </c>
      <c r="H73" s="23">
        <v>0.32765612327656124</v>
      </c>
      <c r="I73" s="23">
        <v>0.17761557177615572</v>
      </c>
      <c r="J73" s="23">
        <v>6.2449310624493104E-2</v>
      </c>
      <c r="K73" s="23">
        <v>1.6220600162206E-2</v>
      </c>
      <c r="L73" s="23">
        <v>0</v>
      </c>
      <c r="M73" s="24">
        <v>6165</v>
      </c>
      <c r="N73" s="23">
        <v>0.12</v>
      </c>
      <c r="O73" s="23">
        <v>0.04</v>
      </c>
      <c r="P73" s="23">
        <v>0.04</v>
      </c>
      <c r="Q73" s="23">
        <v>0.32</v>
      </c>
      <c r="R73" s="23">
        <v>0.28000000000000003</v>
      </c>
      <c r="S73" s="23">
        <v>0.12</v>
      </c>
      <c r="T73" s="23">
        <v>0.04</v>
      </c>
      <c r="U73" s="23">
        <v>0</v>
      </c>
      <c r="V73" s="24">
        <v>125</v>
      </c>
    </row>
    <row r="74" spans="2:22" x14ac:dyDescent="0.3">
      <c r="B74" s="33" t="s">
        <v>240</v>
      </c>
      <c r="C74" s="18" t="s">
        <v>24</v>
      </c>
      <c r="D74" s="21" t="s">
        <v>142</v>
      </c>
      <c r="E74" s="23">
        <v>0.14511041009463724</v>
      </c>
      <c r="F74" s="23">
        <v>9.1482649842271294E-2</v>
      </c>
      <c r="G74" s="23">
        <v>0.11987381703470032</v>
      </c>
      <c r="H74" s="23">
        <v>0.34069400630914826</v>
      </c>
      <c r="I74" s="23">
        <v>0.2113564668769716</v>
      </c>
      <c r="J74" s="23">
        <v>7.2555205047318619E-2</v>
      </c>
      <c r="K74" s="23">
        <v>1.5772870662460567E-2</v>
      </c>
      <c r="L74" s="23">
        <v>0</v>
      </c>
      <c r="M74" s="24">
        <v>1585</v>
      </c>
      <c r="N74" s="23" t="s">
        <v>7</v>
      </c>
      <c r="O74" s="23" t="s">
        <v>7</v>
      </c>
      <c r="P74" s="23" t="s">
        <v>7</v>
      </c>
      <c r="Q74" s="23" t="s">
        <v>7</v>
      </c>
      <c r="R74" s="23" t="s">
        <v>7</v>
      </c>
      <c r="S74" s="23" t="s">
        <v>7</v>
      </c>
      <c r="T74" s="23" t="s">
        <v>7</v>
      </c>
      <c r="U74" s="23" t="s">
        <v>7</v>
      </c>
      <c r="V74" s="24">
        <v>0</v>
      </c>
    </row>
    <row r="75" spans="2:22" x14ac:dyDescent="0.3">
      <c r="B75" s="33" t="s">
        <v>240</v>
      </c>
      <c r="C75" s="18" t="s">
        <v>25</v>
      </c>
      <c r="D75" s="21" t="s">
        <v>306</v>
      </c>
      <c r="E75" s="23">
        <v>2.3148148148148147E-3</v>
      </c>
      <c r="F75" s="23">
        <v>2.3148148148148147E-3</v>
      </c>
      <c r="G75" s="23">
        <v>0.15509259259259259</v>
      </c>
      <c r="H75" s="23">
        <v>0.37731481481481483</v>
      </c>
      <c r="I75" s="23">
        <v>0.2986111111111111</v>
      </c>
      <c r="J75" s="23">
        <v>0.11805555555555555</v>
      </c>
      <c r="K75" s="23">
        <v>4.8611111111111112E-2</v>
      </c>
      <c r="L75" s="23">
        <v>0</v>
      </c>
      <c r="M75" s="24">
        <v>2160</v>
      </c>
      <c r="N75" s="23">
        <v>0</v>
      </c>
      <c r="O75" s="23">
        <v>0</v>
      </c>
      <c r="P75" s="23">
        <v>0</v>
      </c>
      <c r="Q75" s="23">
        <v>0.5</v>
      </c>
      <c r="R75" s="23">
        <v>0.5</v>
      </c>
      <c r="S75" s="23">
        <v>0</v>
      </c>
      <c r="T75" s="23">
        <v>0</v>
      </c>
      <c r="U75" s="23">
        <v>0</v>
      </c>
      <c r="V75" s="24">
        <v>10</v>
      </c>
    </row>
    <row r="76" spans="2:22" x14ac:dyDescent="0.3">
      <c r="B76" s="33" t="s">
        <v>240</v>
      </c>
      <c r="C76" s="18" t="s">
        <v>442</v>
      </c>
      <c r="D76" s="21" t="s">
        <v>443</v>
      </c>
      <c r="E76" s="23">
        <v>0.10171919770773639</v>
      </c>
      <c r="F76" s="23">
        <v>0.15329512893982808</v>
      </c>
      <c r="G76" s="23">
        <v>0.12893982808022922</v>
      </c>
      <c r="H76" s="23">
        <v>0.2621776504297994</v>
      </c>
      <c r="I76" s="23">
        <v>0.21919770773638969</v>
      </c>
      <c r="J76" s="23">
        <v>0.10171919770773639</v>
      </c>
      <c r="K76" s="23">
        <v>3.2951289398280799E-2</v>
      </c>
      <c r="L76" s="23">
        <v>0</v>
      </c>
      <c r="M76" s="24">
        <v>3490</v>
      </c>
      <c r="N76" s="23" t="s">
        <v>588</v>
      </c>
      <c r="O76" s="23" t="s">
        <v>588</v>
      </c>
      <c r="P76" s="23" t="s">
        <v>588</v>
      </c>
      <c r="Q76" s="23" t="s">
        <v>588</v>
      </c>
      <c r="R76" s="23" t="s">
        <v>588</v>
      </c>
      <c r="S76" s="23" t="s">
        <v>588</v>
      </c>
      <c r="T76" s="23" t="s">
        <v>588</v>
      </c>
      <c r="U76" s="23" t="s">
        <v>588</v>
      </c>
      <c r="V76" s="24" t="s">
        <v>588</v>
      </c>
    </row>
    <row r="77" spans="2:22" x14ac:dyDescent="0.3">
      <c r="B77" s="33" t="s">
        <v>240</v>
      </c>
      <c r="C77" s="18" t="s">
        <v>26</v>
      </c>
      <c r="D77" s="21" t="s">
        <v>307</v>
      </c>
      <c r="E77" s="23">
        <v>1.1619958988380041E-2</v>
      </c>
      <c r="F77" s="23">
        <v>2.8024606971975393E-2</v>
      </c>
      <c r="G77" s="23">
        <v>0.16541353383458646</v>
      </c>
      <c r="H77" s="23">
        <v>0.45317840054682162</v>
      </c>
      <c r="I77" s="23">
        <v>0.24948735475051265</v>
      </c>
      <c r="J77" s="23">
        <v>7.4504442925495559E-2</v>
      </c>
      <c r="K77" s="23">
        <v>1.6404647983595352E-2</v>
      </c>
      <c r="L77" s="23">
        <v>0</v>
      </c>
      <c r="M77" s="24">
        <v>7315</v>
      </c>
      <c r="N77" s="23" t="s">
        <v>588</v>
      </c>
      <c r="O77" s="23" t="s">
        <v>588</v>
      </c>
      <c r="P77" s="23" t="s">
        <v>588</v>
      </c>
      <c r="Q77" s="23" t="s">
        <v>588</v>
      </c>
      <c r="R77" s="23" t="s">
        <v>588</v>
      </c>
      <c r="S77" s="23" t="s">
        <v>588</v>
      </c>
      <c r="T77" s="23" t="s">
        <v>588</v>
      </c>
      <c r="U77" s="23" t="s">
        <v>588</v>
      </c>
      <c r="V77" s="24" t="s">
        <v>588</v>
      </c>
    </row>
    <row r="78" spans="2:22" x14ac:dyDescent="0.3">
      <c r="B78" s="33" t="s">
        <v>240</v>
      </c>
      <c r="C78" s="18" t="s">
        <v>28</v>
      </c>
      <c r="D78" s="21" t="s">
        <v>144</v>
      </c>
      <c r="E78" s="23">
        <v>2.7496382054992764E-2</v>
      </c>
      <c r="F78" s="23">
        <v>3.4732272069464547E-2</v>
      </c>
      <c r="G78" s="23">
        <v>0.16931982633863965</v>
      </c>
      <c r="H78" s="23">
        <v>0.41968162083936322</v>
      </c>
      <c r="I78" s="23">
        <v>0.2402315484804631</v>
      </c>
      <c r="J78" s="23">
        <v>8.6830680173661356E-2</v>
      </c>
      <c r="K78" s="23">
        <v>2.1707670043415339E-2</v>
      </c>
      <c r="L78" s="23">
        <v>0</v>
      </c>
      <c r="M78" s="24">
        <v>3455</v>
      </c>
      <c r="N78" s="23">
        <v>6.0606060606060608E-2</v>
      </c>
      <c r="O78" s="23">
        <v>3.0303030303030304E-2</v>
      </c>
      <c r="P78" s="23">
        <v>9.0909090909090912E-2</v>
      </c>
      <c r="Q78" s="23">
        <v>0.42424242424242425</v>
      </c>
      <c r="R78" s="23">
        <v>0.24242424242424243</v>
      </c>
      <c r="S78" s="23">
        <v>0.12121212121212122</v>
      </c>
      <c r="T78" s="23">
        <v>3.0303030303030304E-2</v>
      </c>
      <c r="U78" s="23">
        <v>0</v>
      </c>
      <c r="V78" s="24">
        <v>165</v>
      </c>
    </row>
    <row r="79" spans="2:22" x14ac:dyDescent="0.3">
      <c r="B79" s="33" t="s">
        <v>240</v>
      </c>
      <c r="C79" s="18" t="s">
        <v>29</v>
      </c>
      <c r="D79" s="21" t="s">
        <v>145</v>
      </c>
      <c r="E79" s="23">
        <v>1.2520413718018509E-2</v>
      </c>
      <c r="F79" s="23">
        <v>4.6271094175285792E-2</v>
      </c>
      <c r="G79" s="23">
        <v>0.12847033206314643</v>
      </c>
      <c r="H79" s="23">
        <v>0.40228633641807293</v>
      </c>
      <c r="I79" s="23">
        <v>0.28361458900381054</v>
      </c>
      <c r="J79" s="23">
        <v>0.10016330974414807</v>
      </c>
      <c r="K79" s="23">
        <v>2.6129559063690799E-2</v>
      </c>
      <c r="L79" s="23">
        <v>0</v>
      </c>
      <c r="M79" s="24">
        <v>9185</v>
      </c>
      <c r="N79" s="23" t="s">
        <v>588</v>
      </c>
      <c r="O79" s="23" t="s">
        <v>588</v>
      </c>
      <c r="P79" s="23" t="s">
        <v>588</v>
      </c>
      <c r="Q79" s="23" t="s">
        <v>588</v>
      </c>
      <c r="R79" s="23" t="s">
        <v>588</v>
      </c>
      <c r="S79" s="23" t="s">
        <v>588</v>
      </c>
      <c r="T79" s="23" t="s">
        <v>588</v>
      </c>
      <c r="U79" s="23" t="s">
        <v>588</v>
      </c>
      <c r="V79" s="24" t="s">
        <v>588</v>
      </c>
    </row>
    <row r="80" spans="2:22" x14ac:dyDescent="0.3">
      <c r="B80" s="33" t="s">
        <v>240</v>
      </c>
      <c r="C80" s="18" t="s">
        <v>30</v>
      </c>
      <c r="D80" s="21" t="s">
        <v>146</v>
      </c>
      <c r="E80" s="23">
        <v>7.3652694610778446E-2</v>
      </c>
      <c r="F80" s="23">
        <v>0.1377245508982036</v>
      </c>
      <c r="G80" s="23">
        <v>0.13892215568862276</v>
      </c>
      <c r="H80" s="23">
        <v>0.24790419161676647</v>
      </c>
      <c r="I80" s="23">
        <v>0.23053892215568864</v>
      </c>
      <c r="J80" s="23">
        <v>0.11976047904191617</v>
      </c>
      <c r="K80" s="23">
        <v>5.1497005988023953E-2</v>
      </c>
      <c r="L80" s="23">
        <v>0</v>
      </c>
      <c r="M80" s="24">
        <v>8350</v>
      </c>
      <c r="N80" s="23">
        <v>7.7319587628865982E-2</v>
      </c>
      <c r="O80" s="23">
        <v>8.7628865979381437E-2</v>
      </c>
      <c r="P80" s="23">
        <v>0.10824742268041238</v>
      </c>
      <c r="Q80" s="23">
        <v>0.24742268041237114</v>
      </c>
      <c r="R80" s="23">
        <v>0.24742268041237114</v>
      </c>
      <c r="S80" s="23">
        <v>0.15463917525773196</v>
      </c>
      <c r="T80" s="23">
        <v>8.7628865979381437E-2</v>
      </c>
      <c r="U80" s="23">
        <v>0</v>
      </c>
      <c r="V80" s="24">
        <v>970</v>
      </c>
    </row>
    <row r="81" spans="2:22" x14ac:dyDescent="0.3">
      <c r="B81" s="33" t="s">
        <v>240</v>
      </c>
      <c r="C81" s="18" t="s">
        <v>31</v>
      </c>
      <c r="D81" s="21" t="s">
        <v>308</v>
      </c>
      <c r="E81" s="23">
        <v>8.9757127771911305E-2</v>
      </c>
      <c r="F81" s="23">
        <v>0.11932418162618796</v>
      </c>
      <c r="G81" s="23">
        <v>0.14255543822597677</v>
      </c>
      <c r="H81" s="23">
        <v>0.34846884899683211</v>
      </c>
      <c r="I81" s="23">
        <v>0.22280887011615627</v>
      </c>
      <c r="J81" s="23">
        <v>6.2302006335797251E-2</v>
      </c>
      <c r="K81" s="23">
        <v>1.4783526927138331E-2</v>
      </c>
      <c r="L81" s="23">
        <v>0</v>
      </c>
      <c r="M81" s="24">
        <v>4735</v>
      </c>
      <c r="N81" s="23">
        <v>8.3333333333333329E-2</v>
      </c>
      <c r="O81" s="23">
        <v>0</v>
      </c>
      <c r="P81" s="23">
        <v>0.16666666666666666</v>
      </c>
      <c r="Q81" s="23">
        <v>0.5</v>
      </c>
      <c r="R81" s="23">
        <v>0.16666666666666666</v>
      </c>
      <c r="S81" s="23">
        <v>8.3333333333333329E-2</v>
      </c>
      <c r="T81" s="23">
        <v>0</v>
      </c>
      <c r="U81" s="23">
        <v>0</v>
      </c>
      <c r="V81" s="24">
        <v>60</v>
      </c>
    </row>
    <row r="82" spans="2:22" x14ac:dyDescent="0.3">
      <c r="B82" s="33" t="s">
        <v>240</v>
      </c>
      <c r="C82" s="18" t="s">
        <v>32</v>
      </c>
      <c r="D82" s="21" t="s">
        <v>309</v>
      </c>
      <c r="E82" s="23" t="s">
        <v>588</v>
      </c>
      <c r="F82" s="23" t="s">
        <v>588</v>
      </c>
      <c r="G82" s="23" t="s">
        <v>588</v>
      </c>
      <c r="H82" s="23" t="s">
        <v>588</v>
      </c>
      <c r="I82" s="23" t="s">
        <v>588</v>
      </c>
      <c r="J82" s="23" t="s">
        <v>588</v>
      </c>
      <c r="K82" s="23" t="s">
        <v>588</v>
      </c>
      <c r="L82" s="23" t="s">
        <v>588</v>
      </c>
      <c r="M82" s="24" t="s">
        <v>588</v>
      </c>
      <c r="N82" s="23" t="s">
        <v>588</v>
      </c>
      <c r="O82" s="23" t="s">
        <v>588</v>
      </c>
      <c r="P82" s="23" t="s">
        <v>588</v>
      </c>
      <c r="Q82" s="23" t="s">
        <v>588</v>
      </c>
      <c r="R82" s="23" t="s">
        <v>588</v>
      </c>
      <c r="S82" s="23" t="s">
        <v>588</v>
      </c>
      <c r="T82" s="23" t="s">
        <v>588</v>
      </c>
      <c r="U82" s="23" t="s">
        <v>588</v>
      </c>
      <c r="V82" s="24" t="s">
        <v>588</v>
      </c>
    </row>
    <row r="83" spans="2:22" x14ac:dyDescent="0.3">
      <c r="B83" s="33" t="s">
        <v>240</v>
      </c>
      <c r="C83" s="18" t="s">
        <v>450</v>
      </c>
      <c r="D83" s="21" t="s">
        <v>451</v>
      </c>
      <c r="E83" s="23">
        <v>0.10615384615384615</v>
      </c>
      <c r="F83" s="23">
        <v>7.0769230769230765E-2</v>
      </c>
      <c r="G83" s="23">
        <v>0.13692307692307693</v>
      </c>
      <c r="H83" s="23">
        <v>0.37384615384615383</v>
      </c>
      <c r="I83" s="23">
        <v>0.21384615384615385</v>
      </c>
      <c r="J83" s="23">
        <v>7.6923076923076927E-2</v>
      </c>
      <c r="K83" s="23">
        <v>2.1538461538461538E-2</v>
      </c>
      <c r="L83" s="23">
        <v>0</v>
      </c>
      <c r="M83" s="24">
        <v>3250</v>
      </c>
      <c r="N83" s="23">
        <v>2.9411764705882353E-2</v>
      </c>
      <c r="O83" s="23">
        <v>0</v>
      </c>
      <c r="P83" s="23">
        <v>7.3529411764705885E-2</v>
      </c>
      <c r="Q83" s="23">
        <v>0.29411764705882354</v>
      </c>
      <c r="R83" s="23">
        <v>0.3235294117647059</v>
      </c>
      <c r="S83" s="23">
        <v>0.19117647058823528</v>
      </c>
      <c r="T83" s="23">
        <v>7.3529411764705885E-2</v>
      </c>
      <c r="U83" s="23">
        <v>0</v>
      </c>
      <c r="V83" s="24">
        <v>340</v>
      </c>
    </row>
    <row r="84" spans="2:22" x14ac:dyDescent="0.3">
      <c r="B84" s="33" t="s">
        <v>240</v>
      </c>
      <c r="C84" s="18" t="s">
        <v>452</v>
      </c>
      <c r="D84" s="21" t="s">
        <v>453</v>
      </c>
      <c r="E84" s="23">
        <v>8.8105726872246701E-2</v>
      </c>
      <c r="F84" s="23">
        <v>0.12405854767656672</v>
      </c>
      <c r="G84" s="23">
        <v>0.14821656956089244</v>
      </c>
      <c r="H84" s="23">
        <v>0.33565439818104303</v>
      </c>
      <c r="I84" s="23">
        <v>0.20392212590592582</v>
      </c>
      <c r="J84" s="23">
        <v>7.318459570839847E-2</v>
      </c>
      <c r="K84" s="23">
        <v>2.6715930083842546E-2</v>
      </c>
      <c r="L84" s="23">
        <v>0</v>
      </c>
      <c r="M84" s="24">
        <v>35185</v>
      </c>
      <c r="N84" s="23" t="s">
        <v>588</v>
      </c>
      <c r="O84" s="23" t="s">
        <v>588</v>
      </c>
      <c r="P84" s="23" t="s">
        <v>588</v>
      </c>
      <c r="Q84" s="23" t="s">
        <v>588</v>
      </c>
      <c r="R84" s="23" t="s">
        <v>588</v>
      </c>
      <c r="S84" s="23" t="s">
        <v>588</v>
      </c>
      <c r="T84" s="23" t="s">
        <v>588</v>
      </c>
      <c r="U84" s="23" t="s">
        <v>588</v>
      </c>
      <c r="V84" s="24" t="s">
        <v>588</v>
      </c>
    </row>
    <row r="85" spans="2:22" x14ac:dyDescent="0.3">
      <c r="B85" s="33" t="s">
        <v>240</v>
      </c>
      <c r="C85" s="18" t="s">
        <v>440</v>
      </c>
      <c r="D85" s="21" t="s">
        <v>441</v>
      </c>
      <c r="E85" s="23" t="s">
        <v>588</v>
      </c>
      <c r="F85" s="23" t="s">
        <v>588</v>
      </c>
      <c r="G85" s="23" t="s">
        <v>588</v>
      </c>
      <c r="H85" s="23" t="s">
        <v>588</v>
      </c>
      <c r="I85" s="23" t="s">
        <v>588</v>
      </c>
      <c r="J85" s="23" t="s">
        <v>588</v>
      </c>
      <c r="K85" s="23" t="s">
        <v>588</v>
      </c>
      <c r="L85" s="23" t="s">
        <v>588</v>
      </c>
      <c r="M85" s="24" t="s">
        <v>588</v>
      </c>
      <c r="N85" s="23" t="s">
        <v>588</v>
      </c>
      <c r="O85" s="23" t="s">
        <v>588</v>
      </c>
      <c r="P85" s="23" t="s">
        <v>588</v>
      </c>
      <c r="Q85" s="23" t="s">
        <v>588</v>
      </c>
      <c r="R85" s="23" t="s">
        <v>588</v>
      </c>
      <c r="S85" s="23" t="s">
        <v>588</v>
      </c>
      <c r="T85" s="23" t="s">
        <v>588</v>
      </c>
      <c r="U85" s="23" t="s">
        <v>588</v>
      </c>
      <c r="V85" s="24" t="s">
        <v>588</v>
      </c>
    </row>
    <row r="86" spans="2:22" x14ac:dyDescent="0.3">
      <c r="B86" s="33" t="s">
        <v>240</v>
      </c>
      <c r="C86" s="18" t="s">
        <v>444</v>
      </c>
      <c r="D86" s="21" t="s">
        <v>445</v>
      </c>
      <c r="E86" s="23">
        <v>9.3467336683417085E-2</v>
      </c>
      <c r="F86" s="23">
        <v>0.14472361809045226</v>
      </c>
      <c r="G86" s="23">
        <v>0.12864321608040202</v>
      </c>
      <c r="H86" s="23">
        <v>0.24522613065326634</v>
      </c>
      <c r="I86" s="23">
        <v>0.2150753768844221</v>
      </c>
      <c r="J86" s="23">
        <v>0.11457286432160804</v>
      </c>
      <c r="K86" s="23">
        <v>5.7286432160804021E-2</v>
      </c>
      <c r="L86" s="23">
        <v>0</v>
      </c>
      <c r="M86" s="24">
        <v>4975</v>
      </c>
      <c r="N86" s="23" t="s">
        <v>588</v>
      </c>
      <c r="O86" s="23" t="s">
        <v>588</v>
      </c>
      <c r="P86" s="23" t="s">
        <v>588</v>
      </c>
      <c r="Q86" s="23" t="s">
        <v>588</v>
      </c>
      <c r="R86" s="23" t="s">
        <v>588</v>
      </c>
      <c r="S86" s="23" t="s">
        <v>588</v>
      </c>
      <c r="T86" s="23" t="s">
        <v>588</v>
      </c>
      <c r="U86" s="23" t="s">
        <v>588</v>
      </c>
      <c r="V86" s="24" t="s">
        <v>588</v>
      </c>
    </row>
    <row r="87" spans="2:22" x14ac:dyDescent="0.3">
      <c r="B87" s="33" t="s">
        <v>240</v>
      </c>
      <c r="C87" s="18" t="s">
        <v>33</v>
      </c>
      <c r="D87" s="21" t="s">
        <v>147</v>
      </c>
      <c r="E87" s="23">
        <v>8.6408073163040056E-2</v>
      </c>
      <c r="F87" s="23">
        <v>0.13623462630085148</v>
      </c>
      <c r="G87" s="23">
        <v>0.14285714285714285</v>
      </c>
      <c r="H87" s="23">
        <v>0.30558183538315986</v>
      </c>
      <c r="I87" s="23">
        <v>0.22264269946389151</v>
      </c>
      <c r="J87" s="23">
        <v>7.9154840744244712E-2</v>
      </c>
      <c r="K87" s="23">
        <v>2.7120782087669507E-2</v>
      </c>
      <c r="L87" s="23">
        <v>0</v>
      </c>
      <c r="M87" s="24">
        <v>15855</v>
      </c>
      <c r="N87" s="23" t="s">
        <v>588</v>
      </c>
      <c r="O87" s="23" t="s">
        <v>588</v>
      </c>
      <c r="P87" s="23" t="s">
        <v>588</v>
      </c>
      <c r="Q87" s="23" t="s">
        <v>588</v>
      </c>
      <c r="R87" s="23" t="s">
        <v>588</v>
      </c>
      <c r="S87" s="23" t="s">
        <v>588</v>
      </c>
      <c r="T87" s="23" t="s">
        <v>588</v>
      </c>
      <c r="U87" s="23" t="s">
        <v>588</v>
      </c>
      <c r="V87" s="24" t="s">
        <v>588</v>
      </c>
    </row>
    <row r="88" spans="2:22" x14ac:dyDescent="0.3">
      <c r="B88" s="33" t="s">
        <v>240</v>
      </c>
      <c r="C88" s="18" t="s">
        <v>446</v>
      </c>
      <c r="D88" s="21" t="s">
        <v>447</v>
      </c>
      <c r="E88" s="23">
        <v>5.2498738011105502E-2</v>
      </c>
      <c r="F88" s="23">
        <v>5.5022715800100958E-2</v>
      </c>
      <c r="G88" s="23">
        <v>0.15497223624432105</v>
      </c>
      <c r="H88" s="23">
        <v>0.4689550731953559</v>
      </c>
      <c r="I88" s="23">
        <v>0.20343260979303382</v>
      </c>
      <c r="J88" s="23">
        <v>5.4013124684502777E-2</v>
      </c>
      <c r="K88" s="23">
        <v>1.0600706713780919E-2</v>
      </c>
      <c r="L88" s="23">
        <v>0</v>
      </c>
      <c r="M88" s="24">
        <v>9905</v>
      </c>
      <c r="N88" s="23">
        <v>2.2988505747126436E-2</v>
      </c>
      <c r="O88" s="23">
        <v>2.2988505747126436E-2</v>
      </c>
      <c r="P88" s="23">
        <v>0.12643678160919541</v>
      </c>
      <c r="Q88" s="23">
        <v>0.4942528735632184</v>
      </c>
      <c r="R88" s="23">
        <v>0.22988505747126436</v>
      </c>
      <c r="S88" s="23">
        <v>8.0459770114942528E-2</v>
      </c>
      <c r="T88" s="23">
        <v>2.2988505747126436E-2</v>
      </c>
      <c r="U88" s="23">
        <v>0</v>
      </c>
      <c r="V88" s="24">
        <v>435</v>
      </c>
    </row>
    <row r="89" spans="2:22" x14ac:dyDescent="0.3">
      <c r="B89" s="33" t="s">
        <v>240</v>
      </c>
      <c r="C89" s="18" t="s">
        <v>34</v>
      </c>
      <c r="D89" s="21" t="s">
        <v>148</v>
      </c>
      <c r="E89" s="23">
        <v>5.6737588652482268E-2</v>
      </c>
      <c r="F89" s="23">
        <v>0.10047281323877069</v>
      </c>
      <c r="G89" s="23">
        <v>0.13238770685579196</v>
      </c>
      <c r="H89" s="23">
        <v>0.40661938534278957</v>
      </c>
      <c r="I89" s="23">
        <v>0.20803782505910165</v>
      </c>
      <c r="J89" s="23">
        <v>7.328605200945626E-2</v>
      </c>
      <c r="K89" s="23">
        <v>2.2458628841607566E-2</v>
      </c>
      <c r="L89" s="23">
        <v>0</v>
      </c>
      <c r="M89" s="24">
        <v>4230</v>
      </c>
      <c r="N89" s="23">
        <v>0</v>
      </c>
      <c r="O89" s="23">
        <v>9.0909090909090912E-2</v>
      </c>
      <c r="P89" s="23">
        <v>9.0909090909090912E-2</v>
      </c>
      <c r="Q89" s="23">
        <v>0.45454545454545453</v>
      </c>
      <c r="R89" s="23">
        <v>0.27272727272727271</v>
      </c>
      <c r="S89" s="23">
        <v>9.0909090909090912E-2</v>
      </c>
      <c r="T89" s="23">
        <v>0</v>
      </c>
      <c r="U89" s="23">
        <v>0</v>
      </c>
      <c r="V89" s="24">
        <v>55</v>
      </c>
    </row>
    <row r="90" spans="2:22" x14ac:dyDescent="0.3">
      <c r="B90" s="33" t="s">
        <v>240</v>
      </c>
      <c r="C90" s="18" t="s">
        <v>448</v>
      </c>
      <c r="D90" s="21" t="s">
        <v>449</v>
      </c>
      <c r="E90" s="23" t="s">
        <v>588</v>
      </c>
      <c r="F90" s="23" t="s">
        <v>588</v>
      </c>
      <c r="G90" s="23" t="s">
        <v>588</v>
      </c>
      <c r="H90" s="23" t="s">
        <v>588</v>
      </c>
      <c r="I90" s="23" t="s">
        <v>588</v>
      </c>
      <c r="J90" s="23" t="s">
        <v>588</v>
      </c>
      <c r="K90" s="23" t="s">
        <v>588</v>
      </c>
      <c r="L90" s="23" t="s">
        <v>588</v>
      </c>
      <c r="M90" s="24" t="s">
        <v>588</v>
      </c>
      <c r="N90" s="23" t="s">
        <v>588</v>
      </c>
      <c r="O90" s="23" t="s">
        <v>588</v>
      </c>
      <c r="P90" s="23" t="s">
        <v>588</v>
      </c>
      <c r="Q90" s="23" t="s">
        <v>588</v>
      </c>
      <c r="R90" s="23" t="s">
        <v>588</v>
      </c>
      <c r="S90" s="23" t="s">
        <v>588</v>
      </c>
      <c r="T90" s="23" t="s">
        <v>588</v>
      </c>
      <c r="U90" s="23" t="s">
        <v>588</v>
      </c>
      <c r="V90" s="24" t="s">
        <v>588</v>
      </c>
    </row>
    <row r="91" spans="2:22" x14ac:dyDescent="0.3">
      <c r="B91" s="33" t="s">
        <v>240</v>
      </c>
      <c r="C91" s="18" t="s">
        <v>35</v>
      </c>
      <c r="D91" s="21" t="s">
        <v>149</v>
      </c>
      <c r="E91" s="23">
        <v>0.10042918454935622</v>
      </c>
      <c r="F91" s="23">
        <v>0.11158798283261803</v>
      </c>
      <c r="G91" s="23">
        <v>0.15021459227467812</v>
      </c>
      <c r="H91" s="23">
        <v>0.36909871244635195</v>
      </c>
      <c r="I91" s="23">
        <v>0.18884120171673821</v>
      </c>
      <c r="J91" s="23">
        <v>6.6952789699570817E-2</v>
      </c>
      <c r="K91" s="23">
        <v>1.2875536480686695E-2</v>
      </c>
      <c r="L91" s="23">
        <v>0</v>
      </c>
      <c r="M91" s="24">
        <v>5825</v>
      </c>
      <c r="N91" s="23">
        <v>0</v>
      </c>
      <c r="O91" s="23">
        <v>0</v>
      </c>
      <c r="P91" s="23">
        <v>0.11267605633802817</v>
      </c>
      <c r="Q91" s="23">
        <v>0.40845070422535212</v>
      </c>
      <c r="R91" s="23">
        <v>0.28169014084507044</v>
      </c>
      <c r="S91" s="23">
        <v>0.14788732394366197</v>
      </c>
      <c r="T91" s="23">
        <v>3.5211267605633804E-2</v>
      </c>
      <c r="U91" s="23">
        <v>0</v>
      </c>
      <c r="V91" s="24">
        <v>710</v>
      </c>
    </row>
    <row r="92" spans="2:22" x14ac:dyDescent="0.3">
      <c r="B92" s="33" t="s">
        <v>240</v>
      </c>
      <c r="C92" s="18" t="s">
        <v>436</v>
      </c>
      <c r="D92" s="21" t="s">
        <v>437</v>
      </c>
      <c r="E92" s="23">
        <v>0.10422163588390501</v>
      </c>
      <c r="F92" s="23">
        <v>9.6965699208443265E-2</v>
      </c>
      <c r="G92" s="23">
        <v>0.12401055408970976</v>
      </c>
      <c r="H92" s="23">
        <v>0.26978891820580475</v>
      </c>
      <c r="I92" s="23">
        <v>0.21372031662269128</v>
      </c>
      <c r="J92" s="23">
        <v>0.12862796833773088</v>
      </c>
      <c r="K92" s="23">
        <v>6.2664907651715035E-2</v>
      </c>
      <c r="L92" s="23">
        <v>0</v>
      </c>
      <c r="M92" s="24">
        <v>7580</v>
      </c>
      <c r="N92" s="23" t="s">
        <v>588</v>
      </c>
      <c r="O92" s="23" t="s">
        <v>588</v>
      </c>
      <c r="P92" s="23" t="s">
        <v>588</v>
      </c>
      <c r="Q92" s="23" t="s">
        <v>588</v>
      </c>
      <c r="R92" s="23" t="s">
        <v>588</v>
      </c>
      <c r="S92" s="23" t="s">
        <v>588</v>
      </c>
      <c r="T92" s="23" t="s">
        <v>588</v>
      </c>
      <c r="U92" s="23" t="s">
        <v>588</v>
      </c>
      <c r="V92" s="24" t="s">
        <v>588</v>
      </c>
    </row>
    <row r="93" spans="2:22" x14ac:dyDescent="0.3">
      <c r="B93" s="33" t="s">
        <v>240</v>
      </c>
      <c r="C93" s="18" t="s">
        <v>36</v>
      </c>
      <c r="D93" s="21" t="s">
        <v>150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240</v>
      </c>
      <c r="C94" s="18" t="s">
        <v>37</v>
      </c>
      <c r="D94" s="21" t="s">
        <v>151</v>
      </c>
      <c r="E94" s="23">
        <v>0</v>
      </c>
      <c r="F94" s="23">
        <v>0</v>
      </c>
      <c r="G94" s="23">
        <v>0.13348946135831383</v>
      </c>
      <c r="H94" s="23">
        <v>0.43325526932084307</v>
      </c>
      <c r="I94" s="23">
        <v>0.29039812646370022</v>
      </c>
      <c r="J94" s="23">
        <v>0.11007025761124122</v>
      </c>
      <c r="K94" s="23">
        <v>3.5128805620608897E-2</v>
      </c>
      <c r="L94" s="23">
        <v>0</v>
      </c>
      <c r="M94" s="24">
        <v>2135</v>
      </c>
      <c r="N94" s="23">
        <v>0</v>
      </c>
      <c r="O94" s="23">
        <v>0</v>
      </c>
      <c r="P94" s="23">
        <v>9.4339622641509441E-2</v>
      </c>
      <c r="Q94" s="23">
        <v>0.39622641509433965</v>
      </c>
      <c r="R94" s="23">
        <v>0.30188679245283018</v>
      </c>
      <c r="S94" s="23">
        <v>0.11320754716981132</v>
      </c>
      <c r="T94" s="23">
        <v>7.5471698113207544E-2</v>
      </c>
      <c r="U94" s="23">
        <v>0</v>
      </c>
      <c r="V94" s="24">
        <v>265</v>
      </c>
    </row>
    <row r="95" spans="2:22" x14ac:dyDescent="0.3">
      <c r="B95" s="33" t="s">
        <v>262</v>
      </c>
      <c r="C95" s="18" t="s">
        <v>458</v>
      </c>
      <c r="D95" s="21" t="s">
        <v>459</v>
      </c>
      <c r="E95" s="23">
        <v>0.15707964601769911</v>
      </c>
      <c r="F95" s="23">
        <v>9.7345132743362831E-2</v>
      </c>
      <c r="G95" s="23">
        <v>0.16371681415929204</v>
      </c>
      <c r="H95" s="23">
        <v>0.34070796460176989</v>
      </c>
      <c r="I95" s="23">
        <v>0.15707964601769911</v>
      </c>
      <c r="J95" s="23">
        <v>5.7522123893805309E-2</v>
      </c>
      <c r="K95" s="23">
        <v>2.6548672566371681E-2</v>
      </c>
      <c r="L95" s="23">
        <v>0</v>
      </c>
      <c r="M95" s="24">
        <v>2260</v>
      </c>
      <c r="N95" s="23">
        <v>0</v>
      </c>
      <c r="O95" s="23">
        <v>0</v>
      </c>
      <c r="P95" s="23">
        <v>0.27272727272727271</v>
      </c>
      <c r="Q95" s="23">
        <v>0.45454545454545453</v>
      </c>
      <c r="R95" s="23">
        <v>0.18181818181818182</v>
      </c>
      <c r="S95" s="23">
        <v>9.0909090909090912E-2</v>
      </c>
      <c r="T95" s="23">
        <v>9.0909090909090912E-2</v>
      </c>
      <c r="U95" s="23">
        <v>0</v>
      </c>
      <c r="V95" s="24">
        <v>55</v>
      </c>
    </row>
    <row r="96" spans="2:22" x14ac:dyDescent="0.3">
      <c r="B96" s="33" t="s">
        <v>262</v>
      </c>
      <c r="C96" s="18" t="s">
        <v>472</v>
      </c>
      <c r="D96" s="21" t="s">
        <v>473</v>
      </c>
      <c r="E96" s="23" t="s">
        <v>588</v>
      </c>
      <c r="F96" s="23" t="s">
        <v>588</v>
      </c>
      <c r="G96" s="23" t="s">
        <v>588</v>
      </c>
      <c r="H96" s="23" t="s">
        <v>588</v>
      </c>
      <c r="I96" s="23" t="s">
        <v>588</v>
      </c>
      <c r="J96" s="23" t="s">
        <v>588</v>
      </c>
      <c r="K96" s="23" t="s">
        <v>588</v>
      </c>
      <c r="L96" s="23" t="s">
        <v>588</v>
      </c>
      <c r="M96" s="24" t="s">
        <v>588</v>
      </c>
      <c r="N96" s="23" t="s">
        <v>588</v>
      </c>
      <c r="O96" s="23" t="s">
        <v>588</v>
      </c>
      <c r="P96" s="23" t="s">
        <v>588</v>
      </c>
      <c r="Q96" s="23" t="s">
        <v>588</v>
      </c>
      <c r="R96" s="23" t="s">
        <v>588</v>
      </c>
      <c r="S96" s="23" t="s">
        <v>588</v>
      </c>
      <c r="T96" s="23" t="s">
        <v>588</v>
      </c>
      <c r="U96" s="23" t="s">
        <v>588</v>
      </c>
      <c r="V96" s="24" t="s">
        <v>588</v>
      </c>
    </row>
    <row r="97" spans="2:22" x14ac:dyDescent="0.3">
      <c r="B97" s="33" t="s">
        <v>262</v>
      </c>
      <c r="C97" s="18" t="s">
        <v>470</v>
      </c>
      <c r="D97" s="21" t="s">
        <v>471</v>
      </c>
      <c r="E97" s="23">
        <v>6.8104426787741201E-2</v>
      </c>
      <c r="F97" s="23">
        <v>0.11464245175936436</v>
      </c>
      <c r="G97" s="23">
        <v>0.10272417707150965</v>
      </c>
      <c r="H97" s="23">
        <v>0.23382519863791146</v>
      </c>
      <c r="I97" s="23">
        <v>0.24574347332576618</v>
      </c>
      <c r="J97" s="23">
        <v>0.1623155505107832</v>
      </c>
      <c r="K97" s="23">
        <v>7.3212258796821791E-2</v>
      </c>
      <c r="L97" s="23">
        <v>0</v>
      </c>
      <c r="M97" s="24">
        <v>8810</v>
      </c>
      <c r="N97" s="23" t="s">
        <v>588</v>
      </c>
      <c r="O97" s="23" t="s">
        <v>588</v>
      </c>
      <c r="P97" s="23" t="s">
        <v>588</v>
      </c>
      <c r="Q97" s="23" t="s">
        <v>588</v>
      </c>
      <c r="R97" s="23" t="s">
        <v>588</v>
      </c>
      <c r="S97" s="23" t="s">
        <v>588</v>
      </c>
      <c r="T97" s="23" t="s">
        <v>588</v>
      </c>
      <c r="U97" s="23" t="s">
        <v>588</v>
      </c>
      <c r="V97" s="24" t="s">
        <v>588</v>
      </c>
    </row>
    <row r="98" spans="2:22" x14ac:dyDescent="0.3">
      <c r="B98" s="33" t="s">
        <v>262</v>
      </c>
      <c r="C98" s="18" t="s">
        <v>456</v>
      </c>
      <c r="D98" s="21" t="s">
        <v>457</v>
      </c>
      <c r="E98" s="23">
        <v>0.20377358490566039</v>
      </c>
      <c r="F98" s="23">
        <v>9.8113207547169817E-2</v>
      </c>
      <c r="G98" s="23">
        <v>0.14339622641509434</v>
      </c>
      <c r="H98" s="23">
        <v>0.30188679245283018</v>
      </c>
      <c r="I98" s="23">
        <v>0.16603773584905659</v>
      </c>
      <c r="J98" s="23">
        <v>6.0377358490566038E-2</v>
      </c>
      <c r="K98" s="23">
        <v>2.6415094339622643E-2</v>
      </c>
      <c r="L98" s="23">
        <v>0</v>
      </c>
      <c r="M98" s="24">
        <v>1325</v>
      </c>
      <c r="N98" s="23" t="s">
        <v>588</v>
      </c>
      <c r="O98" s="23" t="s">
        <v>588</v>
      </c>
      <c r="P98" s="23" t="s">
        <v>588</v>
      </c>
      <c r="Q98" s="23" t="s">
        <v>588</v>
      </c>
      <c r="R98" s="23" t="s">
        <v>588</v>
      </c>
      <c r="S98" s="23" t="s">
        <v>588</v>
      </c>
      <c r="T98" s="23" t="s">
        <v>588</v>
      </c>
      <c r="U98" s="23" t="s">
        <v>588</v>
      </c>
      <c r="V98" s="24" t="s">
        <v>588</v>
      </c>
    </row>
    <row r="99" spans="2:22" x14ac:dyDescent="0.3">
      <c r="B99" s="33" t="s">
        <v>262</v>
      </c>
      <c r="C99" s="18" t="s">
        <v>44</v>
      </c>
      <c r="D99" s="21" t="s">
        <v>155</v>
      </c>
      <c r="E99" s="23">
        <v>0</v>
      </c>
      <c r="F99" s="23">
        <v>0</v>
      </c>
      <c r="G99" s="23">
        <v>0.12615384615384614</v>
      </c>
      <c r="H99" s="23">
        <v>0.36307692307692307</v>
      </c>
      <c r="I99" s="23">
        <v>0.32615384615384613</v>
      </c>
      <c r="J99" s="23">
        <v>0.12923076923076923</v>
      </c>
      <c r="K99" s="23">
        <v>5.5384615384615386E-2</v>
      </c>
      <c r="L99" s="23">
        <v>0</v>
      </c>
      <c r="M99" s="24">
        <v>1625</v>
      </c>
      <c r="N99" s="23" t="s">
        <v>588</v>
      </c>
      <c r="O99" s="23" t="s">
        <v>588</v>
      </c>
      <c r="P99" s="23" t="s">
        <v>588</v>
      </c>
      <c r="Q99" s="23" t="s">
        <v>588</v>
      </c>
      <c r="R99" s="23" t="s">
        <v>588</v>
      </c>
      <c r="S99" s="23" t="s">
        <v>588</v>
      </c>
      <c r="T99" s="23" t="s">
        <v>588</v>
      </c>
      <c r="U99" s="23" t="s">
        <v>588</v>
      </c>
      <c r="V99" s="24" t="s">
        <v>588</v>
      </c>
    </row>
    <row r="100" spans="2:22"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4" t="s">
        <v>588</v>
      </c>
      <c r="N100" s="23" t="s">
        <v>588</v>
      </c>
      <c r="O100" s="23" t="s">
        <v>588</v>
      </c>
      <c r="P100" s="23" t="s">
        <v>588</v>
      </c>
      <c r="Q100" s="23" t="s">
        <v>588</v>
      </c>
      <c r="R100" s="23" t="s">
        <v>588</v>
      </c>
      <c r="S100" s="23" t="s">
        <v>588</v>
      </c>
      <c r="T100" s="23" t="s">
        <v>588</v>
      </c>
      <c r="U100" s="23" t="s">
        <v>588</v>
      </c>
      <c r="V100" s="24" t="s">
        <v>588</v>
      </c>
    </row>
    <row r="101" spans="2:22" x14ac:dyDescent="0.3">
      <c r="B101" s="33" t="s">
        <v>262</v>
      </c>
      <c r="C101" s="18" t="s">
        <v>468</v>
      </c>
      <c r="D101" s="21" t="s">
        <v>469</v>
      </c>
      <c r="E101" s="23">
        <v>6.4699205448354141E-2</v>
      </c>
      <c r="F101" s="23">
        <v>0.12372304199772985</v>
      </c>
      <c r="G101" s="23">
        <v>9.9886492622020429E-2</v>
      </c>
      <c r="H101" s="23">
        <v>0.2213393870601589</v>
      </c>
      <c r="I101" s="23">
        <v>0.22871736662883088</v>
      </c>
      <c r="J101" s="23">
        <v>0.17707150964812712</v>
      </c>
      <c r="K101" s="23">
        <v>8.4562996594778658E-2</v>
      </c>
      <c r="L101" s="23">
        <v>0</v>
      </c>
      <c r="M101" s="24">
        <v>8810</v>
      </c>
      <c r="N101" s="23">
        <v>6.5000000000000002E-2</v>
      </c>
      <c r="O101" s="23">
        <v>0.1</v>
      </c>
      <c r="P101" s="23">
        <v>0.1</v>
      </c>
      <c r="Q101" s="23">
        <v>0.245</v>
      </c>
      <c r="R101" s="23">
        <v>0.23</v>
      </c>
      <c r="S101" s="23">
        <v>0.19</v>
      </c>
      <c r="T101" s="23">
        <v>7.4999999999999997E-2</v>
      </c>
      <c r="U101" s="23">
        <v>0</v>
      </c>
      <c r="V101" s="24">
        <v>1000</v>
      </c>
    </row>
    <row r="102" spans="2:22" x14ac:dyDescent="0.3">
      <c r="B102" s="33" t="s">
        <v>262</v>
      </c>
      <c r="C102" s="18" t="s">
        <v>462</v>
      </c>
      <c r="D102" s="21" t="s">
        <v>463</v>
      </c>
      <c r="E102" s="23">
        <v>0.11384615384615385</v>
      </c>
      <c r="F102" s="23">
        <v>6.4615384615384616E-2</v>
      </c>
      <c r="G102" s="23">
        <v>0.1723076923076923</v>
      </c>
      <c r="H102" s="23">
        <v>0.35076923076923078</v>
      </c>
      <c r="I102" s="23">
        <v>0.1723076923076923</v>
      </c>
      <c r="J102" s="23">
        <v>9.8461538461538461E-2</v>
      </c>
      <c r="K102" s="23">
        <v>2.4615384615384615E-2</v>
      </c>
      <c r="L102" s="23">
        <v>0</v>
      </c>
      <c r="M102" s="24">
        <v>1625</v>
      </c>
      <c r="N102" s="23" t="s">
        <v>7</v>
      </c>
      <c r="O102" s="23" t="s">
        <v>7</v>
      </c>
      <c r="P102" s="23" t="s">
        <v>7</v>
      </c>
      <c r="Q102" s="23" t="s">
        <v>7</v>
      </c>
      <c r="R102" s="23" t="s">
        <v>7</v>
      </c>
      <c r="S102" s="23" t="s">
        <v>7</v>
      </c>
      <c r="T102" s="23" t="s">
        <v>7</v>
      </c>
      <c r="U102" s="23" t="s">
        <v>7</v>
      </c>
      <c r="V102" s="24">
        <v>0</v>
      </c>
    </row>
    <row r="103" spans="2:22"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4" t="s">
        <v>588</v>
      </c>
      <c r="N103" s="23" t="s">
        <v>588</v>
      </c>
      <c r="O103" s="23" t="s">
        <v>588</v>
      </c>
      <c r="P103" s="23" t="s">
        <v>588</v>
      </c>
      <c r="Q103" s="23" t="s">
        <v>588</v>
      </c>
      <c r="R103" s="23" t="s">
        <v>588</v>
      </c>
      <c r="S103" s="23" t="s">
        <v>588</v>
      </c>
      <c r="T103" s="23" t="s">
        <v>588</v>
      </c>
      <c r="U103" s="23" t="s">
        <v>588</v>
      </c>
      <c r="V103" s="24" t="s">
        <v>588</v>
      </c>
    </row>
    <row r="104" spans="2:22" x14ac:dyDescent="0.3">
      <c r="B104" s="33" t="s">
        <v>262</v>
      </c>
      <c r="C104" s="18" t="s">
        <v>454</v>
      </c>
      <c r="D104" s="21" t="s">
        <v>455</v>
      </c>
      <c r="E104" s="23">
        <v>0.11068519405845711</v>
      </c>
      <c r="F104" s="23">
        <v>0.12649736463823671</v>
      </c>
      <c r="G104" s="23">
        <v>0.13799712505989459</v>
      </c>
      <c r="H104" s="23">
        <v>0.3061811212266411</v>
      </c>
      <c r="I104" s="23">
        <v>0.18639195016770485</v>
      </c>
      <c r="J104" s="23">
        <v>8.9123143267848592E-2</v>
      </c>
      <c r="K104" s="23">
        <v>4.3124101581217059E-2</v>
      </c>
      <c r="L104" s="23">
        <v>0</v>
      </c>
      <c r="M104" s="24">
        <v>10435</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528</v>
      </c>
      <c r="D105" s="21" t="s">
        <v>529</v>
      </c>
      <c r="E105" s="23">
        <v>0.1240530303030303</v>
      </c>
      <c r="F105" s="23">
        <v>0.10511363636363637</v>
      </c>
      <c r="G105" s="23">
        <v>0.15340909090909091</v>
      </c>
      <c r="H105" s="23">
        <v>0.34375</v>
      </c>
      <c r="I105" s="23">
        <v>0.17708333333333334</v>
      </c>
      <c r="J105" s="23">
        <v>6.8181818181818177E-2</v>
      </c>
      <c r="K105" s="23">
        <v>2.9356060606060608E-2</v>
      </c>
      <c r="L105" s="23">
        <v>0</v>
      </c>
      <c r="M105" s="24">
        <v>5280</v>
      </c>
      <c r="N105" s="23">
        <v>0.08</v>
      </c>
      <c r="O105" s="23">
        <v>0.08</v>
      </c>
      <c r="P105" s="23">
        <v>0.12</v>
      </c>
      <c r="Q105" s="23">
        <v>0.44</v>
      </c>
      <c r="R105" s="23">
        <v>0.2</v>
      </c>
      <c r="S105" s="23">
        <v>0.04</v>
      </c>
      <c r="T105" s="23">
        <v>0</v>
      </c>
      <c r="U105" s="23">
        <v>0</v>
      </c>
      <c r="V105" s="24">
        <v>125</v>
      </c>
    </row>
    <row r="106" spans="2:22" x14ac:dyDescent="0.3">
      <c r="B106" s="33" t="s">
        <v>262</v>
      </c>
      <c r="C106" s="18" t="s">
        <v>466</v>
      </c>
      <c r="D106" s="21" t="s">
        <v>467</v>
      </c>
      <c r="E106" s="23">
        <v>5.9085841694537344E-2</v>
      </c>
      <c r="F106" s="23">
        <v>0.11036789297658862</v>
      </c>
      <c r="G106" s="23">
        <v>0.15496098104793757</v>
      </c>
      <c r="H106" s="23">
        <v>0.32329988851727981</v>
      </c>
      <c r="I106" s="23">
        <v>0.23634336677814938</v>
      </c>
      <c r="J106" s="23">
        <v>8.807134894091416E-2</v>
      </c>
      <c r="K106" s="23">
        <v>2.7870680044593088E-2</v>
      </c>
      <c r="L106" s="23">
        <v>0</v>
      </c>
      <c r="M106" s="24">
        <v>4485</v>
      </c>
      <c r="N106" s="23" t="s">
        <v>588</v>
      </c>
      <c r="O106" s="23" t="s">
        <v>588</v>
      </c>
      <c r="P106" s="23" t="s">
        <v>588</v>
      </c>
      <c r="Q106" s="23" t="s">
        <v>588</v>
      </c>
      <c r="R106" s="23" t="s">
        <v>588</v>
      </c>
      <c r="S106" s="23" t="s">
        <v>588</v>
      </c>
      <c r="T106" s="23" t="s">
        <v>588</v>
      </c>
      <c r="U106" s="23" t="s">
        <v>588</v>
      </c>
      <c r="V106" s="24" t="s">
        <v>588</v>
      </c>
    </row>
    <row r="107" spans="2:22" x14ac:dyDescent="0.3">
      <c r="B107" s="33" t="s">
        <v>262</v>
      </c>
      <c r="C107" s="18" t="s">
        <v>464</v>
      </c>
      <c r="D107" s="21" t="s">
        <v>465</v>
      </c>
      <c r="E107" s="23">
        <v>8.357771260997067E-2</v>
      </c>
      <c r="F107" s="23">
        <v>6.7448680351906154E-2</v>
      </c>
      <c r="G107" s="23">
        <v>0.12903225806451613</v>
      </c>
      <c r="H107" s="23">
        <v>0.32258064516129031</v>
      </c>
      <c r="I107" s="23">
        <v>0.20674486803519063</v>
      </c>
      <c r="J107" s="23">
        <v>0.1378299120234604</v>
      </c>
      <c r="K107" s="23">
        <v>5.1319648093841645E-2</v>
      </c>
      <c r="L107" s="23">
        <v>0</v>
      </c>
      <c r="M107" s="24">
        <v>3410</v>
      </c>
      <c r="N107" s="23" t="s">
        <v>7</v>
      </c>
      <c r="O107" s="23" t="s">
        <v>7</v>
      </c>
      <c r="P107" s="23" t="s">
        <v>7</v>
      </c>
      <c r="Q107" s="23" t="s">
        <v>7</v>
      </c>
      <c r="R107" s="23" t="s">
        <v>7</v>
      </c>
      <c r="S107" s="23" t="s">
        <v>7</v>
      </c>
      <c r="T107" s="23" t="s">
        <v>7</v>
      </c>
      <c r="U107" s="23" t="s">
        <v>7</v>
      </c>
      <c r="V107" s="24">
        <v>0</v>
      </c>
    </row>
    <row r="108" spans="2:22" x14ac:dyDescent="0.3">
      <c r="B108" s="33" t="s">
        <v>262</v>
      </c>
      <c r="C108" s="18" t="s">
        <v>53</v>
      </c>
      <c r="D108" s="21" t="s">
        <v>311</v>
      </c>
      <c r="E108" s="23">
        <v>0.10835913312693499</v>
      </c>
      <c r="F108" s="23">
        <v>0.10061919504643962</v>
      </c>
      <c r="G108" s="23">
        <v>0.15325077399380804</v>
      </c>
      <c r="H108" s="23">
        <v>0.34674922600619196</v>
      </c>
      <c r="I108" s="23">
        <v>0.19969040247678019</v>
      </c>
      <c r="J108" s="23">
        <v>6.8111455108359129E-2</v>
      </c>
      <c r="K108" s="23">
        <v>2.0123839009287926E-2</v>
      </c>
      <c r="L108" s="23">
        <v>0</v>
      </c>
      <c r="M108" s="24">
        <v>3230</v>
      </c>
      <c r="N108" s="23" t="s">
        <v>588</v>
      </c>
      <c r="O108" s="23" t="s">
        <v>588</v>
      </c>
      <c r="P108" s="23" t="s">
        <v>588</v>
      </c>
      <c r="Q108" s="23" t="s">
        <v>588</v>
      </c>
      <c r="R108" s="23" t="s">
        <v>588</v>
      </c>
      <c r="S108" s="23" t="s">
        <v>588</v>
      </c>
      <c r="T108" s="23" t="s">
        <v>588</v>
      </c>
      <c r="U108" s="23" t="s">
        <v>588</v>
      </c>
      <c r="V108" s="24" t="s">
        <v>588</v>
      </c>
    </row>
    <row r="109" spans="2:22" x14ac:dyDescent="0.3">
      <c r="B109" s="33" t="s">
        <v>262</v>
      </c>
      <c r="C109" s="18" t="s">
        <v>530</v>
      </c>
      <c r="D109" s="21" t="s">
        <v>531</v>
      </c>
      <c r="E109" s="23">
        <v>0.13643926788685523</v>
      </c>
      <c r="F109" s="23">
        <v>0.10815307820299501</v>
      </c>
      <c r="G109" s="23">
        <v>0.16971713810316139</v>
      </c>
      <c r="H109" s="23">
        <v>0.31447587354409318</v>
      </c>
      <c r="I109" s="23">
        <v>0.17138103161397669</v>
      </c>
      <c r="J109" s="23">
        <v>7.6539101497504161E-2</v>
      </c>
      <c r="K109" s="23">
        <v>2.4958402662229616E-2</v>
      </c>
      <c r="L109" s="23">
        <v>0</v>
      </c>
      <c r="M109" s="24">
        <v>3005</v>
      </c>
      <c r="N109" s="23" t="s">
        <v>588</v>
      </c>
      <c r="O109" s="23" t="s">
        <v>588</v>
      </c>
      <c r="P109" s="23" t="s">
        <v>588</v>
      </c>
      <c r="Q109" s="23" t="s">
        <v>588</v>
      </c>
      <c r="R109" s="23" t="s">
        <v>588</v>
      </c>
      <c r="S109" s="23" t="s">
        <v>588</v>
      </c>
      <c r="T109" s="23" t="s">
        <v>588</v>
      </c>
      <c r="U109" s="23" t="s">
        <v>588</v>
      </c>
      <c r="V109" s="24" t="s">
        <v>588</v>
      </c>
    </row>
    <row r="110" spans="2:22" x14ac:dyDescent="0.3">
      <c r="B110" s="33" t="s">
        <v>262</v>
      </c>
      <c r="C110" s="18" t="s">
        <v>54</v>
      </c>
      <c r="D110" s="21" t="s">
        <v>163</v>
      </c>
      <c r="E110" s="23">
        <v>7.2108843537414966E-2</v>
      </c>
      <c r="F110" s="23">
        <v>0.11700680272108843</v>
      </c>
      <c r="G110" s="23">
        <v>0.11972789115646258</v>
      </c>
      <c r="H110" s="23">
        <v>0.24489795918367346</v>
      </c>
      <c r="I110" s="23">
        <v>0.22857142857142856</v>
      </c>
      <c r="J110" s="23">
        <v>0.15238095238095239</v>
      </c>
      <c r="K110" s="23">
        <v>6.8027210884353748E-2</v>
      </c>
      <c r="L110" s="23">
        <v>0</v>
      </c>
      <c r="M110" s="24">
        <v>3675</v>
      </c>
      <c r="N110" s="23">
        <v>6.5217391304347824E-2</v>
      </c>
      <c r="O110" s="23">
        <v>6.5217391304347824E-2</v>
      </c>
      <c r="P110" s="23">
        <v>8.6956521739130432E-2</v>
      </c>
      <c r="Q110" s="23">
        <v>0.2391304347826087</v>
      </c>
      <c r="R110" s="23">
        <v>0.17391304347826086</v>
      </c>
      <c r="S110" s="23">
        <v>0.2391304347826087</v>
      </c>
      <c r="T110" s="23">
        <v>0.13043478260869565</v>
      </c>
      <c r="U110" s="23">
        <v>0</v>
      </c>
      <c r="V110" s="24">
        <v>230</v>
      </c>
    </row>
    <row r="111" spans="2:22" x14ac:dyDescent="0.3">
      <c r="B111" s="33" t="s">
        <v>262</v>
      </c>
      <c r="C111" s="18" t="s">
        <v>60</v>
      </c>
      <c r="D111" s="21" t="s">
        <v>168</v>
      </c>
      <c r="E111" s="23">
        <v>0.13123028391167194</v>
      </c>
      <c r="F111" s="23">
        <v>0.11167192429022083</v>
      </c>
      <c r="G111" s="23">
        <v>0.14574132492113565</v>
      </c>
      <c r="H111" s="23">
        <v>0.31230283911671924</v>
      </c>
      <c r="I111" s="23">
        <v>0.18801261829652996</v>
      </c>
      <c r="J111" s="23">
        <v>8.8958990536277607E-2</v>
      </c>
      <c r="K111" s="23">
        <v>2.2712933753943218E-2</v>
      </c>
      <c r="L111" s="23">
        <v>0</v>
      </c>
      <c r="M111" s="24">
        <v>7925</v>
      </c>
      <c r="N111" s="23" t="s">
        <v>588</v>
      </c>
      <c r="O111" s="23" t="s">
        <v>588</v>
      </c>
      <c r="P111" s="23" t="s">
        <v>588</v>
      </c>
      <c r="Q111" s="23" t="s">
        <v>588</v>
      </c>
      <c r="R111" s="23" t="s">
        <v>588</v>
      </c>
      <c r="S111" s="23" t="s">
        <v>588</v>
      </c>
      <c r="T111" s="23" t="s">
        <v>588</v>
      </c>
      <c r="U111" s="23" t="s">
        <v>588</v>
      </c>
      <c r="V111" s="24" t="s">
        <v>588</v>
      </c>
    </row>
    <row r="112" spans="2:22" x14ac:dyDescent="0.3">
      <c r="B112" s="33" t="s">
        <v>262</v>
      </c>
      <c r="C112" s="18" t="s">
        <v>55</v>
      </c>
      <c r="D112" s="21" t="s">
        <v>312</v>
      </c>
      <c r="E112" s="23">
        <v>0.10633484162895927</v>
      </c>
      <c r="F112" s="23">
        <v>7.2398190045248875E-2</v>
      </c>
      <c r="G112" s="23">
        <v>0.1334841628959276</v>
      </c>
      <c r="H112" s="23">
        <v>0.2895927601809955</v>
      </c>
      <c r="I112" s="23">
        <v>0.23076923076923078</v>
      </c>
      <c r="J112" s="23">
        <v>0.12669683257918551</v>
      </c>
      <c r="K112" s="23">
        <v>4.072398190045249E-2</v>
      </c>
      <c r="L112" s="23">
        <v>0</v>
      </c>
      <c r="M112" s="24">
        <v>2210</v>
      </c>
      <c r="N112" s="23">
        <v>9.0909090909090912E-2</v>
      </c>
      <c r="O112" s="23">
        <v>9.0909090909090912E-2</v>
      </c>
      <c r="P112" s="23">
        <v>0.13636363636363635</v>
      </c>
      <c r="Q112" s="23">
        <v>0.27272727272727271</v>
      </c>
      <c r="R112" s="23">
        <v>0.18181818181818182</v>
      </c>
      <c r="S112" s="23">
        <v>0.18181818181818182</v>
      </c>
      <c r="T112" s="23">
        <v>9.0909090909090912E-2</v>
      </c>
      <c r="U112" s="23">
        <v>0</v>
      </c>
      <c r="V112" s="24">
        <v>110</v>
      </c>
    </row>
    <row r="113" spans="2:22" x14ac:dyDescent="0.3">
      <c r="B113" s="33" t="s">
        <v>262</v>
      </c>
      <c r="C113" s="18" t="s">
        <v>61</v>
      </c>
      <c r="D113" s="21" t="s">
        <v>169</v>
      </c>
      <c r="E113" s="23">
        <v>5.7071960297766747E-2</v>
      </c>
      <c r="F113" s="23">
        <v>9.553349875930521E-2</v>
      </c>
      <c r="G113" s="23">
        <v>0.11538461538461539</v>
      </c>
      <c r="H113" s="23">
        <v>0.24937965260545905</v>
      </c>
      <c r="I113" s="23">
        <v>0.21712158808933002</v>
      </c>
      <c r="J113" s="23">
        <v>0.17245657568238212</v>
      </c>
      <c r="K113" s="23">
        <v>9.3052109181141443E-2</v>
      </c>
      <c r="L113" s="23">
        <v>0</v>
      </c>
      <c r="M113" s="24">
        <v>4030</v>
      </c>
      <c r="N113" s="23">
        <v>3.9603960396039604E-2</v>
      </c>
      <c r="O113" s="23">
        <v>2.9702970297029702E-2</v>
      </c>
      <c r="P113" s="23">
        <v>5.9405940594059403E-2</v>
      </c>
      <c r="Q113" s="23">
        <v>0.21782178217821782</v>
      </c>
      <c r="R113" s="23">
        <v>0.23762376237623761</v>
      </c>
      <c r="S113" s="23">
        <v>0.26732673267326734</v>
      </c>
      <c r="T113" s="23">
        <v>0.16831683168316833</v>
      </c>
      <c r="U113" s="23">
        <v>0</v>
      </c>
      <c r="V113" s="24">
        <v>505</v>
      </c>
    </row>
    <row r="114" spans="2:22" x14ac:dyDescent="0.3">
      <c r="B114" s="33" t="s">
        <v>262</v>
      </c>
      <c r="C114" s="18" t="s">
        <v>62</v>
      </c>
      <c r="D114" s="21" t="s">
        <v>170</v>
      </c>
      <c r="E114" s="23">
        <v>4.5130641330166268E-2</v>
      </c>
      <c r="F114" s="23">
        <v>0.15676959619952494</v>
      </c>
      <c r="G114" s="23">
        <v>0.14726840855106887</v>
      </c>
      <c r="H114" s="23">
        <v>0.24465558194774348</v>
      </c>
      <c r="I114" s="23">
        <v>0.22565320665083136</v>
      </c>
      <c r="J114" s="23">
        <v>0.11876484560570071</v>
      </c>
      <c r="K114" s="23">
        <v>6.413301662707839E-2</v>
      </c>
      <c r="L114" s="23">
        <v>0</v>
      </c>
      <c r="M114" s="24">
        <v>2105</v>
      </c>
      <c r="N114" s="23">
        <v>4.878048780487805E-2</v>
      </c>
      <c r="O114" s="23">
        <v>0.14634146341463414</v>
      </c>
      <c r="P114" s="23">
        <v>9.7560975609756101E-2</v>
      </c>
      <c r="Q114" s="23">
        <v>0.17073170731707318</v>
      </c>
      <c r="R114" s="23">
        <v>0.17073170731707318</v>
      </c>
      <c r="S114" s="23">
        <v>0.14634146341463414</v>
      </c>
      <c r="T114" s="23">
        <v>0.1951219512195122</v>
      </c>
      <c r="U114" s="23">
        <v>0</v>
      </c>
      <c r="V114" s="24">
        <v>205</v>
      </c>
    </row>
    <row r="115" spans="2:22" x14ac:dyDescent="0.3">
      <c r="B115" s="33" t="s">
        <v>262</v>
      </c>
      <c r="C115" s="18" t="s">
        <v>63</v>
      </c>
      <c r="D115" s="21" t="s">
        <v>313</v>
      </c>
      <c r="E115" s="23">
        <v>7.4211502782931357E-2</v>
      </c>
      <c r="F115" s="23">
        <v>0.14007421150278293</v>
      </c>
      <c r="G115" s="23">
        <v>0.15398886827458255</v>
      </c>
      <c r="H115" s="23">
        <v>0.313543599257885</v>
      </c>
      <c r="I115" s="23">
        <v>0.19480519480519481</v>
      </c>
      <c r="J115" s="23">
        <v>8.9053803339517623E-2</v>
      </c>
      <c r="K115" s="23">
        <v>3.4322820037105753E-2</v>
      </c>
      <c r="L115" s="23">
        <v>0</v>
      </c>
      <c r="M115" s="24">
        <v>5390</v>
      </c>
      <c r="N115" s="23" t="s">
        <v>588</v>
      </c>
      <c r="O115" s="23" t="s">
        <v>588</v>
      </c>
      <c r="P115" s="23" t="s">
        <v>588</v>
      </c>
      <c r="Q115" s="23" t="s">
        <v>588</v>
      </c>
      <c r="R115" s="23" t="s">
        <v>588</v>
      </c>
      <c r="S115" s="23" t="s">
        <v>588</v>
      </c>
      <c r="T115" s="23" t="s">
        <v>588</v>
      </c>
      <c r="U115" s="23" t="s">
        <v>588</v>
      </c>
      <c r="V115" s="24" t="s">
        <v>588</v>
      </c>
    </row>
    <row r="116" spans="2:22" x14ac:dyDescent="0.3">
      <c r="B116" s="33" t="s">
        <v>274</v>
      </c>
      <c r="C116" s="18" t="s">
        <v>482</v>
      </c>
      <c r="D116" s="21" t="s">
        <v>483</v>
      </c>
      <c r="E116" s="23">
        <v>8.3916083916083919E-2</v>
      </c>
      <c r="F116" s="23">
        <v>0.14545454545454545</v>
      </c>
      <c r="G116" s="23">
        <v>0.14965034965034965</v>
      </c>
      <c r="H116" s="23">
        <v>0.28111888111888111</v>
      </c>
      <c r="I116" s="23">
        <v>0.2</v>
      </c>
      <c r="J116" s="23">
        <v>0.10209790209790209</v>
      </c>
      <c r="K116" s="23">
        <v>3.7762237762237763E-2</v>
      </c>
      <c r="L116" s="23">
        <v>0</v>
      </c>
      <c r="M116" s="24">
        <v>3575</v>
      </c>
      <c r="N116" s="23" t="s">
        <v>588</v>
      </c>
      <c r="O116" s="23" t="s">
        <v>588</v>
      </c>
      <c r="P116" s="23" t="s">
        <v>588</v>
      </c>
      <c r="Q116" s="23" t="s">
        <v>588</v>
      </c>
      <c r="R116" s="23" t="s">
        <v>588</v>
      </c>
      <c r="S116" s="23" t="s">
        <v>588</v>
      </c>
      <c r="T116" s="23" t="s">
        <v>588</v>
      </c>
      <c r="U116" s="23" t="s">
        <v>588</v>
      </c>
      <c r="V116" s="24" t="s">
        <v>588</v>
      </c>
    </row>
    <row r="117" spans="2:22" x14ac:dyDescent="0.3">
      <c r="B117" s="33" t="s">
        <v>274</v>
      </c>
      <c r="C117" s="18" t="s">
        <v>484</v>
      </c>
      <c r="D117" s="21" t="s">
        <v>485</v>
      </c>
      <c r="E117" s="23">
        <v>7.6487252124645896E-2</v>
      </c>
      <c r="F117" s="23">
        <v>0.13031161473087818</v>
      </c>
      <c r="G117" s="23">
        <v>9.0651558073654395E-2</v>
      </c>
      <c r="H117" s="23">
        <v>0.17563739376770537</v>
      </c>
      <c r="I117" s="23">
        <v>0.23229461756373937</v>
      </c>
      <c r="J117" s="23">
        <v>0.19830028328611898</v>
      </c>
      <c r="K117" s="23">
        <v>9.3484419263456089E-2</v>
      </c>
      <c r="L117" s="23">
        <v>0</v>
      </c>
      <c r="M117" s="24">
        <v>1765</v>
      </c>
      <c r="N117" s="23">
        <v>0.05</v>
      </c>
      <c r="O117" s="23">
        <v>0.15</v>
      </c>
      <c r="P117" s="23">
        <v>0.05</v>
      </c>
      <c r="Q117" s="23">
        <v>0.2</v>
      </c>
      <c r="R117" s="23">
        <v>0.25</v>
      </c>
      <c r="S117" s="23">
        <v>0.25</v>
      </c>
      <c r="T117" s="23">
        <v>0.1</v>
      </c>
      <c r="U117" s="23">
        <v>0</v>
      </c>
      <c r="V117" s="24">
        <v>100</v>
      </c>
    </row>
    <row r="118" spans="2:22"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4" t="s">
        <v>588</v>
      </c>
      <c r="N118" s="23" t="s">
        <v>588</v>
      </c>
      <c r="O118" s="23" t="s">
        <v>588</v>
      </c>
      <c r="P118" s="23" t="s">
        <v>588</v>
      </c>
      <c r="Q118" s="23" t="s">
        <v>588</v>
      </c>
      <c r="R118" s="23" t="s">
        <v>588</v>
      </c>
      <c r="S118" s="23" t="s">
        <v>588</v>
      </c>
      <c r="T118" s="23" t="s">
        <v>588</v>
      </c>
      <c r="U118" s="23" t="s">
        <v>588</v>
      </c>
      <c r="V118" s="24" t="s">
        <v>588</v>
      </c>
    </row>
    <row r="119" spans="2:22"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4" t="s">
        <v>588</v>
      </c>
      <c r="N119" s="23" t="s">
        <v>588</v>
      </c>
      <c r="O119" s="23" t="s">
        <v>588</v>
      </c>
      <c r="P119" s="23" t="s">
        <v>588</v>
      </c>
      <c r="Q119" s="23" t="s">
        <v>588</v>
      </c>
      <c r="R119" s="23" t="s">
        <v>588</v>
      </c>
      <c r="S119" s="23" t="s">
        <v>588</v>
      </c>
      <c r="T119" s="23" t="s">
        <v>588</v>
      </c>
      <c r="U119" s="23" t="s">
        <v>588</v>
      </c>
      <c r="V119" s="24" t="s">
        <v>588</v>
      </c>
    </row>
    <row r="120" spans="2:22" x14ac:dyDescent="0.3">
      <c r="B120" s="33" t="s">
        <v>274</v>
      </c>
      <c r="C120" s="18" t="s">
        <v>486</v>
      </c>
      <c r="D120" s="21" t="s">
        <v>487</v>
      </c>
      <c r="E120" s="23">
        <v>4.9036777583187391E-2</v>
      </c>
      <c r="F120" s="23">
        <v>0.10683012259194395</v>
      </c>
      <c r="G120" s="23">
        <v>0.11733800350262696</v>
      </c>
      <c r="H120" s="23">
        <v>0.20665499124343256</v>
      </c>
      <c r="I120" s="23">
        <v>0.26970227670753066</v>
      </c>
      <c r="J120" s="23">
        <v>0.17162872154115585</v>
      </c>
      <c r="K120" s="23">
        <v>7.8809106830122586E-2</v>
      </c>
      <c r="L120" s="23">
        <v>0</v>
      </c>
      <c r="M120" s="24">
        <v>2855</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85</v>
      </c>
      <c r="D121" s="21" t="s">
        <v>184</v>
      </c>
      <c r="E121" s="23">
        <v>5.9322033898305086E-2</v>
      </c>
      <c r="F121" s="23">
        <v>0.15738498789346247</v>
      </c>
      <c r="G121" s="23">
        <v>0.12953995157384987</v>
      </c>
      <c r="H121" s="23">
        <v>0.25544794188861986</v>
      </c>
      <c r="I121" s="23">
        <v>0.22639225181598063</v>
      </c>
      <c r="J121" s="23">
        <v>0.12227602905569007</v>
      </c>
      <c r="K121" s="23">
        <v>4.9636803874092007E-2</v>
      </c>
      <c r="L121" s="23">
        <v>0</v>
      </c>
      <c r="M121" s="24">
        <v>4130</v>
      </c>
      <c r="N121" s="23" t="s">
        <v>588</v>
      </c>
      <c r="O121" s="23" t="s">
        <v>588</v>
      </c>
      <c r="P121" s="23" t="s">
        <v>588</v>
      </c>
      <c r="Q121" s="23" t="s">
        <v>588</v>
      </c>
      <c r="R121" s="23" t="s">
        <v>588</v>
      </c>
      <c r="S121" s="23" t="s">
        <v>588</v>
      </c>
      <c r="T121" s="23" t="s">
        <v>588</v>
      </c>
      <c r="U121" s="23" t="s">
        <v>588</v>
      </c>
      <c r="V121" s="24" t="s">
        <v>588</v>
      </c>
    </row>
    <row r="122" spans="2:22" x14ac:dyDescent="0.3">
      <c r="B122" s="33" t="s">
        <v>274</v>
      </c>
      <c r="C122" s="18" t="s">
        <v>488</v>
      </c>
      <c r="D122" s="21" t="s">
        <v>489</v>
      </c>
      <c r="E122" s="23">
        <v>7.2100313479623826E-2</v>
      </c>
      <c r="F122" s="23">
        <v>0.12539184952978055</v>
      </c>
      <c r="G122" s="23">
        <v>0.11912225705329153</v>
      </c>
      <c r="H122" s="23">
        <v>0.26332288401253917</v>
      </c>
      <c r="I122" s="23">
        <v>0.22884012539184953</v>
      </c>
      <c r="J122" s="23">
        <v>0.13166144200626959</v>
      </c>
      <c r="K122" s="23">
        <v>5.6426332288401257E-2</v>
      </c>
      <c r="L122" s="23">
        <v>0</v>
      </c>
      <c r="M122" s="24">
        <v>1595</v>
      </c>
      <c r="N122" s="23">
        <v>8.3333333333333329E-2</v>
      </c>
      <c r="O122" s="23">
        <v>8.3333333333333329E-2</v>
      </c>
      <c r="P122" s="23">
        <v>8.3333333333333329E-2</v>
      </c>
      <c r="Q122" s="23">
        <v>0.25</v>
      </c>
      <c r="R122" s="23">
        <v>0.16666666666666666</v>
      </c>
      <c r="S122" s="23">
        <v>0.16666666666666666</v>
      </c>
      <c r="T122" s="23">
        <v>0.16666666666666666</v>
      </c>
      <c r="U122" s="23">
        <v>0</v>
      </c>
      <c r="V122" s="24">
        <v>60</v>
      </c>
    </row>
    <row r="123" spans="2:22" x14ac:dyDescent="0.3">
      <c r="B123" s="33" t="s">
        <v>274</v>
      </c>
      <c r="C123" s="18" t="s">
        <v>591</v>
      </c>
      <c r="D123" s="21" t="s">
        <v>592</v>
      </c>
      <c r="E123" s="23">
        <v>0.10491071428571429</v>
      </c>
      <c r="F123" s="23">
        <v>0.12165178571428571</v>
      </c>
      <c r="G123" s="23">
        <v>0.13727678571428573</v>
      </c>
      <c r="H123" s="23">
        <v>0.31138392857142855</v>
      </c>
      <c r="I123" s="23">
        <v>0.20089285714285715</v>
      </c>
      <c r="J123" s="23">
        <v>9.375E-2</v>
      </c>
      <c r="K123" s="23">
        <v>3.0133928571428572E-2</v>
      </c>
      <c r="L123" s="23">
        <v>0</v>
      </c>
      <c r="M123" s="24">
        <v>4480</v>
      </c>
      <c r="N123" s="23" t="s">
        <v>588</v>
      </c>
      <c r="O123" s="23" t="s">
        <v>588</v>
      </c>
      <c r="P123" s="23" t="s">
        <v>588</v>
      </c>
      <c r="Q123" s="23" t="s">
        <v>588</v>
      </c>
      <c r="R123" s="23" t="s">
        <v>588</v>
      </c>
      <c r="S123" s="23" t="s">
        <v>588</v>
      </c>
      <c r="T123" s="23" t="s">
        <v>588</v>
      </c>
      <c r="U123" s="23" t="s">
        <v>588</v>
      </c>
      <c r="V123" s="24" t="s">
        <v>588</v>
      </c>
    </row>
    <row r="124" spans="2:22" x14ac:dyDescent="0.3">
      <c r="B124" s="33" t="s">
        <v>274</v>
      </c>
      <c r="C124" s="18" t="s">
        <v>490</v>
      </c>
      <c r="D124" s="21" t="s">
        <v>491</v>
      </c>
      <c r="E124" s="23">
        <v>6.3909774436090222E-2</v>
      </c>
      <c r="F124" s="23">
        <v>0.10150375939849623</v>
      </c>
      <c r="G124" s="23">
        <v>0.10150375939849623</v>
      </c>
      <c r="H124" s="23">
        <v>0.20300751879699247</v>
      </c>
      <c r="I124" s="23">
        <v>0.24812030075187969</v>
      </c>
      <c r="J124" s="23">
        <v>0.21052631578947367</v>
      </c>
      <c r="K124" s="23">
        <v>7.1428571428571425E-2</v>
      </c>
      <c r="L124" s="23">
        <v>0</v>
      </c>
      <c r="M124" s="24">
        <v>1330</v>
      </c>
      <c r="N124" s="23">
        <v>5.8823529411764705E-2</v>
      </c>
      <c r="O124" s="23">
        <v>5.8823529411764705E-2</v>
      </c>
      <c r="P124" s="23">
        <v>0.11764705882352941</v>
      </c>
      <c r="Q124" s="23">
        <v>0.17647058823529413</v>
      </c>
      <c r="R124" s="23">
        <v>0.23529411764705882</v>
      </c>
      <c r="S124" s="23">
        <v>0.23529411764705882</v>
      </c>
      <c r="T124" s="23">
        <v>0.11764705882352941</v>
      </c>
      <c r="U124" s="23">
        <v>0</v>
      </c>
      <c r="V124" s="24">
        <v>85</v>
      </c>
    </row>
    <row r="125" spans="2:22" x14ac:dyDescent="0.3">
      <c r="B125" s="33" t="s">
        <v>274</v>
      </c>
      <c r="C125" s="18" t="s">
        <v>89</v>
      </c>
      <c r="D125" s="21" t="s">
        <v>186</v>
      </c>
      <c r="E125" s="23" t="s">
        <v>588</v>
      </c>
      <c r="F125" s="23" t="s">
        <v>588</v>
      </c>
      <c r="G125" s="23" t="s">
        <v>588</v>
      </c>
      <c r="H125" s="23" t="s">
        <v>588</v>
      </c>
      <c r="I125" s="23" t="s">
        <v>588</v>
      </c>
      <c r="J125" s="23" t="s">
        <v>588</v>
      </c>
      <c r="K125" s="23" t="s">
        <v>588</v>
      </c>
      <c r="L125" s="23" t="s">
        <v>588</v>
      </c>
      <c r="M125" s="24" t="s">
        <v>588</v>
      </c>
      <c r="N125" s="23" t="s">
        <v>588</v>
      </c>
      <c r="O125" s="23" t="s">
        <v>588</v>
      </c>
      <c r="P125" s="23" t="s">
        <v>588</v>
      </c>
      <c r="Q125" s="23" t="s">
        <v>588</v>
      </c>
      <c r="R125" s="23" t="s">
        <v>588</v>
      </c>
      <c r="S125" s="23" t="s">
        <v>588</v>
      </c>
      <c r="T125" s="23" t="s">
        <v>588</v>
      </c>
      <c r="U125" s="23" t="s">
        <v>588</v>
      </c>
      <c r="V125" s="24" t="s">
        <v>588</v>
      </c>
    </row>
    <row r="126" spans="2:22"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3">
      <c r="B127" s="33" t="s">
        <v>274</v>
      </c>
      <c r="C127" s="18" t="s">
        <v>92</v>
      </c>
      <c r="D127" s="21" t="s">
        <v>189</v>
      </c>
      <c r="E127" s="23">
        <v>9.442870632672333E-2</v>
      </c>
      <c r="F127" s="23">
        <v>0.14447592067988668</v>
      </c>
      <c r="G127" s="23">
        <v>0.12936732766761094</v>
      </c>
      <c r="H127" s="23">
        <v>0.28328611898016998</v>
      </c>
      <c r="I127" s="23">
        <v>0.20302171860245516</v>
      </c>
      <c r="J127" s="23">
        <v>0.10103871576959396</v>
      </c>
      <c r="K127" s="23">
        <v>4.343720491029273E-2</v>
      </c>
      <c r="L127" s="23">
        <v>0</v>
      </c>
      <c r="M127" s="24">
        <v>5295</v>
      </c>
      <c r="N127" s="23">
        <v>6.9444444444444448E-2</v>
      </c>
      <c r="O127" s="23">
        <v>9.7222222222222224E-2</v>
      </c>
      <c r="P127" s="23">
        <v>0.125</v>
      </c>
      <c r="Q127" s="23">
        <v>0.25</v>
      </c>
      <c r="R127" s="23">
        <v>0.22222222222222221</v>
      </c>
      <c r="S127" s="23">
        <v>0.15277777777777779</v>
      </c>
      <c r="T127" s="23">
        <v>8.3333333333333329E-2</v>
      </c>
      <c r="U127" s="23">
        <v>0</v>
      </c>
      <c r="V127" s="24">
        <v>360</v>
      </c>
    </row>
    <row r="128" spans="2:22" x14ac:dyDescent="0.3">
      <c r="B128" s="33" t="s">
        <v>274</v>
      </c>
      <c r="C128" s="18" t="s">
        <v>93</v>
      </c>
      <c r="D128" s="21" t="s">
        <v>190</v>
      </c>
      <c r="E128" s="23">
        <v>5.7971014492753624E-2</v>
      </c>
      <c r="F128" s="23">
        <v>0.10559006211180125</v>
      </c>
      <c r="G128" s="23">
        <v>0.10766045548654245</v>
      </c>
      <c r="H128" s="23">
        <v>0.20289855072463769</v>
      </c>
      <c r="I128" s="23">
        <v>0.25051759834368531</v>
      </c>
      <c r="J128" s="23">
        <v>0.19461697722567287</v>
      </c>
      <c r="K128" s="23">
        <v>8.0745341614906832E-2</v>
      </c>
      <c r="L128" s="23">
        <v>0</v>
      </c>
      <c r="M128" s="24">
        <v>2415</v>
      </c>
      <c r="N128" s="23">
        <v>0.12903225806451613</v>
      </c>
      <c r="O128" s="23">
        <v>0.12903225806451613</v>
      </c>
      <c r="P128" s="23">
        <v>0.12903225806451613</v>
      </c>
      <c r="Q128" s="23">
        <v>0.12903225806451613</v>
      </c>
      <c r="R128" s="23">
        <v>0.29032258064516131</v>
      </c>
      <c r="S128" s="23">
        <v>0.16129032258064516</v>
      </c>
      <c r="T128" s="23">
        <v>6.4516129032258063E-2</v>
      </c>
      <c r="U128" s="23">
        <v>0</v>
      </c>
      <c r="V128" s="24">
        <v>155</v>
      </c>
    </row>
    <row r="129" spans="2:22" x14ac:dyDescent="0.3">
      <c r="B129" s="33" t="s">
        <v>274</v>
      </c>
      <c r="C129" s="18" t="s">
        <v>94</v>
      </c>
      <c r="D129" s="21" t="s">
        <v>322</v>
      </c>
      <c r="E129" s="23">
        <v>0.10264900662251655</v>
      </c>
      <c r="F129" s="23">
        <v>0.14049195837275308</v>
      </c>
      <c r="G129" s="23">
        <v>0.14191106906338694</v>
      </c>
      <c r="H129" s="23">
        <v>0.27861873226111639</v>
      </c>
      <c r="I129" s="23">
        <v>0.19867549668874171</v>
      </c>
      <c r="J129" s="23">
        <v>0.10170293282876064</v>
      </c>
      <c r="K129" s="23">
        <v>3.5477767265846734E-2</v>
      </c>
      <c r="L129" s="23">
        <v>0</v>
      </c>
      <c r="M129" s="24">
        <v>10570</v>
      </c>
      <c r="N129" s="23" t="s">
        <v>588</v>
      </c>
      <c r="O129" s="23" t="s">
        <v>588</v>
      </c>
      <c r="P129" s="23" t="s">
        <v>588</v>
      </c>
      <c r="Q129" s="23" t="s">
        <v>588</v>
      </c>
      <c r="R129" s="23" t="s">
        <v>588</v>
      </c>
      <c r="S129" s="23" t="s">
        <v>588</v>
      </c>
      <c r="T129" s="23" t="s">
        <v>588</v>
      </c>
      <c r="U129" s="23" t="s">
        <v>588</v>
      </c>
      <c r="V129" s="24" t="s">
        <v>588</v>
      </c>
    </row>
    <row r="130" spans="2:22" x14ac:dyDescent="0.3">
      <c r="B130" s="33" t="s">
        <v>274</v>
      </c>
      <c r="C130" s="18" t="s">
        <v>95</v>
      </c>
      <c r="D130" s="21" t="s">
        <v>323</v>
      </c>
      <c r="E130" s="23">
        <v>9.1032608695652176E-2</v>
      </c>
      <c r="F130" s="23">
        <v>0.13722826086956522</v>
      </c>
      <c r="G130" s="23">
        <v>0.14402173913043478</v>
      </c>
      <c r="H130" s="23">
        <v>0.28668478260869568</v>
      </c>
      <c r="I130" s="23">
        <v>0.20516304347826086</v>
      </c>
      <c r="J130" s="23">
        <v>9.7826086956521743E-2</v>
      </c>
      <c r="K130" s="23">
        <v>3.8043478260869568E-2</v>
      </c>
      <c r="L130" s="23">
        <v>0</v>
      </c>
      <c r="M130" s="24">
        <v>3680</v>
      </c>
      <c r="N130" s="23" t="s">
        <v>588</v>
      </c>
      <c r="O130" s="23" t="s">
        <v>588</v>
      </c>
      <c r="P130" s="23" t="s">
        <v>588</v>
      </c>
      <c r="Q130" s="23" t="s">
        <v>588</v>
      </c>
      <c r="R130" s="23" t="s">
        <v>588</v>
      </c>
      <c r="S130" s="23" t="s">
        <v>588</v>
      </c>
      <c r="T130" s="23" t="s">
        <v>588</v>
      </c>
      <c r="U130" s="23" t="s">
        <v>588</v>
      </c>
      <c r="V130" s="24" t="s">
        <v>588</v>
      </c>
    </row>
    <row r="131" spans="2:22" x14ac:dyDescent="0.3">
      <c r="B131" s="33" t="s">
        <v>274</v>
      </c>
      <c r="C131" s="18" t="s">
        <v>96</v>
      </c>
      <c r="D131" s="21" t="s">
        <v>191</v>
      </c>
      <c r="E131" s="23">
        <v>7.3212018620397806E-2</v>
      </c>
      <c r="F131" s="23">
        <v>0.13330512060939484</v>
      </c>
      <c r="G131" s="23">
        <v>0.12568768514600084</v>
      </c>
      <c r="H131" s="23">
        <v>0.2407955988150656</v>
      </c>
      <c r="I131" s="23">
        <v>0.22640710960643251</v>
      </c>
      <c r="J131" s="23">
        <v>0.14388489208633093</v>
      </c>
      <c r="K131" s="23">
        <v>5.7130765975454932E-2</v>
      </c>
      <c r="L131" s="23">
        <v>0</v>
      </c>
      <c r="M131" s="24">
        <v>11815</v>
      </c>
      <c r="N131" s="23">
        <v>9.4117647058823528E-2</v>
      </c>
      <c r="O131" s="23">
        <v>0.10196078431372549</v>
      </c>
      <c r="P131" s="23">
        <v>0.10588235294117647</v>
      </c>
      <c r="Q131" s="23">
        <v>0.21568627450980393</v>
      </c>
      <c r="R131" s="23">
        <v>0.22745098039215686</v>
      </c>
      <c r="S131" s="23">
        <v>0.17254901960784313</v>
      </c>
      <c r="T131" s="23">
        <v>7.8431372549019607E-2</v>
      </c>
      <c r="U131" s="23">
        <v>0</v>
      </c>
      <c r="V131" s="24">
        <v>1275</v>
      </c>
    </row>
    <row r="132" spans="2:22"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4" t="s">
        <v>588</v>
      </c>
      <c r="N132" s="23" t="s">
        <v>588</v>
      </c>
      <c r="O132" s="23" t="s">
        <v>588</v>
      </c>
      <c r="P132" s="23" t="s">
        <v>588</v>
      </c>
      <c r="Q132" s="23" t="s">
        <v>588</v>
      </c>
      <c r="R132" s="23" t="s">
        <v>588</v>
      </c>
      <c r="S132" s="23" t="s">
        <v>588</v>
      </c>
      <c r="T132" s="23" t="s">
        <v>588</v>
      </c>
      <c r="U132" s="23" t="s">
        <v>588</v>
      </c>
      <c r="V132" s="24" t="s">
        <v>588</v>
      </c>
    </row>
    <row r="133" spans="2:22" x14ac:dyDescent="0.3">
      <c r="B133" s="33" t="s">
        <v>274</v>
      </c>
      <c r="C133" s="18" t="s">
        <v>100</v>
      </c>
      <c r="D133" s="21" t="s">
        <v>194</v>
      </c>
      <c r="E133" s="23">
        <v>7.6981132075471692E-2</v>
      </c>
      <c r="F133" s="23">
        <v>0.12150943396226416</v>
      </c>
      <c r="G133" s="23">
        <v>0.12830188679245283</v>
      </c>
      <c r="H133" s="23">
        <v>0.24</v>
      </c>
      <c r="I133" s="23">
        <v>0.20981132075471698</v>
      </c>
      <c r="J133" s="23">
        <v>0.15320754716981133</v>
      </c>
      <c r="K133" s="23">
        <v>7.018867924528302E-2</v>
      </c>
      <c r="L133" s="23">
        <v>0</v>
      </c>
      <c r="M133" s="24">
        <v>6625</v>
      </c>
      <c r="N133" s="23" t="s">
        <v>588</v>
      </c>
      <c r="O133" s="23" t="s">
        <v>588</v>
      </c>
      <c r="P133" s="23" t="s">
        <v>588</v>
      </c>
      <c r="Q133" s="23" t="s">
        <v>588</v>
      </c>
      <c r="R133" s="23" t="s">
        <v>588</v>
      </c>
      <c r="S133" s="23" t="s">
        <v>588</v>
      </c>
      <c r="T133" s="23" t="s">
        <v>588</v>
      </c>
      <c r="U133" s="23" t="s">
        <v>588</v>
      </c>
      <c r="V133" s="24" t="s">
        <v>588</v>
      </c>
    </row>
    <row r="134" spans="2:22" x14ac:dyDescent="0.3">
      <c r="B134" s="33" t="s">
        <v>274</v>
      </c>
      <c r="C134" s="18" t="s">
        <v>101</v>
      </c>
      <c r="D134" s="21" t="s">
        <v>195</v>
      </c>
      <c r="E134" s="23">
        <v>8.7252897068847993E-2</v>
      </c>
      <c r="F134" s="23">
        <v>0.14451261077027949</v>
      </c>
      <c r="G134" s="23">
        <v>0.14587593728698023</v>
      </c>
      <c r="H134" s="23">
        <v>0.29107021131561006</v>
      </c>
      <c r="I134" s="23">
        <v>0.19700068166325835</v>
      </c>
      <c r="J134" s="23">
        <v>9.3387866394001359E-2</v>
      </c>
      <c r="K134" s="23">
        <v>4.0899795501022497E-2</v>
      </c>
      <c r="L134" s="23">
        <v>0</v>
      </c>
      <c r="M134" s="24">
        <v>7335</v>
      </c>
      <c r="N134" s="23">
        <v>0.20689655172413793</v>
      </c>
      <c r="O134" s="23">
        <v>0.2413793103448276</v>
      </c>
      <c r="P134" s="23">
        <v>0.13793103448275862</v>
      </c>
      <c r="Q134" s="23">
        <v>0.17241379310344829</v>
      </c>
      <c r="R134" s="23">
        <v>0.10344827586206896</v>
      </c>
      <c r="S134" s="23">
        <v>6.8965517241379309E-2</v>
      </c>
      <c r="T134" s="23">
        <v>6.8965517241379309E-2</v>
      </c>
      <c r="U134" s="23">
        <v>0</v>
      </c>
      <c r="V134" s="24">
        <v>145</v>
      </c>
    </row>
    <row r="135" spans="2:22"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4" t="s">
        <v>588</v>
      </c>
      <c r="N135" s="23" t="s">
        <v>588</v>
      </c>
      <c r="O135" s="23" t="s">
        <v>588</v>
      </c>
      <c r="P135" s="23" t="s">
        <v>588</v>
      </c>
      <c r="Q135" s="23" t="s">
        <v>588</v>
      </c>
      <c r="R135" s="23" t="s">
        <v>588</v>
      </c>
      <c r="S135" s="23" t="s">
        <v>588</v>
      </c>
      <c r="T135" s="23" t="s">
        <v>588</v>
      </c>
      <c r="U135" s="23" t="s">
        <v>588</v>
      </c>
      <c r="V135" s="24" t="s">
        <v>588</v>
      </c>
    </row>
    <row r="136" spans="2:22" x14ac:dyDescent="0.3">
      <c r="B136" s="33" t="s">
        <v>274</v>
      </c>
      <c r="C136" s="18" t="s">
        <v>105</v>
      </c>
      <c r="D136" s="21" t="s">
        <v>197</v>
      </c>
      <c r="E136" s="23">
        <v>8.608058608058608E-2</v>
      </c>
      <c r="F136" s="23">
        <v>0.12454212454212454</v>
      </c>
      <c r="G136" s="23">
        <v>0.16391941391941392</v>
      </c>
      <c r="H136" s="23">
        <v>0.2893772893772894</v>
      </c>
      <c r="I136" s="23">
        <v>0.20604395604395603</v>
      </c>
      <c r="J136" s="23">
        <v>0.10256410256410256</v>
      </c>
      <c r="K136" s="23">
        <v>2.7472527472527472E-2</v>
      </c>
      <c r="L136" s="23">
        <v>0</v>
      </c>
      <c r="M136" s="24">
        <v>5460</v>
      </c>
      <c r="N136" s="23" t="s">
        <v>588</v>
      </c>
      <c r="O136" s="23" t="s">
        <v>588</v>
      </c>
      <c r="P136" s="23" t="s">
        <v>588</v>
      </c>
      <c r="Q136" s="23" t="s">
        <v>588</v>
      </c>
      <c r="R136" s="23" t="s">
        <v>588</v>
      </c>
      <c r="S136" s="23" t="s">
        <v>588</v>
      </c>
      <c r="T136" s="23" t="s">
        <v>588</v>
      </c>
      <c r="U136" s="23" t="s">
        <v>588</v>
      </c>
      <c r="V136" s="24" t="s">
        <v>588</v>
      </c>
    </row>
    <row r="137" spans="2:22" x14ac:dyDescent="0.3">
      <c r="B137" s="33" t="s">
        <v>274</v>
      </c>
      <c r="C137" s="18" t="s">
        <v>111</v>
      </c>
      <c r="D137" s="21" t="s">
        <v>324</v>
      </c>
      <c r="E137" s="23">
        <v>7.0175438596491224E-2</v>
      </c>
      <c r="F137" s="23">
        <v>0.12531328320802004</v>
      </c>
      <c r="G137" s="23">
        <v>9.7744360902255634E-2</v>
      </c>
      <c r="H137" s="23">
        <v>0.22305764411027568</v>
      </c>
      <c r="I137" s="23">
        <v>0.24310776942355888</v>
      </c>
      <c r="J137" s="23">
        <v>0.16791979949874686</v>
      </c>
      <c r="K137" s="23">
        <v>7.0175438596491224E-2</v>
      </c>
      <c r="L137" s="23">
        <v>0</v>
      </c>
      <c r="M137" s="24">
        <v>1995</v>
      </c>
      <c r="N137" s="23">
        <v>0</v>
      </c>
      <c r="O137" s="23">
        <v>9.0909090909090912E-2</v>
      </c>
      <c r="P137" s="23">
        <v>9.0909090909090912E-2</v>
      </c>
      <c r="Q137" s="23">
        <v>0.36363636363636365</v>
      </c>
      <c r="R137" s="23">
        <v>0.27272727272727271</v>
      </c>
      <c r="S137" s="23">
        <v>9.0909090909090912E-2</v>
      </c>
      <c r="T137" s="23">
        <v>9.0909090909090912E-2</v>
      </c>
      <c r="U137" s="23">
        <v>0</v>
      </c>
      <c r="V137" s="24">
        <v>55</v>
      </c>
    </row>
    <row r="138" spans="2:22"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4" t="s">
        <v>588</v>
      </c>
      <c r="N138" s="23" t="s">
        <v>588</v>
      </c>
      <c r="O138" s="23" t="s">
        <v>588</v>
      </c>
      <c r="P138" s="23" t="s">
        <v>588</v>
      </c>
      <c r="Q138" s="23" t="s">
        <v>588</v>
      </c>
      <c r="R138" s="23" t="s">
        <v>588</v>
      </c>
      <c r="S138" s="23" t="s">
        <v>588</v>
      </c>
      <c r="T138" s="23" t="s">
        <v>588</v>
      </c>
      <c r="U138" s="23" t="s">
        <v>588</v>
      </c>
      <c r="V138" s="24" t="s">
        <v>588</v>
      </c>
    </row>
    <row r="139" spans="2:22" x14ac:dyDescent="0.3">
      <c r="B139" s="33" t="s">
        <v>279</v>
      </c>
      <c r="C139" s="18" t="s">
        <v>76</v>
      </c>
      <c r="D139" s="21" t="s">
        <v>179</v>
      </c>
      <c r="E139" s="23">
        <v>5.0744878957169462E-2</v>
      </c>
      <c r="F139" s="23">
        <v>7.9608938547486033E-2</v>
      </c>
      <c r="G139" s="23">
        <v>0.11405959031657356</v>
      </c>
      <c r="H139" s="23">
        <v>0.23696461824953446</v>
      </c>
      <c r="I139" s="23">
        <v>0.25</v>
      </c>
      <c r="J139" s="23">
        <v>0.19087523277467411</v>
      </c>
      <c r="K139" s="23">
        <v>7.7746741154562385E-2</v>
      </c>
      <c r="L139" s="23">
        <v>0</v>
      </c>
      <c r="M139" s="24">
        <v>10740</v>
      </c>
      <c r="N139" s="23" t="s">
        <v>603</v>
      </c>
      <c r="O139" s="23" t="s">
        <v>603</v>
      </c>
      <c r="P139" s="23" t="s">
        <v>603</v>
      </c>
      <c r="Q139" s="23" t="s">
        <v>603</v>
      </c>
      <c r="R139" s="23" t="s">
        <v>603</v>
      </c>
      <c r="S139" s="23" t="s">
        <v>603</v>
      </c>
      <c r="T139" s="23" t="s">
        <v>603</v>
      </c>
      <c r="U139" s="23" t="s">
        <v>603</v>
      </c>
      <c r="V139" s="24" t="s">
        <v>603</v>
      </c>
    </row>
    <row r="140" spans="2:22"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495</v>
      </c>
      <c r="D141" s="21" t="s">
        <v>496</v>
      </c>
      <c r="E141" s="23" t="s">
        <v>588</v>
      </c>
      <c r="F141" s="23" t="s">
        <v>588</v>
      </c>
      <c r="G141" s="23" t="s">
        <v>588</v>
      </c>
      <c r="H141" s="23" t="s">
        <v>588</v>
      </c>
      <c r="I141" s="23" t="s">
        <v>588</v>
      </c>
      <c r="J141" s="23" t="s">
        <v>588</v>
      </c>
      <c r="K141" s="23" t="s">
        <v>588</v>
      </c>
      <c r="L141" s="23" t="s">
        <v>588</v>
      </c>
      <c r="M141" s="24" t="s">
        <v>588</v>
      </c>
      <c r="N141" s="23" t="s">
        <v>588</v>
      </c>
      <c r="O141" s="23" t="s">
        <v>588</v>
      </c>
      <c r="P141" s="23" t="s">
        <v>588</v>
      </c>
      <c r="Q141" s="23" t="s">
        <v>588</v>
      </c>
      <c r="R141" s="23" t="s">
        <v>588</v>
      </c>
      <c r="S141" s="23" t="s">
        <v>588</v>
      </c>
      <c r="T141" s="23" t="s">
        <v>588</v>
      </c>
      <c r="U141" s="23" t="s">
        <v>588</v>
      </c>
      <c r="V141" s="24" t="s">
        <v>588</v>
      </c>
    </row>
    <row r="142" spans="2:22" x14ac:dyDescent="0.3">
      <c r="B142" s="33" t="s">
        <v>279</v>
      </c>
      <c r="C142" s="18" t="s">
        <v>80</v>
      </c>
      <c r="D142" s="21" t="s">
        <v>325</v>
      </c>
      <c r="E142" s="23">
        <v>4.6464646464646465E-2</v>
      </c>
      <c r="F142" s="23">
        <v>0.13131313131313133</v>
      </c>
      <c r="G142" s="23">
        <v>0.14141414141414141</v>
      </c>
      <c r="H142" s="23">
        <v>0.29696969696969699</v>
      </c>
      <c r="I142" s="23">
        <v>0.22222222222222221</v>
      </c>
      <c r="J142" s="23">
        <v>0.12727272727272726</v>
      </c>
      <c r="K142" s="23">
        <v>3.4343434343434343E-2</v>
      </c>
      <c r="L142" s="23">
        <v>0</v>
      </c>
      <c r="M142" s="24">
        <v>2475</v>
      </c>
      <c r="N142" s="23">
        <v>5.2631578947368418E-2</v>
      </c>
      <c r="O142" s="23">
        <v>5.2631578947368418E-2</v>
      </c>
      <c r="P142" s="23">
        <v>0.15789473684210525</v>
      </c>
      <c r="Q142" s="23">
        <v>0.31578947368421051</v>
      </c>
      <c r="R142" s="23">
        <v>0.26315789473684209</v>
      </c>
      <c r="S142" s="23">
        <v>0.10526315789473684</v>
      </c>
      <c r="T142" s="23">
        <v>5.2631578947368418E-2</v>
      </c>
      <c r="U142" s="23">
        <v>0</v>
      </c>
      <c r="V142" s="24">
        <v>95</v>
      </c>
    </row>
    <row r="143" spans="2:22" x14ac:dyDescent="0.3">
      <c r="B143" s="33" t="s">
        <v>279</v>
      </c>
      <c r="C143" s="18" t="s">
        <v>84</v>
      </c>
      <c r="D143" s="21" t="s">
        <v>183</v>
      </c>
      <c r="E143" s="23">
        <v>7.5928917609046853E-2</v>
      </c>
      <c r="F143" s="23">
        <v>0.10770059235325795</v>
      </c>
      <c r="G143" s="23">
        <v>0.20301561658589123</v>
      </c>
      <c r="H143" s="23">
        <v>0.29563812600969308</v>
      </c>
      <c r="I143" s="23">
        <v>0.18901453957996769</v>
      </c>
      <c r="J143" s="23">
        <v>9.0468497576736667E-2</v>
      </c>
      <c r="K143" s="23">
        <v>3.8233710285406571E-2</v>
      </c>
      <c r="L143" s="23">
        <v>0</v>
      </c>
      <c r="M143" s="24">
        <v>9285</v>
      </c>
      <c r="N143" s="23">
        <v>5.8823529411764705E-2</v>
      </c>
      <c r="O143" s="23">
        <v>7.0588235294117646E-2</v>
      </c>
      <c r="P143" s="23">
        <v>0.18823529411764706</v>
      </c>
      <c r="Q143" s="23">
        <v>0.24705882352941178</v>
      </c>
      <c r="R143" s="23">
        <v>0.23529411764705882</v>
      </c>
      <c r="S143" s="23">
        <v>0.15294117647058825</v>
      </c>
      <c r="T143" s="23">
        <v>5.8823529411764705E-2</v>
      </c>
      <c r="U143" s="23">
        <v>0</v>
      </c>
      <c r="V143" s="24">
        <v>425</v>
      </c>
    </row>
    <row r="144" spans="2:22" x14ac:dyDescent="0.3">
      <c r="B144" s="33" t="s">
        <v>279</v>
      </c>
      <c r="C144" s="18" t="s">
        <v>88</v>
      </c>
      <c r="D144" s="21" t="s">
        <v>185</v>
      </c>
      <c r="E144" s="23">
        <v>9.8746081504702196E-2</v>
      </c>
      <c r="F144" s="23">
        <v>0.10344827586206896</v>
      </c>
      <c r="G144" s="23">
        <v>0.11128526645768025</v>
      </c>
      <c r="H144" s="23">
        <v>0.27272727272727271</v>
      </c>
      <c r="I144" s="23">
        <v>0.2225705329153605</v>
      </c>
      <c r="J144" s="23">
        <v>0.13166144200626959</v>
      </c>
      <c r="K144" s="23">
        <v>5.7993730407523508E-2</v>
      </c>
      <c r="L144" s="23">
        <v>0</v>
      </c>
      <c r="M144" s="24">
        <v>3190</v>
      </c>
      <c r="N144" s="23">
        <v>7.5949367088607597E-2</v>
      </c>
      <c r="O144" s="23">
        <v>0.11392405063291139</v>
      </c>
      <c r="P144" s="23">
        <v>0.11392405063291139</v>
      </c>
      <c r="Q144" s="23">
        <v>0.27848101265822783</v>
      </c>
      <c r="R144" s="23">
        <v>0.21518987341772153</v>
      </c>
      <c r="S144" s="23">
        <v>0.12658227848101267</v>
      </c>
      <c r="T144" s="23">
        <v>7.5949367088607597E-2</v>
      </c>
      <c r="U144" s="23">
        <v>0</v>
      </c>
      <c r="V144" s="24">
        <v>395</v>
      </c>
    </row>
    <row r="145" spans="2:22" x14ac:dyDescent="0.3">
      <c r="B145" s="33" t="s">
        <v>279</v>
      </c>
      <c r="C145" s="18" t="s">
        <v>72</v>
      </c>
      <c r="D145" s="21" t="s">
        <v>175</v>
      </c>
      <c r="E145" s="23" t="s">
        <v>588</v>
      </c>
      <c r="F145" s="23" t="s">
        <v>588</v>
      </c>
      <c r="G145" s="23" t="s">
        <v>588</v>
      </c>
      <c r="H145" s="23" t="s">
        <v>588</v>
      </c>
      <c r="I145" s="23" t="s">
        <v>588</v>
      </c>
      <c r="J145" s="23" t="s">
        <v>588</v>
      </c>
      <c r="K145" s="23" t="s">
        <v>588</v>
      </c>
      <c r="L145" s="23" t="s">
        <v>588</v>
      </c>
      <c r="M145" s="24" t="s">
        <v>588</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90</v>
      </c>
      <c r="D146" s="21" t="s">
        <v>187</v>
      </c>
      <c r="E146" s="23">
        <v>3.0128489144882586E-2</v>
      </c>
      <c r="F146" s="23">
        <v>7.3548958794860439E-2</v>
      </c>
      <c r="G146" s="23">
        <v>0.17766947275143996</v>
      </c>
      <c r="H146" s="23">
        <v>0.36951705804164819</v>
      </c>
      <c r="I146" s="23">
        <v>0.22906513070447496</v>
      </c>
      <c r="J146" s="23">
        <v>8.7727071333628712E-2</v>
      </c>
      <c r="K146" s="23">
        <v>3.2786885245901641E-2</v>
      </c>
      <c r="L146" s="23">
        <v>0</v>
      </c>
      <c r="M146" s="24">
        <v>11285</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102</v>
      </c>
      <c r="D147" s="21" t="s">
        <v>422</v>
      </c>
      <c r="E147" s="23" t="s">
        <v>588</v>
      </c>
      <c r="F147" s="23" t="s">
        <v>588</v>
      </c>
      <c r="G147" s="23" t="s">
        <v>588</v>
      </c>
      <c r="H147" s="23" t="s">
        <v>588</v>
      </c>
      <c r="I147" s="23" t="s">
        <v>588</v>
      </c>
      <c r="J147" s="23" t="s">
        <v>588</v>
      </c>
      <c r="K147" s="23" t="s">
        <v>588</v>
      </c>
      <c r="L147" s="23" t="s">
        <v>588</v>
      </c>
      <c r="M147" s="24" t="s">
        <v>588</v>
      </c>
      <c r="N147" s="23" t="s">
        <v>588</v>
      </c>
      <c r="O147" s="23" t="s">
        <v>588</v>
      </c>
      <c r="P147" s="23" t="s">
        <v>588</v>
      </c>
      <c r="Q147" s="23" t="s">
        <v>588</v>
      </c>
      <c r="R147" s="23" t="s">
        <v>588</v>
      </c>
      <c r="S147" s="23" t="s">
        <v>588</v>
      </c>
      <c r="T147" s="23" t="s">
        <v>588</v>
      </c>
      <c r="U147" s="23" t="s">
        <v>588</v>
      </c>
      <c r="V147" s="24" t="s">
        <v>588</v>
      </c>
    </row>
    <row r="148" spans="2:22" x14ac:dyDescent="0.3">
      <c r="B148" s="33" t="s">
        <v>279</v>
      </c>
      <c r="C148" s="18" t="s">
        <v>493</v>
      </c>
      <c r="D148" s="21" t="s">
        <v>494</v>
      </c>
      <c r="E148" s="23">
        <v>3.4653465346534656E-2</v>
      </c>
      <c r="F148" s="23">
        <v>5.6105610561056105E-2</v>
      </c>
      <c r="G148" s="23">
        <v>0.13118811881188119</v>
      </c>
      <c r="H148" s="23">
        <v>0.28217821782178215</v>
      </c>
      <c r="I148" s="23">
        <v>0.25082508250825081</v>
      </c>
      <c r="J148" s="23">
        <v>0.16254125412541254</v>
      </c>
      <c r="K148" s="23">
        <v>8.1683168316831686E-2</v>
      </c>
      <c r="L148" s="23">
        <v>0</v>
      </c>
      <c r="M148" s="24">
        <v>6060</v>
      </c>
      <c r="N148" s="23">
        <v>3.5294117647058823E-2</v>
      </c>
      <c r="O148" s="23">
        <v>7.0588235294117646E-2</v>
      </c>
      <c r="P148" s="23">
        <v>0.12941176470588237</v>
      </c>
      <c r="Q148" s="23">
        <v>0.27058823529411763</v>
      </c>
      <c r="R148" s="23">
        <v>0.25882352941176473</v>
      </c>
      <c r="S148" s="23">
        <v>0.15294117647058825</v>
      </c>
      <c r="T148" s="23">
        <v>7.0588235294117646E-2</v>
      </c>
      <c r="U148" s="23">
        <v>0</v>
      </c>
      <c r="V148" s="24">
        <v>425</v>
      </c>
    </row>
    <row r="149" spans="2:22" x14ac:dyDescent="0.3">
      <c r="B149" s="33" t="s">
        <v>279</v>
      </c>
      <c r="C149" s="18" t="s">
        <v>91</v>
      </c>
      <c r="D149" s="21" t="s">
        <v>188</v>
      </c>
      <c r="E149" s="23" t="s">
        <v>588</v>
      </c>
      <c r="F149" s="23" t="s">
        <v>588</v>
      </c>
      <c r="G149" s="23" t="s">
        <v>588</v>
      </c>
      <c r="H149" s="23" t="s">
        <v>588</v>
      </c>
      <c r="I149" s="23" t="s">
        <v>588</v>
      </c>
      <c r="J149" s="23" t="s">
        <v>588</v>
      </c>
      <c r="K149" s="23" t="s">
        <v>588</v>
      </c>
      <c r="L149" s="23" t="s">
        <v>588</v>
      </c>
      <c r="M149" s="24" t="s">
        <v>588</v>
      </c>
      <c r="N149" s="23" t="s">
        <v>588</v>
      </c>
      <c r="O149" s="23" t="s">
        <v>588</v>
      </c>
      <c r="P149" s="23" t="s">
        <v>588</v>
      </c>
      <c r="Q149" s="23" t="s">
        <v>588</v>
      </c>
      <c r="R149" s="23" t="s">
        <v>588</v>
      </c>
      <c r="S149" s="23" t="s">
        <v>588</v>
      </c>
      <c r="T149" s="23" t="s">
        <v>588</v>
      </c>
      <c r="U149" s="23" t="s">
        <v>588</v>
      </c>
      <c r="V149" s="24" t="s">
        <v>588</v>
      </c>
    </row>
    <row r="150" spans="2:22" x14ac:dyDescent="0.3">
      <c r="B150" s="33" t="s">
        <v>279</v>
      </c>
      <c r="C150" s="18" t="s">
        <v>497</v>
      </c>
      <c r="D150" s="21" t="s">
        <v>498</v>
      </c>
      <c r="E150" s="23">
        <v>8.98876404494382E-2</v>
      </c>
      <c r="F150" s="23">
        <v>0.12921348314606743</v>
      </c>
      <c r="G150" s="23">
        <v>0.10393258426966293</v>
      </c>
      <c r="H150" s="23">
        <v>0.2443820224719101</v>
      </c>
      <c r="I150" s="23">
        <v>0.20786516853932585</v>
      </c>
      <c r="J150" s="23">
        <v>0.15730337078651685</v>
      </c>
      <c r="K150" s="23">
        <v>7.02247191011236E-2</v>
      </c>
      <c r="L150" s="23">
        <v>0</v>
      </c>
      <c r="M150" s="24">
        <v>1780</v>
      </c>
      <c r="N150" s="23" t="s">
        <v>603</v>
      </c>
      <c r="O150" s="23" t="s">
        <v>603</v>
      </c>
      <c r="P150" s="23" t="s">
        <v>603</v>
      </c>
      <c r="Q150" s="23" t="s">
        <v>603</v>
      </c>
      <c r="R150" s="23" t="s">
        <v>603</v>
      </c>
      <c r="S150" s="23" t="s">
        <v>603</v>
      </c>
      <c r="T150" s="23" t="s">
        <v>603</v>
      </c>
      <c r="U150" s="23" t="s">
        <v>603</v>
      </c>
      <c r="V150" s="24" t="s">
        <v>603</v>
      </c>
    </row>
    <row r="151" spans="2:22" x14ac:dyDescent="0.3">
      <c r="B151" s="33" t="s">
        <v>279</v>
      </c>
      <c r="C151" s="18" t="s">
        <v>97</v>
      </c>
      <c r="D151" s="21" t="s">
        <v>326</v>
      </c>
      <c r="E151" s="23">
        <v>7.1153846153846151E-2</v>
      </c>
      <c r="F151" s="23">
        <v>0.13269230769230769</v>
      </c>
      <c r="G151" s="23">
        <v>0.125</v>
      </c>
      <c r="H151" s="23">
        <v>0.30288461538461536</v>
      </c>
      <c r="I151" s="23">
        <v>0.22692307692307692</v>
      </c>
      <c r="J151" s="23">
        <v>0.10096153846153846</v>
      </c>
      <c r="K151" s="23">
        <v>3.8461538461538464E-2</v>
      </c>
      <c r="L151" s="23">
        <v>0</v>
      </c>
      <c r="M151" s="24">
        <v>5200</v>
      </c>
      <c r="N151" s="23">
        <v>5.46875E-2</v>
      </c>
      <c r="O151" s="23">
        <v>4.6875E-2</v>
      </c>
      <c r="P151" s="23">
        <v>9.375E-2</v>
      </c>
      <c r="Q151" s="23">
        <v>0.2890625</v>
      </c>
      <c r="R151" s="23">
        <v>0.2578125</v>
      </c>
      <c r="S151" s="23">
        <v>0.1796875</v>
      </c>
      <c r="T151" s="23">
        <v>7.8125E-2</v>
      </c>
      <c r="U151" s="23">
        <v>0</v>
      </c>
      <c r="V151" s="24">
        <v>640</v>
      </c>
    </row>
    <row r="152" spans="2:22"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4" t="s">
        <v>588</v>
      </c>
      <c r="N152" s="23" t="s">
        <v>588</v>
      </c>
      <c r="O152" s="23" t="s">
        <v>588</v>
      </c>
      <c r="P152" s="23" t="s">
        <v>588</v>
      </c>
      <c r="Q152" s="23" t="s">
        <v>588</v>
      </c>
      <c r="R152" s="23" t="s">
        <v>588</v>
      </c>
      <c r="S152" s="23" t="s">
        <v>588</v>
      </c>
      <c r="T152" s="23" t="s">
        <v>588</v>
      </c>
      <c r="U152" s="23" t="s">
        <v>588</v>
      </c>
      <c r="V152" s="24" t="s">
        <v>588</v>
      </c>
    </row>
    <row r="153" spans="2:22" x14ac:dyDescent="0.3">
      <c r="B153" s="33" t="s">
        <v>279</v>
      </c>
      <c r="C153" s="18" t="s">
        <v>103</v>
      </c>
      <c r="D153" s="21" t="s">
        <v>196</v>
      </c>
      <c r="E153" s="23">
        <v>0.11983471074380166</v>
      </c>
      <c r="F153" s="23">
        <v>7.8512396694214878E-2</v>
      </c>
      <c r="G153" s="23">
        <v>0.13223140495867769</v>
      </c>
      <c r="H153" s="23">
        <v>0.28099173553719009</v>
      </c>
      <c r="I153" s="23">
        <v>0.2231404958677686</v>
      </c>
      <c r="J153" s="23">
        <v>0.10743801652892562</v>
      </c>
      <c r="K153" s="23">
        <v>5.7851239669421489E-2</v>
      </c>
      <c r="L153" s="23">
        <v>0</v>
      </c>
      <c r="M153" s="24">
        <v>1210</v>
      </c>
      <c r="N153" s="23">
        <v>0.16666666666666666</v>
      </c>
      <c r="O153" s="23">
        <v>5.5555555555555552E-2</v>
      </c>
      <c r="P153" s="23">
        <v>5.5555555555555552E-2</v>
      </c>
      <c r="Q153" s="23">
        <v>0.22222222222222221</v>
      </c>
      <c r="R153" s="23">
        <v>0.33333333333333331</v>
      </c>
      <c r="S153" s="23">
        <v>0.1111111111111111</v>
      </c>
      <c r="T153" s="23">
        <v>5.5555555555555552E-2</v>
      </c>
      <c r="U153" s="23">
        <v>0</v>
      </c>
      <c r="V153" s="24">
        <v>90</v>
      </c>
    </row>
    <row r="154" spans="2:22" x14ac:dyDescent="0.3">
      <c r="B154" s="33" t="s">
        <v>279</v>
      </c>
      <c r="C154" s="18" t="s">
        <v>104</v>
      </c>
      <c r="D154" s="21" t="s">
        <v>328</v>
      </c>
      <c r="E154" s="23">
        <v>0.13992537313432835</v>
      </c>
      <c r="F154" s="23">
        <v>0.12313432835820895</v>
      </c>
      <c r="G154" s="23">
        <v>0.12126865671641791</v>
      </c>
      <c r="H154" s="23">
        <v>0.30037313432835822</v>
      </c>
      <c r="I154" s="23">
        <v>0.20522388059701493</v>
      </c>
      <c r="J154" s="23">
        <v>9.3283582089552244E-2</v>
      </c>
      <c r="K154" s="23">
        <v>1.6791044776119403E-2</v>
      </c>
      <c r="L154" s="23">
        <v>0</v>
      </c>
      <c r="M154" s="24">
        <v>2680</v>
      </c>
      <c r="N154" s="23">
        <v>7.1428571428571425E-2</v>
      </c>
      <c r="O154" s="23">
        <v>0</v>
      </c>
      <c r="P154" s="23">
        <v>0.14285714285714285</v>
      </c>
      <c r="Q154" s="23">
        <v>0.2857142857142857</v>
      </c>
      <c r="R154" s="23">
        <v>0.2857142857142857</v>
      </c>
      <c r="S154" s="23">
        <v>0.21428571428571427</v>
      </c>
      <c r="T154" s="23">
        <v>0</v>
      </c>
      <c r="U154" s="23">
        <v>0</v>
      </c>
      <c r="V154" s="24">
        <v>70</v>
      </c>
    </row>
    <row r="155" spans="2:22" x14ac:dyDescent="0.3">
      <c r="B155" s="33" t="s">
        <v>279</v>
      </c>
      <c r="C155" s="18" t="s">
        <v>107</v>
      </c>
      <c r="D155" s="21" t="s">
        <v>329</v>
      </c>
      <c r="E155" s="23">
        <v>5.378151260504202E-2</v>
      </c>
      <c r="F155" s="23">
        <v>0.11932773109243698</v>
      </c>
      <c r="G155" s="23">
        <v>0.11428571428571428</v>
      </c>
      <c r="H155" s="23">
        <v>0.2</v>
      </c>
      <c r="I155" s="23">
        <v>0.23529411764705882</v>
      </c>
      <c r="J155" s="23">
        <v>0.17815126050420169</v>
      </c>
      <c r="K155" s="23">
        <v>9.9159663865546213E-2</v>
      </c>
      <c r="L155" s="23">
        <v>0</v>
      </c>
      <c r="M155" s="24">
        <v>2975</v>
      </c>
      <c r="N155" s="23">
        <v>5.4054054054054057E-2</v>
      </c>
      <c r="O155" s="23">
        <v>8.1081081081081086E-2</v>
      </c>
      <c r="P155" s="23">
        <v>5.4054054054054057E-2</v>
      </c>
      <c r="Q155" s="23">
        <v>0.16216216216216217</v>
      </c>
      <c r="R155" s="23">
        <v>0.21621621621621623</v>
      </c>
      <c r="S155" s="23">
        <v>0.24324324324324326</v>
      </c>
      <c r="T155" s="23">
        <v>0.1891891891891892</v>
      </c>
      <c r="U155" s="23">
        <v>0</v>
      </c>
      <c r="V155" s="24">
        <v>185</v>
      </c>
    </row>
    <row r="156" spans="2:22" x14ac:dyDescent="0.3">
      <c r="B156" s="33" t="s">
        <v>279</v>
      </c>
      <c r="C156" s="18" t="s">
        <v>108</v>
      </c>
      <c r="D156" s="21" t="s">
        <v>330</v>
      </c>
      <c r="E156" s="23">
        <v>6.636500754147813E-2</v>
      </c>
      <c r="F156" s="23">
        <v>0.13574660633484162</v>
      </c>
      <c r="G156" s="23">
        <v>0.11161387631975868</v>
      </c>
      <c r="H156" s="23">
        <v>0.26093514328808448</v>
      </c>
      <c r="I156" s="23">
        <v>0.22926093514328807</v>
      </c>
      <c r="J156" s="23">
        <v>0.14027149321266968</v>
      </c>
      <c r="K156" s="23">
        <v>5.4298642533936653E-2</v>
      </c>
      <c r="L156" s="23">
        <v>0</v>
      </c>
      <c r="M156" s="24">
        <v>3315</v>
      </c>
      <c r="N156" s="23">
        <v>0.1</v>
      </c>
      <c r="O156" s="23">
        <v>0.1</v>
      </c>
      <c r="P156" s="23">
        <v>0.1111111111111111</v>
      </c>
      <c r="Q156" s="23">
        <v>0.28888888888888886</v>
      </c>
      <c r="R156" s="23">
        <v>0.22222222222222221</v>
      </c>
      <c r="S156" s="23">
        <v>0.1111111111111111</v>
      </c>
      <c r="T156" s="23">
        <v>6.6666666666666666E-2</v>
      </c>
      <c r="U156" s="23">
        <v>0</v>
      </c>
      <c r="V156" s="24">
        <v>450</v>
      </c>
    </row>
    <row r="157" spans="2:22" x14ac:dyDescent="0.3">
      <c r="B157" s="33" t="s">
        <v>279</v>
      </c>
      <c r="C157" s="18" t="s">
        <v>109</v>
      </c>
      <c r="D157" s="21" t="s">
        <v>199</v>
      </c>
      <c r="E157" s="23" t="s">
        <v>588</v>
      </c>
      <c r="F157" s="23" t="s">
        <v>588</v>
      </c>
      <c r="G157" s="23" t="s">
        <v>588</v>
      </c>
      <c r="H157" s="23" t="s">
        <v>588</v>
      </c>
      <c r="I157" s="23" t="s">
        <v>588</v>
      </c>
      <c r="J157" s="23" t="s">
        <v>588</v>
      </c>
      <c r="K157" s="23" t="s">
        <v>588</v>
      </c>
      <c r="L157" s="23" t="s">
        <v>588</v>
      </c>
      <c r="M157" s="24" t="s">
        <v>588</v>
      </c>
      <c r="N157" s="23" t="s">
        <v>588</v>
      </c>
      <c r="O157" s="23" t="s">
        <v>588</v>
      </c>
      <c r="P157" s="23" t="s">
        <v>588</v>
      </c>
      <c r="Q157" s="23" t="s">
        <v>588</v>
      </c>
      <c r="R157" s="23" t="s">
        <v>588</v>
      </c>
      <c r="S157" s="23" t="s">
        <v>588</v>
      </c>
      <c r="T157" s="23" t="s">
        <v>588</v>
      </c>
      <c r="U157" s="23" t="s">
        <v>588</v>
      </c>
      <c r="V157" s="24" t="s">
        <v>588</v>
      </c>
    </row>
    <row r="158" spans="2:22" x14ac:dyDescent="0.3">
      <c r="B158" s="33" t="s">
        <v>279</v>
      </c>
      <c r="C158" s="18" t="s">
        <v>110</v>
      </c>
      <c r="D158" s="21" t="s">
        <v>331</v>
      </c>
      <c r="E158" s="23">
        <v>6.5813528336380253E-2</v>
      </c>
      <c r="F158" s="23">
        <v>0.15539305301645337</v>
      </c>
      <c r="G158" s="23">
        <v>0.12797074954296161</v>
      </c>
      <c r="H158" s="23">
        <v>0.25411334552102377</v>
      </c>
      <c r="I158" s="23">
        <v>0.22029250457038391</v>
      </c>
      <c r="J158" s="23">
        <v>0.12522851919561243</v>
      </c>
      <c r="K158" s="23">
        <v>4.9360146252285193E-2</v>
      </c>
      <c r="L158" s="23">
        <v>0</v>
      </c>
      <c r="M158" s="24">
        <v>5470</v>
      </c>
      <c r="N158" s="23">
        <v>7.2289156626506021E-2</v>
      </c>
      <c r="O158" s="23">
        <v>8.4337349397590355E-2</v>
      </c>
      <c r="P158" s="23">
        <v>0.12048192771084337</v>
      </c>
      <c r="Q158" s="23">
        <v>0.27710843373493976</v>
      </c>
      <c r="R158" s="23">
        <v>0.24096385542168675</v>
      </c>
      <c r="S158" s="23">
        <v>0.15662650602409639</v>
      </c>
      <c r="T158" s="23">
        <v>4.8192771084337352E-2</v>
      </c>
      <c r="U158" s="23">
        <v>0</v>
      </c>
      <c r="V158" s="24">
        <v>415</v>
      </c>
    </row>
    <row r="159" spans="2:22" x14ac:dyDescent="0.3">
      <c r="B159" s="33" t="s">
        <v>283</v>
      </c>
      <c r="C159" s="18" t="s">
        <v>112</v>
      </c>
      <c r="D159" s="21" t="s">
        <v>332</v>
      </c>
      <c r="E159" s="23" t="s">
        <v>588</v>
      </c>
      <c r="F159" s="23" t="s">
        <v>588</v>
      </c>
      <c r="G159" s="23" t="s">
        <v>588</v>
      </c>
      <c r="H159" s="23" t="s">
        <v>588</v>
      </c>
      <c r="I159" s="23" t="s">
        <v>588</v>
      </c>
      <c r="J159" s="23" t="s">
        <v>588</v>
      </c>
      <c r="K159" s="23" t="s">
        <v>588</v>
      </c>
      <c r="L159" s="23" t="s">
        <v>588</v>
      </c>
      <c r="M159" s="24" t="s">
        <v>588</v>
      </c>
      <c r="N159" s="23" t="s">
        <v>588</v>
      </c>
      <c r="O159" s="23" t="s">
        <v>588</v>
      </c>
      <c r="P159" s="23" t="s">
        <v>588</v>
      </c>
      <c r="Q159" s="23" t="s">
        <v>588</v>
      </c>
      <c r="R159" s="23" t="s">
        <v>588</v>
      </c>
      <c r="S159" s="23" t="s">
        <v>588</v>
      </c>
      <c r="T159" s="23" t="s">
        <v>588</v>
      </c>
      <c r="U159" s="23" t="s">
        <v>588</v>
      </c>
      <c r="V159" s="24" t="s">
        <v>588</v>
      </c>
    </row>
    <row r="160" spans="2:22" x14ac:dyDescent="0.3">
      <c r="B160" s="33" t="s">
        <v>283</v>
      </c>
      <c r="C160" s="18" t="s">
        <v>595</v>
      </c>
      <c r="D160" s="21" t="s">
        <v>596</v>
      </c>
      <c r="E160" s="23" t="s">
        <v>588</v>
      </c>
      <c r="F160" s="23" t="s">
        <v>588</v>
      </c>
      <c r="G160" s="23" t="s">
        <v>588</v>
      </c>
      <c r="H160" s="23" t="s">
        <v>588</v>
      </c>
      <c r="I160" s="23" t="s">
        <v>588</v>
      </c>
      <c r="J160" s="23" t="s">
        <v>588</v>
      </c>
      <c r="K160" s="23" t="s">
        <v>588</v>
      </c>
      <c r="L160" s="23" t="s">
        <v>588</v>
      </c>
      <c r="M160" s="24" t="s">
        <v>588</v>
      </c>
      <c r="N160" s="23" t="s">
        <v>588</v>
      </c>
      <c r="O160" s="23" t="s">
        <v>588</v>
      </c>
      <c r="P160" s="23" t="s">
        <v>588</v>
      </c>
      <c r="Q160" s="23" t="s">
        <v>588</v>
      </c>
      <c r="R160" s="23" t="s">
        <v>588</v>
      </c>
      <c r="S160" s="23" t="s">
        <v>588</v>
      </c>
      <c r="T160" s="23" t="s">
        <v>588</v>
      </c>
      <c r="U160" s="23" t="s">
        <v>588</v>
      </c>
      <c r="V160" s="24" t="s">
        <v>588</v>
      </c>
    </row>
    <row r="161" spans="2:22" x14ac:dyDescent="0.3">
      <c r="B161" s="33" t="s">
        <v>283</v>
      </c>
      <c r="C161" s="18" t="s">
        <v>515</v>
      </c>
      <c r="D161" s="21" t="s">
        <v>516</v>
      </c>
      <c r="E161" s="23">
        <v>5.1118210862619806E-2</v>
      </c>
      <c r="F161" s="23">
        <v>0.2012779552715655</v>
      </c>
      <c r="G161" s="23">
        <v>0.11182108626198083</v>
      </c>
      <c r="H161" s="23">
        <v>0.21725239616613418</v>
      </c>
      <c r="I161" s="23">
        <v>0.22044728434504793</v>
      </c>
      <c r="J161" s="23">
        <v>0.13418530351437699</v>
      </c>
      <c r="K161" s="23">
        <v>6.7092651757188496E-2</v>
      </c>
      <c r="L161" s="23">
        <v>0</v>
      </c>
      <c r="M161" s="24">
        <v>1565</v>
      </c>
      <c r="N161" s="23" t="s">
        <v>603</v>
      </c>
      <c r="O161" s="23" t="s">
        <v>603</v>
      </c>
      <c r="P161" s="23" t="s">
        <v>603</v>
      </c>
      <c r="Q161" s="23" t="s">
        <v>603</v>
      </c>
      <c r="R161" s="23" t="s">
        <v>603</v>
      </c>
      <c r="S161" s="23" t="s">
        <v>603</v>
      </c>
      <c r="T161" s="23" t="s">
        <v>603</v>
      </c>
      <c r="U161" s="23" t="s">
        <v>603</v>
      </c>
      <c r="V161" s="24" t="s">
        <v>603</v>
      </c>
    </row>
    <row r="162" spans="2:22" x14ac:dyDescent="0.3">
      <c r="B162" s="33" t="s">
        <v>283</v>
      </c>
      <c r="C162" s="18" t="s">
        <v>590</v>
      </c>
      <c r="D162" s="21" t="s">
        <v>589</v>
      </c>
      <c r="E162" s="23">
        <v>4.3154761904761904E-2</v>
      </c>
      <c r="F162" s="23">
        <v>0.19047619047619047</v>
      </c>
      <c r="G162" s="23">
        <v>0.13988095238095238</v>
      </c>
      <c r="H162" s="23">
        <v>0.22767857142857142</v>
      </c>
      <c r="I162" s="23">
        <v>0.23958333333333334</v>
      </c>
      <c r="J162" s="23">
        <v>0.1130952380952381</v>
      </c>
      <c r="K162" s="23">
        <v>4.7619047619047616E-2</v>
      </c>
      <c r="L162" s="23">
        <v>0</v>
      </c>
      <c r="M162" s="24">
        <v>3360</v>
      </c>
      <c r="N162" s="23" t="s">
        <v>588</v>
      </c>
      <c r="O162" s="23" t="s">
        <v>588</v>
      </c>
      <c r="P162" s="23" t="s">
        <v>588</v>
      </c>
      <c r="Q162" s="23" t="s">
        <v>588</v>
      </c>
      <c r="R162" s="23" t="s">
        <v>588</v>
      </c>
      <c r="S162" s="23" t="s">
        <v>588</v>
      </c>
      <c r="T162" s="23" t="s">
        <v>588</v>
      </c>
      <c r="U162" s="23" t="s">
        <v>588</v>
      </c>
      <c r="V162" s="24" t="s">
        <v>588</v>
      </c>
    </row>
    <row r="163" spans="2:22" x14ac:dyDescent="0.3">
      <c r="B163" s="33" t="s">
        <v>283</v>
      </c>
      <c r="C163" s="18" t="s">
        <v>113</v>
      </c>
      <c r="D163" s="21" t="s">
        <v>200</v>
      </c>
      <c r="E163" s="23">
        <v>6.8965517241379309E-2</v>
      </c>
      <c r="F163" s="23">
        <v>0.15047021943573669</v>
      </c>
      <c r="G163" s="23">
        <v>0.13793103448275862</v>
      </c>
      <c r="H163" s="23">
        <v>0.26175548589341691</v>
      </c>
      <c r="I163" s="23">
        <v>0.22100313479623823</v>
      </c>
      <c r="J163" s="23">
        <v>0.10501567398119123</v>
      </c>
      <c r="K163" s="23">
        <v>5.4858934169278999E-2</v>
      </c>
      <c r="L163" s="23">
        <v>0</v>
      </c>
      <c r="M163" s="24">
        <v>3190</v>
      </c>
      <c r="N163" s="23" t="s">
        <v>588</v>
      </c>
      <c r="O163" s="23" t="s">
        <v>588</v>
      </c>
      <c r="P163" s="23" t="s">
        <v>588</v>
      </c>
      <c r="Q163" s="23" t="s">
        <v>588</v>
      </c>
      <c r="R163" s="23" t="s">
        <v>588</v>
      </c>
      <c r="S163" s="23" t="s">
        <v>588</v>
      </c>
      <c r="T163" s="23" t="s">
        <v>588</v>
      </c>
      <c r="U163" s="23" t="s">
        <v>588</v>
      </c>
      <c r="V163" s="24" t="s">
        <v>588</v>
      </c>
    </row>
    <row r="164" spans="2:22" x14ac:dyDescent="0.3">
      <c r="B164" s="33" t="s">
        <v>283</v>
      </c>
      <c r="C164" s="18" t="s">
        <v>114</v>
      </c>
      <c r="D164" s="21" t="s">
        <v>333</v>
      </c>
      <c r="E164" s="23">
        <v>9.1249999999999998E-2</v>
      </c>
      <c r="F164" s="23">
        <v>0.14000000000000001</v>
      </c>
      <c r="G164" s="23">
        <v>0.1225</v>
      </c>
      <c r="H164" s="23">
        <v>0.27</v>
      </c>
      <c r="I164" s="23">
        <v>0.22375</v>
      </c>
      <c r="J164" s="23">
        <v>0.1125</v>
      </c>
      <c r="K164" s="23">
        <v>0.04</v>
      </c>
      <c r="L164" s="23">
        <v>0</v>
      </c>
      <c r="M164" s="24">
        <v>4000</v>
      </c>
      <c r="N164" s="23">
        <v>0.1044776119402985</v>
      </c>
      <c r="O164" s="23">
        <v>0.1044776119402985</v>
      </c>
      <c r="P164" s="23">
        <v>0.11940298507462686</v>
      </c>
      <c r="Q164" s="23">
        <v>0.22388059701492538</v>
      </c>
      <c r="R164" s="23">
        <v>0.2537313432835821</v>
      </c>
      <c r="S164" s="23">
        <v>0.14925373134328357</v>
      </c>
      <c r="T164" s="23">
        <v>5.9701492537313432E-2</v>
      </c>
      <c r="U164" s="23">
        <v>0</v>
      </c>
      <c r="V164" s="24">
        <v>335</v>
      </c>
    </row>
    <row r="165" spans="2:22" x14ac:dyDescent="0.3">
      <c r="B165" s="33" t="s">
        <v>283</v>
      </c>
      <c r="C165" s="18" t="s">
        <v>115</v>
      </c>
      <c r="D165" s="21" t="s">
        <v>201</v>
      </c>
      <c r="E165" s="23">
        <v>8.5883822610868202E-2</v>
      </c>
      <c r="F165" s="23">
        <v>0.12304809494066209</v>
      </c>
      <c r="G165" s="23">
        <v>0.13991255465334165</v>
      </c>
      <c r="H165" s="23">
        <v>0.26983135540287323</v>
      </c>
      <c r="I165" s="23">
        <v>0.20424734540911929</v>
      </c>
      <c r="J165" s="23">
        <v>0.12617114303560276</v>
      </c>
      <c r="K165" s="23">
        <v>5.1217988757026857E-2</v>
      </c>
      <c r="L165" s="23">
        <v>0</v>
      </c>
      <c r="M165" s="24">
        <v>16010</v>
      </c>
      <c r="N165" s="23" t="s">
        <v>588</v>
      </c>
      <c r="O165" s="23" t="s">
        <v>588</v>
      </c>
      <c r="P165" s="23" t="s">
        <v>588</v>
      </c>
      <c r="Q165" s="23" t="s">
        <v>588</v>
      </c>
      <c r="R165" s="23" t="s">
        <v>588</v>
      </c>
      <c r="S165" s="23" t="s">
        <v>588</v>
      </c>
      <c r="T165" s="23" t="s">
        <v>588</v>
      </c>
      <c r="U165" s="23" t="s">
        <v>588</v>
      </c>
      <c r="V165" s="24" t="s">
        <v>588</v>
      </c>
    </row>
    <row r="166" spans="2:22" x14ac:dyDescent="0.3">
      <c r="B166" s="33" t="s">
        <v>283</v>
      </c>
      <c r="C166" s="18" t="s">
        <v>116</v>
      </c>
      <c r="D166" s="21" t="s">
        <v>202</v>
      </c>
      <c r="E166" s="23">
        <v>6.4552661381653456E-2</v>
      </c>
      <c r="F166" s="23">
        <v>0.13363533408833522</v>
      </c>
      <c r="G166" s="23">
        <v>0.12684031710079274</v>
      </c>
      <c r="H166" s="23">
        <v>0.26160815402038506</v>
      </c>
      <c r="I166" s="23">
        <v>0.22423556058890148</v>
      </c>
      <c r="J166" s="23">
        <v>0.13590033975084936</v>
      </c>
      <c r="K166" s="23">
        <v>5.2095130237825596E-2</v>
      </c>
      <c r="L166" s="23">
        <v>0</v>
      </c>
      <c r="M166" s="24">
        <v>4415</v>
      </c>
      <c r="N166" s="23">
        <v>1.4285714285714285E-2</v>
      </c>
      <c r="O166" s="23">
        <v>2.8571428571428571E-2</v>
      </c>
      <c r="P166" s="23">
        <v>0.12857142857142856</v>
      </c>
      <c r="Q166" s="23">
        <v>0.2857142857142857</v>
      </c>
      <c r="R166" s="23">
        <v>0.3</v>
      </c>
      <c r="S166" s="23">
        <v>0.17142857142857143</v>
      </c>
      <c r="T166" s="23">
        <v>8.5714285714285715E-2</v>
      </c>
      <c r="U166" s="23">
        <v>0</v>
      </c>
      <c r="V166" s="24">
        <v>350</v>
      </c>
    </row>
    <row r="167" spans="2:22" x14ac:dyDescent="0.3">
      <c r="B167" s="33" t="s">
        <v>283</v>
      </c>
      <c r="C167" s="18" t="s">
        <v>117</v>
      </c>
      <c r="D167" s="21" t="s">
        <v>597</v>
      </c>
      <c r="E167" s="23" t="s">
        <v>588</v>
      </c>
      <c r="F167" s="23" t="s">
        <v>588</v>
      </c>
      <c r="G167" s="23" t="s">
        <v>588</v>
      </c>
      <c r="H167" s="23" t="s">
        <v>588</v>
      </c>
      <c r="I167" s="23" t="s">
        <v>588</v>
      </c>
      <c r="J167" s="23" t="s">
        <v>588</v>
      </c>
      <c r="K167" s="23" t="s">
        <v>588</v>
      </c>
      <c r="L167" s="23" t="s">
        <v>588</v>
      </c>
      <c r="M167" s="24" t="s">
        <v>588</v>
      </c>
      <c r="N167" s="23" t="s">
        <v>588</v>
      </c>
      <c r="O167" s="23" t="s">
        <v>588</v>
      </c>
      <c r="P167" s="23" t="s">
        <v>588</v>
      </c>
      <c r="Q167" s="23" t="s">
        <v>588</v>
      </c>
      <c r="R167" s="23" t="s">
        <v>588</v>
      </c>
      <c r="S167" s="23" t="s">
        <v>588</v>
      </c>
      <c r="T167" s="23" t="s">
        <v>588</v>
      </c>
      <c r="U167" s="23" t="s">
        <v>588</v>
      </c>
      <c r="V167" s="24" t="s">
        <v>588</v>
      </c>
    </row>
    <row r="168" spans="2:22" x14ac:dyDescent="0.3">
      <c r="B168" s="33" t="s">
        <v>283</v>
      </c>
      <c r="C168" s="18" t="s">
        <v>118</v>
      </c>
      <c r="D168" s="21" t="s">
        <v>204</v>
      </c>
      <c r="E168" s="23" t="s">
        <v>588</v>
      </c>
      <c r="F168" s="23" t="s">
        <v>588</v>
      </c>
      <c r="G168" s="23" t="s">
        <v>588</v>
      </c>
      <c r="H168" s="23" t="s">
        <v>588</v>
      </c>
      <c r="I168" s="23" t="s">
        <v>588</v>
      </c>
      <c r="J168" s="23" t="s">
        <v>588</v>
      </c>
      <c r="K168" s="23" t="s">
        <v>588</v>
      </c>
      <c r="L168" s="23" t="s">
        <v>588</v>
      </c>
      <c r="M168" s="24" t="s">
        <v>588</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505</v>
      </c>
      <c r="D169" s="21" t="s">
        <v>506</v>
      </c>
      <c r="E169" s="23" t="s">
        <v>7</v>
      </c>
      <c r="F169" s="23" t="s">
        <v>7</v>
      </c>
      <c r="G169" s="23" t="s">
        <v>7</v>
      </c>
      <c r="H169" s="23" t="s">
        <v>7</v>
      </c>
      <c r="I169" s="23" t="s">
        <v>7</v>
      </c>
      <c r="J169" s="23" t="s">
        <v>7</v>
      </c>
      <c r="K169" s="23" t="s">
        <v>7</v>
      </c>
      <c r="L169" s="23" t="s">
        <v>7</v>
      </c>
      <c r="M169" s="24">
        <v>0</v>
      </c>
      <c r="N169" s="23" t="s">
        <v>588</v>
      </c>
      <c r="O169" s="23" t="s">
        <v>588</v>
      </c>
      <c r="P169" s="23" t="s">
        <v>588</v>
      </c>
      <c r="Q169" s="23" t="s">
        <v>588</v>
      </c>
      <c r="R169" s="23" t="s">
        <v>588</v>
      </c>
      <c r="S169" s="23" t="s">
        <v>588</v>
      </c>
      <c r="T169" s="23" t="s">
        <v>588</v>
      </c>
      <c r="U169" s="23" t="s">
        <v>588</v>
      </c>
      <c r="V169" s="24" t="s">
        <v>588</v>
      </c>
    </row>
    <row r="170" spans="2:22" x14ac:dyDescent="0.3">
      <c r="B170" s="33" t="s">
        <v>283</v>
      </c>
      <c r="C170" s="18" t="s">
        <v>119</v>
      </c>
      <c r="D170" s="21" t="s">
        <v>334</v>
      </c>
      <c r="E170" s="23" t="s">
        <v>588</v>
      </c>
      <c r="F170" s="23" t="s">
        <v>588</v>
      </c>
      <c r="G170" s="23" t="s">
        <v>588</v>
      </c>
      <c r="H170" s="23" t="s">
        <v>588</v>
      </c>
      <c r="I170" s="23" t="s">
        <v>588</v>
      </c>
      <c r="J170" s="23" t="s">
        <v>588</v>
      </c>
      <c r="K170" s="23" t="s">
        <v>588</v>
      </c>
      <c r="L170" s="23" t="s">
        <v>588</v>
      </c>
      <c r="M170" s="24" t="s">
        <v>588</v>
      </c>
      <c r="N170" s="23" t="s">
        <v>588</v>
      </c>
      <c r="O170" s="23" t="s">
        <v>588</v>
      </c>
      <c r="P170" s="23" t="s">
        <v>588</v>
      </c>
      <c r="Q170" s="23" t="s">
        <v>588</v>
      </c>
      <c r="R170" s="23" t="s">
        <v>588</v>
      </c>
      <c r="S170" s="23" t="s">
        <v>588</v>
      </c>
      <c r="T170" s="23" t="s">
        <v>588</v>
      </c>
      <c r="U170" s="23" t="s">
        <v>588</v>
      </c>
      <c r="V170" s="24" t="s">
        <v>588</v>
      </c>
    </row>
    <row r="171" spans="2:22" x14ac:dyDescent="0.3">
      <c r="B171" s="33" t="s">
        <v>283</v>
      </c>
      <c r="C171" s="18" t="s">
        <v>517</v>
      </c>
      <c r="D171" s="21" t="s">
        <v>518</v>
      </c>
      <c r="E171" s="23">
        <v>7.3529411764705885E-2</v>
      </c>
      <c r="F171" s="23">
        <v>0.11377708978328173</v>
      </c>
      <c r="G171" s="23">
        <v>0.10526315789473684</v>
      </c>
      <c r="H171" s="23">
        <v>0.21362229102167182</v>
      </c>
      <c r="I171" s="23">
        <v>0.2260061919504644</v>
      </c>
      <c r="J171" s="23">
        <v>0.18730650154798761</v>
      </c>
      <c r="K171" s="23">
        <v>8.0495356037151702E-2</v>
      </c>
      <c r="L171" s="23">
        <v>0</v>
      </c>
      <c r="M171" s="24">
        <v>6460</v>
      </c>
      <c r="N171" s="23">
        <v>0.128</v>
      </c>
      <c r="O171" s="23">
        <v>8.7999999999999995E-2</v>
      </c>
      <c r="P171" s="23">
        <v>7.1999999999999995E-2</v>
      </c>
      <c r="Q171" s="23">
        <v>0.24</v>
      </c>
      <c r="R171" s="23">
        <v>0.216</v>
      </c>
      <c r="S171" s="23">
        <v>0.17599999999999999</v>
      </c>
      <c r="T171" s="23">
        <v>0.08</v>
      </c>
      <c r="U171" s="23">
        <v>0</v>
      </c>
      <c r="V171" s="24">
        <v>625</v>
      </c>
    </row>
    <row r="172" spans="2:22" x14ac:dyDescent="0.3">
      <c r="B172" s="33" t="s">
        <v>283</v>
      </c>
      <c r="C172" s="18" t="s">
        <v>120</v>
      </c>
      <c r="D172" s="21" t="s">
        <v>335</v>
      </c>
      <c r="E172" s="23">
        <v>9.1511936339522551E-2</v>
      </c>
      <c r="F172" s="23">
        <v>0.123342175066313</v>
      </c>
      <c r="G172" s="23">
        <v>0.1312997347480106</v>
      </c>
      <c r="H172" s="23">
        <v>0.23076923076923078</v>
      </c>
      <c r="I172" s="23">
        <v>0.21352785145888595</v>
      </c>
      <c r="J172" s="23">
        <v>0.13660477453580902</v>
      </c>
      <c r="K172" s="23">
        <v>7.161803713527852E-2</v>
      </c>
      <c r="L172" s="23">
        <v>0</v>
      </c>
      <c r="M172" s="24">
        <v>3770</v>
      </c>
      <c r="N172" s="23">
        <v>9.7826086956521743E-2</v>
      </c>
      <c r="O172" s="23">
        <v>8.6956521739130432E-2</v>
      </c>
      <c r="P172" s="23">
        <v>0.10869565217391304</v>
      </c>
      <c r="Q172" s="23">
        <v>0.21739130434782608</v>
      </c>
      <c r="R172" s="23">
        <v>0.20652173913043478</v>
      </c>
      <c r="S172" s="23">
        <v>0.17391304347826086</v>
      </c>
      <c r="T172" s="23">
        <v>0.10869565217391304</v>
      </c>
      <c r="U172" s="23">
        <v>0</v>
      </c>
      <c r="V172" s="24">
        <v>460</v>
      </c>
    </row>
    <row r="173" spans="2:22" x14ac:dyDescent="0.3">
      <c r="B173" s="33" t="s">
        <v>283</v>
      </c>
      <c r="C173" s="18" t="s">
        <v>121</v>
      </c>
      <c r="D173" s="21" t="s">
        <v>205</v>
      </c>
      <c r="E173" s="23">
        <v>0.1476510067114094</v>
      </c>
      <c r="F173" s="23">
        <v>0.10738255033557047</v>
      </c>
      <c r="G173" s="23">
        <v>0.13691275167785236</v>
      </c>
      <c r="H173" s="23">
        <v>0.31946308724832218</v>
      </c>
      <c r="I173" s="23">
        <v>0.1906040268456376</v>
      </c>
      <c r="J173" s="23">
        <v>7.7852348993288592E-2</v>
      </c>
      <c r="K173" s="23">
        <v>2.0134228187919462E-2</v>
      </c>
      <c r="L173" s="23">
        <v>0</v>
      </c>
      <c r="M173" s="24">
        <v>3725</v>
      </c>
      <c r="N173" s="23" t="s">
        <v>588</v>
      </c>
      <c r="O173" s="23" t="s">
        <v>588</v>
      </c>
      <c r="P173" s="23" t="s">
        <v>588</v>
      </c>
      <c r="Q173" s="23" t="s">
        <v>588</v>
      </c>
      <c r="R173" s="23" t="s">
        <v>588</v>
      </c>
      <c r="S173" s="23" t="s">
        <v>588</v>
      </c>
      <c r="T173" s="23" t="s">
        <v>588</v>
      </c>
      <c r="U173" s="23" t="s">
        <v>588</v>
      </c>
      <c r="V173" s="24" t="s">
        <v>588</v>
      </c>
    </row>
    <row r="174" spans="2:22" x14ac:dyDescent="0.3">
      <c r="B174" s="33" t="s">
        <v>283</v>
      </c>
      <c r="C174" s="18" t="s">
        <v>503</v>
      </c>
      <c r="D174" s="21" t="s">
        <v>504</v>
      </c>
      <c r="E174" s="23" t="s">
        <v>588</v>
      </c>
      <c r="F174" s="23" t="s">
        <v>588</v>
      </c>
      <c r="G174" s="23" t="s">
        <v>588</v>
      </c>
      <c r="H174" s="23" t="s">
        <v>588</v>
      </c>
      <c r="I174" s="23" t="s">
        <v>588</v>
      </c>
      <c r="J174" s="23" t="s">
        <v>588</v>
      </c>
      <c r="K174" s="23" t="s">
        <v>588</v>
      </c>
      <c r="L174" s="23" t="s">
        <v>588</v>
      </c>
      <c r="M174" s="24" t="s">
        <v>588</v>
      </c>
      <c r="N174" s="23" t="s">
        <v>588</v>
      </c>
      <c r="O174" s="23" t="s">
        <v>588</v>
      </c>
      <c r="P174" s="23" t="s">
        <v>588</v>
      </c>
      <c r="Q174" s="23" t="s">
        <v>588</v>
      </c>
      <c r="R174" s="23" t="s">
        <v>588</v>
      </c>
      <c r="S174" s="23" t="s">
        <v>588</v>
      </c>
      <c r="T174" s="23" t="s">
        <v>588</v>
      </c>
      <c r="U174" s="23" t="s">
        <v>588</v>
      </c>
      <c r="V174" s="24" t="s">
        <v>588</v>
      </c>
    </row>
    <row r="175" spans="2:22" x14ac:dyDescent="0.3">
      <c r="B175" s="33" t="s">
        <v>283</v>
      </c>
      <c r="C175" s="18" t="s">
        <v>123</v>
      </c>
      <c r="D175" s="21" t="s">
        <v>336</v>
      </c>
      <c r="E175" s="23">
        <v>6.0679611650485438E-2</v>
      </c>
      <c r="F175" s="23">
        <v>0.15048543689320387</v>
      </c>
      <c r="G175" s="23">
        <v>0.12135922330097088</v>
      </c>
      <c r="H175" s="23">
        <v>0.24029126213592233</v>
      </c>
      <c r="I175" s="23">
        <v>0.20388349514563106</v>
      </c>
      <c r="J175" s="23">
        <v>0.14077669902912621</v>
      </c>
      <c r="K175" s="23">
        <v>8.1310679611650491E-2</v>
      </c>
      <c r="L175" s="23">
        <v>0</v>
      </c>
      <c r="M175" s="24">
        <v>4120</v>
      </c>
      <c r="N175" s="23">
        <v>0.06</v>
      </c>
      <c r="O175" s="23">
        <v>0.16</v>
      </c>
      <c r="P175" s="23">
        <v>0.1</v>
      </c>
      <c r="Q175" s="23">
        <v>0.24</v>
      </c>
      <c r="R175" s="23">
        <v>0.2</v>
      </c>
      <c r="S175" s="23">
        <v>0.14000000000000001</v>
      </c>
      <c r="T175" s="23">
        <v>0.1</v>
      </c>
      <c r="U175" s="23">
        <v>0</v>
      </c>
      <c r="V175" s="24">
        <v>250</v>
      </c>
    </row>
    <row r="176" spans="2:22" x14ac:dyDescent="0.3">
      <c r="B176" s="33" t="s">
        <v>283</v>
      </c>
      <c r="C176" s="18" t="s">
        <v>509</v>
      </c>
      <c r="D176" s="21" t="s">
        <v>510</v>
      </c>
      <c r="E176" s="23">
        <v>6.5155807365439092E-2</v>
      </c>
      <c r="F176" s="23">
        <v>0.12842304060434373</v>
      </c>
      <c r="G176" s="23">
        <v>0.14447592067988668</v>
      </c>
      <c r="H176" s="23">
        <v>0.3040604343720491</v>
      </c>
      <c r="I176" s="23">
        <v>0.21718602455146366</v>
      </c>
      <c r="J176" s="23">
        <v>0.10481586402266289</v>
      </c>
      <c r="K176" s="23">
        <v>3.6827195467422094E-2</v>
      </c>
      <c r="L176" s="23">
        <v>0</v>
      </c>
      <c r="M176" s="24">
        <v>5295</v>
      </c>
      <c r="N176" s="23" t="s">
        <v>588</v>
      </c>
      <c r="O176" s="23" t="s">
        <v>588</v>
      </c>
      <c r="P176" s="23" t="s">
        <v>588</v>
      </c>
      <c r="Q176" s="23" t="s">
        <v>588</v>
      </c>
      <c r="R176" s="23" t="s">
        <v>588</v>
      </c>
      <c r="S176" s="23" t="s">
        <v>588</v>
      </c>
      <c r="T176" s="23" t="s">
        <v>588</v>
      </c>
      <c r="U176" s="23" t="s">
        <v>588</v>
      </c>
      <c r="V176" s="24" t="s">
        <v>588</v>
      </c>
    </row>
    <row r="177" spans="2:22" x14ac:dyDescent="0.3">
      <c r="B177" s="33" t="s">
        <v>283</v>
      </c>
      <c r="C177" s="18" t="s">
        <v>555</v>
      </c>
      <c r="D177" s="21" t="s">
        <v>556</v>
      </c>
      <c r="E177" s="23" t="s">
        <v>588</v>
      </c>
      <c r="F177" s="23" t="s">
        <v>588</v>
      </c>
      <c r="G177" s="23" t="s">
        <v>588</v>
      </c>
      <c r="H177" s="23" t="s">
        <v>588</v>
      </c>
      <c r="I177" s="23" t="s">
        <v>588</v>
      </c>
      <c r="J177" s="23" t="s">
        <v>588</v>
      </c>
      <c r="K177" s="23" t="s">
        <v>588</v>
      </c>
      <c r="L177" s="23" t="s">
        <v>588</v>
      </c>
      <c r="M177" s="24" t="s">
        <v>588</v>
      </c>
      <c r="N177" s="23" t="s">
        <v>588</v>
      </c>
      <c r="O177" s="23" t="s">
        <v>588</v>
      </c>
      <c r="P177" s="23" t="s">
        <v>588</v>
      </c>
      <c r="Q177" s="23" t="s">
        <v>588</v>
      </c>
      <c r="R177" s="23" t="s">
        <v>588</v>
      </c>
      <c r="S177" s="23" t="s">
        <v>588</v>
      </c>
      <c r="T177" s="23" t="s">
        <v>588</v>
      </c>
      <c r="U177" s="23" t="s">
        <v>588</v>
      </c>
      <c r="V177" s="24" t="s">
        <v>588</v>
      </c>
    </row>
    <row r="178" spans="2:22" x14ac:dyDescent="0.3">
      <c r="B178" s="33" t="s">
        <v>283</v>
      </c>
      <c r="C178" s="18" t="s">
        <v>513</v>
      </c>
      <c r="D178" s="21" t="s">
        <v>514</v>
      </c>
      <c r="E178" s="23">
        <v>6.9400630914826497E-2</v>
      </c>
      <c r="F178" s="23">
        <v>0.1309148264984227</v>
      </c>
      <c r="G178" s="23">
        <v>0.11514195583596215</v>
      </c>
      <c r="H178" s="23">
        <v>0.20820189274447951</v>
      </c>
      <c r="I178" s="23">
        <v>0.23659305993690852</v>
      </c>
      <c r="J178" s="23">
        <v>0.15930599369085174</v>
      </c>
      <c r="K178" s="23">
        <v>7.8864353312302835E-2</v>
      </c>
      <c r="L178" s="23">
        <v>0</v>
      </c>
      <c r="M178" s="24">
        <v>3170</v>
      </c>
      <c r="N178" s="23">
        <v>6.5217391304347824E-2</v>
      </c>
      <c r="O178" s="23">
        <v>6.5217391304347824E-2</v>
      </c>
      <c r="P178" s="23">
        <v>8.6956521739130432E-2</v>
      </c>
      <c r="Q178" s="23">
        <v>0.2391304347826087</v>
      </c>
      <c r="R178" s="23">
        <v>0.28260869565217389</v>
      </c>
      <c r="S178" s="23">
        <v>0.15217391304347827</v>
      </c>
      <c r="T178" s="23">
        <v>0.10869565217391304</v>
      </c>
      <c r="U178" s="23">
        <v>0</v>
      </c>
      <c r="V178" s="24">
        <v>230</v>
      </c>
    </row>
    <row r="179" spans="2:22" x14ac:dyDescent="0.3">
      <c r="B179" s="33" t="s">
        <v>283</v>
      </c>
      <c r="C179" s="18" t="s">
        <v>507</v>
      </c>
      <c r="D179" s="21" t="s">
        <v>508</v>
      </c>
      <c r="E179" s="23">
        <v>8.2069580731489747E-2</v>
      </c>
      <c r="F179" s="23">
        <v>0.12756467439785907</v>
      </c>
      <c r="G179" s="23">
        <v>0.13202497769848351</v>
      </c>
      <c r="H179" s="23">
        <v>0.27207850133809097</v>
      </c>
      <c r="I179" s="23">
        <v>0.22033898305084745</v>
      </c>
      <c r="J179" s="23">
        <v>0.12488849241748438</v>
      </c>
      <c r="K179" s="23">
        <v>4.1926851025869759E-2</v>
      </c>
      <c r="L179" s="23">
        <v>0</v>
      </c>
      <c r="M179" s="24">
        <v>5605</v>
      </c>
      <c r="N179" s="23" t="s">
        <v>588</v>
      </c>
      <c r="O179" s="23" t="s">
        <v>588</v>
      </c>
      <c r="P179" s="23" t="s">
        <v>588</v>
      </c>
      <c r="Q179" s="23" t="s">
        <v>588</v>
      </c>
      <c r="R179" s="23" t="s">
        <v>588</v>
      </c>
      <c r="S179" s="23" t="s">
        <v>588</v>
      </c>
      <c r="T179" s="23" t="s">
        <v>588</v>
      </c>
      <c r="U179" s="23" t="s">
        <v>588</v>
      </c>
      <c r="V179" s="24" t="s">
        <v>588</v>
      </c>
    </row>
    <row r="180" spans="2:22" x14ac:dyDescent="0.3">
      <c r="B180" s="33" t="s">
        <v>283</v>
      </c>
      <c r="C180" s="18" t="s">
        <v>511</v>
      </c>
      <c r="D180" s="21" t="s">
        <v>512</v>
      </c>
      <c r="E180" s="23">
        <v>7.8282828282828287E-2</v>
      </c>
      <c r="F180" s="23">
        <v>0.13257575757575757</v>
      </c>
      <c r="G180" s="23">
        <v>0.12184343434343434</v>
      </c>
      <c r="H180" s="23">
        <v>0.25315656565656564</v>
      </c>
      <c r="I180" s="23">
        <v>0.22916666666666666</v>
      </c>
      <c r="J180" s="23">
        <v>0.13131313131313133</v>
      </c>
      <c r="K180" s="23">
        <v>5.2398989898989896E-2</v>
      </c>
      <c r="L180" s="23">
        <v>0</v>
      </c>
      <c r="M180" s="24">
        <v>7920</v>
      </c>
      <c r="N180" s="23">
        <v>8.1081081081081086E-2</v>
      </c>
      <c r="O180" s="23">
        <v>9.45945945945946E-2</v>
      </c>
      <c r="P180" s="23">
        <v>0.10810810810810811</v>
      </c>
      <c r="Q180" s="23">
        <v>0.22972972972972974</v>
      </c>
      <c r="R180" s="23">
        <v>0.25675675675675674</v>
      </c>
      <c r="S180" s="23">
        <v>0.14864864864864866</v>
      </c>
      <c r="T180" s="23">
        <v>8.1081081081081086E-2</v>
      </c>
      <c r="U180" s="23">
        <v>0</v>
      </c>
      <c r="V180" s="24">
        <v>370</v>
      </c>
    </row>
    <row r="181" spans="2:22" x14ac:dyDescent="0.3">
      <c r="B181" s="33" t="s">
        <v>283</v>
      </c>
      <c r="C181" s="18" t="s">
        <v>128</v>
      </c>
      <c r="D181" s="21" t="s">
        <v>338</v>
      </c>
      <c r="E181" s="23">
        <v>1.9577537351880475E-2</v>
      </c>
      <c r="F181" s="23">
        <v>3.1427099433281813E-2</v>
      </c>
      <c r="G181" s="23">
        <v>0.15919629057187018</v>
      </c>
      <c r="H181" s="23">
        <v>0.34106130860381245</v>
      </c>
      <c r="I181" s="23">
        <v>0.25862957238536838</v>
      </c>
      <c r="J181" s="23">
        <v>0.12725399278722307</v>
      </c>
      <c r="K181" s="23">
        <v>6.2854198866563626E-2</v>
      </c>
      <c r="L181" s="23">
        <v>0</v>
      </c>
      <c r="M181" s="24">
        <v>9705</v>
      </c>
      <c r="N181" s="23">
        <v>1.8691588785046728E-2</v>
      </c>
      <c r="O181" s="23">
        <v>1.8691588785046728E-2</v>
      </c>
      <c r="P181" s="23">
        <v>0.14953271028037382</v>
      </c>
      <c r="Q181" s="23">
        <v>0.3364485981308411</v>
      </c>
      <c r="R181" s="23">
        <v>0.26168224299065418</v>
      </c>
      <c r="S181" s="23">
        <v>0.14953271028037382</v>
      </c>
      <c r="T181" s="23">
        <v>4.6728971962616821E-2</v>
      </c>
      <c r="U181" s="23">
        <v>0</v>
      </c>
      <c r="V181" s="24">
        <v>535</v>
      </c>
    </row>
    <row r="182" spans="2:22" x14ac:dyDescent="0.3">
      <c r="B182" s="33" t="s">
        <v>283</v>
      </c>
      <c r="C182" s="18" t="s">
        <v>501</v>
      </c>
      <c r="D182" s="21" t="s">
        <v>502</v>
      </c>
      <c r="E182" s="23" t="s">
        <v>588</v>
      </c>
      <c r="F182" s="23" t="s">
        <v>588</v>
      </c>
      <c r="G182" s="23" t="s">
        <v>588</v>
      </c>
      <c r="H182" s="23" t="s">
        <v>588</v>
      </c>
      <c r="I182" s="23" t="s">
        <v>588</v>
      </c>
      <c r="J182" s="23" t="s">
        <v>588</v>
      </c>
      <c r="K182" s="23" t="s">
        <v>588</v>
      </c>
      <c r="L182" s="23" t="s">
        <v>588</v>
      </c>
      <c r="M182" s="24" t="s">
        <v>588</v>
      </c>
      <c r="N182" s="23" t="s">
        <v>588</v>
      </c>
      <c r="O182" s="23" t="s">
        <v>588</v>
      </c>
      <c r="P182" s="23" t="s">
        <v>588</v>
      </c>
      <c r="Q182" s="23" t="s">
        <v>588</v>
      </c>
      <c r="R182" s="23" t="s">
        <v>588</v>
      </c>
      <c r="S182" s="23" t="s">
        <v>588</v>
      </c>
      <c r="T182" s="23" t="s">
        <v>588</v>
      </c>
      <c r="U182" s="23" t="s">
        <v>588</v>
      </c>
      <c r="V182" s="24" t="s">
        <v>588</v>
      </c>
    </row>
    <row r="183" spans="2:22" x14ac:dyDescent="0.3">
      <c r="B183" s="33" t="s">
        <v>283</v>
      </c>
      <c r="C183" s="18" t="s">
        <v>593</v>
      </c>
      <c r="D183" s="21" t="s">
        <v>594</v>
      </c>
      <c r="E183" s="23" t="s">
        <v>588</v>
      </c>
      <c r="F183" s="23" t="s">
        <v>588</v>
      </c>
      <c r="G183" s="23" t="s">
        <v>588</v>
      </c>
      <c r="H183" s="23" t="s">
        <v>588</v>
      </c>
      <c r="I183" s="23" t="s">
        <v>588</v>
      </c>
      <c r="J183" s="23" t="s">
        <v>588</v>
      </c>
      <c r="K183" s="23" t="s">
        <v>588</v>
      </c>
      <c r="L183" s="23" t="s">
        <v>588</v>
      </c>
      <c r="M183" s="24" t="s">
        <v>588</v>
      </c>
      <c r="N183" s="23" t="s">
        <v>588</v>
      </c>
      <c r="O183" s="23" t="s">
        <v>588</v>
      </c>
      <c r="P183" s="23" t="s">
        <v>588</v>
      </c>
      <c r="Q183" s="23" t="s">
        <v>588</v>
      </c>
      <c r="R183" s="23" t="s">
        <v>588</v>
      </c>
      <c r="S183" s="23" t="s">
        <v>588</v>
      </c>
      <c r="T183" s="23" t="s">
        <v>588</v>
      </c>
      <c r="U183" s="23" t="s">
        <v>588</v>
      </c>
      <c r="V183" s="24" t="s">
        <v>588</v>
      </c>
    </row>
    <row r="184" spans="2:22" x14ac:dyDescent="0.3">
      <c r="B184" s="33" t="s">
        <v>290</v>
      </c>
      <c r="C184" s="18" t="s">
        <v>519</v>
      </c>
      <c r="D184" s="21" t="s">
        <v>520</v>
      </c>
      <c r="E184" s="23" t="s">
        <v>588</v>
      </c>
      <c r="F184" s="23" t="s">
        <v>588</v>
      </c>
      <c r="G184" s="23" t="s">
        <v>588</v>
      </c>
      <c r="H184" s="23" t="s">
        <v>588</v>
      </c>
      <c r="I184" s="23" t="s">
        <v>588</v>
      </c>
      <c r="J184" s="23" t="s">
        <v>588</v>
      </c>
      <c r="K184" s="23" t="s">
        <v>588</v>
      </c>
      <c r="L184" s="23" t="s">
        <v>588</v>
      </c>
      <c r="M184" s="24" t="s">
        <v>588</v>
      </c>
      <c r="N184" s="23" t="s">
        <v>588</v>
      </c>
      <c r="O184" s="23" t="s">
        <v>588</v>
      </c>
      <c r="P184" s="23" t="s">
        <v>588</v>
      </c>
      <c r="Q184" s="23" t="s">
        <v>588</v>
      </c>
      <c r="R184" s="23" t="s">
        <v>588</v>
      </c>
      <c r="S184" s="23" t="s">
        <v>588</v>
      </c>
      <c r="T184" s="23" t="s">
        <v>588</v>
      </c>
      <c r="U184" s="23" t="s">
        <v>588</v>
      </c>
      <c r="V184" s="24" t="s">
        <v>588</v>
      </c>
    </row>
    <row r="185" spans="2:22" x14ac:dyDescent="0.3">
      <c r="B185" s="33" t="s">
        <v>290</v>
      </c>
      <c r="C185" s="18" t="s">
        <v>553</v>
      </c>
      <c r="D185" s="21" t="s">
        <v>554</v>
      </c>
      <c r="E185" s="23" t="s">
        <v>588</v>
      </c>
      <c r="F185" s="23" t="s">
        <v>588</v>
      </c>
      <c r="G185" s="23" t="s">
        <v>588</v>
      </c>
      <c r="H185" s="23" t="s">
        <v>588</v>
      </c>
      <c r="I185" s="23" t="s">
        <v>588</v>
      </c>
      <c r="J185" s="23" t="s">
        <v>588</v>
      </c>
      <c r="K185" s="23" t="s">
        <v>588</v>
      </c>
      <c r="L185" s="23" t="s">
        <v>588</v>
      </c>
      <c r="M185" s="24" t="s">
        <v>588</v>
      </c>
      <c r="N185" s="23" t="s">
        <v>588</v>
      </c>
      <c r="O185" s="23" t="s">
        <v>588</v>
      </c>
      <c r="P185" s="23" t="s">
        <v>588</v>
      </c>
      <c r="Q185" s="23" t="s">
        <v>588</v>
      </c>
      <c r="R185" s="23" t="s">
        <v>588</v>
      </c>
      <c r="S185" s="23" t="s">
        <v>588</v>
      </c>
      <c r="T185" s="23" t="s">
        <v>588</v>
      </c>
      <c r="U185" s="23" t="s">
        <v>588</v>
      </c>
      <c r="V185" s="24" t="s">
        <v>588</v>
      </c>
    </row>
    <row r="186" spans="2:22" x14ac:dyDescent="0.3">
      <c r="B186" s="33" t="s">
        <v>290</v>
      </c>
      <c r="C186" s="18" t="s">
        <v>131</v>
      </c>
      <c r="D186" s="21" t="s">
        <v>212</v>
      </c>
      <c r="E186" s="23">
        <v>8.24561403508772E-2</v>
      </c>
      <c r="F186" s="23">
        <v>0.13596491228070176</v>
      </c>
      <c r="G186" s="23">
        <v>0.13157894736842105</v>
      </c>
      <c r="H186" s="23">
        <v>0.29649122807017542</v>
      </c>
      <c r="I186" s="23">
        <v>0.22017543859649122</v>
      </c>
      <c r="J186" s="23">
        <v>9.2105263157894732E-2</v>
      </c>
      <c r="K186" s="23">
        <v>4.12280701754386E-2</v>
      </c>
      <c r="L186" s="23">
        <v>0</v>
      </c>
      <c r="M186" s="24">
        <v>5700</v>
      </c>
      <c r="N186" s="23">
        <v>2.6315789473684209E-2</v>
      </c>
      <c r="O186" s="23">
        <v>6.5789473684210523E-2</v>
      </c>
      <c r="P186" s="23">
        <v>0.13157894736842105</v>
      </c>
      <c r="Q186" s="23">
        <v>0.38157894736842107</v>
      </c>
      <c r="R186" s="23">
        <v>0.27631578947368424</v>
      </c>
      <c r="S186" s="23">
        <v>7.8947368421052627E-2</v>
      </c>
      <c r="T186" s="23">
        <v>2.6315789473684209E-2</v>
      </c>
      <c r="U186" s="23">
        <v>0</v>
      </c>
      <c r="V186" s="24">
        <v>380</v>
      </c>
    </row>
    <row r="187" spans="2:22" x14ac:dyDescent="0.3">
      <c r="B187" s="33" t="s">
        <v>290</v>
      </c>
      <c r="C187" s="18" t="s">
        <v>134</v>
      </c>
      <c r="D187" s="21" t="s">
        <v>214</v>
      </c>
      <c r="E187" s="23">
        <v>4.9295774647887321E-2</v>
      </c>
      <c r="F187" s="23">
        <v>0.11737089201877934</v>
      </c>
      <c r="G187" s="23">
        <v>0.11737089201877934</v>
      </c>
      <c r="H187" s="23">
        <v>0.20892018779342722</v>
      </c>
      <c r="I187" s="23">
        <v>0.24647887323943662</v>
      </c>
      <c r="J187" s="23">
        <v>0.18544600938967137</v>
      </c>
      <c r="K187" s="23">
        <v>7.2769953051643188E-2</v>
      </c>
      <c r="L187" s="23">
        <v>0</v>
      </c>
      <c r="M187" s="24">
        <v>2130</v>
      </c>
      <c r="N187" s="23">
        <v>7.407407407407407E-2</v>
      </c>
      <c r="O187" s="23">
        <v>0.1111111111111111</v>
      </c>
      <c r="P187" s="23">
        <v>0.1111111111111111</v>
      </c>
      <c r="Q187" s="23">
        <v>0.14814814814814814</v>
      </c>
      <c r="R187" s="23">
        <v>0.29629629629629628</v>
      </c>
      <c r="S187" s="23">
        <v>0.18518518518518517</v>
      </c>
      <c r="T187" s="23">
        <v>0.1111111111111111</v>
      </c>
      <c r="U187" s="23">
        <v>0</v>
      </c>
      <c r="V187" s="24">
        <v>135</v>
      </c>
    </row>
    <row r="188" spans="2:22" x14ac:dyDescent="0.3">
      <c r="B188" s="33" t="s">
        <v>290</v>
      </c>
      <c r="C188" s="18" t="s">
        <v>136</v>
      </c>
      <c r="D188" s="21" t="s">
        <v>215</v>
      </c>
      <c r="E188" s="23" t="s">
        <v>588</v>
      </c>
      <c r="F188" s="23" t="s">
        <v>588</v>
      </c>
      <c r="G188" s="23" t="s">
        <v>588</v>
      </c>
      <c r="H188" s="23" t="s">
        <v>588</v>
      </c>
      <c r="I188" s="23" t="s">
        <v>588</v>
      </c>
      <c r="J188" s="23" t="s">
        <v>588</v>
      </c>
      <c r="K188" s="23" t="s">
        <v>588</v>
      </c>
      <c r="L188" s="23" t="s">
        <v>588</v>
      </c>
      <c r="M188" s="24" t="s">
        <v>588</v>
      </c>
      <c r="N188" s="23" t="s">
        <v>588</v>
      </c>
      <c r="O188" s="23" t="s">
        <v>588</v>
      </c>
      <c r="P188" s="23" t="s">
        <v>588</v>
      </c>
      <c r="Q188" s="23" t="s">
        <v>588</v>
      </c>
      <c r="R188" s="23" t="s">
        <v>588</v>
      </c>
      <c r="S188" s="23" t="s">
        <v>588</v>
      </c>
      <c r="T188" s="23" t="s">
        <v>588</v>
      </c>
      <c r="U188" s="23" t="s">
        <v>588</v>
      </c>
      <c r="V188" s="24" t="s">
        <v>588</v>
      </c>
    </row>
    <row r="189" spans="2:22" x14ac:dyDescent="0.3">
      <c r="B189" s="33" t="s">
        <v>290</v>
      </c>
      <c r="C189" s="18" t="s">
        <v>138</v>
      </c>
      <c r="D189" s="21" t="s">
        <v>217</v>
      </c>
      <c r="E189" s="23">
        <v>6.7245119305856832E-2</v>
      </c>
      <c r="F189" s="23">
        <v>0.12581344902386118</v>
      </c>
      <c r="G189" s="23">
        <v>0.10466377440347072</v>
      </c>
      <c r="H189" s="23">
        <v>0.22017353579175705</v>
      </c>
      <c r="I189" s="23">
        <v>0.23156182212581344</v>
      </c>
      <c r="J189" s="23">
        <v>0.17299349240780912</v>
      </c>
      <c r="K189" s="23">
        <v>7.7548806941431667E-2</v>
      </c>
      <c r="L189" s="23">
        <v>0</v>
      </c>
      <c r="M189" s="24">
        <v>9220</v>
      </c>
      <c r="N189" s="23">
        <v>7.6923076923076927E-2</v>
      </c>
      <c r="O189" s="23">
        <v>9.8901098901098897E-2</v>
      </c>
      <c r="P189" s="23">
        <v>8.7912087912087919E-2</v>
      </c>
      <c r="Q189" s="23">
        <v>0.2087912087912088</v>
      </c>
      <c r="R189" s="23">
        <v>0.24175824175824176</v>
      </c>
      <c r="S189" s="23">
        <v>0.19780219780219779</v>
      </c>
      <c r="T189" s="23">
        <v>8.7912087912087919E-2</v>
      </c>
      <c r="U189" s="23">
        <v>0</v>
      </c>
      <c r="V189" s="24">
        <v>455</v>
      </c>
    </row>
    <row r="190" spans="2:22" x14ac:dyDescent="0.3">
      <c r="B190" s="33" t="s">
        <v>290</v>
      </c>
      <c r="C190" s="18" t="s">
        <v>523</v>
      </c>
      <c r="D190" s="21" t="s">
        <v>524</v>
      </c>
      <c r="E190" s="23" t="s">
        <v>588</v>
      </c>
      <c r="F190" s="23" t="s">
        <v>588</v>
      </c>
      <c r="G190" s="23" t="s">
        <v>588</v>
      </c>
      <c r="H190" s="23" t="s">
        <v>588</v>
      </c>
      <c r="I190" s="23" t="s">
        <v>588</v>
      </c>
      <c r="J190" s="23" t="s">
        <v>588</v>
      </c>
      <c r="K190" s="23" t="s">
        <v>588</v>
      </c>
      <c r="L190" s="23" t="s">
        <v>588</v>
      </c>
      <c r="M190" s="24" t="s">
        <v>588</v>
      </c>
      <c r="N190" s="23" t="s">
        <v>588</v>
      </c>
      <c r="O190" s="23" t="s">
        <v>588</v>
      </c>
      <c r="P190" s="23" t="s">
        <v>588</v>
      </c>
      <c r="Q190" s="23" t="s">
        <v>588</v>
      </c>
      <c r="R190" s="23" t="s">
        <v>588</v>
      </c>
      <c r="S190" s="23" t="s">
        <v>588</v>
      </c>
      <c r="T190" s="23" t="s">
        <v>588</v>
      </c>
      <c r="U190" s="23" t="s">
        <v>588</v>
      </c>
      <c r="V190" s="24" t="s">
        <v>588</v>
      </c>
    </row>
    <row r="191" spans="2:22" x14ac:dyDescent="0.3">
      <c r="B191" s="33" t="s">
        <v>290</v>
      </c>
      <c r="C191" s="18" t="s">
        <v>521</v>
      </c>
      <c r="D191" s="21" t="s">
        <v>522</v>
      </c>
      <c r="E191" s="23">
        <v>5.4502369668246446E-2</v>
      </c>
      <c r="F191" s="23">
        <v>0.14218009478672985</v>
      </c>
      <c r="G191" s="23">
        <v>0.11374407582938388</v>
      </c>
      <c r="H191" s="23">
        <v>0.22037914691943128</v>
      </c>
      <c r="I191" s="23">
        <v>0.23696682464454977</v>
      </c>
      <c r="J191" s="23">
        <v>0.16113744075829384</v>
      </c>
      <c r="K191" s="23">
        <v>7.1090047393364927E-2</v>
      </c>
      <c r="L191" s="23">
        <v>0</v>
      </c>
      <c r="M191" s="24">
        <v>2110</v>
      </c>
      <c r="N191" s="23">
        <v>0</v>
      </c>
      <c r="O191" s="23">
        <v>0</v>
      </c>
      <c r="P191" s="23">
        <v>0.25</v>
      </c>
      <c r="Q191" s="23">
        <v>0</v>
      </c>
      <c r="R191" s="23">
        <v>0.25</v>
      </c>
      <c r="S191" s="23">
        <v>0.25</v>
      </c>
      <c r="T191" s="23">
        <v>0</v>
      </c>
      <c r="U191" s="23">
        <v>0</v>
      </c>
      <c r="V191" s="24">
        <v>20</v>
      </c>
    </row>
    <row r="192" spans="2:22" x14ac:dyDescent="0.3">
      <c r="B192" s="33" t="s">
        <v>290</v>
      </c>
      <c r="C192" s="18" t="s">
        <v>139</v>
      </c>
      <c r="D192" s="21" t="s">
        <v>340</v>
      </c>
      <c r="E192" s="23">
        <v>3.8079470198675497E-2</v>
      </c>
      <c r="F192" s="23">
        <v>0.14735099337748345</v>
      </c>
      <c r="G192" s="23">
        <v>0.11258278145695365</v>
      </c>
      <c r="H192" s="23">
        <v>0.21523178807947019</v>
      </c>
      <c r="I192" s="23">
        <v>0.2433774834437086</v>
      </c>
      <c r="J192" s="23">
        <v>0.17052980132450332</v>
      </c>
      <c r="K192" s="23">
        <v>7.2847682119205295E-2</v>
      </c>
      <c r="L192" s="23">
        <v>0</v>
      </c>
      <c r="M192" s="24">
        <v>3020</v>
      </c>
      <c r="N192" s="23">
        <v>6.8181818181818177E-2</v>
      </c>
      <c r="O192" s="23">
        <v>0.13636363636363635</v>
      </c>
      <c r="P192" s="23">
        <v>0.13636363636363635</v>
      </c>
      <c r="Q192" s="23">
        <v>0.15909090909090909</v>
      </c>
      <c r="R192" s="23">
        <v>0.25</v>
      </c>
      <c r="S192" s="23">
        <v>0.18181818181818182</v>
      </c>
      <c r="T192" s="23">
        <v>9.0909090909090912E-2</v>
      </c>
      <c r="U192" s="23">
        <v>0</v>
      </c>
      <c r="V192" s="24">
        <v>220</v>
      </c>
    </row>
    <row r="193" spans="2:22" x14ac:dyDescent="0.3">
      <c r="B193" s="33" t="s">
        <v>290</v>
      </c>
      <c r="C193" s="18" t="s">
        <v>341</v>
      </c>
      <c r="D193" s="21" t="s">
        <v>342</v>
      </c>
      <c r="E193" s="23" t="s">
        <v>588</v>
      </c>
      <c r="F193" s="23" t="s">
        <v>588</v>
      </c>
      <c r="G193" s="23" t="s">
        <v>588</v>
      </c>
      <c r="H193" s="23" t="s">
        <v>588</v>
      </c>
      <c r="I193" s="23" t="s">
        <v>588</v>
      </c>
      <c r="J193" s="23" t="s">
        <v>588</v>
      </c>
      <c r="K193" s="23" t="s">
        <v>588</v>
      </c>
      <c r="L193" s="23" t="s">
        <v>588</v>
      </c>
      <c r="M193" s="24" t="s">
        <v>588</v>
      </c>
      <c r="N193" s="23" t="s">
        <v>588</v>
      </c>
      <c r="O193" s="23" t="s">
        <v>588</v>
      </c>
      <c r="P193" s="23" t="s">
        <v>588</v>
      </c>
      <c r="Q193" s="23" t="s">
        <v>588</v>
      </c>
      <c r="R193" s="23" t="s">
        <v>588</v>
      </c>
      <c r="S193" s="23" t="s">
        <v>588</v>
      </c>
      <c r="T193" s="23" t="s">
        <v>588</v>
      </c>
      <c r="U193" s="23" t="s">
        <v>588</v>
      </c>
      <c r="V193" s="24" t="s">
        <v>588</v>
      </c>
    </row>
    <row r="194" spans="2:22" x14ac:dyDescent="0.3">
      <c r="B194" s="33" t="s">
        <v>290</v>
      </c>
      <c r="C194" s="18" t="s">
        <v>133</v>
      </c>
      <c r="D194" s="21" t="s">
        <v>343</v>
      </c>
      <c r="E194" s="23">
        <v>3.9592760180995473E-2</v>
      </c>
      <c r="F194" s="23">
        <v>0.1334841628959276</v>
      </c>
      <c r="G194" s="23">
        <v>0.13461538461538461</v>
      </c>
      <c r="H194" s="23">
        <v>0.29411764705882354</v>
      </c>
      <c r="I194" s="23">
        <v>0.22285067873303169</v>
      </c>
      <c r="J194" s="23">
        <v>0.12217194570135746</v>
      </c>
      <c r="K194" s="23">
        <v>5.4298642533936653E-2</v>
      </c>
      <c r="L194" s="23">
        <v>0</v>
      </c>
      <c r="M194" s="24">
        <v>4420</v>
      </c>
      <c r="N194" s="23">
        <v>0.08</v>
      </c>
      <c r="O194" s="23">
        <v>0.10666666666666667</v>
      </c>
      <c r="P194" s="23">
        <v>0.10666666666666667</v>
      </c>
      <c r="Q194" s="23">
        <v>0.28000000000000003</v>
      </c>
      <c r="R194" s="23">
        <v>0.24</v>
      </c>
      <c r="S194" s="23">
        <v>0.12</v>
      </c>
      <c r="T194" s="23">
        <v>6.6666666666666666E-2</v>
      </c>
      <c r="U194" s="23">
        <v>0</v>
      </c>
      <c r="V194" s="24">
        <v>375</v>
      </c>
    </row>
    <row r="195" spans="2:22" x14ac:dyDescent="0.3">
      <c r="B195"/>
      <c r="C195"/>
      <c r="D195"/>
      <c r="E195"/>
      <c r="F195"/>
      <c r="G195"/>
      <c r="H195"/>
      <c r="I195"/>
      <c r="J195"/>
      <c r="K195"/>
      <c r="L195"/>
      <c r="M195"/>
      <c r="N195"/>
      <c r="O195"/>
      <c r="P195"/>
      <c r="Q195"/>
      <c r="R195"/>
      <c r="S195"/>
      <c r="T195"/>
      <c r="U195"/>
      <c r="V195"/>
    </row>
    <row r="196" spans="2:22" x14ac:dyDescent="0.3">
      <c r="B196" s="35" t="s">
        <v>241</v>
      </c>
    </row>
    <row r="197" spans="2:22" x14ac:dyDescent="0.3">
      <c r="B197" s="16"/>
    </row>
    <row r="198" spans="2:22" x14ac:dyDescent="0.3">
      <c r="B198" s="16" t="s">
        <v>560</v>
      </c>
    </row>
    <row r="199" spans="2:22" x14ac:dyDescent="0.3">
      <c r="B199" s="16" t="s">
        <v>242</v>
      </c>
    </row>
    <row r="200" spans="2:22" x14ac:dyDescent="0.3">
      <c r="B200" s="16" t="s">
        <v>243</v>
      </c>
    </row>
    <row r="201" spans="2:22" x14ac:dyDescent="0.3">
      <c r="B201" s="16"/>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2"/>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14"/>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s="7" customFormat="1" x14ac:dyDescent="0.3">
      <c r="B214" s="16"/>
      <c r="C214" s="2"/>
      <c r="K214" s="2"/>
      <c r="L214" s="2"/>
      <c r="M214" s="2"/>
      <c r="N214" s="2"/>
      <c r="O214" s="2"/>
      <c r="P214" s="2"/>
      <c r="Q214" s="2"/>
      <c r="R214" s="2"/>
      <c r="S214" s="2"/>
      <c r="T214" s="2"/>
      <c r="U214" s="2"/>
      <c r="V214" s="2"/>
    </row>
    <row r="215" spans="2:22" s="7" customFormat="1" x14ac:dyDescent="0.3">
      <c r="B215" s="16"/>
      <c r="C215" s="2"/>
      <c r="K215" s="2"/>
      <c r="L215" s="2"/>
      <c r="M215" s="2"/>
      <c r="N215" s="2"/>
      <c r="O215" s="2"/>
      <c r="P215" s="2"/>
      <c r="Q215" s="2"/>
      <c r="R215" s="2"/>
      <c r="S215" s="2"/>
      <c r="T215" s="2"/>
      <c r="U215" s="2"/>
      <c r="V215" s="2"/>
    </row>
    <row r="216" spans="2:22" s="7" customFormat="1" x14ac:dyDescent="0.3">
      <c r="B216" s="16"/>
      <c r="C216" s="2"/>
      <c r="K216" s="2"/>
      <c r="L216" s="2"/>
      <c r="M216" s="2"/>
      <c r="N216" s="2"/>
      <c r="O216" s="2"/>
      <c r="P216" s="2"/>
      <c r="Q216" s="2"/>
      <c r="R216" s="2"/>
      <c r="S216" s="2"/>
      <c r="T216" s="2"/>
      <c r="U216" s="2"/>
      <c r="V216" s="2"/>
    </row>
    <row r="217" spans="2:22" s="7" customFormat="1" x14ac:dyDescent="0.3">
      <c r="B217" s="16"/>
      <c r="C217" s="2"/>
      <c r="K217" s="2"/>
      <c r="L217" s="2"/>
      <c r="M217" s="2"/>
      <c r="N217" s="2"/>
      <c r="O217" s="2"/>
      <c r="P217" s="2"/>
      <c r="Q217" s="2"/>
      <c r="R217" s="2"/>
      <c r="S217" s="2"/>
      <c r="T217" s="2"/>
      <c r="U217" s="2"/>
      <c r="V217" s="2"/>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election activeCell="K74" sqref="K74"/>
    </sheetView>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430</v>
      </c>
    </row>
    <row r="4" spans="2:14" ht="12.75" customHeight="1" x14ac:dyDescent="0.3">
      <c r="B4" s="3"/>
      <c r="C4" s="6"/>
    </row>
    <row r="5" spans="2:14" ht="15" x14ac:dyDescent="0.3">
      <c r="B5" s="3" t="s">
        <v>1</v>
      </c>
      <c r="C5" s="45" t="str">
        <f>'System &amp; Provider Summary - T1'!$C$5</f>
        <v>July 2025</v>
      </c>
    </row>
    <row r="6" spans="2:14" x14ac:dyDescent="0.3">
      <c r="B6" s="3" t="s">
        <v>2</v>
      </c>
      <c r="C6" s="2" t="s">
        <v>396</v>
      </c>
    </row>
    <row r="7" spans="2:14" ht="12.75" customHeight="1" x14ac:dyDescent="0.3">
      <c r="B7" s="3" t="s">
        <v>6</v>
      </c>
      <c r="C7" s="2" t="s">
        <v>421</v>
      </c>
    </row>
    <row r="8" spans="2:14" ht="12.75" customHeight="1" x14ac:dyDescent="0.3">
      <c r="B8" s="3" t="s">
        <v>3</v>
      </c>
      <c r="C8" s="2" t="str">
        <f>'System &amp; Provider Summary - T1'!C8</f>
        <v>14th August 2025</v>
      </c>
    </row>
    <row r="9" spans="2:14" ht="12.75" customHeight="1" x14ac:dyDescent="0.3">
      <c r="B9" s="3" t="s">
        <v>5</v>
      </c>
      <c r="C9" s="8" t="s">
        <v>400</v>
      </c>
    </row>
    <row r="10" spans="2:14" ht="12.75" customHeight="1" x14ac:dyDescent="0.3">
      <c r="B10" s="3" t="s">
        <v>8</v>
      </c>
      <c r="C10" s="2" t="str">
        <f>'System &amp; Provider Summary - T1'!C10</f>
        <v>Published (Provisional)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2" t="s">
        <v>393</v>
      </c>
      <c r="F15" s="83"/>
      <c r="G15" s="83"/>
      <c r="H15" s="83"/>
      <c r="I15" s="84"/>
      <c r="J15" s="82" t="s">
        <v>392</v>
      </c>
      <c r="K15" s="83"/>
      <c r="L15" s="83"/>
      <c r="M15" s="83"/>
      <c r="N15" s="84"/>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0.48080396016792087</v>
      </c>
      <c r="F17" s="26">
        <v>0.51458465333283643</v>
      </c>
      <c r="G17" s="26">
        <v>4.2014101829985194E-4</v>
      </c>
      <c r="H17" s="26">
        <v>4.1878572469243305E-3</v>
      </c>
      <c r="I17" s="25">
        <v>1475694</v>
      </c>
      <c r="J17" s="26">
        <v>0.47150046816479402</v>
      </c>
      <c r="K17" s="26">
        <v>0.5240080758426966</v>
      </c>
      <c r="L17" s="26">
        <v>5.2668539325842695E-4</v>
      </c>
      <c r="M17" s="26">
        <v>3.9647705992509365E-3</v>
      </c>
      <c r="N17" s="25">
        <v>341759</v>
      </c>
    </row>
    <row r="18" spans="2:14" x14ac:dyDescent="0.3">
      <c r="D18" s="4"/>
      <c r="E18" s="7"/>
      <c r="F18" s="7"/>
      <c r="G18" s="7"/>
      <c r="H18" s="7"/>
      <c r="J18" s="7"/>
      <c r="K18" s="7"/>
      <c r="L18" s="7"/>
      <c r="M18" s="7"/>
    </row>
    <row r="19" spans="2:14" x14ac:dyDescent="0.3">
      <c r="B19" s="33" t="s">
        <v>250</v>
      </c>
      <c r="C19" s="18" t="s">
        <v>251</v>
      </c>
      <c r="D19" s="18" t="s">
        <v>365</v>
      </c>
      <c r="E19" s="23">
        <v>0.48203972390477534</v>
      </c>
      <c r="F19" s="23">
        <v>0.51796027609522466</v>
      </c>
      <c r="G19" s="23">
        <v>0</v>
      </c>
      <c r="H19" s="23">
        <v>0</v>
      </c>
      <c r="I19" s="24">
        <v>35495</v>
      </c>
      <c r="J19" s="23">
        <v>0.465184318314804</v>
      </c>
      <c r="K19" s="23">
        <v>0.534815681685196</v>
      </c>
      <c r="L19" s="23">
        <v>0</v>
      </c>
      <c r="M19" s="23">
        <v>0</v>
      </c>
      <c r="N19" s="24">
        <v>8545</v>
      </c>
    </row>
    <row r="20" spans="2:14" x14ac:dyDescent="0.3">
      <c r="B20" s="33" t="s">
        <v>250</v>
      </c>
      <c r="C20" s="18" t="s">
        <v>252</v>
      </c>
      <c r="D20" s="18" t="s">
        <v>366</v>
      </c>
      <c r="E20" s="23">
        <v>0.48715544721545095</v>
      </c>
      <c r="F20" s="23">
        <v>0.5126570410650666</v>
      </c>
      <c r="G20" s="23">
        <v>0</v>
      </c>
      <c r="H20" s="23">
        <v>0</v>
      </c>
      <c r="I20" s="24">
        <v>26665</v>
      </c>
      <c r="J20" s="23">
        <v>0.4512471655328798</v>
      </c>
      <c r="K20" s="23">
        <v>0.5487528344671202</v>
      </c>
      <c r="L20" s="23">
        <v>0</v>
      </c>
      <c r="M20" s="23">
        <v>0</v>
      </c>
      <c r="N20" s="24">
        <v>2205</v>
      </c>
    </row>
    <row r="21" spans="2:14" x14ac:dyDescent="0.3">
      <c r="B21" s="33" t="s">
        <v>250</v>
      </c>
      <c r="C21" s="18" t="s">
        <v>253</v>
      </c>
      <c r="D21" s="18" t="s">
        <v>367</v>
      </c>
      <c r="E21" s="23">
        <v>0.47884283246977549</v>
      </c>
      <c r="F21" s="23">
        <v>0.52072538860103623</v>
      </c>
      <c r="G21" s="23">
        <v>2.158894645941278E-4</v>
      </c>
      <c r="H21" s="23">
        <v>2.158894645941278E-4</v>
      </c>
      <c r="I21" s="24">
        <v>23160</v>
      </c>
      <c r="J21" s="23">
        <v>0.45841784989858014</v>
      </c>
      <c r="K21" s="23">
        <v>0.53955375253549698</v>
      </c>
      <c r="L21" s="23">
        <v>0</v>
      </c>
      <c r="M21" s="23">
        <v>0</v>
      </c>
      <c r="N21" s="24">
        <v>2465</v>
      </c>
    </row>
    <row r="22" spans="2:14" x14ac:dyDescent="0.3">
      <c r="B22" s="33" t="s">
        <v>250</v>
      </c>
      <c r="C22" s="18" t="s">
        <v>254</v>
      </c>
      <c r="D22" s="18" t="s">
        <v>368</v>
      </c>
      <c r="E22" s="23">
        <v>0.4698093220338983</v>
      </c>
      <c r="F22" s="23">
        <v>0.52992584745762716</v>
      </c>
      <c r="G22" s="23">
        <v>2.6483050847457627E-4</v>
      </c>
      <c r="H22" s="23">
        <v>0</v>
      </c>
      <c r="I22" s="24">
        <v>18880</v>
      </c>
      <c r="J22" s="23">
        <v>0.45259938837920488</v>
      </c>
      <c r="K22" s="23">
        <v>0.54740061162079512</v>
      </c>
      <c r="L22" s="23">
        <v>0</v>
      </c>
      <c r="M22" s="23">
        <v>0</v>
      </c>
      <c r="N22" s="24">
        <v>4905</v>
      </c>
    </row>
    <row r="23" spans="2:14" x14ac:dyDescent="0.3">
      <c r="B23" s="33" t="s">
        <v>250</v>
      </c>
      <c r="C23" s="18" t="s">
        <v>255</v>
      </c>
      <c r="D23" s="18" t="s">
        <v>369</v>
      </c>
      <c r="E23" s="23">
        <v>0.48019101521047047</v>
      </c>
      <c r="F23" s="23">
        <v>0.5196321188539087</v>
      </c>
      <c r="G23" s="23">
        <v>1.7686593562079943E-4</v>
      </c>
      <c r="H23" s="23">
        <v>0</v>
      </c>
      <c r="I23" s="24">
        <v>28270</v>
      </c>
      <c r="J23" s="23">
        <v>0.48368382886149386</v>
      </c>
      <c r="K23" s="23">
        <v>0.51631617113850614</v>
      </c>
      <c r="L23" s="23">
        <v>0</v>
      </c>
      <c r="M23" s="23">
        <v>0</v>
      </c>
      <c r="N23" s="24">
        <v>6895</v>
      </c>
    </row>
    <row r="24" spans="2:14" x14ac:dyDescent="0.3">
      <c r="B24" s="33" t="s">
        <v>250</v>
      </c>
      <c r="C24" s="18" t="s">
        <v>256</v>
      </c>
      <c r="D24" s="18" t="s">
        <v>370</v>
      </c>
      <c r="E24" s="23">
        <v>0.4747160131916453</v>
      </c>
      <c r="F24" s="23">
        <v>0.5192378160498351</v>
      </c>
      <c r="G24" s="23">
        <v>1.8321729571271528E-4</v>
      </c>
      <c r="H24" s="23">
        <v>5.8629534628068889E-3</v>
      </c>
      <c r="I24" s="24">
        <v>27290</v>
      </c>
      <c r="J24" s="23">
        <v>0.47997086671522216</v>
      </c>
      <c r="K24" s="23">
        <v>0.51784413692643849</v>
      </c>
      <c r="L24" s="23">
        <v>0</v>
      </c>
      <c r="M24" s="23">
        <v>2.1849963583394027E-3</v>
      </c>
      <c r="N24" s="24">
        <v>6865</v>
      </c>
    </row>
    <row r="25" spans="2:14" x14ac:dyDescent="0.3">
      <c r="B25" s="33" t="s">
        <v>240</v>
      </c>
      <c r="C25" s="18" t="s">
        <v>257</v>
      </c>
      <c r="D25" s="18" t="s">
        <v>347</v>
      </c>
      <c r="E25" s="23">
        <v>0.41851179673321232</v>
      </c>
      <c r="F25" s="23">
        <v>0.47005444646098005</v>
      </c>
      <c r="G25" s="23">
        <v>8.3484573502722315E-3</v>
      </c>
      <c r="H25" s="23">
        <v>0.10296430732002419</v>
      </c>
      <c r="I25" s="24">
        <v>41325</v>
      </c>
      <c r="J25" s="23">
        <v>0.429247311827957</v>
      </c>
      <c r="K25" s="23">
        <v>0.48989247311827955</v>
      </c>
      <c r="L25" s="23">
        <v>1.1182795698924731E-2</v>
      </c>
      <c r="M25" s="23">
        <v>6.9677419354838704E-2</v>
      </c>
      <c r="N25" s="24">
        <v>11625</v>
      </c>
    </row>
    <row r="26" spans="2:14" x14ac:dyDescent="0.3">
      <c r="B26" s="33" t="s">
        <v>240</v>
      </c>
      <c r="C26" s="18" t="s">
        <v>258</v>
      </c>
      <c r="D26" s="18" t="s">
        <v>348</v>
      </c>
      <c r="E26" s="23">
        <v>0.47163286288438172</v>
      </c>
      <c r="F26" s="23">
        <v>0.5278063370408449</v>
      </c>
      <c r="G26" s="23">
        <v>5.608000747733433E-4</v>
      </c>
      <c r="H26" s="23">
        <v>0</v>
      </c>
      <c r="I26" s="24">
        <v>53495</v>
      </c>
      <c r="J26" s="23">
        <v>0.47335061941803513</v>
      </c>
      <c r="K26" s="23">
        <v>0.52636127917026798</v>
      </c>
      <c r="L26" s="23">
        <v>2.8810141169691731E-4</v>
      </c>
      <c r="M26" s="23">
        <v>0</v>
      </c>
      <c r="N26" s="24">
        <v>17355</v>
      </c>
    </row>
    <row r="27" spans="2:14" x14ac:dyDescent="0.3">
      <c r="B27" s="33" t="s">
        <v>240</v>
      </c>
      <c r="C27" s="18" t="s">
        <v>259</v>
      </c>
      <c r="D27" s="18" t="s">
        <v>349</v>
      </c>
      <c r="E27" s="23">
        <v>0.47653528872593953</v>
      </c>
      <c r="F27" s="23">
        <v>0.52300641613198895</v>
      </c>
      <c r="G27" s="23">
        <v>2.7497708524289643E-4</v>
      </c>
      <c r="H27" s="23">
        <v>1.8331805682859762E-4</v>
      </c>
      <c r="I27" s="24">
        <v>54550</v>
      </c>
      <c r="J27" s="23">
        <v>0.4647739221871714</v>
      </c>
      <c r="K27" s="23">
        <v>0.53417455310199791</v>
      </c>
      <c r="L27" s="23">
        <v>1.0515247108307045E-3</v>
      </c>
      <c r="M27" s="23">
        <v>0</v>
      </c>
      <c r="N27" s="24">
        <v>4755</v>
      </c>
    </row>
    <row r="28" spans="2:14" x14ac:dyDescent="0.3">
      <c r="B28" s="33" t="s">
        <v>240</v>
      </c>
      <c r="C28" s="18" t="s">
        <v>260</v>
      </c>
      <c r="D28" s="18" t="s">
        <v>350</v>
      </c>
      <c r="E28" s="23">
        <v>0.48429667519181585</v>
      </c>
      <c r="F28" s="23">
        <v>0.51529411764705879</v>
      </c>
      <c r="G28" s="23">
        <v>3.0690537084398974E-4</v>
      </c>
      <c r="H28" s="23">
        <v>1.0230179028132993E-4</v>
      </c>
      <c r="I28" s="24">
        <v>48875</v>
      </c>
      <c r="J28" s="23">
        <v>0.4780262143407864</v>
      </c>
      <c r="K28" s="23">
        <v>0.52158828064764839</v>
      </c>
      <c r="L28" s="23">
        <v>3.8550501156515033E-4</v>
      </c>
      <c r="M28" s="23">
        <v>0</v>
      </c>
      <c r="N28" s="24">
        <v>12970</v>
      </c>
    </row>
    <row r="29" spans="2:14" x14ac:dyDescent="0.3">
      <c r="B29" s="33" t="s">
        <v>240</v>
      </c>
      <c r="C29" s="18" t="s">
        <v>261</v>
      </c>
      <c r="D29" s="18" t="s">
        <v>351</v>
      </c>
      <c r="E29" s="23">
        <v>0.47120029728725382</v>
      </c>
      <c r="F29" s="23">
        <v>0.52855196333457199</v>
      </c>
      <c r="G29" s="23">
        <v>2.4773937817416079E-4</v>
      </c>
      <c r="H29" s="23">
        <v>1.238696890870804E-4</v>
      </c>
      <c r="I29" s="24">
        <v>40365</v>
      </c>
      <c r="J29" s="23">
        <v>0.47656813266041814</v>
      </c>
      <c r="K29" s="23">
        <v>0.5234318673395818</v>
      </c>
      <c r="L29" s="23">
        <v>0</v>
      </c>
      <c r="M29" s="23">
        <v>0</v>
      </c>
      <c r="N29" s="24">
        <v>6935</v>
      </c>
    </row>
    <row r="30" spans="2:14" x14ac:dyDescent="0.3">
      <c r="B30" s="33" t="s">
        <v>262</v>
      </c>
      <c r="C30" s="18" t="s">
        <v>263</v>
      </c>
      <c r="D30" s="18" t="s">
        <v>371</v>
      </c>
      <c r="E30" s="23">
        <v>0.48419020033791937</v>
      </c>
      <c r="F30" s="23">
        <v>0.51556842867487329</v>
      </c>
      <c r="G30" s="23">
        <v>2.4137098720733769E-4</v>
      </c>
      <c r="H30" s="23">
        <v>0</v>
      </c>
      <c r="I30" s="24">
        <v>20715</v>
      </c>
      <c r="J30" s="23">
        <v>0.47775947281713343</v>
      </c>
      <c r="K30" s="23">
        <v>0.52224052718286651</v>
      </c>
      <c r="L30" s="23">
        <v>0</v>
      </c>
      <c r="M30" s="23">
        <v>0</v>
      </c>
      <c r="N30" s="24">
        <v>6070</v>
      </c>
    </row>
    <row r="31" spans="2:14" x14ac:dyDescent="0.3">
      <c r="B31" s="33" t="s">
        <v>262</v>
      </c>
      <c r="C31" s="18" t="s">
        <v>264</v>
      </c>
      <c r="D31" s="18" t="s">
        <v>372</v>
      </c>
      <c r="E31" s="23">
        <v>0.48967142659087759</v>
      </c>
      <c r="F31" s="23">
        <v>0.51005129627062251</v>
      </c>
      <c r="G31" s="23">
        <v>0</v>
      </c>
      <c r="H31" s="23">
        <v>2.7727713849993069E-4</v>
      </c>
      <c r="I31" s="24">
        <v>36065</v>
      </c>
      <c r="J31" s="23">
        <v>0.48104819840898455</v>
      </c>
      <c r="K31" s="23">
        <v>0.51848385587271872</v>
      </c>
      <c r="L31" s="23">
        <v>0</v>
      </c>
      <c r="M31" s="23">
        <v>0</v>
      </c>
      <c r="N31" s="24">
        <v>10685</v>
      </c>
    </row>
    <row r="32" spans="2:14" x14ac:dyDescent="0.3">
      <c r="B32" s="33" t="s">
        <v>262</v>
      </c>
      <c r="C32" s="18" t="s">
        <v>265</v>
      </c>
      <c r="D32" s="18" t="s">
        <v>373</v>
      </c>
      <c r="E32" s="23">
        <v>0.47926789763524458</v>
      </c>
      <c r="F32" s="23">
        <v>0.52057013281503073</v>
      </c>
      <c r="G32" s="23">
        <v>0</v>
      </c>
      <c r="H32" s="23">
        <v>0</v>
      </c>
      <c r="I32" s="24">
        <v>30870</v>
      </c>
      <c r="J32" s="23">
        <v>0.48917322834645671</v>
      </c>
      <c r="K32" s="23">
        <v>0.51082677165354329</v>
      </c>
      <c r="L32" s="23">
        <v>0</v>
      </c>
      <c r="M32" s="23">
        <v>0</v>
      </c>
      <c r="N32" s="24">
        <v>5080</v>
      </c>
    </row>
    <row r="33" spans="2:14" x14ac:dyDescent="0.3">
      <c r="B33" s="33" t="s">
        <v>262</v>
      </c>
      <c r="C33" s="18" t="s">
        <v>266</v>
      </c>
      <c r="D33" s="18" t="s">
        <v>352</v>
      </c>
      <c r="E33" s="23">
        <v>0.472743930371049</v>
      </c>
      <c r="F33" s="23">
        <v>0.52496564360971143</v>
      </c>
      <c r="G33" s="23">
        <v>1.8323408153916628E-3</v>
      </c>
      <c r="H33" s="23">
        <v>0</v>
      </c>
      <c r="I33" s="24">
        <v>10915</v>
      </c>
      <c r="J33" s="23">
        <v>0.46986607142857145</v>
      </c>
      <c r="K33" s="23">
        <v>0.5279017857142857</v>
      </c>
      <c r="L33" s="23">
        <v>2.232142857142857E-3</v>
      </c>
      <c r="M33" s="23">
        <v>0</v>
      </c>
      <c r="N33" s="24">
        <v>4480</v>
      </c>
    </row>
    <row r="34" spans="2:14" x14ac:dyDescent="0.3">
      <c r="B34" s="33" t="s">
        <v>262</v>
      </c>
      <c r="C34" s="18" t="s">
        <v>267</v>
      </c>
      <c r="D34" s="18" t="s">
        <v>374</v>
      </c>
      <c r="E34" s="23">
        <v>0.49207727371391363</v>
      </c>
      <c r="F34" s="23">
        <v>0.5072715433036683</v>
      </c>
      <c r="G34" s="23">
        <v>0</v>
      </c>
      <c r="H34" s="23">
        <v>6.5118298241805949E-4</v>
      </c>
      <c r="I34" s="24">
        <v>23035</v>
      </c>
      <c r="J34" s="23">
        <v>0.47084233261339092</v>
      </c>
      <c r="K34" s="23">
        <v>0.52843772498200148</v>
      </c>
      <c r="L34" s="23">
        <v>0</v>
      </c>
      <c r="M34" s="23">
        <v>0</v>
      </c>
      <c r="N34" s="24">
        <v>6945</v>
      </c>
    </row>
    <row r="35" spans="2:14" x14ac:dyDescent="0.3">
      <c r="B35" s="33" t="s">
        <v>262</v>
      </c>
      <c r="C35" s="18" t="s">
        <v>268</v>
      </c>
      <c r="D35" s="18" t="s">
        <v>375</v>
      </c>
      <c r="E35" s="23">
        <v>0.48745633534455385</v>
      </c>
      <c r="F35" s="23">
        <v>0.51159098126389335</v>
      </c>
      <c r="G35" s="23">
        <v>6.3512226103524931E-4</v>
      </c>
      <c r="H35" s="23">
        <v>3.1756113051762465E-4</v>
      </c>
      <c r="I35" s="24">
        <v>15745</v>
      </c>
      <c r="J35" s="23">
        <v>0.47183098591549294</v>
      </c>
      <c r="K35" s="23">
        <v>0.52738654147104846</v>
      </c>
      <c r="L35" s="23">
        <v>0</v>
      </c>
      <c r="M35" s="23">
        <v>0</v>
      </c>
      <c r="N35" s="24">
        <v>6390</v>
      </c>
    </row>
    <row r="36" spans="2:14" x14ac:dyDescent="0.3">
      <c r="B36" s="33" t="s">
        <v>262</v>
      </c>
      <c r="C36" s="18" t="s">
        <v>269</v>
      </c>
      <c r="D36" s="18" t="s">
        <v>376</v>
      </c>
      <c r="E36" s="23">
        <v>0.49450065992080949</v>
      </c>
      <c r="F36" s="23">
        <v>0.50549934007919051</v>
      </c>
      <c r="G36" s="23">
        <v>0</v>
      </c>
      <c r="H36" s="23">
        <v>0</v>
      </c>
      <c r="I36" s="24">
        <v>11365</v>
      </c>
      <c r="J36" s="23">
        <v>0.4868189806678383</v>
      </c>
      <c r="K36" s="23">
        <v>0.51142355008787344</v>
      </c>
      <c r="L36" s="23">
        <v>0</v>
      </c>
      <c r="M36" s="23">
        <v>0</v>
      </c>
      <c r="N36" s="24">
        <v>2845</v>
      </c>
    </row>
    <row r="37" spans="2:14" x14ac:dyDescent="0.3">
      <c r="B37" s="33" t="s">
        <v>262</v>
      </c>
      <c r="C37" s="18" t="s">
        <v>270</v>
      </c>
      <c r="D37" s="18" t="s">
        <v>353</v>
      </c>
      <c r="E37" s="23">
        <v>0.481371087928465</v>
      </c>
      <c r="F37" s="23">
        <v>0.51862891207153505</v>
      </c>
      <c r="G37" s="23">
        <v>0</v>
      </c>
      <c r="H37" s="23">
        <v>0</v>
      </c>
      <c r="I37" s="24">
        <v>23485</v>
      </c>
      <c r="J37" s="23">
        <v>0.45017793594306049</v>
      </c>
      <c r="K37" s="23">
        <v>0.54982206405693945</v>
      </c>
      <c r="L37" s="23">
        <v>0</v>
      </c>
      <c r="M37" s="23">
        <v>0</v>
      </c>
      <c r="N37" s="24">
        <v>5620</v>
      </c>
    </row>
    <row r="38" spans="2:14" x14ac:dyDescent="0.3">
      <c r="B38" s="33" t="s">
        <v>262</v>
      </c>
      <c r="C38" s="18" t="s">
        <v>271</v>
      </c>
      <c r="D38" s="18" t="s">
        <v>377</v>
      </c>
      <c r="E38" s="23">
        <v>0.4922159655515071</v>
      </c>
      <c r="F38" s="23">
        <v>0.50761841669426966</v>
      </c>
      <c r="G38" s="23">
        <v>0</v>
      </c>
      <c r="H38" s="23">
        <v>1.6561775422325274E-4</v>
      </c>
      <c r="I38" s="24">
        <v>30190</v>
      </c>
      <c r="J38" s="23">
        <v>0.45705521472392641</v>
      </c>
      <c r="K38" s="23">
        <v>0.54141104294478526</v>
      </c>
      <c r="L38" s="23">
        <v>0</v>
      </c>
      <c r="M38" s="23">
        <v>0</v>
      </c>
      <c r="N38" s="24">
        <v>3260</v>
      </c>
    </row>
    <row r="39" spans="2:14" x14ac:dyDescent="0.3">
      <c r="B39" s="33" t="s">
        <v>262</v>
      </c>
      <c r="C39" s="18" t="s">
        <v>272</v>
      </c>
      <c r="D39" s="18" t="s">
        <v>354</v>
      </c>
      <c r="E39" s="23">
        <v>0.49003443598038193</v>
      </c>
      <c r="F39" s="23">
        <v>0.50965250965250963</v>
      </c>
      <c r="G39" s="23">
        <v>3.1305436710842114E-4</v>
      </c>
      <c r="H39" s="23">
        <v>1.0435145570280705E-4</v>
      </c>
      <c r="I39" s="24">
        <v>47915</v>
      </c>
      <c r="J39" s="23">
        <v>0.45434849891674406</v>
      </c>
      <c r="K39" s="23">
        <v>0.545651501083256</v>
      </c>
      <c r="L39" s="23">
        <v>0</v>
      </c>
      <c r="M39" s="23">
        <v>0</v>
      </c>
      <c r="N39" s="24">
        <v>16155</v>
      </c>
    </row>
    <row r="40" spans="2:14" x14ac:dyDescent="0.3">
      <c r="B40" s="33" t="s">
        <v>262</v>
      </c>
      <c r="C40" s="18" t="s">
        <v>273</v>
      </c>
      <c r="D40" s="18" t="s">
        <v>378</v>
      </c>
      <c r="E40" s="23">
        <v>0.4791843670348343</v>
      </c>
      <c r="F40" s="23">
        <v>0.52081563296516564</v>
      </c>
      <c r="G40" s="23">
        <v>0</v>
      </c>
      <c r="H40" s="23">
        <v>0</v>
      </c>
      <c r="I40" s="24">
        <v>29425</v>
      </c>
      <c r="J40" s="23">
        <v>0.47609147609147612</v>
      </c>
      <c r="K40" s="23">
        <v>0.52390852390852394</v>
      </c>
      <c r="L40" s="23">
        <v>0</v>
      </c>
      <c r="M40" s="23">
        <v>0</v>
      </c>
      <c r="N40" s="24">
        <v>2405</v>
      </c>
    </row>
    <row r="41" spans="2:14" x14ac:dyDescent="0.3">
      <c r="B41" s="33" t="s">
        <v>274</v>
      </c>
      <c r="C41" s="18" t="s">
        <v>275</v>
      </c>
      <c r="D41" s="18" t="s">
        <v>355</v>
      </c>
      <c r="E41" s="23">
        <v>0.48594032980650081</v>
      </c>
      <c r="F41" s="23">
        <v>0.5126298732246688</v>
      </c>
      <c r="G41" s="23">
        <v>5.7191878753217048E-4</v>
      </c>
      <c r="H41" s="23">
        <v>8.5787818129825567E-4</v>
      </c>
      <c r="I41" s="24">
        <v>52455</v>
      </c>
      <c r="J41" s="23">
        <v>0.47761194029850745</v>
      </c>
      <c r="K41" s="23">
        <v>0.52176616915422891</v>
      </c>
      <c r="L41" s="23">
        <v>0</v>
      </c>
      <c r="M41" s="23">
        <v>0</v>
      </c>
      <c r="N41" s="24">
        <v>8040</v>
      </c>
    </row>
    <row r="42" spans="2:14" x14ac:dyDescent="0.3">
      <c r="B42" s="33" t="s">
        <v>274</v>
      </c>
      <c r="C42" s="18" t="s">
        <v>276</v>
      </c>
      <c r="D42" s="18" t="s">
        <v>379</v>
      </c>
      <c r="E42" s="23">
        <v>0.48691813283126661</v>
      </c>
      <c r="F42" s="23">
        <v>0.51295202233331172</v>
      </c>
      <c r="G42" s="23">
        <v>1.298448354216711E-4</v>
      </c>
      <c r="H42" s="23">
        <v>6.4922417710835552E-5</v>
      </c>
      <c r="I42" s="24">
        <v>77015</v>
      </c>
      <c r="J42" s="23">
        <v>0.48190154440154442</v>
      </c>
      <c r="K42" s="23">
        <v>0.5178571428571429</v>
      </c>
      <c r="L42" s="23">
        <v>2.4131274131274132E-4</v>
      </c>
      <c r="M42" s="23">
        <v>0</v>
      </c>
      <c r="N42" s="24">
        <v>20720</v>
      </c>
    </row>
    <row r="43" spans="2:14" x14ac:dyDescent="0.3">
      <c r="B43" s="33" t="s">
        <v>274</v>
      </c>
      <c r="C43" s="18" t="s">
        <v>277</v>
      </c>
      <c r="D43" s="18" t="s">
        <v>380</v>
      </c>
      <c r="E43" s="23">
        <v>0.48889797030377335</v>
      </c>
      <c r="F43" s="23">
        <v>0.51055714480316028</v>
      </c>
      <c r="G43" s="23">
        <v>2.7244244653316989E-4</v>
      </c>
      <c r="H43" s="23">
        <v>2.7244244653316989E-4</v>
      </c>
      <c r="I43" s="24">
        <v>36705</v>
      </c>
      <c r="J43" s="23">
        <v>0.48049281314168379</v>
      </c>
      <c r="K43" s="23">
        <v>0.51882272416153319</v>
      </c>
      <c r="L43" s="23">
        <v>3.4223134839151266E-4</v>
      </c>
      <c r="M43" s="23">
        <v>0</v>
      </c>
      <c r="N43" s="24">
        <v>14610</v>
      </c>
    </row>
    <row r="44" spans="2:14" x14ac:dyDescent="0.3">
      <c r="B44" s="33" t="s">
        <v>274</v>
      </c>
      <c r="C44" s="18" t="s">
        <v>278</v>
      </c>
      <c r="D44" s="18" t="s">
        <v>356</v>
      </c>
      <c r="E44" s="23">
        <v>0.48825251731771763</v>
      </c>
      <c r="F44" s="23">
        <v>0.51167606941369703</v>
      </c>
      <c r="G44" s="23">
        <v>0</v>
      </c>
      <c r="H44" s="23">
        <v>7.1413268585303143E-5</v>
      </c>
      <c r="I44" s="24">
        <v>70015</v>
      </c>
      <c r="J44" s="23">
        <v>0.46664909042973901</v>
      </c>
      <c r="K44" s="23">
        <v>0.53308726601634593</v>
      </c>
      <c r="L44" s="23">
        <v>0</v>
      </c>
      <c r="M44" s="23">
        <v>0</v>
      </c>
      <c r="N44" s="24">
        <v>18965</v>
      </c>
    </row>
    <row r="45" spans="2:14" x14ac:dyDescent="0.3">
      <c r="B45" s="33" t="s">
        <v>279</v>
      </c>
      <c r="C45" s="18" t="s">
        <v>280</v>
      </c>
      <c r="D45" s="18" t="s">
        <v>381</v>
      </c>
      <c r="E45" s="23">
        <v>0.4805758683729433</v>
      </c>
      <c r="F45" s="23">
        <v>0.49131627056672761</v>
      </c>
      <c r="G45" s="23">
        <v>1.1425959780621572E-4</v>
      </c>
      <c r="H45" s="23">
        <v>2.7879341864716637E-2</v>
      </c>
      <c r="I45" s="24">
        <v>43760</v>
      </c>
      <c r="J45" s="23">
        <v>0.47633262260127934</v>
      </c>
      <c r="K45" s="23">
        <v>0.48656716417910445</v>
      </c>
      <c r="L45" s="23">
        <v>0</v>
      </c>
      <c r="M45" s="23">
        <v>3.6673773987206823E-2</v>
      </c>
      <c r="N45" s="24">
        <v>11725</v>
      </c>
    </row>
    <row r="46" spans="2:14" x14ac:dyDescent="0.3">
      <c r="B46" s="33" t="s">
        <v>279</v>
      </c>
      <c r="C46" s="18" t="s">
        <v>281</v>
      </c>
      <c r="D46" s="18" t="s">
        <v>357</v>
      </c>
      <c r="E46" s="23">
        <v>0.48133298620151005</v>
      </c>
      <c r="F46" s="23">
        <v>0.51840666493100751</v>
      </c>
      <c r="G46" s="23">
        <v>2.6034886748242648E-4</v>
      </c>
      <c r="H46" s="23">
        <v>0</v>
      </c>
      <c r="I46" s="24">
        <v>96025</v>
      </c>
      <c r="J46" s="23">
        <v>0.46755277560594216</v>
      </c>
      <c r="K46" s="23">
        <v>0.53244722439405789</v>
      </c>
      <c r="L46" s="23">
        <v>0</v>
      </c>
      <c r="M46" s="23">
        <v>0</v>
      </c>
      <c r="N46" s="24">
        <v>19185</v>
      </c>
    </row>
    <row r="47" spans="2:14" x14ac:dyDescent="0.3">
      <c r="B47" s="33" t="s">
        <v>279</v>
      </c>
      <c r="C47" s="18" t="s">
        <v>282</v>
      </c>
      <c r="D47" s="18" t="s">
        <v>382</v>
      </c>
      <c r="E47" s="23">
        <v>0.49017010596765198</v>
      </c>
      <c r="F47" s="23">
        <v>0.50955103179029559</v>
      </c>
      <c r="G47" s="23">
        <v>1.3943112102621306E-4</v>
      </c>
      <c r="H47" s="23">
        <v>1.3943112102621306E-4</v>
      </c>
      <c r="I47" s="24">
        <v>71720</v>
      </c>
      <c r="J47" s="23">
        <v>0.48040313549832026</v>
      </c>
      <c r="K47" s="23">
        <v>0.51922359089212389</v>
      </c>
      <c r="L47" s="23">
        <v>0</v>
      </c>
      <c r="M47" s="23">
        <v>0</v>
      </c>
      <c r="N47" s="24">
        <v>13395</v>
      </c>
    </row>
    <row r="48" spans="2:14" x14ac:dyDescent="0.3">
      <c r="B48" s="33" t="s">
        <v>283</v>
      </c>
      <c r="C48" s="18" t="s">
        <v>284</v>
      </c>
      <c r="D48" s="18" t="s">
        <v>383</v>
      </c>
      <c r="E48" s="23">
        <v>0.47908113391984358</v>
      </c>
      <c r="F48" s="23">
        <v>0.51348973607038129</v>
      </c>
      <c r="G48" s="23">
        <v>9.7751710654936461E-5</v>
      </c>
      <c r="H48" s="23">
        <v>7.331378299120235E-3</v>
      </c>
      <c r="I48" s="24">
        <v>51150</v>
      </c>
      <c r="J48" s="23">
        <v>0.46694026447788417</v>
      </c>
      <c r="K48" s="23">
        <v>0.52621979024167809</v>
      </c>
      <c r="L48" s="23">
        <v>0</v>
      </c>
      <c r="M48" s="23">
        <v>7.2959416324669402E-3</v>
      </c>
      <c r="N48" s="24">
        <v>10965</v>
      </c>
    </row>
    <row r="49" spans="2:14" x14ac:dyDescent="0.3">
      <c r="B49" s="33" t="s">
        <v>283</v>
      </c>
      <c r="C49" s="18" t="s">
        <v>285</v>
      </c>
      <c r="D49" s="18" t="s">
        <v>358</v>
      </c>
      <c r="E49" s="23">
        <v>0.48353622031530635</v>
      </c>
      <c r="F49" s="23">
        <v>0.51606465775294352</v>
      </c>
      <c r="G49" s="23">
        <v>1.9956096587507485E-4</v>
      </c>
      <c r="H49" s="23">
        <v>0</v>
      </c>
      <c r="I49" s="24">
        <v>25055</v>
      </c>
      <c r="J49" s="23">
        <v>0.47963800904977377</v>
      </c>
      <c r="K49" s="23">
        <v>0.52036199095022628</v>
      </c>
      <c r="L49" s="23">
        <v>0</v>
      </c>
      <c r="M49" s="23">
        <v>0</v>
      </c>
      <c r="N49" s="24">
        <v>7735</v>
      </c>
    </row>
    <row r="50" spans="2:14" x14ac:dyDescent="0.3">
      <c r="B50" s="33" t="s">
        <v>283</v>
      </c>
      <c r="C50" s="18" t="s">
        <v>286</v>
      </c>
      <c r="D50" s="18" t="s">
        <v>359</v>
      </c>
      <c r="E50" s="23">
        <v>0.47940619997089218</v>
      </c>
      <c r="F50" s="23">
        <v>0.5203027215834668</v>
      </c>
      <c r="G50" s="23">
        <v>0</v>
      </c>
      <c r="H50" s="23">
        <v>2.9107844564110026E-4</v>
      </c>
      <c r="I50" s="24">
        <v>34355</v>
      </c>
      <c r="J50" s="23">
        <v>0.48396334478808706</v>
      </c>
      <c r="K50" s="23">
        <v>0.51546391752577314</v>
      </c>
      <c r="L50" s="23">
        <v>0</v>
      </c>
      <c r="M50" s="23">
        <v>5.7273768613974802E-4</v>
      </c>
      <c r="N50" s="24">
        <v>8730</v>
      </c>
    </row>
    <row r="51" spans="2:14" x14ac:dyDescent="0.3">
      <c r="B51" s="33" t="s">
        <v>283</v>
      </c>
      <c r="C51" s="18" t="s">
        <v>287</v>
      </c>
      <c r="D51" s="18" t="s">
        <v>384</v>
      </c>
      <c r="E51" s="23">
        <v>0.47512129075933657</v>
      </c>
      <c r="F51" s="23">
        <v>0.52454022340065443</v>
      </c>
      <c r="G51" s="23">
        <v>3.3848584000902628E-4</v>
      </c>
      <c r="H51" s="23">
        <v>0</v>
      </c>
      <c r="I51" s="24">
        <v>44315</v>
      </c>
      <c r="J51" s="23">
        <v>0.4665144596651446</v>
      </c>
      <c r="K51" s="23">
        <v>0.5334855403348554</v>
      </c>
      <c r="L51" s="23">
        <v>3.8051750380517502E-4</v>
      </c>
      <c r="M51" s="23">
        <v>0</v>
      </c>
      <c r="N51" s="24">
        <v>13140</v>
      </c>
    </row>
    <row r="52" spans="2:14" x14ac:dyDescent="0.3">
      <c r="B52" s="33" t="s">
        <v>283</v>
      </c>
      <c r="C52" s="18" t="s">
        <v>288</v>
      </c>
      <c r="D52" s="18" t="s">
        <v>385</v>
      </c>
      <c r="E52" s="23">
        <v>0.4812469556746225</v>
      </c>
      <c r="F52" s="23">
        <v>0.51850949829517778</v>
      </c>
      <c r="G52" s="23">
        <v>1.2177301509985388E-4</v>
      </c>
      <c r="H52" s="23">
        <v>1.2177301509985388E-4</v>
      </c>
      <c r="I52" s="24">
        <v>41060</v>
      </c>
      <c r="J52" s="23">
        <v>0.47285807717462391</v>
      </c>
      <c r="K52" s="23">
        <v>0.52714192282537609</v>
      </c>
      <c r="L52" s="23">
        <v>0</v>
      </c>
      <c r="M52" s="23">
        <v>0</v>
      </c>
      <c r="N52" s="24">
        <v>7645</v>
      </c>
    </row>
    <row r="53" spans="2:14" x14ac:dyDescent="0.3">
      <c r="B53" s="33" t="s">
        <v>283</v>
      </c>
      <c r="C53" s="18" t="s">
        <v>289</v>
      </c>
      <c r="D53" s="18" t="s">
        <v>360</v>
      </c>
      <c r="E53" s="23">
        <v>0.46911471676629662</v>
      </c>
      <c r="F53" s="23">
        <v>0.5306006262453743</v>
      </c>
      <c r="G53" s="23">
        <v>0</v>
      </c>
      <c r="H53" s="23">
        <v>0</v>
      </c>
      <c r="I53" s="24">
        <v>17565</v>
      </c>
      <c r="J53" s="23">
        <v>0.45170068027210886</v>
      </c>
      <c r="K53" s="23">
        <v>0.5496598639455782</v>
      </c>
      <c r="L53" s="23">
        <v>0</v>
      </c>
      <c r="M53" s="23">
        <v>0</v>
      </c>
      <c r="N53" s="24">
        <v>3675</v>
      </c>
    </row>
    <row r="54" spans="2:14" x14ac:dyDescent="0.3">
      <c r="B54" s="33" t="s">
        <v>290</v>
      </c>
      <c r="C54" s="18" t="s">
        <v>291</v>
      </c>
      <c r="D54" s="18" t="s">
        <v>361</v>
      </c>
      <c r="E54" s="23">
        <v>0.48551637279596976</v>
      </c>
      <c r="F54" s="23">
        <v>0.51448362720403018</v>
      </c>
      <c r="G54" s="23">
        <v>0</v>
      </c>
      <c r="H54" s="23">
        <v>0</v>
      </c>
      <c r="I54" s="24">
        <v>31760</v>
      </c>
      <c r="J54" s="23">
        <v>0.47526501766784451</v>
      </c>
      <c r="K54" s="23">
        <v>0.52473498233215543</v>
      </c>
      <c r="L54" s="23">
        <v>0</v>
      </c>
      <c r="M54" s="23">
        <v>0</v>
      </c>
      <c r="N54" s="24">
        <v>5660</v>
      </c>
    </row>
    <row r="55" spans="2:14" x14ac:dyDescent="0.3">
      <c r="B55" s="33" t="s">
        <v>290</v>
      </c>
      <c r="C55" s="18" t="s">
        <v>292</v>
      </c>
      <c r="D55" s="18" t="s">
        <v>386</v>
      </c>
      <c r="E55" s="23">
        <v>0.48027314112291353</v>
      </c>
      <c r="F55" s="23">
        <v>0.51947395042994438</v>
      </c>
      <c r="G55" s="23">
        <v>2.5290844714213456E-4</v>
      </c>
      <c r="H55" s="23">
        <v>0</v>
      </c>
      <c r="I55" s="24">
        <v>19770</v>
      </c>
      <c r="J55" s="23">
        <v>0.48232323232323232</v>
      </c>
      <c r="K55" s="23">
        <v>0.51767676767676762</v>
      </c>
      <c r="L55" s="23">
        <v>0</v>
      </c>
      <c r="M55" s="23">
        <v>0</v>
      </c>
      <c r="N55" s="24">
        <v>5940</v>
      </c>
    </row>
    <row r="56" spans="2:14" x14ac:dyDescent="0.3">
      <c r="B56" s="33" t="s">
        <v>290</v>
      </c>
      <c r="C56" s="18" t="s">
        <v>293</v>
      </c>
      <c r="D56" s="18" t="s">
        <v>362</v>
      </c>
      <c r="E56" s="23">
        <v>0.48499823508648077</v>
      </c>
      <c r="F56" s="23">
        <v>0.51500176491351923</v>
      </c>
      <c r="G56" s="23">
        <v>0</v>
      </c>
      <c r="H56" s="23">
        <v>0</v>
      </c>
      <c r="I56" s="24">
        <v>14165</v>
      </c>
      <c r="J56" s="23">
        <v>0.46958981612446959</v>
      </c>
      <c r="K56" s="23">
        <v>0.53182461103253187</v>
      </c>
      <c r="L56" s="23">
        <v>0</v>
      </c>
      <c r="M56" s="23">
        <v>0</v>
      </c>
      <c r="N56" s="24">
        <v>3535</v>
      </c>
    </row>
    <row r="57" spans="2:14" x14ac:dyDescent="0.3">
      <c r="B57" s="33" t="s">
        <v>290</v>
      </c>
      <c r="C57" s="18" t="s">
        <v>294</v>
      </c>
      <c r="D57" s="18" t="s">
        <v>363</v>
      </c>
      <c r="E57" s="23">
        <v>0.48015267175572518</v>
      </c>
      <c r="F57" s="23">
        <v>0.51908396946564883</v>
      </c>
      <c r="G57" s="23">
        <v>0</v>
      </c>
      <c r="H57" s="23">
        <v>3.816793893129771E-4</v>
      </c>
      <c r="I57" s="24">
        <v>13100</v>
      </c>
      <c r="J57" s="23" t="s">
        <v>588</v>
      </c>
      <c r="K57" s="23" t="s">
        <v>588</v>
      </c>
      <c r="L57" s="23" t="s">
        <v>588</v>
      </c>
      <c r="M57" s="23" t="s">
        <v>588</v>
      </c>
      <c r="N57" s="24" t="s">
        <v>588</v>
      </c>
    </row>
    <row r="58" spans="2:14" x14ac:dyDescent="0.3">
      <c r="B58" s="33" t="s">
        <v>290</v>
      </c>
      <c r="C58" s="18" t="s">
        <v>295</v>
      </c>
      <c r="D58" s="18" t="s">
        <v>387</v>
      </c>
      <c r="E58" s="23">
        <v>0.49007529089664614</v>
      </c>
      <c r="F58" s="23">
        <v>0.50992470910335386</v>
      </c>
      <c r="G58" s="23">
        <v>0</v>
      </c>
      <c r="H58" s="23">
        <v>0</v>
      </c>
      <c r="I58" s="24">
        <v>7305</v>
      </c>
      <c r="J58" s="23">
        <v>0.50172413793103443</v>
      </c>
      <c r="K58" s="23">
        <v>0.49827586206896551</v>
      </c>
      <c r="L58" s="23">
        <v>0</v>
      </c>
      <c r="M58" s="23">
        <v>0</v>
      </c>
      <c r="N58" s="24">
        <v>2900</v>
      </c>
    </row>
    <row r="59" spans="2:14" x14ac:dyDescent="0.3">
      <c r="B59" s="33" t="s">
        <v>290</v>
      </c>
      <c r="C59" s="18" t="s">
        <v>296</v>
      </c>
      <c r="D59" s="18" t="s">
        <v>388</v>
      </c>
      <c r="E59" s="23">
        <v>0.49055245636134603</v>
      </c>
      <c r="F59" s="23">
        <v>0.50890768400215947</v>
      </c>
      <c r="G59" s="23">
        <v>1.7995321216483713E-4</v>
      </c>
      <c r="H59" s="23">
        <v>1.7995321216483713E-4</v>
      </c>
      <c r="I59" s="24">
        <v>27785</v>
      </c>
      <c r="J59" s="23">
        <v>0.47424242424242424</v>
      </c>
      <c r="K59" s="23">
        <v>0.52424242424242429</v>
      </c>
      <c r="L59" s="23">
        <v>0</v>
      </c>
      <c r="M59" s="23">
        <v>0</v>
      </c>
      <c r="N59" s="24">
        <v>3300</v>
      </c>
    </row>
    <row r="60" spans="2:14" x14ac:dyDescent="0.3">
      <c r="B60" s="33" t="s">
        <v>290</v>
      </c>
      <c r="C60" s="18" t="s">
        <v>297</v>
      </c>
      <c r="D60" s="18" t="s">
        <v>364</v>
      </c>
      <c r="E60" s="23">
        <v>0.47634910059960028</v>
      </c>
      <c r="F60" s="23">
        <v>0.52342882522762602</v>
      </c>
      <c r="G60" s="23">
        <v>2.2207417277370642E-4</v>
      </c>
      <c r="H60" s="23">
        <v>2.2207417277370642E-4</v>
      </c>
      <c r="I60" s="24">
        <v>22515</v>
      </c>
      <c r="J60" s="23">
        <v>0.475968992248062</v>
      </c>
      <c r="K60" s="23">
        <v>0.524031007751938</v>
      </c>
      <c r="L60" s="23">
        <v>0</v>
      </c>
      <c r="M60" s="23">
        <v>0</v>
      </c>
      <c r="N60" s="24">
        <v>6450</v>
      </c>
    </row>
    <row r="61" spans="2:14" ht="6.75" customHeight="1" x14ac:dyDescent="0.3">
      <c r="I61" s="24"/>
    </row>
    <row r="62" spans="2:14" x14ac:dyDescent="0.3">
      <c r="B62" s="33" t="s">
        <v>250</v>
      </c>
      <c r="C62" s="18" t="s">
        <v>38</v>
      </c>
      <c r="D62" s="21" t="s">
        <v>152</v>
      </c>
      <c r="E62" s="23">
        <v>0.49354746200172067</v>
      </c>
      <c r="F62" s="23">
        <v>0.50645253799827927</v>
      </c>
      <c r="G62" s="23">
        <v>0</v>
      </c>
      <c r="H62" s="23">
        <v>0</v>
      </c>
      <c r="I62" s="24">
        <v>17435</v>
      </c>
      <c r="J62" s="23" t="s">
        <v>588</v>
      </c>
      <c r="K62" s="23" t="s">
        <v>588</v>
      </c>
      <c r="L62" s="23" t="s">
        <v>588</v>
      </c>
      <c r="M62" s="23" t="s">
        <v>588</v>
      </c>
      <c r="N62" s="24" t="s">
        <v>588</v>
      </c>
    </row>
    <row r="63" spans="2:14" x14ac:dyDescent="0.3">
      <c r="B63" s="33" t="s">
        <v>250</v>
      </c>
      <c r="C63" s="18" t="s">
        <v>40</v>
      </c>
      <c r="D63" s="21" t="s">
        <v>153</v>
      </c>
      <c r="E63" s="23">
        <v>0.47899159663865548</v>
      </c>
      <c r="F63" s="23">
        <v>0.52100840336134457</v>
      </c>
      <c r="G63" s="23">
        <v>0</v>
      </c>
      <c r="H63" s="23">
        <v>0</v>
      </c>
      <c r="I63" s="24">
        <v>11305</v>
      </c>
      <c r="J63" s="23">
        <v>0.4777777777777778</v>
      </c>
      <c r="K63" s="23">
        <v>0.5209876543209877</v>
      </c>
      <c r="L63" s="23">
        <v>0</v>
      </c>
      <c r="M63" s="23">
        <v>0</v>
      </c>
      <c r="N63" s="24">
        <v>4050</v>
      </c>
    </row>
    <row r="64" spans="2:14" x14ac:dyDescent="0.3">
      <c r="B64" s="33" t="s">
        <v>250</v>
      </c>
      <c r="C64" s="18" t="s">
        <v>42</v>
      </c>
      <c r="D64" s="21" t="s">
        <v>300</v>
      </c>
      <c r="E64" s="23" t="s">
        <v>588</v>
      </c>
      <c r="F64" s="23" t="s">
        <v>588</v>
      </c>
      <c r="G64" s="23" t="s">
        <v>588</v>
      </c>
      <c r="H64" s="23" t="s">
        <v>588</v>
      </c>
      <c r="I64" s="24" t="s">
        <v>588</v>
      </c>
      <c r="J64" s="23" t="s">
        <v>588</v>
      </c>
      <c r="K64" s="23" t="s">
        <v>588</v>
      </c>
      <c r="L64" s="23" t="s">
        <v>588</v>
      </c>
      <c r="M64" s="23" t="s">
        <v>588</v>
      </c>
      <c r="N64" s="24" t="s">
        <v>588</v>
      </c>
    </row>
    <row r="65" spans="2:14" x14ac:dyDescent="0.3">
      <c r="B65" s="33" t="s">
        <v>250</v>
      </c>
      <c r="C65" s="18" t="s">
        <v>43</v>
      </c>
      <c r="D65" s="21" t="s">
        <v>301</v>
      </c>
      <c r="E65" s="23">
        <v>0.47911714770797964</v>
      </c>
      <c r="F65" s="23">
        <v>0.52054329371816643</v>
      </c>
      <c r="G65" s="23">
        <v>0</v>
      </c>
      <c r="H65" s="23">
        <v>0</v>
      </c>
      <c r="I65" s="24">
        <v>14725</v>
      </c>
      <c r="J65" s="23" t="s">
        <v>588</v>
      </c>
      <c r="K65" s="23" t="s">
        <v>588</v>
      </c>
      <c r="L65" s="23" t="s">
        <v>588</v>
      </c>
      <c r="M65" s="23" t="s">
        <v>588</v>
      </c>
      <c r="N65" s="24" t="s">
        <v>588</v>
      </c>
    </row>
    <row r="66" spans="2:14" x14ac:dyDescent="0.3">
      <c r="B66" s="33" t="s">
        <v>250</v>
      </c>
      <c r="C66" s="18" t="s">
        <v>45</v>
      </c>
      <c r="D66" s="21" t="s">
        <v>156</v>
      </c>
      <c r="E66" s="23">
        <v>0.46737766624843163</v>
      </c>
      <c r="F66" s="23">
        <v>0.53199498117942279</v>
      </c>
      <c r="G66" s="23">
        <v>0</v>
      </c>
      <c r="H66" s="23">
        <v>0</v>
      </c>
      <c r="I66" s="24">
        <v>7970</v>
      </c>
      <c r="J66" s="23">
        <v>0.47552447552447552</v>
      </c>
      <c r="K66" s="23">
        <v>0.52447552447552448</v>
      </c>
      <c r="L66" s="23">
        <v>0</v>
      </c>
      <c r="M66" s="23">
        <v>0</v>
      </c>
      <c r="N66" s="24">
        <v>1430</v>
      </c>
    </row>
    <row r="67" spans="2:14" x14ac:dyDescent="0.3">
      <c r="B67" s="33" t="s">
        <v>250</v>
      </c>
      <c r="C67" s="18" t="s">
        <v>47</v>
      </c>
      <c r="D67" s="21" t="s">
        <v>158</v>
      </c>
      <c r="E67" s="23">
        <v>0.48203972390477534</v>
      </c>
      <c r="F67" s="23">
        <v>0.51796027609522466</v>
      </c>
      <c r="G67" s="23">
        <v>0</v>
      </c>
      <c r="H67" s="23">
        <v>0</v>
      </c>
      <c r="I67" s="24">
        <v>35495</v>
      </c>
      <c r="J67" s="23">
        <v>0.465184318314804</v>
      </c>
      <c r="K67" s="23">
        <v>0.534815681685196</v>
      </c>
      <c r="L67" s="23">
        <v>0</v>
      </c>
      <c r="M67" s="23">
        <v>0</v>
      </c>
      <c r="N67" s="24">
        <v>8545</v>
      </c>
    </row>
    <row r="68" spans="2:14" x14ac:dyDescent="0.3">
      <c r="B68" s="33" t="s">
        <v>250</v>
      </c>
      <c r="C68" s="18" t="s">
        <v>48</v>
      </c>
      <c r="D68" s="21" t="s">
        <v>159</v>
      </c>
      <c r="E68" s="23">
        <v>0.47508125677139762</v>
      </c>
      <c r="F68" s="23">
        <v>0.52437703141928493</v>
      </c>
      <c r="G68" s="23">
        <v>0</v>
      </c>
      <c r="H68" s="23">
        <v>0</v>
      </c>
      <c r="I68" s="24">
        <v>9230</v>
      </c>
      <c r="J68" s="23">
        <v>0.4512471655328798</v>
      </c>
      <c r="K68" s="23">
        <v>0.5487528344671202</v>
      </c>
      <c r="L68" s="23">
        <v>0</v>
      </c>
      <c r="M68" s="23">
        <v>0</v>
      </c>
      <c r="N68" s="24">
        <v>2205</v>
      </c>
    </row>
    <row r="69" spans="2:14" x14ac:dyDescent="0.3">
      <c r="B69" s="33" t="s">
        <v>250</v>
      </c>
      <c r="C69" s="18" t="s">
        <v>49</v>
      </c>
      <c r="D69" s="21" t="s">
        <v>302</v>
      </c>
      <c r="E69" s="23">
        <v>0.48907309721175585</v>
      </c>
      <c r="F69" s="23">
        <v>0.51055011303692543</v>
      </c>
      <c r="G69" s="23">
        <v>3.7678975131876413E-4</v>
      </c>
      <c r="H69" s="23">
        <v>0</v>
      </c>
      <c r="I69" s="24">
        <v>13270</v>
      </c>
      <c r="J69" s="23">
        <v>0.49531249999999999</v>
      </c>
      <c r="K69" s="23">
        <v>0.50468749999999996</v>
      </c>
      <c r="L69" s="23">
        <v>0</v>
      </c>
      <c r="M69" s="23">
        <v>0</v>
      </c>
      <c r="N69" s="24">
        <v>3200</v>
      </c>
    </row>
    <row r="70" spans="2:14" x14ac:dyDescent="0.3">
      <c r="B70" s="33" t="s">
        <v>250</v>
      </c>
      <c r="C70" s="18" t="s">
        <v>50</v>
      </c>
      <c r="D70" s="21" t="s">
        <v>160</v>
      </c>
      <c r="E70" s="23">
        <v>0.47200500469189866</v>
      </c>
      <c r="F70" s="23">
        <v>0.51798561151079137</v>
      </c>
      <c r="G70" s="23">
        <v>3.1279324366593683E-4</v>
      </c>
      <c r="H70" s="23">
        <v>1.0009383797309979E-2</v>
      </c>
      <c r="I70" s="24">
        <v>15985</v>
      </c>
      <c r="J70" s="23">
        <v>0.48226950354609927</v>
      </c>
      <c r="K70" s="23">
        <v>0.51241134751773054</v>
      </c>
      <c r="L70" s="23">
        <v>0</v>
      </c>
      <c r="M70" s="23">
        <v>5.3191489361702126E-3</v>
      </c>
      <c r="N70" s="24">
        <v>2820</v>
      </c>
    </row>
    <row r="71" spans="2:14" x14ac:dyDescent="0.3">
      <c r="B71" s="33" t="s">
        <v>250</v>
      </c>
      <c r="C71" s="18" t="s">
        <v>58</v>
      </c>
      <c r="D71" s="21" t="s">
        <v>166</v>
      </c>
      <c r="E71" s="23">
        <v>0.47345767575322811</v>
      </c>
      <c r="F71" s="23">
        <v>0.52606408417025352</v>
      </c>
      <c r="G71" s="23">
        <v>4.7824007651841227E-4</v>
      </c>
      <c r="H71" s="23">
        <v>0</v>
      </c>
      <c r="I71" s="24">
        <v>10455</v>
      </c>
      <c r="J71" s="23">
        <v>0.45238095238095238</v>
      </c>
      <c r="K71" s="23">
        <v>0.54761904761904767</v>
      </c>
      <c r="L71" s="23">
        <v>0</v>
      </c>
      <c r="M71" s="23">
        <v>0</v>
      </c>
      <c r="N71" s="24">
        <v>420</v>
      </c>
    </row>
    <row r="72" spans="2:14" x14ac:dyDescent="0.3">
      <c r="B72" s="33" t="s">
        <v>250</v>
      </c>
      <c r="C72" s="18" t="s">
        <v>59</v>
      </c>
      <c r="D72" s="21" t="s">
        <v>167</v>
      </c>
      <c r="E72" s="23">
        <v>0.47795163584637268</v>
      </c>
      <c r="F72" s="23">
        <v>0.52204836415362732</v>
      </c>
      <c r="G72" s="23">
        <v>0</v>
      </c>
      <c r="H72" s="23">
        <v>0</v>
      </c>
      <c r="I72" s="24">
        <v>7030</v>
      </c>
      <c r="J72" s="23">
        <v>0.47240618101545256</v>
      </c>
      <c r="K72" s="23">
        <v>0.52759381898454749</v>
      </c>
      <c r="L72" s="23">
        <v>0</v>
      </c>
      <c r="M72" s="23">
        <v>0</v>
      </c>
      <c r="N72" s="24">
        <v>2265</v>
      </c>
    </row>
    <row r="73" spans="2:14" x14ac:dyDescent="0.3">
      <c r="B73" s="33" t="s">
        <v>250</v>
      </c>
      <c r="C73" s="18" t="s">
        <v>68</v>
      </c>
      <c r="D73" s="21" t="s">
        <v>303</v>
      </c>
      <c r="E73" s="23">
        <v>0.46528189910979229</v>
      </c>
      <c r="F73" s="23">
        <v>0.53471810089020777</v>
      </c>
      <c r="G73" s="23">
        <v>0</v>
      </c>
      <c r="H73" s="23">
        <v>0</v>
      </c>
      <c r="I73" s="24">
        <v>8425</v>
      </c>
      <c r="J73" s="23">
        <v>0.45261984392419174</v>
      </c>
      <c r="K73" s="23">
        <v>0.54738015607580826</v>
      </c>
      <c r="L73" s="23">
        <v>0</v>
      </c>
      <c r="M73" s="23">
        <v>0</v>
      </c>
      <c r="N73" s="24">
        <v>4485</v>
      </c>
    </row>
    <row r="74" spans="2:14" x14ac:dyDescent="0.3">
      <c r="B74" s="33" t="s">
        <v>250</v>
      </c>
      <c r="C74" s="18" t="s">
        <v>69</v>
      </c>
      <c r="D74" s="21" t="s">
        <v>172</v>
      </c>
      <c r="E74" s="23">
        <v>0.47895672791938354</v>
      </c>
      <c r="F74" s="23">
        <v>0.52104327208061652</v>
      </c>
      <c r="G74" s="23">
        <v>0</v>
      </c>
      <c r="H74" s="23">
        <v>0</v>
      </c>
      <c r="I74" s="24">
        <v>8435</v>
      </c>
      <c r="J74" s="23">
        <v>0.45841784989858014</v>
      </c>
      <c r="K74" s="23">
        <v>0.53955375253549698</v>
      </c>
      <c r="L74" s="23">
        <v>0</v>
      </c>
      <c r="M74" s="23">
        <v>0</v>
      </c>
      <c r="N74" s="24">
        <v>2465</v>
      </c>
    </row>
    <row r="75" spans="2:14" x14ac:dyDescent="0.3">
      <c r="B75" s="33" t="s">
        <v>240</v>
      </c>
      <c r="C75" s="18" t="s">
        <v>21</v>
      </c>
      <c r="D75" s="21" t="s">
        <v>304</v>
      </c>
      <c r="E75" s="23">
        <v>0.43434022257551669</v>
      </c>
      <c r="F75" s="23">
        <v>0.56406995230524637</v>
      </c>
      <c r="G75" s="23">
        <v>1.589825119236884E-3</v>
      </c>
      <c r="H75" s="23">
        <v>0</v>
      </c>
      <c r="I75" s="24">
        <v>15725</v>
      </c>
      <c r="J75" s="23">
        <v>0.45593869731800768</v>
      </c>
      <c r="K75" s="23">
        <v>0.54406130268199238</v>
      </c>
      <c r="L75" s="23">
        <v>0</v>
      </c>
      <c r="M75" s="23">
        <v>0</v>
      </c>
      <c r="N75" s="24">
        <v>7830</v>
      </c>
    </row>
    <row r="76" spans="2:14" x14ac:dyDescent="0.3">
      <c r="B76" s="33" t="s">
        <v>240</v>
      </c>
      <c r="C76" s="18" t="s">
        <v>22</v>
      </c>
      <c r="D76" s="21" t="s">
        <v>141</v>
      </c>
      <c r="E76" s="23">
        <v>0.50085470085470085</v>
      </c>
      <c r="F76" s="23">
        <v>0.49914529914529915</v>
      </c>
      <c r="G76" s="23">
        <v>0</v>
      </c>
      <c r="H76" s="23">
        <v>0</v>
      </c>
      <c r="I76" s="24">
        <v>26325</v>
      </c>
      <c r="J76" s="23">
        <v>0.49902152641878667</v>
      </c>
      <c r="K76" s="23">
        <v>0.50097847358121328</v>
      </c>
      <c r="L76" s="23">
        <v>0</v>
      </c>
      <c r="M76" s="23">
        <v>0</v>
      </c>
      <c r="N76" s="24">
        <v>7665</v>
      </c>
    </row>
    <row r="77" spans="2:14" x14ac:dyDescent="0.3">
      <c r="B77" s="33" t="s">
        <v>240</v>
      </c>
      <c r="C77" s="18" t="s">
        <v>23</v>
      </c>
      <c r="D77" s="21" t="s">
        <v>305</v>
      </c>
      <c r="E77" s="23">
        <v>0.46122281493639722</v>
      </c>
      <c r="F77" s="23">
        <v>0.53877718506360284</v>
      </c>
      <c r="G77" s="23">
        <v>0</v>
      </c>
      <c r="H77" s="23">
        <v>0</v>
      </c>
      <c r="I77" s="24">
        <v>12185</v>
      </c>
      <c r="J77" s="23">
        <v>0.47118644067796611</v>
      </c>
      <c r="K77" s="23">
        <v>0.52881355932203389</v>
      </c>
      <c r="L77" s="23">
        <v>0</v>
      </c>
      <c r="M77" s="23">
        <v>0</v>
      </c>
      <c r="N77" s="24">
        <v>4425</v>
      </c>
    </row>
    <row r="78" spans="2:14" x14ac:dyDescent="0.3">
      <c r="B78" s="33" t="s">
        <v>240</v>
      </c>
      <c r="C78" s="18" t="s">
        <v>24</v>
      </c>
      <c r="D78" s="21" t="s">
        <v>142</v>
      </c>
      <c r="E78" s="23">
        <v>0.4773850247054352</v>
      </c>
      <c r="F78" s="23">
        <v>0.52223489167616877</v>
      </c>
      <c r="G78" s="23">
        <v>3.8008361839604712E-4</v>
      </c>
      <c r="H78" s="23">
        <v>0</v>
      </c>
      <c r="I78" s="24">
        <v>13155</v>
      </c>
      <c r="J78" s="23" t="s">
        <v>588</v>
      </c>
      <c r="K78" s="23" t="s">
        <v>588</v>
      </c>
      <c r="L78" s="23" t="s">
        <v>588</v>
      </c>
      <c r="M78" s="23" t="s">
        <v>588</v>
      </c>
      <c r="N78" s="24" t="s">
        <v>588</v>
      </c>
    </row>
    <row r="79" spans="2:14" x14ac:dyDescent="0.3">
      <c r="B79" s="33" t="s">
        <v>240</v>
      </c>
      <c r="C79" s="18" t="s">
        <v>25</v>
      </c>
      <c r="D79" s="21" t="s">
        <v>306</v>
      </c>
      <c r="E79" s="23">
        <v>0.46538963865912059</v>
      </c>
      <c r="F79" s="23">
        <v>0.53461036134087936</v>
      </c>
      <c r="G79" s="23">
        <v>4.3535045711797995E-4</v>
      </c>
      <c r="H79" s="23">
        <v>0</v>
      </c>
      <c r="I79" s="24">
        <v>11485</v>
      </c>
      <c r="J79" s="23">
        <v>0.45283018867924529</v>
      </c>
      <c r="K79" s="23">
        <v>0.54481132075471694</v>
      </c>
      <c r="L79" s="23">
        <v>0</v>
      </c>
      <c r="M79" s="23">
        <v>0</v>
      </c>
      <c r="N79" s="24">
        <v>2120</v>
      </c>
    </row>
    <row r="80" spans="2:14" x14ac:dyDescent="0.3">
      <c r="B80" s="33" t="s">
        <v>240</v>
      </c>
      <c r="C80" s="18" t="s">
        <v>26</v>
      </c>
      <c r="D80" s="21" t="s">
        <v>307</v>
      </c>
      <c r="E80" s="23">
        <v>0.4808411214953271</v>
      </c>
      <c r="F80" s="23">
        <v>0.50560747663551397</v>
      </c>
      <c r="G80" s="23">
        <v>1.3551401869158878E-2</v>
      </c>
      <c r="H80" s="23">
        <v>0</v>
      </c>
      <c r="I80" s="24">
        <v>10700</v>
      </c>
      <c r="J80" s="23">
        <v>0.46362098138747887</v>
      </c>
      <c r="K80" s="23">
        <v>0.51438240270727575</v>
      </c>
      <c r="L80" s="23">
        <v>2.1996615905245348E-2</v>
      </c>
      <c r="M80" s="23">
        <v>0</v>
      </c>
      <c r="N80" s="24">
        <v>2955</v>
      </c>
    </row>
    <row r="81" spans="2:14" x14ac:dyDescent="0.3">
      <c r="B81" s="33" t="s">
        <v>240</v>
      </c>
      <c r="C81" s="18" t="s">
        <v>27</v>
      </c>
      <c r="D81" s="21" t="s">
        <v>143</v>
      </c>
      <c r="E81" s="23">
        <v>0.45565749235474007</v>
      </c>
      <c r="F81" s="23">
        <v>0.54390563564875494</v>
      </c>
      <c r="G81" s="23">
        <v>0</v>
      </c>
      <c r="H81" s="23">
        <v>0</v>
      </c>
      <c r="I81" s="24">
        <v>11445</v>
      </c>
      <c r="J81" s="23">
        <v>0.44354838709677419</v>
      </c>
      <c r="K81" s="23">
        <v>0.55645161290322576</v>
      </c>
      <c r="L81" s="23">
        <v>0</v>
      </c>
      <c r="M81" s="23">
        <v>0</v>
      </c>
      <c r="N81" s="24">
        <v>1860</v>
      </c>
    </row>
    <row r="82" spans="2:14" x14ac:dyDescent="0.3">
      <c r="B82" s="33" t="s">
        <v>240</v>
      </c>
      <c r="C82" s="18" t="s">
        <v>28</v>
      </c>
      <c r="D82" s="21" t="s">
        <v>144</v>
      </c>
      <c r="E82" s="23">
        <v>0.48053491827637446</v>
      </c>
      <c r="F82" s="23">
        <v>0.51857355126300153</v>
      </c>
      <c r="G82" s="23">
        <v>5.943536404160475E-4</v>
      </c>
      <c r="H82" s="23">
        <v>2.9717682020802375E-4</v>
      </c>
      <c r="I82" s="24">
        <v>16825</v>
      </c>
      <c r="J82" s="23">
        <v>0.47892376681614351</v>
      </c>
      <c r="K82" s="23">
        <v>0.52017937219730936</v>
      </c>
      <c r="L82" s="23">
        <v>8.9686098654708521E-4</v>
      </c>
      <c r="M82" s="23">
        <v>0</v>
      </c>
      <c r="N82" s="24">
        <v>5575</v>
      </c>
    </row>
    <row r="83" spans="2:14" x14ac:dyDescent="0.3">
      <c r="B83" s="33" t="s">
        <v>240</v>
      </c>
      <c r="C83" s="18" t="s">
        <v>29</v>
      </c>
      <c r="D83" s="21" t="s">
        <v>145</v>
      </c>
      <c r="E83" s="23">
        <v>0.32489312726076947</v>
      </c>
      <c r="F83" s="23">
        <v>0.3824399868464321</v>
      </c>
      <c r="G83" s="23">
        <v>1.2824728707661954E-2</v>
      </c>
      <c r="H83" s="23">
        <v>0.27984215718513644</v>
      </c>
      <c r="I83" s="24">
        <v>15205</v>
      </c>
      <c r="J83" s="23">
        <v>0.36545240893066983</v>
      </c>
      <c r="K83" s="23">
        <v>0.42890716803760282</v>
      </c>
      <c r="L83" s="23">
        <v>1.5276145710928319E-2</v>
      </c>
      <c r="M83" s="23">
        <v>0.19036427732079905</v>
      </c>
      <c r="N83" s="24">
        <v>4255</v>
      </c>
    </row>
    <row r="84" spans="2:14" x14ac:dyDescent="0.3">
      <c r="B84" s="33" t="s">
        <v>240</v>
      </c>
      <c r="C84" s="18" t="s">
        <v>30</v>
      </c>
      <c r="D84" s="21" t="s">
        <v>146</v>
      </c>
      <c r="E84" s="23">
        <v>0.45718432510885343</v>
      </c>
      <c r="F84" s="23">
        <v>0.54281567489114657</v>
      </c>
      <c r="G84" s="23">
        <v>0</v>
      </c>
      <c r="H84" s="23">
        <v>0</v>
      </c>
      <c r="I84" s="24">
        <v>6890</v>
      </c>
      <c r="J84" s="23">
        <v>0.45767195767195767</v>
      </c>
      <c r="K84" s="23">
        <v>0.54232804232804233</v>
      </c>
      <c r="L84" s="23">
        <v>0</v>
      </c>
      <c r="M84" s="23">
        <v>0</v>
      </c>
      <c r="N84" s="24">
        <v>1890</v>
      </c>
    </row>
    <row r="85" spans="2:14" x14ac:dyDescent="0.3">
      <c r="B85" s="33" t="s">
        <v>240</v>
      </c>
      <c r="C85" s="18" t="s">
        <v>31</v>
      </c>
      <c r="D85" s="21" t="s">
        <v>308</v>
      </c>
      <c r="E85" s="23">
        <v>0.46789883268482491</v>
      </c>
      <c r="F85" s="23">
        <v>0.5317769130998703</v>
      </c>
      <c r="G85" s="23">
        <v>3.2425421530479895E-4</v>
      </c>
      <c r="H85" s="23">
        <v>0</v>
      </c>
      <c r="I85" s="24">
        <v>15420</v>
      </c>
      <c r="J85" s="23">
        <v>0.46772366930917325</v>
      </c>
      <c r="K85" s="23">
        <v>0.53227633069082669</v>
      </c>
      <c r="L85" s="23">
        <v>0</v>
      </c>
      <c r="M85" s="23">
        <v>0</v>
      </c>
      <c r="N85" s="24">
        <v>4415</v>
      </c>
    </row>
    <row r="86" spans="2:14" x14ac:dyDescent="0.3">
      <c r="B86" s="33" t="s">
        <v>240</v>
      </c>
      <c r="C86" s="18" t="s">
        <v>32</v>
      </c>
      <c r="D86" s="21" t="s">
        <v>309</v>
      </c>
      <c r="E86" s="23">
        <v>0.49982072427393331</v>
      </c>
      <c r="F86" s="23">
        <v>0.49982072427393331</v>
      </c>
      <c r="G86" s="23">
        <v>0</v>
      </c>
      <c r="H86" s="23">
        <v>0</v>
      </c>
      <c r="I86" s="24">
        <v>13945</v>
      </c>
      <c r="J86" s="23" t="s">
        <v>588</v>
      </c>
      <c r="K86" s="23" t="s">
        <v>588</v>
      </c>
      <c r="L86" s="23" t="s">
        <v>588</v>
      </c>
      <c r="M86" s="23" t="s">
        <v>588</v>
      </c>
      <c r="N86" s="24" t="s">
        <v>588</v>
      </c>
    </row>
    <row r="87" spans="2:14" x14ac:dyDescent="0.3">
      <c r="B87" s="33" t="s">
        <v>240</v>
      </c>
      <c r="C87" s="18" t="s">
        <v>425</v>
      </c>
      <c r="D87" s="21" t="s">
        <v>426</v>
      </c>
      <c r="E87" s="23">
        <v>0.49264705882352944</v>
      </c>
      <c r="F87" s="23">
        <v>0.50653594771241828</v>
      </c>
      <c r="G87" s="23">
        <v>8.1699346405228761E-4</v>
      </c>
      <c r="H87" s="23">
        <v>0</v>
      </c>
      <c r="I87" s="24">
        <v>6120</v>
      </c>
      <c r="J87" s="23">
        <v>0.41666666666666669</v>
      </c>
      <c r="K87" s="23">
        <v>0.5</v>
      </c>
      <c r="L87" s="23">
        <v>0</v>
      </c>
      <c r="M87" s="23">
        <v>0</v>
      </c>
      <c r="N87" s="24">
        <v>60</v>
      </c>
    </row>
    <row r="88" spans="2:14" x14ac:dyDescent="0.3">
      <c r="B88" s="33" t="s">
        <v>240</v>
      </c>
      <c r="C88" s="18" t="s">
        <v>33</v>
      </c>
      <c r="D88" s="21" t="s">
        <v>147</v>
      </c>
      <c r="E88" s="23">
        <v>0.4712348845731037</v>
      </c>
      <c r="F88" s="23">
        <v>0.52821546353975812</v>
      </c>
      <c r="G88" s="23">
        <v>1.8321729571271528E-4</v>
      </c>
      <c r="H88" s="23">
        <v>3.6643459142543056E-4</v>
      </c>
      <c r="I88" s="24">
        <v>27290</v>
      </c>
      <c r="J88" s="23" t="s">
        <v>588</v>
      </c>
      <c r="K88" s="23" t="s">
        <v>588</v>
      </c>
      <c r="L88" s="23" t="s">
        <v>588</v>
      </c>
      <c r="M88" s="23" t="s">
        <v>588</v>
      </c>
      <c r="N88" s="24" t="s">
        <v>588</v>
      </c>
    </row>
    <row r="89" spans="2:14" x14ac:dyDescent="0.3">
      <c r="B89" s="33" t="s">
        <v>240</v>
      </c>
      <c r="C89" s="18" t="s">
        <v>34</v>
      </c>
      <c r="D89" s="21" t="s">
        <v>148</v>
      </c>
      <c r="E89" s="23">
        <v>0.48047538200339557</v>
      </c>
      <c r="F89" s="23">
        <v>0.51895868704018111</v>
      </c>
      <c r="G89" s="23">
        <v>0</v>
      </c>
      <c r="H89" s="23">
        <v>0</v>
      </c>
      <c r="I89" s="24">
        <v>8835</v>
      </c>
      <c r="J89" s="23">
        <v>0.50511945392491464</v>
      </c>
      <c r="K89" s="23">
        <v>0.4948805460750853</v>
      </c>
      <c r="L89" s="23">
        <v>0</v>
      </c>
      <c r="M89" s="23">
        <v>0</v>
      </c>
      <c r="N89" s="24">
        <v>2930</v>
      </c>
    </row>
    <row r="90" spans="2:14" x14ac:dyDescent="0.3">
      <c r="B90" s="33" t="s">
        <v>240</v>
      </c>
      <c r="C90" s="18" t="s">
        <v>35</v>
      </c>
      <c r="D90" s="21" t="s">
        <v>149</v>
      </c>
      <c r="E90" s="23">
        <v>0.50591216216216217</v>
      </c>
      <c r="F90" s="23">
        <v>0.49408783783783783</v>
      </c>
      <c r="G90" s="23">
        <v>0</v>
      </c>
      <c r="H90" s="23">
        <v>0</v>
      </c>
      <c r="I90" s="24">
        <v>5920</v>
      </c>
      <c r="J90" s="23">
        <v>0.48653198653198654</v>
      </c>
      <c r="K90" s="23">
        <v>0.51178451178451179</v>
      </c>
      <c r="L90" s="23">
        <v>0</v>
      </c>
      <c r="M90" s="23">
        <v>0</v>
      </c>
      <c r="N90" s="24">
        <v>2970</v>
      </c>
    </row>
    <row r="91" spans="2:14" x14ac:dyDescent="0.3">
      <c r="B91" s="33" t="s">
        <v>240</v>
      </c>
      <c r="C91" s="18" t="s">
        <v>36</v>
      </c>
      <c r="D91" s="21" t="s">
        <v>150</v>
      </c>
      <c r="E91" s="23">
        <v>0.47637517630465442</v>
      </c>
      <c r="F91" s="23">
        <v>0.52327221438645977</v>
      </c>
      <c r="G91" s="23">
        <v>3.5260930888575458E-4</v>
      </c>
      <c r="H91" s="23">
        <v>0</v>
      </c>
      <c r="I91" s="24">
        <v>14180</v>
      </c>
      <c r="J91" s="23">
        <v>0.46153846153846156</v>
      </c>
      <c r="K91" s="23">
        <v>0.53846153846153844</v>
      </c>
      <c r="L91" s="23">
        <v>1.6025641025641025E-3</v>
      </c>
      <c r="M91" s="23">
        <v>0</v>
      </c>
      <c r="N91" s="24">
        <v>3120</v>
      </c>
    </row>
    <row r="92" spans="2:14" x14ac:dyDescent="0.3">
      <c r="B92" s="33" t="s">
        <v>240</v>
      </c>
      <c r="C92" s="18" t="s">
        <v>37</v>
      </c>
      <c r="D92" s="21" t="s">
        <v>151</v>
      </c>
      <c r="E92" s="23">
        <v>0.48347701149425287</v>
      </c>
      <c r="F92" s="23">
        <v>0.51652298850574707</v>
      </c>
      <c r="G92" s="23">
        <v>0</v>
      </c>
      <c r="H92" s="23">
        <v>0</v>
      </c>
      <c r="I92" s="24">
        <v>6960</v>
      </c>
      <c r="J92" s="23">
        <v>0.473015873015873</v>
      </c>
      <c r="K92" s="23">
        <v>0.526984126984127</v>
      </c>
      <c r="L92" s="23">
        <v>0</v>
      </c>
      <c r="M92" s="23">
        <v>0</v>
      </c>
      <c r="N92" s="24">
        <v>1575</v>
      </c>
    </row>
    <row r="93" spans="2:14" x14ac:dyDescent="0.3">
      <c r="B93" s="33" t="s">
        <v>262</v>
      </c>
      <c r="C93" s="18" t="s">
        <v>39</v>
      </c>
      <c r="D93" s="21" t="s">
        <v>310</v>
      </c>
      <c r="E93" s="23" t="s">
        <v>588</v>
      </c>
      <c r="F93" s="23" t="s">
        <v>588</v>
      </c>
      <c r="G93" s="23" t="s">
        <v>588</v>
      </c>
      <c r="H93" s="23" t="s">
        <v>588</v>
      </c>
      <c r="I93" s="24" t="s">
        <v>588</v>
      </c>
      <c r="J93" s="23" t="s">
        <v>588</v>
      </c>
      <c r="K93" s="23" t="s">
        <v>588</v>
      </c>
      <c r="L93" s="23" t="s">
        <v>588</v>
      </c>
      <c r="M93" s="23" t="s">
        <v>588</v>
      </c>
      <c r="N93" s="24" t="s">
        <v>588</v>
      </c>
    </row>
    <row r="94" spans="2:14" x14ac:dyDescent="0.3">
      <c r="B94" s="33" t="s">
        <v>262</v>
      </c>
      <c r="C94" s="18" t="s">
        <v>41</v>
      </c>
      <c r="D94" s="21" t="s">
        <v>154</v>
      </c>
      <c r="E94" s="23">
        <v>0.48838752488387527</v>
      </c>
      <c r="F94" s="23">
        <v>0.51161247511612473</v>
      </c>
      <c r="G94" s="23">
        <v>0</v>
      </c>
      <c r="H94" s="23">
        <v>0</v>
      </c>
      <c r="I94" s="24">
        <v>7535</v>
      </c>
      <c r="J94" s="23" t="s">
        <v>588</v>
      </c>
      <c r="K94" s="23" t="s">
        <v>588</v>
      </c>
      <c r="L94" s="23" t="s">
        <v>588</v>
      </c>
      <c r="M94" s="23" t="s">
        <v>588</v>
      </c>
      <c r="N94" s="24" t="s">
        <v>588</v>
      </c>
    </row>
    <row r="95" spans="2:14" x14ac:dyDescent="0.3">
      <c r="B95" s="33" t="s">
        <v>262</v>
      </c>
      <c r="C95" s="18" t="s">
        <v>44</v>
      </c>
      <c r="D95" s="21" t="s">
        <v>155</v>
      </c>
      <c r="E95" s="23">
        <v>0.46749452154857563</v>
      </c>
      <c r="F95" s="23">
        <v>0.53250547845142437</v>
      </c>
      <c r="G95" s="23">
        <v>0</v>
      </c>
      <c r="H95" s="23">
        <v>0</v>
      </c>
      <c r="I95" s="24">
        <v>6845</v>
      </c>
      <c r="J95" s="23" t="s">
        <v>588</v>
      </c>
      <c r="K95" s="23" t="s">
        <v>588</v>
      </c>
      <c r="L95" s="23" t="s">
        <v>588</v>
      </c>
      <c r="M95" s="23" t="s">
        <v>588</v>
      </c>
      <c r="N95" s="24" t="s">
        <v>588</v>
      </c>
    </row>
    <row r="96" spans="2:14" x14ac:dyDescent="0.3">
      <c r="B96" s="33" t="s">
        <v>262</v>
      </c>
      <c r="C96" s="18" t="s">
        <v>46</v>
      </c>
      <c r="D96" s="21" t="s">
        <v>157</v>
      </c>
      <c r="E96" s="23">
        <v>0.46755725190839692</v>
      </c>
      <c r="F96" s="23">
        <v>0.53244274809160308</v>
      </c>
      <c r="G96" s="23">
        <v>0</v>
      </c>
      <c r="H96" s="23">
        <v>0</v>
      </c>
      <c r="I96" s="24">
        <v>10480</v>
      </c>
      <c r="J96" s="23">
        <v>0.42383107088989441</v>
      </c>
      <c r="K96" s="23">
        <v>0.57616892911010553</v>
      </c>
      <c r="L96" s="23">
        <v>0</v>
      </c>
      <c r="M96" s="23">
        <v>0</v>
      </c>
      <c r="N96" s="24">
        <v>3315</v>
      </c>
    </row>
    <row r="97" spans="2:14" x14ac:dyDescent="0.3">
      <c r="B97" s="33" t="s">
        <v>262</v>
      </c>
      <c r="C97" s="18" t="s">
        <v>51</v>
      </c>
      <c r="D97" s="21" t="s">
        <v>161</v>
      </c>
      <c r="E97" s="23">
        <v>0.49250288350634369</v>
      </c>
      <c r="F97" s="23">
        <v>0.50711264898116104</v>
      </c>
      <c r="G97" s="23">
        <v>0</v>
      </c>
      <c r="H97" s="23">
        <v>0</v>
      </c>
      <c r="I97" s="24">
        <v>13005</v>
      </c>
      <c r="J97" s="23">
        <v>0.48806941431670281</v>
      </c>
      <c r="K97" s="23">
        <v>0.51193058568329719</v>
      </c>
      <c r="L97" s="23">
        <v>0</v>
      </c>
      <c r="M97" s="23">
        <v>0</v>
      </c>
      <c r="N97" s="24">
        <v>2305</v>
      </c>
    </row>
    <row r="98" spans="2:14" x14ac:dyDescent="0.3">
      <c r="B98" s="33" t="s">
        <v>262</v>
      </c>
      <c r="C98" s="18" t="s">
        <v>52</v>
      </c>
      <c r="D98" s="21" t="s">
        <v>162</v>
      </c>
      <c r="E98" s="23">
        <v>0.48845144356955378</v>
      </c>
      <c r="F98" s="23">
        <v>0.51128608923884511</v>
      </c>
      <c r="G98" s="23">
        <v>0</v>
      </c>
      <c r="H98" s="23">
        <v>2.6246719160104987E-4</v>
      </c>
      <c r="I98" s="24">
        <v>19050</v>
      </c>
      <c r="J98" s="23" t="s">
        <v>588</v>
      </c>
      <c r="K98" s="23" t="s">
        <v>588</v>
      </c>
      <c r="L98" s="23" t="s">
        <v>588</v>
      </c>
      <c r="M98" s="23" t="s">
        <v>588</v>
      </c>
      <c r="N98" s="24" t="s">
        <v>588</v>
      </c>
    </row>
    <row r="99" spans="2:14" x14ac:dyDescent="0.3">
      <c r="B99" s="33" t="s">
        <v>262</v>
      </c>
      <c r="C99" s="18" t="s">
        <v>53</v>
      </c>
      <c r="D99" s="21" t="s">
        <v>311</v>
      </c>
      <c r="E99" s="23">
        <v>0.50363108206245466</v>
      </c>
      <c r="F99" s="23">
        <v>0.495279593318809</v>
      </c>
      <c r="G99" s="23">
        <v>1.0893246187363835E-3</v>
      </c>
      <c r="H99" s="23">
        <v>0</v>
      </c>
      <c r="I99" s="24">
        <v>13770</v>
      </c>
      <c r="J99" s="23">
        <v>0.47627737226277372</v>
      </c>
      <c r="K99" s="23">
        <v>0.52372262773722633</v>
      </c>
      <c r="L99" s="23">
        <v>0</v>
      </c>
      <c r="M99" s="23">
        <v>0</v>
      </c>
      <c r="N99" s="24">
        <v>2740</v>
      </c>
    </row>
    <row r="100" spans="2:14" x14ac:dyDescent="0.3">
      <c r="B100" s="33" t="s">
        <v>262</v>
      </c>
      <c r="C100" s="18" t="s">
        <v>54</v>
      </c>
      <c r="D100" s="21" t="s">
        <v>163</v>
      </c>
      <c r="E100" s="23">
        <v>0.49865350089766608</v>
      </c>
      <c r="F100" s="23">
        <v>0.50134649910233398</v>
      </c>
      <c r="G100" s="23">
        <v>0</v>
      </c>
      <c r="H100" s="23">
        <v>0</v>
      </c>
      <c r="I100" s="24">
        <v>11140</v>
      </c>
      <c r="J100" s="23">
        <v>0.45705521472392641</v>
      </c>
      <c r="K100" s="23">
        <v>0.54141104294478526</v>
      </c>
      <c r="L100" s="23">
        <v>0</v>
      </c>
      <c r="M100" s="23">
        <v>0</v>
      </c>
      <c r="N100" s="24">
        <v>3260</v>
      </c>
    </row>
    <row r="101" spans="2:14" x14ac:dyDescent="0.3">
      <c r="B101" s="33" t="s">
        <v>262</v>
      </c>
      <c r="C101" s="18" t="s">
        <v>56</v>
      </c>
      <c r="D101" s="21" t="s">
        <v>164</v>
      </c>
      <c r="E101" s="23">
        <v>0.48586572438162545</v>
      </c>
      <c r="F101" s="23">
        <v>0.51413427561837455</v>
      </c>
      <c r="G101" s="23">
        <v>0</v>
      </c>
      <c r="H101" s="23">
        <v>0</v>
      </c>
      <c r="I101" s="24">
        <v>8490</v>
      </c>
      <c r="J101" s="23">
        <v>0.47609147609147612</v>
      </c>
      <c r="K101" s="23">
        <v>0.52390852390852394</v>
      </c>
      <c r="L101" s="23">
        <v>0</v>
      </c>
      <c r="M101" s="23">
        <v>0</v>
      </c>
      <c r="N101" s="24">
        <v>2405</v>
      </c>
    </row>
    <row r="102" spans="2:14" x14ac:dyDescent="0.3">
      <c r="B102" s="33" t="s">
        <v>262</v>
      </c>
      <c r="C102" s="18" t="s">
        <v>57</v>
      </c>
      <c r="D102" s="21" t="s">
        <v>165</v>
      </c>
      <c r="E102" s="23">
        <v>0.48604427333974976</v>
      </c>
      <c r="F102" s="23">
        <v>0.51395572666025024</v>
      </c>
      <c r="G102" s="23">
        <v>0</v>
      </c>
      <c r="H102" s="23">
        <v>0</v>
      </c>
      <c r="I102" s="24">
        <v>10390</v>
      </c>
      <c r="J102" s="23">
        <v>0.45152722443559096</v>
      </c>
      <c r="K102" s="23">
        <v>0.54847277556440899</v>
      </c>
      <c r="L102" s="23">
        <v>0</v>
      </c>
      <c r="M102" s="23">
        <v>0</v>
      </c>
      <c r="N102" s="24">
        <v>3765</v>
      </c>
    </row>
    <row r="103" spans="2:14" x14ac:dyDescent="0.3">
      <c r="B103" s="33" t="s">
        <v>262</v>
      </c>
      <c r="C103" s="18" t="s">
        <v>60</v>
      </c>
      <c r="D103" s="21" t="s">
        <v>168</v>
      </c>
      <c r="E103" s="23">
        <v>0.48956083513318932</v>
      </c>
      <c r="F103" s="23">
        <v>0.51043916486681062</v>
      </c>
      <c r="G103" s="23">
        <v>0</v>
      </c>
      <c r="H103" s="23">
        <v>0</v>
      </c>
      <c r="I103" s="24">
        <v>13890</v>
      </c>
      <c r="J103" s="23">
        <v>0.45234493192133129</v>
      </c>
      <c r="K103" s="23">
        <v>0.54765506807866871</v>
      </c>
      <c r="L103" s="23">
        <v>0</v>
      </c>
      <c r="M103" s="23">
        <v>0</v>
      </c>
      <c r="N103" s="24">
        <v>6610</v>
      </c>
    </row>
    <row r="104" spans="2:14" x14ac:dyDescent="0.3">
      <c r="B104" s="33" t="s">
        <v>262</v>
      </c>
      <c r="C104" s="18" t="s">
        <v>55</v>
      </c>
      <c r="D104" s="21" t="s">
        <v>312</v>
      </c>
      <c r="E104" s="23">
        <v>0.49450065992080949</v>
      </c>
      <c r="F104" s="23">
        <v>0.50549934007919051</v>
      </c>
      <c r="G104" s="23">
        <v>0</v>
      </c>
      <c r="H104" s="23">
        <v>0</v>
      </c>
      <c r="I104" s="24">
        <v>11365</v>
      </c>
      <c r="J104" s="23">
        <v>0.4868189806678383</v>
      </c>
      <c r="K104" s="23">
        <v>0.51142355008787344</v>
      </c>
      <c r="L104" s="23">
        <v>0</v>
      </c>
      <c r="M104" s="23">
        <v>0</v>
      </c>
      <c r="N104" s="24">
        <v>2845</v>
      </c>
    </row>
    <row r="105" spans="2:14" x14ac:dyDescent="0.3">
      <c r="B105" s="33" t="s">
        <v>262</v>
      </c>
      <c r="C105" s="18" t="s">
        <v>61</v>
      </c>
      <c r="D105" s="21" t="s">
        <v>169</v>
      </c>
      <c r="E105" s="23">
        <v>0.472743930371049</v>
      </c>
      <c r="F105" s="23">
        <v>0.52496564360971143</v>
      </c>
      <c r="G105" s="23">
        <v>1.8323408153916628E-3</v>
      </c>
      <c r="H105" s="23">
        <v>0</v>
      </c>
      <c r="I105" s="24">
        <v>10915</v>
      </c>
      <c r="J105" s="23">
        <v>0.46986607142857145</v>
      </c>
      <c r="K105" s="23">
        <v>0.5279017857142857</v>
      </c>
      <c r="L105" s="23">
        <v>2.232142857142857E-3</v>
      </c>
      <c r="M105" s="23">
        <v>0</v>
      </c>
      <c r="N105" s="24">
        <v>4480</v>
      </c>
    </row>
    <row r="106" spans="2:14" x14ac:dyDescent="0.3">
      <c r="B106" s="33" t="s">
        <v>262</v>
      </c>
      <c r="C106" s="18" t="s">
        <v>62</v>
      </c>
      <c r="D106" s="21" t="s">
        <v>170</v>
      </c>
      <c r="E106" s="23">
        <v>0.48967142659087759</v>
      </c>
      <c r="F106" s="23">
        <v>0.51005129627062251</v>
      </c>
      <c r="G106" s="23">
        <v>0</v>
      </c>
      <c r="H106" s="23">
        <v>2.7727713849993069E-4</v>
      </c>
      <c r="I106" s="24">
        <v>36065</v>
      </c>
      <c r="J106" s="23">
        <v>0.48104819840898455</v>
      </c>
      <c r="K106" s="23">
        <v>0.51848385587271872</v>
      </c>
      <c r="L106" s="23">
        <v>0</v>
      </c>
      <c r="M106" s="23">
        <v>0</v>
      </c>
      <c r="N106" s="24">
        <v>10685</v>
      </c>
    </row>
    <row r="107" spans="2:14" x14ac:dyDescent="0.3">
      <c r="B107" s="33" t="s">
        <v>262</v>
      </c>
      <c r="C107" s="18" t="s">
        <v>63</v>
      </c>
      <c r="D107" s="21" t="s">
        <v>313</v>
      </c>
      <c r="E107" s="23">
        <v>0.48083747338537969</v>
      </c>
      <c r="F107" s="23">
        <v>0.51916252661462026</v>
      </c>
      <c r="G107" s="23">
        <v>0</v>
      </c>
      <c r="H107" s="23">
        <v>0</v>
      </c>
      <c r="I107" s="24">
        <v>14090</v>
      </c>
      <c r="J107" s="23" t="s">
        <v>588</v>
      </c>
      <c r="K107" s="23" t="s">
        <v>588</v>
      </c>
      <c r="L107" s="23" t="s">
        <v>588</v>
      </c>
      <c r="M107" s="23" t="s">
        <v>588</v>
      </c>
      <c r="N107" s="24" t="s">
        <v>588</v>
      </c>
    </row>
    <row r="108" spans="2:14" x14ac:dyDescent="0.3">
      <c r="B108" s="33" t="s">
        <v>262</v>
      </c>
      <c r="C108" s="18" t="s">
        <v>64</v>
      </c>
      <c r="D108" s="21" t="s">
        <v>314</v>
      </c>
      <c r="E108" s="23">
        <v>0.4763231197771588</v>
      </c>
      <c r="F108" s="23">
        <v>0.52346260981358472</v>
      </c>
      <c r="G108" s="23">
        <v>0</v>
      </c>
      <c r="H108" s="23">
        <v>0</v>
      </c>
      <c r="I108" s="24">
        <v>23335</v>
      </c>
      <c r="J108" s="23">
        <v>0.48917322834645671</v>
      </c>
      <c r="K108" s="23">
        <v>0.51082677165354329</v>
      </c>
      <c r="L108" s="23">
        <v>0</v>
      </c>
      <c r="M108" s="23">
        <v>0</v>
      </c>
      <c r="N108" s="24">
        <v>5080</v>
      </c>
    </row>
    <row r="109" spans="2:14" x14ac:dyDescent="0.3">
      <c r="B109" s="33" t="s">
        <v>262</v>
      </c>
      <c r="C109" s="18" t="s">
        <v>65</v>
      </c>
      <c r="D109" s="21" t="s">
        <v>315</v>
      </c>
      <c r="E109" s="23">
        <v>0.49207727371391363</v>
      </c>
      <c r="F109" s="23">
        <v>0.5072715433036683</v>
      </c>
      <c r="G109" s="23">
        <v>0</v>
      </c>
      <c r="H109" s="23">
        <v>6.5118298241805949E-4</v>
      </c>
      <c r="I109" s="24">
        <v>23035</v>
      </c>
      <c r="J109" s="23">
        <v>0.47084233261339092</v>
      </c>
      <c r="K109" s="23">
        <v>0.52843772498200148</v>
      </c>
      <c r="L109" s="23">
        <v>0</v>
      </c>
      <c r="M109" s="23">
        <v>0</v>
      </c>
      <c r="N109" s="24">
        <v>6945</v>
      </c>
    </row>
    <row r="110" spans="2:14" x14ac:dyDescent="0.3">
      <c r="B110" s="33" t="s">
        <v>262</v>
      </c>
      <c r="C110" s="18" t="s">
        <v>66</v>
      </c>
      <c r="D110" s="21" t="s">
        <v>316</v>
      </c>
      <c r="E110" s="23">
        <v>0.48745633534455385</v>
      </c>
      <c r="F110" s="23">
        <v>0.51159098126389335</v>
      </c>
      <c r="G110" s="23">
        <v>6.3512226103524931E-4</v>
      </c>
      <c r="H110" s="23">
        <v>3.1756113051762465E-4</v>
      </c>
      <c r="I110" s="24">
        <v>15745</v>
      </c>
      <c r="J110" s="23">
        <v>0.47183098591549294</v>
      </c>
      <c r="K110" s="23">
        <v>0.52738654147104846</v>
      </c>
      <c r="L110" s="23">
        <v>0</v>
      </c>
      <c r="M110" s="23">
        <v>0</v>
      </c>
      <c r="N110" s="24">
        <v>6390</v>
      </c>
    </row>
    <row r="111" spans="2:14" x14ac:dyDescent="0.3">
      <c r="B111" s="33" t="s">
        <v>262</v>
      </c>
      <c r="C111" s="18" t="s">
        <v>67</v>
      </c>
      <c r="D111" s="21" t="s">
        <v>171</v>
      </c>
      <c r="E111" s="23">
        <v>0.47592498732894067</v>
      </c>
      <c r="F111" s="23">
        <v>0.52407501267105927</v>
      </c>
      <c r="G111" s="23">
        <v>0</v>
      </c>
      <c r="H111" s="23">
        <v>0</v>
      </c>
      <c r="I111" s="24">
        <v>9865</v>
      </c>
      <c r="J111" s="23">
        <v>0.44407894736842107</v>
      </c>
      <c r="K111" s="23">
        <v>0.55756578947368418</v>
      </c>
      <c r="L111" s="23">
        <v>0</v>
      </c>
      <c r="M111" s="23">
        <v>0</v>
      </c>
      <c r="N111" s="24">
        <v>3040</v>
      </c>
    </row>
    <row r="112" spans="2:14" x14ac:dyDescent="0.3">
      <c r="B112" s="33" t="s">
        <v>262</v>
      </c>
      <c r="C112" s="18" t="s">
        <v>70</v>
      </c>
      <c r="D112" s="21" t="s">
        <v>173</v>
      </c>
      <c r="E112" s="23">
        <v>0.48402777777777778</v>
      </c>
      <c r="F112" s="23">
        <v>0.515625</v>
      </c>
      <c r="G112" s="23">
        <v>3.4722222222222224E-4</v>
      </c>
      <c r="H112" s="23">
        <v>0</v>
      </c>
      <c r="I112" s="24">
        <v>14400</v>
      </c>
      <c r="J112" s="23">
        <v>0.48050314465408805</v>
      </c>
      <c r="K112" s="23">
        <v>0.51949685534591195</v>
      </c>
      <c r="L112" s="23">
        <v>0</v>
      </c>
      <c r="M112" s="23">
        <v>0</v>
      </c>
      <c r="N112" s="24">
        <v>3975</v>
      </c>
    </row>
    <row r="113" spans="2:14" x14ac:dyDescent="0.3">
      <c r="B113" s="33" t="s">
        <v>262</v>
      </c>
      <c r="C113" s="18" t="s">
        <v>71</v>
      </c>
      <c r="D113" s="21" t="s">
        <v>174</v>
      </c>
      <c r="E113" s="23">
        <v>0.48456057007125891</v>
      </c>
      <c r="F113" s="23">
        <v>0.51464766429136977</v>
      </c>
      <c r="G113" s="23">
        <v>0</v>
      </c>
      <c r="H113" s="23">
        <v>0</v>
      </c>
      <c r="I113" s="24">
        <v>6315</v>
      </c>
      <c r="J113" s="23">
        <v>0.47255369928400953</v>
      </c>
      <c r="K113" s="23">
        <v>0.52744630071599041</v>
      </c>
      <c r="L113" s="23">
        <v>0</v>
      </c>
      <c r="M113" s="23">
        <v>0</v>
      </c>
      <c r="N113" s="24">
        <v>2095</v>
      </c>
    </row>
    <row r="114" spans="2:14" x14ac:dyDescent="0.3">
      <c r="B114" s="33" t="s">
        <v>274</v>
      </c>
      <c r="C114" s="18" t="s">
        <v>73</v>
      </c>
      <c r="D114" s="21" t="s">
        <v>176</v>
      </c>
      <c r="E114" s="23">
        <v>0.47122302158273383</v>
      </c>
      <c r="F114" s="23">
        <v>0.52877697841726623</v>
      </c>
      <c r="G114" s="23">
        <v>0</v>
      </c>
      <c r="H114" s="23">
        <v>0</v>
      </c>
      <c r="I114" s="24">
        <v>6950</v>
      </c>
      <c r="J114" s="23">
        <v>0.46788990825688076</v>
      </c>
      <c r="K114" s="23">
        <v>0.52905198776758411</v>
      </c>
      <c r="L114" s="23">
        <v>0</v>
      </c>
      <c r="M114" s="23">
        <v>0</v>
      </c>
      <c r="N114" s="24">
        <v>1635</v>
      </c>
    </row>
    <row r="115" spans="2:14" x14ac:dyDescent="0.3">
      <c r="B115" s="33" t="s">
        <v>274</v>
      </c>
      <c r="C115" s="18" t="s">
        <v>75</v>
      </c>
      <c r="D115" s="21" t="s">
        <v>178</v>
      </c>
      <c r="E115" s="23">
        <v>0.48266666666666669</v>
      </c>
      <c r="F115" s="23">
        <v>0.51626666666666665</v>
      </c>
      <c r="G115" s="23">
        <v>0</v>
      </c>
      <c r="H115" s="23">
        <v>5.3333333333333336E-4</v>
      </c>
      <c r="I115" s="24">
        <v>9375</v>
      </c>
      <c r="J115" s="23">
        <v>0.46959459459459457</v>
      </c>
      <c r="K115" s="23">
        <v>0.53040540540540537</v>
      </c>
      <c r="L115" s="23">
        <v>0</v>
      </c>
      <c r="M115" s="23">
        <v>0</v>
      </c>
      <c r="N115" s="24">
        <v>2960</v>
      </c>
    </row>
    <row r="116" spans="2:14" x14ac:dyDescent="0.3">
      <c r="B116" s="33" t="s">
        <v>274</v>
      </c>
      <c r="C116" s="18" t="s">
        <v>78</v>
      </c>
      <c r="D116" s="21" t="s">
        <v>181</v>
      </c>
      <c r="E116" s="23">
        <v>0.47830744509908946</v>
      </c>
      <c r="F116" s="23">
        <v>0.52115693626138193</v>
      </c>
      <c r="G116" s="23">
        <v>0</v>
      </c>
      <c r="H116" s="23">
        <v>0</v>
      </c>
      <c r="I116" s="24">
        <v>9335</v>
      </c>
      <c r="J116" s="23" t="s">
        <v>588</v>
      </c>
      <c r="K116" s="23" t="s">
        <v>588</v>
      </c>
      <c r="L116" s="23" t="s">
        <v>588</v>
      </c>
      <c r="M116" s="23" t="s">
        <v>588</v>
      </c>
      <c r="N116" s="24" t="s">
        <v>588</v>
      </c>
    </row>
    <row r="117" spans="2:14" x14ac:dyDescent="0.3">
      <c r="B117" s="33" t="s">
        <v>274</v>
      </c>
      <c r="C117" s="18" t="s">
        <v>79</v>
      </c>
      <c r="D117" s="21" t="s">
        <v>317</v>
      </c>
      <c r="E117" s="23">
        <v>0.48002385211687537</v>
      </c>
      <c r="F117" s="23">
        <v>0.51997614788312463</v>
      </c>
      <c r="G117" s="23">
        <v>0</v>
      </c>
      <c r="H117" s="23">
        <v>0</v>
      </c>
      <c r="I117" s="24">
        <v>16770</v>
      </c>
      <c r="J117" s="23">
        <v>0.44514601420678768</v>
      </c>
      <c r="K117" s="23">
        <v>0.55485398579321232</v>
      </c>
      <c r="L117" s="23">
        <v>0</v>
      </c>
      <c r="M117" s="23">
        <v>0</v>
      </c>
      <c r="N117" s="24">
        <v>6335</v>
      </c>
    </row>
    <row r="118" spans="2:14" x14ac:dyDescent="0.3">
      <c r="B118" s="33" t="s">
        <v>274</v>
      </c>
      <c r="C118" s="18" t="s">
        <v>81</v>
      </c>
      <c r="D118" s="21" t="s">
        <v>318</v>
      </c>
      <c r="E118" s="23">
        <v>0.49368816103718866</v>
      </c>
      <c r="F118" s="23">
        <v>0.50631183896281129</v>
      </c>
      <c r="G118" s="23">
        <v>0</v>
      </c>
      <c r="H118" s="23">
        <v>0</v>
      </c>
      <c r="I118" s="24">
        <v>14655</v>
      </c>
      <c r="J118" s="23">
        <v>0.47787610619469029</v>
      </c>
      <c r="K118" s="23">
        <v>0.52085967130214916</v>
      </c>
      <c r="L118" s="23">
        <v>0</v>
      </c>
      <c r="M118" s="23">
        <v>0</v>
      </c>
      <c r="N118" s="24">
        <v>3955</v>
      </c>
    </row>
    <row r="119" spans="2:14" x14ac:dyDescent="0.3">
      <c r="B119" s="33" t="s">
        <v>274</v>
      </c>
      <c r="C119" s="18" t="s">
        <v>82</v>
      </c>
      <c r="D119" s="21" t="s">
        <v>319</v>
      </c>
      <c r="E119" s="23">
        <v>0.48517520215633425</v>
      </c>
      <c r="F119" s="23">
        <v>0.51452530697813714</v>
      </c>
      <c r="G119" s="23">
        <v>0</v>
      </c>
      <c r="H119" s="23">
        <v>2.9949086552860139E-4</v>
      </c>
      <c r="I119" s="24">
        <v>16695</v>
      </c>
      <c r="J119" s="23">
        <v>0.47058823529411764</v>
      </c>
      <c r="K119" s="23">
        <v>0.52941176470588236</v>
      </c>
      <c r="L119" s="23">
        <v>0</v>
      </c>
      <c r="M119" s="23">
        <v>0</v>
      </c>
      <c r="N119" s="24">
        <v>4080</v>
      </c>
    </row>
    <row r="120" spans="2:14" x14ac:dyDescent="0.3">
      <c r="B120" s="33" t="s">
        <v>274</v>
      </c>
      <c r="C120" s="18" t="s">
        <v>85</v>
      </c>
      <c r="D120" s="21" t="s">
        <v>184</v>
      </c>
      <c r="E120" s="23">
        <v>0.4570063694267516</v>
      </c>
      <c r="F120" s="23">
        <v>0.54299363057324845</v>
      </c>
      <c r="G120" s="23">
        <v>0</v>
      </c>
      <c r="H120" s="23">
        <v>0</v>
      </c>
      <c r="I120" s="24">
        <v>6280</v>
      </c>
      <c r="J120" s="23" t="s">
        <v>588</v>
      </c>
      <c r="K120" s="23" t="s">
        <v>588</v>
      </c>
      <c r="L120" s="23" t="s">
        <v>588</v>
      </c>
      <c r="M120" s="23" t="s">
        <v>588</v>
      </c>
      <c r="N120" s="24" t="s">
        <v>588</v>
      </c>
    </row>
    <row r="121" spans="2:14" x14ac:dyDescent="0.3">
      <c r="B121" s="33" t="s">
        <v>274</v>
      </c>
      <c r="C121" s="18" t="s">
        <v>86</v>
      </c>
      <c r="D121" s="21" t="s">
        <v>320</v>
      </c>
      <c r="E121" s="23">
        <v>0.5</v>
      </c>
      <c r="F121" s="23">
        <v>0.50091911764705888</v>
      </c>
      <c r="G121" s="23">
        <v>0</v>
      </c>
      <c r="H121" s="23">
        <v>0</v>
      </c>
      <c r="I121" s="24">
        <v>5440</v>
      </c>
      <c r="J121" s="23">
        <v>0.49812734082397003</v>
      </c>
      <c r="K121" s="23">
        <v>0.50187265917602997</v>
      </c>
      <c r="L121" s="23">
        <v>0</v>
      </c>
      <c r="M121" s="23">
        <v>0</v>
      </c>
      <c r="N121" s="24">
        <v>1335</v>
      </c>
    </row>
    <row r="122" spans="2:14" x14ac:dyDescent="0.3">
      <c r="B122" s="33" t="s">
        <v>274</v>
      </c>
      <c r="C122" s="18" t="s">
        <v>87</v>
      </c>
      <c r="D122" s="21" t="s">
        <v>321</v>
      </c>
      <c r="E122" s="23">
        <v>0.49648382559774967</v>
      </c>
      <c r="F122" s="23">
        <v>0.50257852789498358</v>
      </c>
      <c r="G122" s="23">
        <v>4.6882325363338024E-4</v>
      </c>
      <c r="H122" s="23">
        <v>0</v>
      </c>
      <c r="I122" s="24">
        <v>10665</v>
      </c>
      <c r="J122" s="23">
        <v>0.49365628604382927</v>
      </c>
      <c r="K122" s="23">
        <v>0.50519031141868509</v>
      </c>
      <c r="L122" s="23">
        <v>0</v>
      </c>
      <c r="M122" s="23">
        <v>0</v>
      </c>
      <c r="N122" s="24">
        <v>4335</v>
      </c>
    </row>
    <row r="123" spans="2:14" x14ac:dyDescent="0.3">
      <c r="B123" s="33" t="s">
        <v>274</v>
      </c>
      <c r="C123" s="18" t="s">
        <v>89</v>
      </c>
      <c r="D123" s="21" t="s">
        <v>186</v>
      </c>
      <c r="E123" s="23">
        <v>0.49872902897813931</v>
      </c>
      <c r="F123" s="23">
        <v>0.50127097102186069</v>
      </c>
      <c r="G123" s="23">
        <v>0</v>
      </c>
      <c r="H123" s="23">
        <v>0</v>
      </c>
      <c r="I123" s="24">
        <v>19670</v>
      </c>
      <c r="J123" s="23">
        <v>0.47451790633608815</v>
      </c>
      <c r="K123" s="23">
        <v>0.52548209366391185</v>
      </c>
      <c r="L123" s="23">
        <v>0</v>
      </c>
      <c r="M123" s="23">
        <v>0</v>
      </c>
      <c r="N123" s="24">
        <v>7260</v>
      </c>
    </row>
    <row r="124" spans="2:14" x14ac:dyDescent="0.3">
      <c r="B124" s="33" t="s">
        <v>274</v>
      </c>
      <c r="C124" s="18" t="s">
        <v>92</v>
      </c>
      <c r="D124" s="21" t="s">
        <v>189</v>
      </c>
      <c r="E124" s="23">
        <v>0.4965297860034702</v>
      </c>
      <c r="F124" s="23">
        <v>0.5034702139965298</v>
      </c>
      <c r="G124" s="23">
        <v>0</v>
      </c>
      <c r="H124" s="23">
        <v>0</v>
      </c>
      <c r="I124" s="24">
        <v>17290</v>
      </c>
      <c r="J124" s="23">
        <v>0.48728246318607765</v>
      </c>
      <c r="K124" s="23">
        <v>0.5127175368139224</v>
      </c>
      <c r="L124" s="23">
        <v>0</v>
      </c>
      <c r="M124" s="23">
        <v>0</v>
      </c>
      <c r="N124" s="24">
        <v>3735</v>
      </c>
    </row>
    <row r="125" spans="2:14" x14ac:dyDescent="0.3">
      <c r="B125" s="33" t="s">
        <v>274</v>
      </c>
      <c r="C125" s="18" t="s">
        <v>93</v>
      </c>
      <c r="D125" s="21" t="s">
        <v>190</v>
      </c>
      <c r="E125" s="23">
        <v>0.49760510910058542</v>
      </c>
      <c r="F125" s="23">
        <v>0.50239489089941458</v>
      </c>
      <c r="G125" s="23">
        <v>0</v>
      </c>
      <c r="H125" s="23">
        <v>0</v>
      </c>
      <c r="I125" s="24">
        <v>9395</v>
      </c>
      <c r="J125" s="23">
        <v>0.5</v>
      </c>
      <c r="K125" s="23">
        <v>0.5</v>
      </c>
      <c r="L125" s="23">
        <v>0</v>
      </c>
      <c r="M125" s="23">
        <v>0</v>
      </c>
      <c r="N125" s="24">
        <v>2390</v>
      </c>
    </row>
    <row r="126" spans="2:14" x14ac:dyDescent="0.3">
      <c r="B126" s="33" t="s">
        <v>274</v>
      </c>
      <c r="C126" s="18" t="s">
        <v>94</v>
      </c>
      <c r="D126" s="21" t="s">
        <v>322</v>
      </c>
      <c r="E126" s="23" t="s">
        <v>588</v>
      </c>
      <c r="F126" s="23" t="s">
        <v>588</v>
      </c>
      <c r="G126" s="23" t="s">
        <v>588</v>
      </c>
      <c r="H126" s="23" t="s">
        <v>588</v>
      </c>
      <c r="I126" s="24" t="s">
        <v>588</v>
      </c>
      <c r="J126" s="23" t="s">
        <v>588</v>
      </c>
      <c r="K126" s="23" t="s">
        <v>588</v>
      </c>
      <c r="L126" s="23" t="s">
        <v>588</v>
      </c>
      <c r="M126" s="23" t="s">
        <v>588</v>
      </c>
      <c r="N126" s="24" t="s">
        <v>588</v>
      </c>
    </row>
    <row r="127" spans="2:14" x14ac:dyDescent="0.3">
      <c r="B127" s="33" t="s">
        <v>274</v>
      </c>
      <c r="C127" s="18" t="s">
        <v>95</v>
      </c>
      <c r="D127" s="21" t="s">
        <v>323</v>
      </c>
      <c r="E127" s="23">
        <v>0.48419388830347737</v>
      </c>
      <c r="F127" s="23">
        <v>0.51475237091675452</v>
      </c>
      <c r="G127" s="23">
        <v>0</v>
      </c>
      <c r="H127" s="23">
        <v>5.2687038988408848E-4</v>
      </c>
      <c r="I127" s="24">
        <v>9490</v>
      </c>
      <c r="J127" s="23">
        <v>0.47753530166880614</v>
      </c>
      <c r="K127" s="23">
        <v>0.52118100128369704</v>
      </c>
      <c r="L127" s="23">
        <v>0</v>
      </c>
      <c r="M127" s="23">
        <v>0</v>
      </c>
      <c r="N127" s="24">
        <v>3895</v>
      </c>
    </row>
    <row r="128" spans="2:14" x14ac:dyDescent="0.3">
      <c r="B128" s="33" t="s">
        <v>274</v>
      </c>
      <c r="C128" s="18" t="s">
        <v>96</v>
      </c>
      <c r="D128" s="21" t="s">
        <v>191</v>
      </c>
      <c r="E128" s="23">
        <v>0.47694524495677232</v>
      </c>
      <c r="F128" s="23">
        <v>0.52257444764649374</v>
      </c>
      <c r="G128" s="23">
        <v>0</v>
      </c>
      <c r="H128" s="23">
        <v>0</v>
      </c>
      <c r="I128" s="24">
        <v>10410</v>
      </c>
      <c r="J128" s="23">
        <v>0.45854483925549916</v>
      </c>
      <c r="K128" s="23">
        <v>0.54060913705583757</v>
      </c>
      <c r="L128" s="23">
        <v>0</v>
      </c>
      <c r="M128" s="23">
        <v>0</v>
      </c>
      <c r="N128" s="24">
        <v>5910</v>
      </c>
    </row>
    <row r="129" spans="2:14" x14ac:dyDescent="0.3">
      <c r="B129" s="33" t="s">
        <v>274</v>
      </c>
      <c r="C129" s="18" t="s">
        <v>98</v>
      </c>
      <c r="D129" s="21" t="s">
        <v>192</v>
      </c>
      <c r="E129" s="23">
        <v>0.56114398422090728</v>
      </c>
      <c r="F129" s="23">
        <v>0.43885601577909272</v>
      </c>
      <c r="G129" s="23">
        <v>0</v>
      </c>
      <c r="H129" s="23">
        <v>0</v>
      </c>
      <c r="I129" s="24">
        <v>5070</v>
      </c>
      <c r="J129" s="23">
        <v>0.53266331658291455</v>
      </c>
      <c r="K129" s="23">
        <v>0.46733668341708545</v>
      </c>
      <c r="L129" s="23">
        <v>0</v>
      </c>
      <c r="M129" s="23">
        <v>0</v>
      </c>
      <c r="N129" s="24">
        <v>995</v>
      </c>
    </row>
    <row r="130" spans="2:14" x14ac:dyDescent="0.3">
      <c r="B130" s="33" t="s">
        <v>274</v>
      </c>
      <c r="C130" s="18" t="s">
        <v>99</v>
      </c>
      <c r="D130" s="21" t="s">
        <v>193</v>
      </c>
      <c r="E130" s="23">
        <v>0.4755186721991701</v>
      </c>
      <c r="F130" s="23">
        <v>0.52199170124481331</v>
      </c>
      <c r="G130" s="23">
        <v>2.0746887966804979E-3</v>
      </c>
      <c r="H130" s="23">
        <v>4.1493775933609957E-4</v>
      </c>
      <c r="I130" s="24">
        <v>12050</v>
      </c>
      <c r="J130" s="23" t="s">
        <v>588</v>
      </c>
      <c r="K130" s="23" t="s">
        <v>588</v>
      </c>
      <c r="L130" s="23" t="s">
        <v>588</v>
      </c>
      <c r="M130" s="23" t="s">
        <v>588</v>
      </c>
      <c r="N130" s="24" t="s">
        <v>588</v>
      </c>
    </row>
    <row r="131" spans="2:14" x14ac:dyDescent="0.3">
      <c r="B131" s="33" t="s">
        <v>274</v>
      </c>
      <c r="C131" s="18" t="s">
        <v>100</v>
      </c>
      <c r="D131" s="21" t="s">
        <v>194</v>
      </c>
      <c r="E131" s="23">
        <v>0.48415374241402565</v>
      </c>
      <c r="F131" s="23">
        <v>0.51584625758597435</v>
      </c>
      <c r="G131" s="23">
        <v>0</v>
      </c>
      <c r="H131" s="23">
        <v>0</v>
      </c>
      <c r="I131" s="24">
        <v>7415</v>
      </c>
      <c r="J131" s="23" t="s">
        <v>588</v>
      </c>
      <c r="K131" s="23" t="s">
        <v>588</v>
      </c>
      <c r="L131" s="23" t="s">
        <v>588</v>
      </c>
      <c r="M131" s="23" t="s">
        <v>588</v>
      </c>
      <c r="N131" s="24" t="s">
        <v>588</v>
      </c>
    </row>
    <row r="132" spans="2:14" x14ac:dyDescent="0.3">
      <c r="B132" s="33" t="s">
        <v>274</v>
      </c>
      <c r="C132" s="18" t="s">
        <v>101</v>
      </c>
      <c r="D132" s="21" t="s">
        <v>195</v>
      </c>
      <c r="E132" s="23">
        <v>0.48500555349870417</v>
      </c>
      <c r="F132" s="23">
        <v>0.51462421325435026</v>
      </c>
      <c r="G132" s="23">
        <v>0</v>
      </c>
      <c r="H132" s="23">
        <v>0</v>
      </c>
      <c r="I132" s="24">
        <v>13505</v>
      </c>
      <c r="J132" s="23">
        <v>0.4788135593220339</v>
      </c>
      <c r="K132" s="23">
        <v>0.52118644067796616</v>
      </c>
      <c r="L132" s="23">
        <v>0</v>
      </c>
      <c r="M132" s="23">
        <v>0</v>
      </c>
      <c r="N132" s="24">
        <v>4720</v>
      </c>
    </row>
    <row r="133" spans="2:14" x14ac:dyDescent="0.3">
      <c r="B133" s="33" t="s">
        <v>274</v>
      </c>
      <c r="C133" s="18" t="s">
        <v>105</v>
      </c>
      <c r="D133" s="21" t="s">
        <v>197</v>
      </c>
      <c r="E133" s="23">
        <v>0.49592966460436338</v>
      </c>
      <c r="F133" s="23">
        <v>0.50374470856398568</v>
      </c>
      <c r="G133" s="23">
        <v>3.2562683165092806E-4</v>
      </c>
      <c r="H133" s="23">
        <v>0</v>
      </c>
      <c r="I133" s="24">
        <v>15355</v>
      </c>
      <c r="J133" s="23">
        <v>0.51401869158878499</v>
      </c>
      <c r="K133" s="23">
        <v>0.48598130841121495</v>
      </c>
      <c r="L133" s="23">
        <v>0</v>
      </c>
      <c r="M133" s="23">
        <v>0</v>
      </c>
      <c r="N133" s="24">
        <v>3745</v>
      </c>
    </row>
    <row r="134" spans="2:14" x14ac:dyDescent="0.3">
      <c r="B134" s="33" t="s">
        <v>274</v>
      </c>
      <c r="C134" s="18" t="s">
        <v>106</v>
      </c>
      <c r="D134" s="21" t="s">
        <v>198</v>
      </c>
      <c r="E134" s="23">
        <v>0.46303291958985426</v>
      </c>
      <c r="F134" s="23">
        <v>0.53372908796546137</v>
      </c>
      <c r="G134" s="23">
        <v>0</v>
      </c>
      <c r="H134" s="23">
        <v>2.6983270372369131E-3</v>
      </c>
      <c r="I134" s="24">
        <v>9265</v>
      </c>
      <c r="J134" s="23" t="s">
        <v>588</v>
      </c>
      <c r="K134" s="23" t="s">
        <v>588</v>
      </c>
      <c r="L134" s="23" t="s">
        <v>588</v>
      </c>
      <c r="M134" s="23" t="s">
        <v>588</v>
      </c>
      <c r="N134" s="24" t="s">
        <v>588</v>
      </c>
    </row>
    <row r="135" spans="2:14" x14ac:dyDescent="0.3">
      <c r="B135" s="33" t="s">
        <v>274</v>
      </c>
      <c r="C135" s="18" t="s">
        <v>111</v>
      </c>
      <c r="D135" s="21" t="s">
        <v>324</v>
      </c>
      <c r="E135" s="23">
        <v>0.48064806480648065</v>
      </c>
      <c r="F135" s="23">
        <v>0.5193519351935193</v>
      </c>
      <c r="G135" s="23">
        <v>4.5004500450045003E-4</v>
      </c>
      <c r="H135" s="23">
        <v>0</v>
      </c>
      <c r="I135" s="24">
        <v>11110</v>
      </c>
      <c r="J135" s="23">
        <v>0.46679881070366702</v>
      </c>
      <c r="K135" s="23">
        <v>0.53221010901883048</v>
      </c>
      <c r="L135" s="23">
        <v>9.9108027750247768E-4</v>
      </c>
      <c r="M135" s="23">
        <v>0</v>
      </c>
      <c r="N135" s="24">
        <v>5045</v>
      </c>
    </row>
    <row r="136" spans="2:14" x14ac:dyDescent="0.3">
      <c r="B136" s="33" t="s">
        <v>279</v>
      </c>
      <c r="C136" s="18" t="s">
        <v>74</v>
      </c>
      <c r="D136" s="21" t="s">
        <v>177</v>
      </c>
      <c r="E136" s="23">
        <v>0.54990757855822547</v>
      </c>
      <c r="F136" s="23">
        <v>0.45009242144177447</v>
      </c>
      <c r="G136" s="23">
        <v>0</v>
      </c>
      <c r="H136" s="23">
        <v>0</v>
      </c>
      <c r="I136" s="24">
        <v>5410</v>
      </c>
      <c r="J136" s="23">
        <v>0.57707509881422925</v>
      </c>
      <c r="K136" s="23">
        <v>0.42292490118577075</v>
      </c>
      <c r="L136" s="23">
        <v>0</v>
      </c>
      <c r="M136" s="23">
        <v>0</v>
      </c>
      <c r="N136" s="24">
        <v>1265</v>
      </c>
    </row>
    <row r="137" spans="2:14" x14ac:dyDescent="0.3">
      <c r="B137" s="33" t="s">
        <v>279</v>
      </c>
      <c r="C137" s="18" t="s">
        <v>76</v>
      </c>
      <c r="D137" s="21" t="s">
        <v>179</v>
      </c>
      <c r="E137" s="23">
        <v>0.49612948627726955</v>
      </c>
      <c r="F137" s="23">
        <v>0.50457424349049962</v>
      </c>
      <c r="G137" s="23">
        <v>0</v>
      </c>
      <c r="H137" s="23">
        <v>0</v>
      </c>
      <c r="I137" s="24">
        <v>7105</v>
      </c>
      <c r="J137" s="23">
        <v>0.48047538200339557</v>
      </c>
      <c r="K137" s="23">
        <v>0.51952461799660443</v>
      </c>
      <c r="L137" s="23">
        <v>0</v>
      </c>
      <c r="M137" s="23">
        <v>0</v>
      </c>
      <c r="N137" s="24">
        <v>2945</v>
      </c>
    </row>
    <row r="138" spans="2:14" x14ac:dyDescent="0.3">
      <c r="B138" s="33" t="s">
        <v>279</v>
      </c>
      <c r="C138" s="18" t="s">
        <v>77</v>
      </c>
      <c r="D138" s="21" t="s">
        <v>180</v>
      </c>
      <c r="E138" s="23">
        <v>0.48844282238442821</v>
      </c>
      <c r="F138" s="23">
        <v>0.51216545012165449</v>
      </c>
      <c r="G138" s="23">
        <v>0</v>
      </c>
      <c r="H138" s="23">
        <v>0</v>
      </c>
      <c r="I138" s="24">
        <v>8220</v>
      </c>
      <c r="J138" s="23">
        <v>0.4490909090909091</v>
      </c>
      <c r="K138" s="23">
        <v>0.5509090909090909</v>
      </c>
      <c r="L138" s="23">
        <v>0</v>
      </c>
      <c r="M138" s="23">
        <v>0</v>
      </c>
      <c r="N138" s="24">
        <v>2750</v>
      </c>
    </row>
    <row r="139" spans="2:14" x14ac:dyDescent="0.3">
      <c r="B139" s="33" t="s">
        <v>279</v>
      </c>
      <c r="C139" s="18" t="s">
        <v>80</v>
      </c>
      <c r="D139" s="21" t="s">
        <v>325</v>
      </c>
      <c r="E139" s="23">
        <v>0.48134667879890808</v>
      </c>
      <c r="F139" s="23">
        <v>0.51865332120109187</v>
      </c>
      <c r="G139" s="23">
        <v>0</v>
      </c>
      <c r="H139" s="23">
        <v>0</v>
      </c>
      <c r="I139" s="24">
        <v>5495</v>
      </c>
      <c r="J139" s="23">
        <v>0.48041775456919061</v>
      </c>
      <c r="K139" s="23">
        <v>0.52219321148825071</v>
      </c>
      <c r="L139" s="23">
        <v>0</v>
      </c>
      <c r="M139" s="23">
        <v>0</v>
      </c>
      <c r="N139" s="24">
        <v>1915</v>
      </c>
    </row>
    <row r="140" spans="2:14" x14ac:dyDescent="0.3">
      <c r="B140" s="33" t="s">
        <v>279</v>
      </c>
      <c r="C140" s="18" t="s">
        <v>83</v>
      </c>
      <c r="D140" s="21" t="s">
        <v>182</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84</v>
      </c>
      <c r="D141" s="21" t="s">
        <v>183</v>
      </c>
      <c r="E141" s="23">
        <v>0.44861452122062434</v>
      </c>
      <c r="F141" s="23">
        <v>0.46580147316730974</v>
      </c>
      <c r="G141" s="23">
        <v>3.5075412136092597E-4</v>
      </c>
      <c r="H141" s="23">
        <v>8.5233251490705014E-2</v>
      </c>
      <c r="I141" s="24">
        <v>14255</v>
      </c>
      <c r="J141" s="23">
        <v>0.43669724770642204</v>
      </c>
      <c r="K141" s="23">
        <v>0.40550458715596333</v>
      </c>
      <c r="L141" s="23">
        <v>0</v>
      </c>
      <c r="M141" s="23">
        <v>0.15779816513761469</v>
      </c>
      <c r="N141" s="24">
        <v>2725</v>
      </c>
    </row>
    <row r="142" spans="2:14" x14ac:dyDescent="0.3">
      <c r="B142" s="33" t="s">
        <v>279</v>
      </c>
      <c r="C142" s="18" t="s">
        <v>88</v>
      </c>
      <c r="D142" s="21" t="s">
        <v>185</v>
      </c>
      <c r="E142" s="23">
        <v>0.49760574620909814</v>
      </c>
      <c r="F142" s="23">
        <v>0.50239425379090186</v>
      </c>
      <c r="G142" s="23">
        <v>0</v>
      </c>
      <c r="H142" s="23">
        <v>0</v>
      </c>
      <c r="I142" s="24">
        <v>12530</v>
      </c>
      <c r="J142" s="23">
        <v>0.51736111111111116</v>
      </c>
      <c r="K142" s="23">
        <v>0.484375</v>
      </c>
      <c r="L142" s="23">
        <v>0</v>
      </c>
      <c r="M142" s="23">
        <v>0</v>
      </c>
      <c r="N142" s="24">
        <v>2880</v>
      </c>
    </row>
    <row r="143" spans="2:14" x14ac:dyDescent="0.3">
      <c r="B143" s="33" t="s">
        <v>279</v>
      </c>
      <c r="C143" s="18" t="s">
        <v>72</v>
      </c>
      <c r="D143" s="21" t="s">
        <v>175</v>
      </c>
      <c r="E143" s="23">
        <v>0.49410503751339763</v>
      </c>
      <c r="F143" s="23">
        <v>0.50589496248660237</v>
      </c>
      <c r="G143" s="23">
        <v>0</v>
      </c>
      <c r="H143" s="23">
        <v>0</v>
      </c>
      <c r="I143" s="24">
        <v>18660</v>
      </c>
      <c r="J143" s="23">
        <v>0.48003802281368824</v>
      </c>
      <c r="K143" s="23">
        <v>0.51996197718631176</v>
      </c>
      <c r="L143" s="23">
        <v>0</v>
      </c>
      <c r="M143" s="23">
        <v>0</v>
      </c>
      <c r="N143" s="24">
        <v>5260</v>
      </c>
    </row>
    <row r="144" spans="2:14" x14ac:dyDescent="0.3">
      <c r="B144" s="33" t="s">
        <v>279</v>
      </c>
      <c r="C144" s="18" t="s">
        <v>423</v>
      </c>
      <c r="D144" s="21" t="s">
        <v>424</v>
      </c>
      <c r="E144" s="23" t="s">
        <v>588</v>
      </c>
      <c r="F144" s="23" t="s">
        <v>588</v>
      </c>
      <c r="G144" s="23" t="s">
        <v>588</v>
      </c>
      <c r="H144" s="23" t="s">
        <v>588</v>
      </c>
      <c r="I144" s="24" t="s">
        <v>588</v>
      </c>
      <c r="J144" s="23" t="s">
        <v>588</v>
      </c>
      <c r="K144" s="23" t="s">
        <v>588</v>
      </c>
      <c r="L144" s="23" t="s">
        <v>588</v>
      </c>
      <c r="M144" s="23" t="s">
        <v>588</v>
      </c>
      <c r="N144" s="24" t="s">
        <v>588</v>
      </c>
    </row>
    <row r="145" spans="2:14" x14ac:dyDescent="0.3">
      <c r="B145" s="33" t="s">
        <v>279</v>
      </c>
      <c r="C145" s="18" t="s">
        <v>90</v>
      </c>
      <c r="D145" s="21" t="s">
        <v>187</v>
      </c>
      <c r="E145" s="23">
        <v>0.47625291375291373</v>
      </c>
      <c r="F145" s="23">
        <v>0.52316433566433562</v>
      </c>
      <c r="G145" s="23">
        <v>5.8275058275058275E-4</v>
      </c>
      <c r="H145" s="23">
        <v>0</v>
      </c>
      <c r="I145" s="24">
        <v>34320</v>
      </c>
      <c r="J145" s="23" t="s">
        <v>588</v>
      </c>
      <c r="K145" s="23" t="s">
        <v>588</v>
      </c>
      <c r="L145" s="23" t="s">
        <v>588</v>
      </c>
      <c r="M145" s="23" t="s">
        <v>588</v>
      </c>
      <c r="N145" s="24" t="s">
        <v>588</v>
      </c>
    </row>
    <row r="146" spans="2:14" x14ac:dyDescent="0.3">
      <c r="B146" s="33" t="s">
        <v>279</v>
      </c>
      <c r="C146" s="18" t="s">
        <v>102</v>
      </c>
      <c r="D146" s="21" t="s">
        <v>422</v>
      </c>
      <c r="E146" s="23">
        <v>0.48328840970350406</v>
      </c>
      <c r="F146" s="23">
        <v>0.51644204851752018</v>
      </c>
      <c r="G146" s="23">
        <v>0</v>
      </c>
      <c r="H146" s="23">
        <v>2.6954177897574127E-4</v>
      </c>
      <c r="I146" s="24">
        <v>18550</v>
      </c>
      <c r="J146" s="23" t="s">
        <v>588</v>
      </c>
      <c r="K146" s="23" t="s">
        <v>588</v>
      </c>
      <c r="L146" s="23" t="s">
        <v>588</v>
      </c>
      <c r="M146" s="23" t="s">
        <v>588</v>
      </c>
      <c r="N146" s="24" t="s">
        <v>588</v>
      </c>
    </row>
    <row r="147" spans="2:14" x14ac:dyDescent="0.3">
      <c r="B147" s="33" t="s">
        <v>279</v>
      </c>
      <c r="C147" s="18" t="s">
        <v>91</v>
      </c>
      <c r="D147" s="21" t="s">
        <v>188</v>
      </c>
      <c r="E147" s="23">
        <v>0.47866419294990725</v>
      </c>
      <c r="F147" s="23">
        <v>0.52133580705009275</v>
      </c>
      <c r="G147" s="23">
        <v>0</v>
      </c>
      <c r="H147" s="23">
        <v>6.1842918985776133E-4</v>
      </c>
      <c r="I147" s="24">
        <v>8085</v>
      </c>
      <c r="J147" s="23" t="s">
        <v>588</v>
      </c>
      <c r="K147" s="23" t="s">
        <v>588</v>
      </c>
      <c r="L147" s="23" t="s">
        <v>588</v>
      </c>
      <c r="M147" s="23" t="s">
        <v>588</v>
      </c>
      <c r="N147" s="24" t="s">
        <v>588</v>
      </c>
    </row>
    <row r="148" spans="2:14" x14ac:dyDescent="0.3">
      <c r="B148" s="33" t="s">
        <v>279</v>
      </c>
      <c r="C148" s="18" t="s">
        <v>97</v>
      </c>
      <c r="D148" s="21" t="s">
        <v>326</v>
      </c>
      <c r="E148" s="23">
        <v>0.48678099321186136</v>
      </c>
      <c r="F148" s="23">
        <v>0.51321900678813859</v>
      </c>
      <c r="G148" s="23">
        <v>1.7863522686673811E-4</v>
      </c>
      <c r="H148" s="23">
        <v>0</v>
      </c>
      <c r="I148" s="24">
        <v>27990</v>
      </c>
      <c r="J148" s="23">
        <v>0.47881087919038584</v>
      </c>
      <c r="K148" s="23">
        <v>0.52118912080961421</v>
      </c>
      <c r="L148" s="23">
        <v>0</v>
      </c>
      <c r="M148" s="23">
        <v>0</v>
      </c>
      <c r="N148" s="24">
        <v>7905</v>
      </c>
    </row>
    <row r="149" spans="2:14" x14ac:dyDescent="0.3">
      <c r="B149" s="33" t="s">
        <v>279</v>
      </c>
      <c r="C149" s="18" t="s">
        <v>103</v>
      </c>
      <c r="D149" s="21" t="s">
        <v>196</v>
      </c>
      <c r="E149" s="23">
        <v>0.49364896073903003</v>
      </c>
      <c r="F149" s="23">
        <v>0.50635103926097003</v>
      </c>
      <c r="G149" s="23">
        <v>0</v>
      </c>
      <c r="H149" s="23">
        <v>0</v>
      </c>
      <c r="I149" s="24">
        <v>8660</v>
      </c>
      <c r="J149" s="23">
        <v>0.47768595041322315</v>
      </c>
      <c r="K149" s="23">
        <v>0.52231404958677685</v>
      </c>
      <c r="L149" s="23">
        <v>0</v>
      </c>
      <c r="M149" s="23">
        <v>0</v>
      </c>
      <c r="N149" s="24">
        <v>3025</v>
      </c>
    </row>
    <row r="150" spans="2:14" x14ac:dyDescent="0.3">
      <c r="B150" s="33" t="s">
        <v>279</v>
      </c>
      <c r="C150" s="18" t="s">
        <v>104</v>
      </c>
      <c r="D150" s="21" t="s">
        <v>328</v>
      </c>
      <c r="E150" s="23">
        <v>0.47265002655337229</v>
      </c>
      <c r="F150" s="23">
        <v>0.52734997344662771</v>
      </c>
      <c r="G150" s="23">
        <v>5.3106744556558679E-4</v>
      </c>
      <c r="H150" s="23">
        <v>0</v>
      </c>
      <c r="I150" s="24">
        <v>9415</v>
      </c>
      <c r="J150" s="23">
        <v>0.45081967213114754</v>
      </c>
      <c r="K150" s="23">
        <v>0.54754098360655734</v>
      </c>
      <c r="L150" s="23">
        <v>0</v>
      </c>
      <c r="M150" s="23">
        <v>0</v>
      </c>
      <c r="N150" s="24">
        <v>3050</v>
      </c>
    </row>
    <row r="151" spans="2:14" x14ac:dyDescent="0.3">
      <c r="B151" s="33" t="s">
        <v>279</v>
      </c>
      <c r="C151" s="18" t="s">
        <v>107</v>
      </c>
      <c r="D151" s="21" t="s">
        <v>329</v>
      </c>
      <c r="E151" s="23">
        <v>0.49467815509376584</v>
      </c>
      <c r="F151" s="23">
        <v>0.50532184490623411</v>
      </c>
      <c r="G151" s="23">
        <v>0</v>
      </c>
      <c r="H151" s="23">
        <v>0</v>
      </c>
      <c r="I151" s="24">
        <v>9865</v>
      </c>
      <c r="J151" s="23">
        <v>0.47003154574132494</v>
      </c>
      <c r="K151" s="23">
        <v>0.52839116719242907</v>
      </c>
      <c r="L151" s="23">
        <v>0</v>
      </c>
      <c r="M151" s="23">
        <v>0</v>
      </c>
      <c r="N151" s="24">
        <v>3170</v>
      </c>
    </row>
    <row r="152" spans="2:14" x14ac:dyDescent="0.3">
      <c r="B152" s="33" t="s">
        <v>279</v>
      </c>
      <c r="C152" s="18" t="s">
        <v>108</v>
      </c>
      <c r="D152" s="21" t="s">
        <v>330</v>
      </c>
      <c r="E152" s="23">
        <v>0.47544204322200395</v>
      </c>
      <c r="F152" s="23">
        <v>0.5245579567779961</v>
      </c>
      <c r="G152" s="23">
        <v>6.5487884741322858E-4</v>
      </c>
      <c r="H152" s="23">
        <v>0</v>
      </c>
      <c r="I152" s="24">
        <v>7635</v>
      </c>
      <c r="J152" s="23">
        <v>0.45335820895522388</v>
      </c>
      <c r="K152" s="23">
        <v>0.54664179104477617</v>
      </c>
      <c r="L152" s="23">
        <v>0</v>
      </c>
      <c r="M152" s="23">
        <v>0</v>
      </c>
      <c r="N152" s="24">
        <v>2680</v>
      </c>
    </row>
    <row r="153" spans="2:14" x14ac:dyDescent="0.3">
      <c r="B153" s="33" t="s">
        <v>279</v>
      </c>
      <c r="C153" s="18" t="s">
        <v>109</v>
      </c>
      <c r="D153" s="21" t="s">
        <v>199</v>
      </c>
      <c r="E153" s="23">
        <v>0.48921319796954316</v>
      </c>
      <c r="F153" s="23">
        <v>0.51015228426395942</v>
      </c>
      <c r="G153" s="23">
        <v>0</v>
      </c>
      <c r="H153" s="23">
        <v>0</v>
      </c>
      <c r="I153" s="24">
        <v>7880</v>
      </c>
      <c r="J153" s="23">
        <v>0.46035242290748901</v>
      </c>
      <c r="K153" s="23">
        <v>0.5374449339207048</v>
      </c>
      <c r="L153" s="23">
        <v>0</v>
      </c>
      <c r="M153" s="23">
        <v>0</v>
      </c>
      <c r="N153" s="24">
        <v>2270</v>
      </c>
    </row>
    <row r="154" spans="2:14" x14ac:dyDescent="0.3">
      <c r="B154" s="33" t="s">
        <v>279</v>
      </c>
      <c r="C154" s="18" t="s">
        <v>110</v>
      </c>
      <c r="D154" s="21" t="s">
        <v>331</v>
      </c>
      <c r="E154" s="23">
        <v>0.47403910991233983</v>
      </c>
      <c r="F154" s="23">
        <v>0.52596089008766012</v>
      </c>
      <c r="G154" s="23">
        <v>0</v>
      </c>
      <c r="H154" s="23">
        <v>0</v>
      </c>
      <c r="I154" s="24">
        <v>7415</v>
      </c>
      <c r="J154" s="23">
        <v>0.45934959349593496</v>
      </c>
      <c r="K154" s="23">
        <v>0.54065040650406504</v>
      </c>
      <c r="L154" s="23">
        <v>0</v>
      </c>
      <c r="M154" s="23">
        <v>0</v>
      </c>
      <c r="N154" s="24">
        <v>2460</v>
      </c>
    </row>
    <row r="155" spans="2:14" x14ac:dyDescent="0.3">
      <c r="B155" s="33" t="s">
        <v>283</v>
      </c>
      <c r="C155" s="18" t="s">
        <v>112</v>
      </c>
      <c r="D155" s="21" t="s">
        <v>332</v>
      </c>
      <c r="E155" s="23">
        <v>0.47283702213279677</v>
      </c>
      <c r="F155" s="23">
        <v>0.52716297786720323</v>
      </c>
      <c r="G155" s="23">
        <v>0</v>
      </c>
      <c r="H155" s="23">
        <v>0</v>
      </c>
      <c r="I155" s="24">
        <v>7455</v>
      </c>
      <c r="J155" s="23">
        <v>0.45945945945945948</v>
      </c>
      <c r="K155" s="23">
        <v>0.54054054054054057</v>
      </c>
      <c r="L155" s="23">
        <v>0</v>
      </c>
      <c r="M155" s="23">
        <v>0</v>
      </c>
      <c r="N155" s="24">
        <v>740</v>
      </c>
    </row>
    <row r="156" spans="2:14" x14ac:dyDescent="0.3">
      <c r="B156" s="33" t="s">
        <v>283</v>
      </c>
      <c r="C156" s="18" t="s">
        <v>113</v>
      </c>
      <c r="D156" s="21" t="s">
        <v>200</v>
      </c>
      <c r="E156" s="23">
        <v>0.48022847100175747</v>
      </c>
      <c r="F156" s="23">
        <v>0.51977152899824253</v>
      </c>
      <c r="G156" s="23">
        <v>0</v>
      </c>
      <c r="H156" s="23">
        <v>0</v>
      </c>
      <c r="I156" s="24">
        <v>11380</v>
      </c>
      <c r="J156" s="23" t="s">
        <v>588</v>
      </c>
      <c r="K156" s="23" t="s">
        <v>588</v>
      </c>
      <c r="L156" s="23" t="s">
        <v>588</v>
      </c>
      <c r="M156" s="23" t="s">
        <v>588</v>
      </c>
      <c r="N156" s="24" t="s">
        <v>588</v>
      </c>
    </row>
    <row r="157" spans="2:14" x14ac:dyDescent="0.3">
      <c r="B157" s="33" t="s">
        <v>283</v>
      </c>
      <c r="C157" s="18" t="s">
        <v>114</v>
      </c>
      <c r="D157" s="21" t="s">
        <v>333</v>
      </c>
      <c r="E157" s="23">
        <v>0.47883597883597884</v>
      </c>
      <c r="F157" s="23">
        <v>0.5207231040564374</v>
      </c>
      <c r="G157" s="23">
        <v>0</v>
      </c>
      <c r="H157" s="23">
        <v>0</v>
      </c>
      <c r="I157" s="24">
        <v>11340</v>
      </c>
      <c r="J157" s="23" t="s">
        <v>588</v>
      </c>
      <c r="K157" s="23" t="s">
        <v>588</v>
      </c>
      <c r="L157" s="23" t="s">
        <v>588</v>
      </c>
      <c r="M157" s="23" t="s">
        <v>588</v>
      </c>
      <c r="N157" s="24" t="s">
        <v>588</v>
      </c>
    </row>
    <row r="158" spans="2:14" x14ac:dyDescent="0.3">
      <c r="B158" s="33" t="s">
        <v>283</v>
      </c>
      <c r="C158" s="18" t="s">
        <v>115</v>
      </c>
      <c r="D158" s="21" t="s">
        <v>201</v>
      </c>
      <c r="E158" s="23">
        <v>0.45989096573208721</v>
      </c>
      <c r="F158" s="23">
        <v>0.53816199376947038</v>
      </c>
      <c r="G158" s="23">
        <v>3.8940809968847351E-4</v>
      </c>
      <c r="H158" s="23">
        <v>1.9470404984423676E-3</v>
      </c>
      <c r="I158" s="24">
        <v>12840</v>
      </c>
      <c r="J158" s="23">
        <v>0.45465393794749404</v>
      </c>
      <c r="K158" s="23">
        <v>0.54415274463007157</v>
      </c>
      <c r="L158" s="23">
        <v>0</v>
      </c>
      <c r="M158" s="23">
        <v>1.1933174224343676E-3</v>
      </c>
      <c r="N158" s="24">
        <v>4190</v>
      </c>
    </row>
    <row r="159" spans="2:14" x14ac:dyDescent="0.3">
      <c r="B159" s="33" t="s">
        <v>283</v>
      </c>
      <c r="C159" s="18" t="s">
        <v>116</v>
      </c>
      <c r="D159" s="21" t="s">
        <v>202</v>
      </c>
      <c r="E159" s="23">
        <v>0.45599635202918376</v>
      </c>
      <c r="F159" s="23">
        <v>0.54400364797081624</v>
      </c>
      <c r="G159" s="23">
        <v>0</v>
      </c>
      <c r="H159" s="23">
        <v>0</v>
      </c>
      <c r="I159" s="24">
        <v>10965</v>
      </c>
      <c r="J159" s="23">
        <v>0.46382189239332094</v>
      </c>
      <c r="K159" s="23">
        <v>0.53617810760667906</v>
      </c>
      <c r="L159" s="23">
        <v>0</v>
      </c>
      <c r="M159" s="23">
        <v>0</v>
      </c>
      <c r="N159" s="24">
        <v>2695</v>
      </c>
    </row>
    <row r="160" spans="2:14" x14ac:dyDescent="0.3">
      <c r="B160" s="33" t="s">
        <v>283</v>
      </c>
      <c r="C160" s="18" t="s">
        <v>117</v>
      </c>
      <c r="D160" s="21" t="s">
        <v>203</v>
      </c>
      <c r="E160" s="23">
        <v>0.48353622031530635</v>
      </c>
      <c r="F160" s="23">
        <v>0.51606465775294352</v>
      </c>
      <c r="G160" s="23">
        <v>1.9956096587507485E-4</v>
      </c>
      <c r="H160" s="23">
        <v>0</v>
      </c>
      <c r="I160" s="24">
        <v>25055</v>
      </c>
      <c r="J160" s="23">
        <v>0.47963800904977377</v>
      </c>
      <c r="K160" s="23">
        <v>0.52036199095022628</v>
      </c>
      <c r="L160" s="23">
        <v>0</v>
      </c>
      <c r="M160" s="23">
        <v>0</v>
      </c>
      <c r="N160" s="24">
        <v>7735</v>
      </c>
    </row>
    <row r="161" spans="2:14" x14ac:dyDescent="0.3">
      <c r="B161" s="33" t="s">
        <v>283</v>
      </c>
      <c r="C161" s="18" t="s">
        <v>118</v>
      </c>
      <c r="D161" s="21" t="s">
        <v>204</v>
      </c>
      <c r="E161" s="23">
        <v>0.46899049343594384</v>
      </c>
      <c r="F161" s="23">
        <v>0.53010411951109104</v>
      </c>
      <c r="G161" s="23">
        <v>9.0538705296514259E-4</v>
      </c>
      <c r="H161" s="23">
        <v>0</v>
      </c>
      <c r="I161" s="24">
        <v>11045</v>
      </c>
      <c r="J161" s="23">
        <v>0.45188284518828453</v>
      </c>
      <c r="K161" s="23">
        <v>0.54672245467224545</v>
      </c>
      <c r="L161" s="23">
        <v>1.3947001394700139E-3</v>
      </c>
      <c r="M161" s="23">
        <v>0</v>
      </c>
      <c r="N161" s="24">
        <v>3585</v>
      </c>
    </row>
    <row r="162" spans="2:14" x14ac:dyDescent="0.3">
      <c r="B162" s="33" t="s">
        <v>283</v>
      </c>
      <c r="C162" s="18" t="s">
        <v>119</v>
      </c>
      <c r="D162" s="21" t="s">
        <v>334</v>
      </c>
      <c r="E162" s="23">
        <v>0.47907771135781385</v>
      </c>
      <c r="F162" s="23">
        <v>0.52177625960717333</v>
      </c>
      <c r="G162" s="23">
        <v>0</v>
      </c>
      <c r="H162" s="23">
        <v>0</v>
      </c>
      <c r="I162" s="24">
        <v>5855</v>
      </c>
      <c r="J162" s="23">
        <v>0.50655021834061131</v>
      </c>
      <c r="K162" s="23">
        <v>0.49344978165938863</v>
      </c>
      <c r="L162" s="23">
        <v>0</v>
      </c>
      <c r="M162" s="23">
        <v>0</v>
      </c>
      <c r="N162" s="24">
        <v>1145</v>
      </c>
    </row>
    <row r="163" spans="2:14" x14ac:dyDescent="0.3">
      <c r="B163" s="33" t="s">
        <v>283</v>
      </c>
      <c r="C163" s="18" t="s">
        <v>120</v>
      </c>
      <c r="D163" s="21" t="s">
        <v>335</v>
      </c>
      <c r="E163" s="23">
        <v>0.4775717703349282</v>
      </c>
      <c r="F163" s="23">
        <v>0.50149521531100483</v>
      </c>
      <c r="G163" s="23">
        <v>0</v>
      </c>
      <c r="H163" s="23">
        <v>2.0633971291866029E-2</v>
      </c>
      <c r="I163" s="24">
        <v>16720</v>
      </c>
      <c r="J163" s="23">
        <v>0.46475507765830348</v>
      </c>
      <c r="K163" s="23">
        <v>0.51732377538829155</v>
      </c>
      <c r="L163" s="23">
        <v>0</v>
      </c>
      <c r="M163" s="23">
        <v>1.7921146953405017E-2</v>
      </c>
      <c r="N163" s="24">
        <v>4185</v>
      </c>
    </row>
    <row r="164" spans="2:14" x14ac:dyDescent="0.3">
      <c r="B164" s="33" t="s">
        <v>283</v>
      </c>
      <c r="C164" s="18" t="s">
        <v>121</v>
      </c>
      <c r="D164" s="21" t="s">
        <v>205</v>
      </c>
      <c r="E164" s="23">
        <v>0.50585365853658537</v>
      </c>
      <c r="F164" s="23">
        <v>0.49365853658536585</v>
      </c>
      <c r="G164" s="23">
        <v>0</v>
      </c>
      <c r="H164" s="23">
        <v>4.8780487804878049E-4</v>
      </c>
      <c r="I164" s="24">
        <v>10250</v>
      </c>
      <c r="J164" s="23">
        <v>0.48841698841698844</v>
      </c>
      <c r="K164" s="23">
        <v>0.51158301158301156</v>
      </c>
      <c r="L164" s="23">
        <v>0</v>
      </c>
      <c r="M164" s="23">
        <v>0</v>
      </c>
      <c r="N164" s="24">
        <v>2590</v>
      </c>
    </row>
    <row r="165" spans="2:14" x14ac:dyDescent="0.3">
      <c r="B165" s="33" t="s">
        <v>283</v>
      </c>
      <c r="C165" s="18" t="s">
        <v>122</v>
      </c>
      <c r="D165" s="21" t="s">
        <v>206</v>
      </c>
      <c r="E165" s="23">
        <v>0.48264984227129337</v>
      </c>
      <c r="F165" s="23">
        <v>0.51699964949176302</v>
      </c>
      <c r="G165" s="23">
        <v>3.505082369435682E-4</v>
      </c>
      <c r="H165" s="23">
        <v>0</v>
      </c>
      <c r="I165" s="24">
        <v>14265</v>
      </c>
      <c r="J165" s="23">
        <v>0.45813734713076198</v>
      </c>
      <c r="K165" s="23">
        <v>0.54186265286923796</v>
      </c>
      <c r="L165" s="23">
        <v>0</v>
      </c>
      <c r="M165" s="23">
        <v>0</v>
      </c>
      <c r="N165" s="24">
        <v>5315</v>
      </c>
    </row>
    <row r="166" spans="2:14" x14ac:dyDescent="0.3">
      <c r="B166" s="33" t="s">
        <v>283</v>
      </c>
      <c r="C166" s="18" t="s">
        <v>123</v>
      </c>
      <c r="D166" s="21" t="s">
        <v>336</v>
      </c>
      <c r="E166" s="23">
        <v>0.47019867549668876</v>
      </c>
      <c r="F166" s="23">
        <v>0.5298013245033113</v>
      </c>
      <c r="G166" s="23">
        <v>0</v>
      </c>
      <c r="H166" s="23">
        <v>0</v>
      </c>
      <c r="I166" s="24">
        <v>13590</v>
      </c>
      <c r="J166" s="23">
        <v>0.45849420849420852</v>
      </c>
      <c r="K166" s="23">
        <v>0.5424710424710425</v>
      </c>
      <c r="L166" s="23">
        <v>0</v>
      </c>
      <c r="M166" s="23">
        <v>0</v>
      </c>
      <c r="N166" s="24">
        <v>5180</v>
      </c>
    </row>
    <row r="167" spans="2:14" x14ac:dyDescent="0.3">
      <c r="B167" s="33" t="s">
        <v>283</v>
      </c>
      <c r="C167" s="18" t="s">
        <v>124</v>
      </c>
      <c r="D167" s="21" t="s">
        <v>207</v>
      </c>
      <c r="E167" s="23">
        <v>0.48054474708171208</v>
      </c>
      <c r="F167" s="23">
        <v>0.51880674448767838</v>
      </c>
      <c r="G167" s="23">
        <v>0</v>
      </c>
      <c r="H167" s="23">
        <v>3.2425421530479895E-4</v>
      </c>
      <c r="I167" s="24">
        <v>15420</v>
      </c>
      <c r="J167" s="23">
        <v>0.50643776824034337</v>
      </c>
      <c r="K167" s="23">
        <v>0.49356223175965663</v>
      </c>
      <c r="L167" s="23">
        <v>0</v>
      </c>
      <c r="M167" s="23">
        <v>0</v>
      </c>
      <c r="N167" s="24">
        <v>2330</v>
      </c>
    </row>
    <row r="168" spans="2:14" x14ac:dyDescent="0.3">
      <c r="B168" s="33" t="s">
        <v>283</v>
      </c>
      <c r="C168" s="18" t="s">
        <v>125</v>
      </c>
      <c r="D168" s="21" t="s">
        <v>208</v>
      </c>
      <c r="E168" s="23" t="s">
        <v>588</v>
      </c>
      <c r="F168" s="23" t="s">
        <v>588</v>
      </c>
      <c r="G168" s="23" t="s">
        <v>588</v>
      </c>
      <c r="H168" s="23" t="s">
        <v>588</v>
      </c>
      <c r="I168" s="24" t="s">
        <v>588</v>
      </c>
      <c r="J168" s="23" t="s">
        <v>588</v>
      </c>
      <c r="K168" s="23" t="s">
        <v>588</v>
      </c>
      <c r="L168" s="23" t="s">
        <v>588</v>
      </c>
      <c r="M168" s="23" t="s">
        <v>588</v>
      </c>
      <c r="N168" s="24" t="s">
        <v>588</v>
      </c>
    </row>
    <row r="169" spans="2:14" ht="14.9" customHeight="1" x14ac:dyDescent="0.3">
      <c r="B169" s="33" t="s">
        <v>283</v>
      </c>
      <c r="C169" s="18" t="s">
        <v>126</v>
      </c>
      <c r="D169" s="21" t="s">
        <v>337</v>
      </c>
      <c r="E169" s="23">
        <v>0.46636993076162214</v>
      </c>
      <c r="F169" s="23">
        <v>0.53313550939663701</v>
      </c>
      <c r="G169" s="23">
        <v>0</v>
      </c>
      <c r="H169" s="23">
        <v>0</v>
      </c>
      <c r="I169" s="24">
        <v>10110</v>
      </c>
      <c r="J169" s="23">
        <v>0.44897959183673469</v>
      </c>
      <c r="K169" s="23">
        <v>0.55102040816326525</v>
      </c>
      <c r="L169" s="23">
        <v>0</v>
      </c>
      <c r="M169" s="23">
        <v>0</v>
      </c>
      <c r="N169" s="24">
        <v>2940</v>
      </c>
    </row>
    <row r="170" spans="2:14" x14ac:dyDescent="0.3">
      <c r="B170" s="33" t="s">
        <v>283</v>
      </c>
      <c r="C170" s="18" t="s">
        <v>127</v>
      </c>
      <c r="D170" s="21" t="s">
        <v>209</v>
      </c>
      <c r="E170" s="23">
        <v>0.48354430379746838</v>
      </c>
      <c r="F170" s="23">
        <v>0.51609403254972874</v>
      </c>
      <c r="G170" s="23">
        <v>0</v>
      </c>
      <c r="H170" s="23">
        <v>0</v>
      </c>
      <c r="I170" s="24">
        <v>13825</v>
      </c>
      <c r="J170" s="23">
        <v>0.48297213622291024</v>
      </c>
      <c r="K170" s="23">
        <v>0.51857585139318885</v>
      </c>
      <c r="L170" s="23">
        <v>0</v>
      </c>
      <c r="M170" s="23">
        <v>0</v>
      </c>
      <c r="N170" s="24">
        <v>3230</v>
      </c>
    </row>
    <row r="171" spans="2:14" x14ac:dyDescent="0.3">
      <c r="B171" s="33" t="s">
        <v>283</v>
      </c>
      <c r="C171" s="18" t="s">
        <v>128</v>
      </c>
      <c r="D171" s="21" t="s">
        <v>338</v>
      </c>
      <c r="E171" s="23">
        <v>0.49038050448909792</v>
      </c>
      <c r="F171" s="23">
        <v>0.5091919623770842</v>
      </c>
      <c r="G171" s="23">
        <v>0</v>
      </c>
      <c r="H171" s="23">
        <v>4.2753313381787086E-4</v>
      </c>
      <c r="I171" s="24">
        <v>23390</v>
      </c>
      <c r="J171" s="23">
        <v>0.49336650082918737</v>
      </c>
      <c r="K171" s="23">
        <v>0.50663349917081257</v>
      </c>
      <c r="L171" s="23">
        <v>0</v>
      </c>
      <c r="M171" s="23">
        <v>8.2918739635157548E-4</v>
      </c>
      <c r="N171" s="24">
        <v>6030</v>
      </c>
    </row>
    <row r="172" spans="2:14" x14ac:dyDescent="0.3">
      <c r="B172" s="33" t="s">
        <v>290</v>
      </c>
      <c r="C172" s="18" t="s">
        <v>129</v>
      </c>
      <c r="D172" s="21" t="s">
        <v>210</v>
      </c>
      <c r="E172" s="23">
        <v>0.47074468085106386</v>
      </c>
      <c r="F172" s="23">
        <v>0.5292553191489362</v>
      </c>
      <c r="G172" s="23">
        <v>0</v>
      </c>
      <c r="H172" s="23">
        <v>0</v>
      </c>
      <c r="I172" s="24">
        <v>5640</v>
      </c>
      <c r="J172" s="23">
        <v>0.47008547008547008</v>
      </c>
      <c r="K172" s="23">
        <v>0.52991452991452992</v>
      </c>
      <c r="L172" s="23">
        <v>0</v>
      </c>
      <c r="M172" s="23">
        <v>0</v>
      </c>
      <c r="N172" s="24">
        <v>2340</v>
      </c>
    </row>
    <row r="173" spans="2:14" x14ac:dyDescent="0.3">
      <c r="B173" s="33" t="s">
        <v>290</v>
      </c>
      <c r="C173" s="18" t="s">
        <v>130</v>
      </c>
      <c r="D173" s="21" t="s">
        <v>211</v>
      </c>
      <c r="E173" s="23">
        <v>0.48499823508648077</v>
      </c>
      <c r="F173" s="23">
        <v>0.51500176491351923</v>
      </c>
      <c r="G173" s="23">
        <v>0</v>
      </c>
      <c r="H173" s="23">
        <v>0</v>
      </c>
      <c r="I173" s="24">
        <v>14165</v>
      </c>
      <c r="J173" s="23">
        <v>0.46958981612446959</v>
      </c>
      <c r="K173" s="23">
        <v>0.53182461103253187</v>
      </c>
      <c r="L173" s="23">
        <v>0</v>
      </c>
      <c r="M173" s="23">
        <v>0</v>
      </c>
      <c r="N173" s="24">
        <v>3535</v>
      </c>
    </row>
    <row r="174" spans="2:14" x14ac:dyDescent="0.3">
      <c r="B174" s="33" t="s">
        <v>290</v>
      </c>
      <c r="C174" s="18" t="s">
        <v>131</v>
      </c>
      <c r="D174" s="21" t="s">
        <v>212</v>
      </c>
      <c r="E174" s="23">
        <v>0.4777777777777778</v>
      </c>
      <c r="F174" s="23">
        <v>0.5213675213675214</v>
      </c>
      <c r="G174" s="23">
        <v>0</v>
      </c>
      <c r="H174" s="23">
        <v>0</v>
      </c>
      <c r="I174" s="24">
        <v>5850</v>
      </c>
      <c r="J174" s="23">
        <v>0.4925373134328358</v>
      </c>
      <c r="K174" s="23">
        <v>0.5074626865671642</v>
      </c>
      <c r="L174" s="23">
        <v>0</v>
      </c>
      <c r="M174" s="23">
        <v>0</v>
      </c>
      <c r="N174" s="24">
        <v>2010</v>
      </c>
    </row>
    <row r="175" spans="2:14" x14ac:dyDescent="0.3">
      <c r="B175" s="33" t="s">
        <v>290</v>
      </c>
      <c r="C175" s="18" t="s">
        <v>132</v>
      </c>
      <c r="D175" s="21" t="s">
        <v>213</v>
      </c>
      <c r="E175" s="23">
        <v>0.48806366047745359</v>
      </c>
      <c r="F175" s="23">
        <v>0.51193633952254647</v>
      </c>
      <c r="G175" s="23">
        <v>0</v>
      </c>
      <c r="H175" s="23">
        <v>0</v>
      </c>
      <c r="I175" s="24">
        <v>9425</v>
      </c>
      <c r="J175" s="23">
        <v>0.47424242424242424</v>
      </c>
      <c r="K175" s="23">
        <v>0.52424242424242429</v>
      </c>
      <c r="L175" s="23">
        <v>0</v>
      </c>
      <c r="M175" s="23">
        <v>0</v>
      </c>
      <c r="N175" s="24">
        <v>3300</v>
      </c>
    </row>
    <row r="176" spans="2:14" x14ac:dyDescent="0.3">
      <c r="B176" s="33" t="s">
        <v>290</v>
      </c>
      <c r="C176" s="18" t="s">
        <v>134</v>
      </c>
      <c r="D176" s="21" t="s">
        <v>214</v>
      </c>
      <c r="E176" s="23">
        <v>0.49007529089664614</v>
      </c>
      <c r="F176" s="23">
        <v>0.50992470910335386</v>
      </c>
      <c r="G176" s="23">
        <v>0</v>
      </c>
      <c r="H176" s="23">
        <v>0</v>
      </c>
      <c r="I176" s="24">
        <v>7305</v>
      </c>
      <c r="J176" s="23">
        <v>0.50172413793103443</v>
      </c>
      <c r="K176" s="23">
        <v>0.49827586206896551</v>
      </c>
      <c r="L176" s="23">
        <v>0</v>
      </c>
      <c r="M176" s="23">
        <v>0</v>
      </c>
      <c r="N176" s="24">
        <v>2900</v>
      </c>
    </row>
    <row r="177" spans="2:14" x14ac:dyDescent="0.3">
      <c r="B177" s="33" t="s">
        <v>290</v>
      </c>
      <c r="C177" s="18" t="s">
        <v>135</v>
      </c>
      <c r="D177" s="21" t="s">
        <v>339</v>
      </c>
      <c r="E177" s="23">
        <v>0.48789509078681909</v>
      </c>
      <c r="F177" s="23">
        <v>0.51210490921318086</v>
      </c>
      <c r="G177" s="23">
        <v>0</v>
      </c>
      <c r="H177" s="23">
        <v>0</v>
      </c>
      <c r="I177" s="24">
        <v>14870</v>
      </c>
      <c r="J177" s="23" t="s">
        <v>588</v>
      </c>
      <c r="K177" s="23" t="s">
        <v>588</v>
      </c>
      <c r="L177" s="23" t="s">
        <v>588</v>
      </c>
      <c r="M177" s="23" t="s">
        <v>588</v>
      </c>
      <c r="N177" s="24" t="s">
        <v>588</v>
      </c>
    </row>
    <row r="178" spans="2:14" x14ac:dyDescent="0.3">
      <c r="B178" s="33" t="s">
        <v>290</v>
      </c>
      <c r="C178" s="18" t="s">
        <v>136</v>
      </c>
      <c r="D178" s="21" t="s">
        <v>215</v>
      </c>
      <c r="E178" s="23">
        <v>0.47314867156585644</v>
      </c>
      <c r="F178" s="23">
        <v>0.52685132843414362</v>
      </c>
      <c r="G178" s="23">
        <v>0</v>
      </c>
      <c r="H178" s="23">
        <v>0</v>
      </c>
      <c r="I178" s="24">
        <v>8845</v>
      </c>
      <c r="J178" s="23">
        <v>0.46796116504854368</v>
      </c>
      <c r="K178" s="23">
        <v>0.53398058252427183</v>
      </c>
      <c r="L178" s="23">
        <v>0</v>
      </c>
      <c r="M178" s="23">
        <v>0</v>
      </c>
      <c r="N178" s="24">
        <v>2575</v>
      </c>
    </row>
    <row r="179" spans="2:14" x14ac:dyDescent="0.3">
      <c r="B179" s="33" t="s">
        <v>290</v>
      </c>
      <c r="C179" s="18" t="s">
        <v>137</v>
      </c>
      <c r="D179" s="21" t="s">
        <v>216</v>
      </c>
      <c r="E179" s="23">
        <v>0.49556650246305417</v>
      </c>
      <c r="F179" s="23">
        <v>0.50443349753694577</v>
      </c>
      <c r="G179" s="23">
        <v>0</v>
      </c>
      <c r="H179" s="23">
        <v>0</v>
      </c>
      <c r="I179" s="24">
        <v>5075</v>
      </c>
      <c r="J179" s="23">
        <v>0.49629629629629629</v>
      </c>
      <c r="K179" s="23">
        <v>0.50370370370370365</v>
      </c>
      <c r="L179" s="23">
        <v>0</v>
      </c>
      <c r="M179" s="23">
        <v>0</v>
      </c>
      <c r="N179" s="24">
        <v>1350</v>
      </c>
    </row>
    <row r="180" spans="2:14" x14ac:dyDescent="0.3">
      <c r="B180" s="33" t="s">
        <v>290</v>
      </c>
      <c r="C180" s="18" t="s">
        <v>138</v>
      </c>
      <c r="D180" s="21" t="s">
        <v>217</v>
      </c>
      <c r="E180" s="23">
        <v>0.48015267175572518</v>
      </c>
      <c r="F180" s="23">
        <v>0.51908396946564883</v>
      </c>
      <c r="G180" s="23">
        <v>0</v>
      </c>
      <c r="H180" s="23">
        <v>3.816793893129771E-4</v>
      </c>
      <c r="I180" s="24">
        <v>13100</v>
      </c>
      <c r="J180" s="23" t="s">
        <v>588</v>
      </c>
      <c r="K180" s="23" t="s">
        <v>588</v>
      </c>
      <c r="L180" s="23" t="s">
        <v>588</v>
      </c>
      <c r="M180" s="23" t="s">
        <v>588</v>
      </c>
      <c r="N180" s="24" t="s">
        <v>588</v>
      </c>
    </row>
    <row r="181" spans="2:14" x14ac:dyDescent="0.3">
      <c r="B181" s="33" t="s">
        <v>290</v>
      </c>
      <c r="C181" s="18" t="s">
        <v>139</v>
      </c>
      <c r="D181" s="21" t="s">
        <v>340</v>
      </c>
      <c r="E181" s="23">
        <v>0.48062015503875971</v>
      </c>
      <c r="F181" s="23">
        <v>0.51937984496124034</v>
      </c>
      <c r="G181" s="23">
        <v>0</v>
      </c>
      <c r="H181" s="23">
        <v>0</v>
      </c>
      <c r="I181" s="24">
        <v>7095</v>
      </c>
      <c r="J181" s="23">
        <v>0.48072562358276644</v>
      </c>
      <c r="K181" s="23">
        <v>0.51927437641723351</v>
      </c>
      <c r="L181" s="23">
        <v>0</v>
      </c>
      <c r="M181" s="23">
        <v>0</v>
      </c>
      <c r="N181" s="24">
        <v>2205</v>
      </c>
    </row>
    <row r="182" spans="2:14" x14ac:dyDescent="0.3">
      <c r="B182" s="33" t="s">
        <v>290</v>
      </c>
      <c r="C182" s="18" t="s">
        <v>140</v>
      </c>
      <c r="D182" s="21" t="s">
        <v>218</v>
      </c>
      <c r="E182" s="23">
        <v>0.4919640424952329</v>
      </c>
      <c r="F182" s="23">
        <v>0.50749114682647778</v>
      </c>
      <c r="G182" s="23">
        <v>2.7240533914464724E-4</v>
      </c>
      <c r="H182" s="23">
        <v>2.7240533914464724E-4</v>
      </c>
      <c r="I182" s="24">
        <v>18355</v>
      </c>
      <c r="J182" s="23" t="s">
        <v>588</v>
      </c>
      <c r="K182" s="23" t="s">
        <v>588</v>
      </c>
      <c r="L182" s="23" t="s">
        <v>588</v>
      </c>
      <c r="M182" s="23" t="s">
        <v>588</v>
      </c>
      <c r="N182" s="24" t="s">
        <v>588</v>
      </c>
    </row>
    <row r="183" spans="2:14" x14ac:dyDescent="0.3">
      <c r="B183" s="33" t="s">
        <v>290</v>
      </c>
      <c r="C183" s="18" t="s">
        <v>341</v>
      </c>
      <c r="D183" s="21" t="s">
        <v>342</v>
      </c>
      <c r="E183" s="23">
        <v>0.47792592592592592</v>
      </c>
      <c r="F183" s="23">
        <v>0.52148148148148143</v>
      </c>
      <c r="G183" s="23">
        <v>2.9629629629629629E-4</v>
      </c>
      <c r="H183" s="23">
        <v>2.9629629629629629E-4</v>
      </c>
      <c r="I183" s="24">
        <v>16875</v>
      </c>
      <c r="J183" s="23">
        <v>0.47931873479318737</v>
      </c>
      <c r="K183" s="23">
        <v>0.51946472019464718</v>
      </c>
      <c r="L183" s="23">
        <v>0</v>
      </c>
      <c r="M183" s="23">
        <v>0</v>
      </c>
      <c r="N183" s="24">
        <v>4110</v>
      </c>
    </row>
    <row r="184" spans="2:14" x14ac:dyDescent="0.3">
      <c r="B184" s="33" t="s">
        <v>290</v>
      </c>
      <c r="C184" s="18" t="s">
        <v>133</v>
      </c>
      <c r="D184" s="21" t="s">
        <v>343</v>
      </c>
      <c r="E184" s="23">
        <v>0.48520408163265305</v>
      </c>
      <c r="F184" s="23">
        <v>0.51428571428571423</v>
      </c>
      <c r="G184" s="23">
        <v>0</v>
      </c>
      <c r="H184" s="23">
        <v>0</v>
      </c>
      <c r="I184" s="24">
        <v>9800</v>
      </c>
      <c r="J184" s="23">
        <v>0.47101449275362317</v>
      </c>
      <c r="K184" s="23">
        <v>0.52898550724637683</v>
      </c>
      <c r="L184" s="23">
        <v>0</v>
      </c>
      <c r="M184" s="23">
        <v>0</v>
      </c>
      <c r="N184" s="24">
        <v>3450</v>
      </c>
    </row>
    <row r="185" spans="2:14" x14ac:dyDescent="0.3">
      <c r="B185"/>
      <c r="C185"/>
      <c r="D185"/>
      <c r="E185"/>
      <c r="F185"/>
      <c r="G185"/>
      <c r="H185"/>
      <c r="I185"/>
      <c r="J185"/>
      <c r="K185"/>
      <c r="L185"/>
      <c r="M185"/>
      <c r="N185"/>
    </row>
    <row r="186" spans="2:14" x14ac:dyDescent="0.3">
      <c r="B186" s="35" t="s">
        <v>241</v>
      </c>
    </row>
    <row r="187" spans="2:14" x14ac:dyDescent="0.3">
      <c r="B187" s="16"/>
    </row>
    <row r="188" spans="2:14" x14ac:dyDescent="0.3">
      <c r="B188" s="16" t="s">
        <v>560</v>
      </c>
    </row>
    <row r="189" spans="2:14" x14ac:dyDescent="0.3">
      <c r="B189" s="16" t="s">
        <v>242</v>
      </c>
    </row>
    <row r="190" spans="2:14" x14ac:dyDescent="0.3">
      <c r="B190" s="16" t="s">
        <v>243</v>
      </c>
    </row>
    <row r="191" spans="2:14" x14ac:dyDescent="0.3">
      <c r="B191" s="79" t="s">
        <v>598</v>
      </c>
    </row>
    <row r="192" spans="2:14" x14ac:dyDescent="0.3">
      <c r="B192" s="78" t="s">
        <v>599</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hyperlinks>
    <hyperlink ref="B192" r:id="rId1" tooltip="https://digital.nhs.uk/data-and-information/data-collections-and-data-sets/data-sets/emergency-care-data-set-ecds/ecds-guidance" xr:uid="{10ECCD0D-382A-4207-8B5F-D7E8178EE290}"/>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1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539</v>
      </c>
    </row>
    <row r="4" spans="2:14" ht="12.75" customHeight="1" x14ac:dyDescent="0.3">
      <c r="B4" s="3"/>
      <c r="C4" s="6"/>
    </row>
    <row r="5" spans="2:14" ht="15" x14ac:dyDescent="0.3">
      <c r="B5" s="3" t="s">
        <v>1</v>
      </c>
      <c r="C5" s="45" t="str">
        <f>'System &amp; Provider Summary - T1'!$C$5</f>
        <v>July 2025</v>
      </c>
    </row>
    <row r="6" spans="2:14" x14ac:dyDescent="0.3">
      <c r="B6" s="3" t="s">
        <v>2</v>
      </c>
      <c r="C6" s="2" t="s">
        <v>396</v>
      </c>
    </row>
    <row r="7" spans="2:14" ht="12.75" customHeight="1" x14ac:dyDescent="0.3">
      <c r="B7" s="3" t="s">
        <v>6</v>
      </c>
      <c r="C7" s="2" t="s">
        <v>537</v>
      </c>
    </row>
    <row r="8" spans="2:14" ht="12.75" customHeight="1" x14ac:dyDescent="0.3">
      <c r="B8" s="3" t="s">
        <v>3</v>
      </c>
      <c r="C8" s="2" t="str">
        <f>'System &amp; Provider Summary - T1'!C8</f>
        <v>14th August 2025</v>
      </c>
    </row>
    <row r="9" spans="2:14" ht="12.75" customHeight="1" x14ac:dyDescent="0.3">
      <c r="B9" s="3" t="s">
        <v>5</v>
      </c>
      <c r="C9" s="8" t="s">
        <v>400</v>
      </c>
    </row>
    <row r="10" spans="2:14" ht="12.75" customHeight="1" x14ac:dyDescent="0.3">
      <c r="B10" s="3" t="s">
        <v>8</v>
      </c>
      <c r="C10" s="2" t="str">
        <f>'System &amp; Provider Summary - T1'!C10</f>
        <v>Published (Provisional)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2" t="s">
        <v>393</v>
      </c>
      <c r="F15" s="83"/>
      <c r="G15" s="83"/>
      <c r="H15" s="83"/>
      <c r="I15" s="84"/>
      <c r="J15" s="82" t="s">
        <v>392</v>
      </c>
      <c r="K15" s="83"/>
      <c r="L15" s="83"/>
      <c r="M15" s="83"/>
      <c r="N15" s="84"/>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0.46951004926878859</v>
      </c>
      <c r="F17" s="26">
        <v>0.52166262610463754</v>
      </c>
      <c r="G17" s="26">
        <v>2.5416438570423084E-4</v>
      </c>
      <c r="H17" s="26">
        <v>8.5731602408696331E-3</v>
      </c>
      <c r="I17" s="25">
        <v>511478</v>
      </c>
      <c r="J17" s="26">
        <v>0.45618396519577376</v>
      </c>
      <c r="K17" s="26">
        <v>0.54070851460534497</v>
      </c>
      <c r="L17" s="26">
        <v>0</v>
      </c>
      <c r="M17" s="26">
        <v>2.7967681789931634E-3</v>
      </c>
      <c r="N17" s="25">
        <v>16089</v>
      </c>
    </row>
    <row r="18" spans="2:14" x14ac:dyDescent="0.3">
      <c r="D18" s="4"/>
      <c r="E18" s="7"/>
      <c r="F18" s="7"/>
      <c r="G18" s="7"/>
      <c r="H18" s="7"/>
      <c r="J18" s="7"/>
      <c r="K18" s="7"/>
      <c r="L18" s="7"/>
      <c r="M18" s="7"/>
    </row>
    <row r="19" spans="2:14" x14ac:dyDescent="0.3">
      <c r="B19" s="33" t="s">
        <v>250</v>
      </c>
      <c r="C19" s="18" t="s">
        <v>251</v>
      </c>
      <c r="D19" s="18" t="s">
        <v>365</v>
      </c>
      <c r="E19" s="23" t="s">
        <v>588</v>
      </c>
      <c r="F19" s="23" t="s">
        <v>588</v>
      </c>
      <c r="G19" s="23" t="s">
        <v>588</v>
      </c>
      <c r="H19" s="23" t="s">
        <v>588</v>
      </c>
      <c r="I19" s="24" t="s">
        <v>588</v>
      </c>
      <c r="J19" s="23" t="s">
        <v>588</v>
      </c>
      <c r="K19" s="23" t="s">
        <v>588</v>
      </c>
      <c r="L19" s="23" t="s">
        <v>588</v>
      </c>
      <c r="M19" s="23" t="s">
        <v>588</v>
      </c>
      <c r="N19" s="24" t="s">
        <v>588</v>
      </c>
    </row>
    <row r="20" spans="2:14" x14ac:dyDescent="0.3">
      <c r="B20" s="33" t="s">
        <v>250</v>
      </c>
      <c r="C20" s="18" t="s">
        <v>252</v>
      </c>
      <c r="D20" s="18" t="s">
        <v>366</v>
      </c>
      <c r="E20" s="23">
        <v>0.42200328407224957</v>
      </c>
      <c r="F20" s="23">
        <v>0.57635467980295563</v>
      </c>
      <c r="G20" s="23">
        <v>1.6420361247947454E-3</v>
      </c>
      <c r="H20" s="23">
        <v>0</v>
      </c>
      <c r="I20" s="24">
        <v>3045</v>
      </c>
      <c r="J20" s="23" t="s">
        <v>588</v>
      </c>
      <c r="K20" s="23" t="s">
        <v>588</v>
      </c>
      <c r="L20" s="23" t="s">
        <v>588</v>
      </c>
      <c r="M20" s="23" t="s">
        <v>588</v>
      </c>
      <c r="N20" s="24" t="s">
        <v>588</v>
      </c>
    </row>
    <row r="21" spans="2:14" x14ac:dyDescent="0.3">
      <c r="B21" s="33" t="s">
        <v>250</v>
      </c>
      <c r="C21" s="18" t="s">
        <v>253</v>
      </c>
      <c r="D21" s="18" t="s">
        <v>367</v>
      </c>
      <c r="E21" s="23">
        <v>0.4670249145090376</v>
      </c>
      <c r="F21" s="23">
        <v>0.5329750854909624</v>
      </c>
      <c r="G21" s="23">
        <v>4.8851978505129456E-4</v>
      </c>
      <c r="H21" s="23">
        <v>0</v>
      </c>
      <c r="I21" s="24">
        <v>10235</v>
      </c>
      <c r="J21" s="23" t="s">
        <v>588</v>
      </c>
      <c r="K21" s="23" t="s">
        <v>588</v>
      </c>
      <c r="L21" s="23" t="s">
        <v>588</v>
      </c>
      <c r="M21" s="23" t="s">
        <v>588</v>
      </c>
      <c r="N21" s="24" t="s">
        <v>588</v>
      </c>
    </row>
    <row r="22" spans="2:14" x14ac:dyDescent="0.3">
      <c r="B22" s="33" t="s">
        <v>250</v>
      </c>
      <c r="C22" s="18" t="s">
        <v>254</v>
      </c>
      <c r="D22" s="18" t="s">
        <v>368</v>
      </c>
      <c r="E22" s="23">
        <v>0.47846065479609418</v>
      </c>
      <c r="F22" s="23">
        <v>0.52153934520390577</v>
      </c>
      <c r="G22" s="23">
        <v>0</v>
      </c>
      <c r="H22" s="23">
        <v>0</v>
      </c>
      <c r="I22" s="24">
        <v>8705</v>
      </c>
      <c r="J22" s="23" t="s">
        <v>588</v>
      </c>
      <c r="K22" s="23" t="s">
        <v>588</v>
      </c>
      <c r="L22" s="23" t="s">
        <v>588</v>
      </c>
      <c r="M22" s="23" t="s">
        <v>588</v>
      </c>
      <c r="N22" s="24" t="s">
        <v>588</v>
      </c>
    </row>
    <row r="23" spans="2:14" x14ac:dyDescent="0.3">
      <c r="B23" s="33" t="s">
        <v>250</v>
      </c>
      <c r="C23" s="18" t="s">
        <v>255</v>
      </c>
      <c r="D23" s="18" t="s">
        <v>369</v>
      </c>
      <c r="E23" s="23" t="s">
        <v>588</v>
      </c>
      <c r="F23" s="23" t="s">
        <v>588</v>
      </c>
      <c r="G23" s="23" t="s">
        <v>588</v>
      </c>
      <c r="H23" s="23" t="s">
        <v>588</v>
      </c>
      <c r="I23" s="24" t="s">
        <v>588</v>
      </c>
      <c r="J23" s="23" t="s">
        <v>588</v>
      </c>
      <c r="K23" s="23" t="s">
        <v>588</v>
      </c>
      <c r="L23" s="23" t="s">
        <v>588</v>
      </c>
      <c r="M23" s="23" t="s">
        <v>588</v>
      </c>
      <c r="N23" s="24" t="s">
        <v>588</v>
      </c>
    </row>
    <row r="24" spans="2:14" x14ac:dyDescent="0.3">
      <c r="B24" s="33" t="s">
        <v>250</v>
      </c>
      <c r="C24" s="18" t="s">
        <v>256</v>
      </c>
      <c r="D24" s="18" t="s">
        <v>370</v>
      </c>
      <c r="E24" s="23">
        <v>0.48526863084922012</v>
      </c>
      <c r="F24" s="23">
        <v>0.51126516464471405</v>
      </c>
      <c r="G24" s="23">
        <v>0</v>
      </c>
      <c r="H24" s="23">
        <v>3.4662045060658577E-3</v>
      </c>
      <c r="I24" s="24">
        <v>5770</v>
      </c>
      <c r="J24" s="23">
        <v>0.5</v>
      </c>
      <c r="K24" s="23">
        <v>0.66666666666666663</v>
      </c>
      <c r="L24" s="23">
        <v>0</v>
      </c>
      <c r="M24" s="23">
        <v>0</v>
      </c>
      <c r="N24" s="24">
        <v>30</v>
      </c>
    </row>
    <row r="25" spans="2:14" x14ac:dyDescent="0.3">
      <c r="B25" s="33" t="s">
        <v>240</v>
      </c>
      <c r="C25" s="18" t="s">
        <v>257</v>
      </c>
      <c r="D25" s="18" t="s">
        <v>347</v>
      </c>
      <c r="E25" s="23">
        <v>0.4695438940657185</v>
      </c>
      <c r="F25" s="23">
        <v>0.52869053457577242</v>
      </c>
      <c r="G25" s="23">
        <v>1.5693967631191762E-3</v>
      </c>
      <c r="H25" s="23">
        <v>1.9617459538989702E-4</v>
      </c>
      <c r="I25" s="24">
        <v>50975</v>
      </c>
      <c r="J25" s="23">
        <v>0.47976878612716761</v>
      </c>
      <c r="K25" s="23">
        <v>0.52023121387283233</v>
      </c>
      <c r="L25" s="23">
        <v>0</v>
      </c>
      <c r="M25" s="23">
        <v>0</v>
      </c>
      <c r="N25" s="24">
        <v>865</v>
      </c>
    </row>
    <row r="26" spans="2:14" x14ac:dyDescent="0.3">
      <c r="B26" s="33" t="s">
        <v>240</v>
      </c>
      <c r="C26" s="18" t="s">
        <v>258</v>
      </c>
      <c r="D26" s="18" t="s">
        <v>348</v>
      </c>
      <c r="E26" s="23">
        <v>0.48039662639617048</v>
      </c>
      <c r="F26" s="23">
        <v>0.51926145429678594</v>
      </c>
      <c r="G26" s="23">
        <v>0</v>
      </c>
      <c r="H26" s="23">
        <v>3.4191930704353772E-4</v>
      </c>
      <c r="I26" s="24">
        <v>43870</v>
      </c>
      <c r="J26" s="23">
        <v>0.46391752577319589</v>
      </c>
      <c r="K26" s="23">
        <v>0.52577319587628868</v>
      </c>
      <c r="L26" s="23">
        <v>0</v>
      </c>
      <c r="M26" s="23">
        <v>0</v>
      </c>
      <c r="N26" s="24">
        <v>485</v>
      </c>
    </row>
    <row r="27" spans="2:14" x14ac:dyDescent="0.3">
      <c r="B27" s="33" t="s">
        <v>240</v>
      </c>
      <c r="C27" s="18" t="s">
        <v>259</v>
      </c>
      <c r="D27" s="18" t="s">
        <v>349</v>
      </c>
      <c r="E27" s="23">
        <v>0.4830461367426348</v>
      </c>
      <c r="F27" s="23">
        <v>0.51695386325736525</v>
      </c>
      <c r="G27" s="23">
        <v>0</v>
      </c>
      <c r="H27" s="23">
        <v>0</v>
      </c>
      <c r="I27" s="24">
        <v>17990</v>
      </c>
      <c r="J27" s="23">
        <v>0.35849056603773582</v>
      </c>
      <c r="K27" s="23">
        <v>0.64150943396226412</v>
      </c>
      <c r="L27" s="23">
        <v>0</v>
      </c>
      <c r="M27" s="23">
        <v>0</v>
      </c>
      <c r="N27" s="24">
        <v>265</v>
      </c>
    </row>
    <row r="28" spans="2:14" x14ac:dyDescent="0.3">
      <c r="B28" s="33" t="s">
        <v>240</v>
      </c>
      <c r="C28" s="18" t="s">
        <v>260</v>
      </c>
      <c r="D28" s="18" t="s">
        <v>350</v>
      </c>
      <c r="E28" s="23">
        <v>0.48721269019100033</v>
      </c>
      <c r="F28" s="23">
        <v>0.51246358044674656</v>
      </c>
      <c r="G28" s="23">
        <v>0</v>
      </c>
      <c r="H28" s="23">
        <v>0</v>
      </c>
      <c r="I28" s="24">
        <v>15445</v>
      </c>
      <c r="J28" s="23">
        <v>0.40500000000000003</v>
      </c>
      <c r="K28" s="23">
        <v>0.59499999999999997</v>
      </c>
      <c r="L28" s="23">
        <v>0</v>
      </c>
      <c r="M28" s="23">
        <v>0</v>
      </c>
      <c r="N28" s="24">
        <v>1000</v>
      </c>
    </row>
    <row r="29" spans="2:14" x14ac:dyDescent="0.3">
      <c r="B29" s="33" t="s">
        <v>240</v>
      </c>
      <c r="C29" s="18" t="s">
        <v>261</v>
      </c>
      <c r="D29" s="18" t="s">
        <v>351</v>
      </c>
      <c r="E29" s="23">
        <v>0.47595712098009191</v>
      </c>
      <c r="F29" s="23">
        <v>0.52404287901990809</v>
      </c>
      <c r="G29" s="23">
        <v>0</v>
      </c>
      <c r="H29" s="23">
        <v>0</v>
      </c>
      <c r="I29" s="24">
        <v>16325</v>
      </c>
      <c r="J29" s="23">
        <v>0.4251207729468599</v>
      </c>
      <c r="K29" s="23">
        <v>0.5748792270531401</v>
      </c>
      <c r="L29" s="23">
        <v>0</v>
      </c>
      <c r="M29" s="23">
        <v>0</v>
      </c>
      <c r="N29" s="24">
        <v>1035</v>
      </c>
    </row>
    <row r="30" spans="2:14" x14ac:dyDescent="0.3">
      <c r="B30" s="33" t="s">
        <v>262</v>
      </c>
      <c r="C30" s="18" t="s">
        <v>263</v>
      </c>
      <c r="D30" s="18" t="s">
        <v>371</v>
      </c>
      <c r="E30" s="23" t="s">
        <v>588</v>
      </c>
      <c r="F30" s="23" t="s">
        <v>588</v>
      </c>
      <c r="G30" s="23" t="s">
        <v>588</v>
      </c>
      <c r="H30" s="23" t="s">
        <v>588</v>
      </c>
      <c r="I30" s="24" t="s">
        <v>588</v>
      </c>
      <c r="J30" s="23" t="s">
        <v>588</v>
      </c>
      <c r="K30" s="23" t="s">
        <v>588</v>
      </c>
      <c r="L30" s="23" t="s">
        <v>588</v>
      </c>
      <c r="M30" s="23" t="s">
        <v>588</v>
      </c>
      <c r="N30" s="24" t="s">
        <v>588</v>
      </c>
    </row>
    <row r="31" spans="2:14" x14ac:dyDescent="0.3">
      <c r="B31" s="33" t="s">
        <v>262</v>
      </c>
      <c r="C31" s="18" t="s">
        <v>264</v>
      </c>
      <c r="D31" s="18" t="s">
        <v>372</v>
      </c>
      <c r="E31" s="23">
        <v>0.42586206896551726</v>
      </c>
      <c r="F31" s="23">
        <v>0.57413793103448274</v>
      </c>
      <c r="G31" s="23">
        <v>0</v>
      </c>
      <c r="H31" s="23">
        <v>0</v>
      </c>
      <c r="I31" s="24">
        <v>8700</v>
      </c>
      <c r="J31" s="23">
        <v>0.46153846153846156</v>
      </c>
      <c r="K31" s="23">
        <v>0.55769230769230771</v>
      </c>
      <c r="L31" s="23">
        <v>0</v>
      </c>
      <c r="M31" s="23">
        <v>0</v>
      </c>
      <c r="N31" s="24">
        <v>260</v>
      </c>
    </row>
    <row r="32" spans="2:14" x14ac:dyDescent="0.3">
      <c r="B32" s="33" t="s">
        <v>262</v>
      </c>
      <c r="C32" s="18" t="s">
        <v>265</v>
      </c>
      <c r="D32" s="18" t="s">
        <v>373</v>
      </c>
      <c r="E32" s="23">
        <v>0.4807037457434733</v>
      </c>
      <c r="F32" s="23">
        <v>0.5192962542565267</v>
      </c>
      <c r="G32" s="23">
        <v>0</v>
      </c>
      <c r="H32" s="23">
        <v>0</v>
      </c>
      <c r="I32" s="24">
        <v>8810</v>
      </c>
      <c r="J32" s="23" t="s">
        <v>588</v>
      </c>
      <c r="K32" s="23" t="s">
        <v>588</v>
      </c>
      <c r="L32" s="23" t="s">
        <v>588</v>
      </c>
      <c r="M32" s="23" t="s">
        <v>588</v>
      </c>
      <c r="N32" s="24" t="s">
        <v>588</v>
      </c>
    </row>
    <row r="33" spans="2:14" x14ac:dyDescent="0.3">
      <c r="B33" s="33" t="s">
        <v>262</v>
      </c>
      <c r="C33" s="18" t="s">
        <v>266</v>
      </c>
      <c r="D33" s="18" t="s">
        <v>352</v>
      </c>
      <c r="E33" s="23">
        <v>0.47761775009731411</v>
      </c>
      <c r="F33" s="23">
        <v>0.52199299338263916</v>
      </c>
      <c r="G33" s="23">
        <v>3.8925652004671076E-4</v>
      </c>
      <c r="H33" s="23">
        <v>0</v>
      </c>
      <c r="I33" s="24">
        <v>12845</v>
      </c>
      <c r="J33" s="23">
        <v>0.44701986754966888</v>
      </c>
      <c r="K33" s="23">
        <v>0.55298013245033117</v>
      </c>
      <c r="L33" s="23">
        <v>0</v>
      </c>
      <c r="M33" s="23">
        <v>0</v>
      </c>
      <c r="N33" s="24">
        <v>1510</v>
      </c>
    </row>
    <row r="34" spans="2:14" x14ac:dyDescent="0.3">
      <c r="B34" s="33" t="s">
        <v>262</v>
      </c>
      <c r="C34" s="18" t="s">
        <v>267</v>
      </c>
      <c r="D34" s="18" t="s">
        <v>374</v>
      </c>
      <c r="E34" s="23">
        <v>0.45935483870967742</v>
      </c>
      <c r="F34" s="23">
        <v>0.54021505376344081</v>
      </c>
      <c r="G34" s="23">
        <v>0</v>
      </c>
      <c r="H34" s="23">
        <v>0</v>
      </c>
      <c r="I34" s="24">
        <v>11625</v>
      </c>
      <c r="J34" s="23" t="s">
        <v>588</v>
      </c>
      <c r="K34" s="23" t="s">
        <v>588</v>
      </c>
      <c r="L34" s="23" t="s">
        <v>588</v>
      </c>
      <c r="M34" s="23" t="s">
        <v>588</v>
      </c>
      <c r="N34" s="24" t="s">
        <v>588</v>
      </c>
    </row>
    <row r="35" spans="2:14" x14ac:dyDescent="0.3">
      <c r="B35" s="33" t="s">
        <v>262</v>
      </c>
      <c r="C35" s="18" t="s">
        <v>268</v>
      </c>
      <c r="D35" s="18" t="s">
        <v>375</v>
      </c>
      <c r="E35" s="23" t="s">
        <v>588</v>
      </c>
      <c r="F35" s="23" t="s">
        <v>588</v>
      </c>
      <c r="G35" s="23" t="s">
        <v>588</v>
      </c>
      <c r="H35" s="23" t="s">
        <v>588</v>
      </c>
      <c r="I35" s="24" t="s">
        <v>588</v>
      </c>
      <c r="J35" s="23" t="s">
        <v>588</v>
      </c>
      <c r="K35" s="23" t="s">
        <v>588</v>
      </c>
      <c r="L35" s="23" t="s">
        <v>588</v>
      </c>
      <c r="M35" s="23" t="s">
        <v>588</v>
      </c>
      <c r="N35" s="24" t="s">
        <v>588</v>
      </c>
    </row>
    <row r="36" spans="2:14" x14ac:dyDescent="0.3">
      <c r="B36" s="33" t="s">
        <v>262</v>
      </c>
      <c r="C36" s="18" t="s">
        <v>269</v>
      </c>
      <c r="D36" s="18" t="s">
        <v>376</v>
      </c>
      <c r="E36" s="23">
        <v>0.44796380090497739</v>
      </c>
      <c r="F36" s="23">
        <v>0.55203619909502266</v>
      </c>
      <c r="G36" s="23">
        <v>0</v>
      </c>
      <c r="H36" s="23">
        <v>0</v>
      </c>
      <c r="I36" s="24">
        <v>2210</v>
      </c>
      <c r="J36" s="23">
        <v>0.36363636363636365</v>
      </c>
      <c r="K36" s="23">
        <v>0.63636363636363635</v>
      </c>
      <c r="L36" s="23">
        <v>0</v>
      </c>
      <c r="M36" s="23">
        <v>0</v>
      </c>
      <c r="N36" s="24">
        <v>110</v>
      </c>
    </row>
    <row r="37" spans="2:14" x14ac:dyDescent="0.3">
      <c r="B37" s="33" t="s">
        <v>262</v>
      </c>
      <c r="C37" s="18" t="s">
        <v>270</v>
      </c>
      <c r="D37" s="18" t="s">
        <v>353</v>
      </c>
      <c r="E37" s="23" t="s">
        <v>588</v>
      </c>
      <c r="F37" s="23" t="s">
        <v>588</v>
      </c>
      <c r="G37" s="23" t="s">
        <v>588</v>
      </c>
      <c r="H37" s="23" t="s">
        <v>588</v>
      </c>
      <c r="I37" s="24" t="s">
        <v>588</v>
      </c>
      <c r="J37" s="23" t="s">
        <v>588</v>
      </c>
      <c r="K37" s="23" t="s">
        <v>588</v>
      </c>
      <c r="L37" s="23" t="s">
        <v>588</v>
      </c>
      <c r="M37" s="23" t="s">
        <v>588</v>
      </c>
      <c r="N37" s="24" t="s">
        <v>588</v>
      </c>
    </row>
    <row r="38" spans="2:14" x14ac:dyDescent="0.3">
      <c r="B38" s="33" t="s">
        <v>262</v>
      </c>
      <c r="C38" s="18" t="s">
        <v>271</v>
      </c>
      <c r="D38" s="18" t="s">
        <v>377</v>
      </c>
      <c r="E38" s="23">
        <v>0.47242647058823528</v>
      </c>
      <c r="F38" s="23">
        <v>0.52757352941176472</v>
      </c>
      <c r="G38" s="23">
        <v>0</v>
      </c>
      <c r="H38" s="23">
        <v>0</v>
      </c>
      <c r="I38" s="24">
        <v>8160</v>
      </c>
      <c r="J38" s="23">
        <v>0.5</v>
      </c>
      <c r="K38" s="23">
        <v>0.5</v>
      </c>
      <c r="L38" s="23">
        <v>0</v>
      </c>
      <c r="M38" s="23">
        <v>0</v>
      </c>
      <c r="N38" s="24">
        <v>230</v>
      </c>
    </row>
    <row r="39" spans="2:14" x14ac:dyDescent="0.3">
      <c r="B39" s="33" t="s">
        <v>262</v>
      </c>
      <c r="C39" s="18" t="s">
        <v>272</v>
      </c>
      <c r="D39" s="18" t="s">
        <v>354</v>
      </c>
      <c r="E39" s="23">
        <v>0.44965568583659038</v>
      </c>
      <c r="F39" s="23">
        <v>0.55015819839940439</v>
      </c>
      <c r="G39" s="23">
        <v>0</v>
      </c>
      <c r="H39" s="23">
        <v>3.7223152801042249E-4</v>
      </c>
      <c r="I39" s="24">
        <v>26865</v>
      </c>
      <c r="J39" s="23">
        <v>0.44</v>
      </c>
      <c r="K39" s="23">
        <v>0.6</v>
      </c>
      <c r="L39" s="23">
        <v>0</v>
      </c>
      <c r="M39" s="23">
        <v>0</v>
      </c>
      <c r="N39" s="24">
        <v>125</v>
      </c>
    </row>
    <row r="40" spans="2:14" x14ac:dyDescent="0.3">
      <c r="B40" s="33" t="s">
        <v>262</v>
      </c>
      <c r="C40" s="18" t="s">
        <v>273</v>
      </c>
      <c r="D40" s="18" t="s">
        <v>378</v>
      </c>
      <c r="E40" s="23">
        <v>0.49715099715099714</v>
      </c>
      <c r="F40" s="23">
        <v>0.5028490028490028</v>
      </c>
      <c r="G40" s="23">
        <v>0</v>
      </c>
      <c r="H40" s="23">
        <v>0</v>
      </c>
      <c r="I40" s="24">
        <v>7020</v>
      </c>
      <c r="J40" s="23" t="s">
        <v>588</v>
      </c>
      <c r="K40" s="23" t="s">
        <v>588</v>
      </c>
      <c r="L40" s="23" t="s">
        <v>588</v>
      </c>
      <c r="M40" s="23" t="s">
        <v>588</v>
      </c>
      <c r="N40" s="24" t="s">
        <v>588</v>
      </c>
    </row>
    <row r="41" spans="2:14" x14ac:dyDescent="0.3">
      <c r="B41" s="33" t="s">
        <v>274</v>
      </c>
      <c r="C41" s="18" t="s">
        <v>275</v>
      </c>
      <c r="D41" s="18" t="s">
        <v>355</v>
      </c>
      <c r="E41" s="23" t="s">
        <v>588</v>
      </c>
      <c r="F41" s="23" t="s">
        <v>588</v>
      </c>
      <c r="G41" s="23" t="s">
        <v>588</v>
      </c>
      <c r="H41" s="23" t="s">
        <v>588</v>
      </c>
      <c r="I41" s="24" t="s">
        <v>588</v>
      </c>
      <c r="J41" s="23" t="s">
        <v>588</v>
      </c>
      <c r="K41" s="23" t="s">
        <v>588</v>
      </c>
      <c r="L41" s="23" t="s">
        <v>588</v>
      </c>
      <c r="M41" s="23" t="s">
        <v>588</v>
      </c>
      <c r="N41" s="24" t="s">
        <v>588</v>
      </c>
    </row>
    <row r="42" spans="2:14" x14ac:dyDescent="0.3">
      <c r="B42" s="33" t="s">
        <v>274</v>
      </c>
      <c r="C42" s="18" t="s">
        <v>276</v>
      </c>
      <c r="D42" s="18" t="s">
        <v>379</v>
      </c>
      <c r="E42" s="23">
        <v>0.4686110249250181</v>
      </c>
      <c r="F42" s="23">
        <v>0.53118212845175306</v>
      </c>
      <c r="G42" s="23">
        <v>1.034233116144379E-4</v>
      </c>
      <c r="H42" s="23">
        <v>1.034233116144379E-4</v>
      </c>
      <c r="I42" s="24">
        <v>48345</v>
      </c>
      <c r="J42" s="23">
        <v>0.47452229299363058</v>
      </c>
      <c r="K42" s="23">
        <v>0.52547770700636942</v>
      </c>
      <c r="L42" s="23">
        <v>0</v>
      </c>
      <c r="M42" s="23">
        <v>0</v>
      </c>
      <c r="N42" s="24">
        <v>1570</v>
      </c>
    </row>
    <row r="43" spans="2:14" x14ac:dyDescent="0.3">
      <c r="B43" s="33" t="s">
        <v>274</v>
      </c>
      <c r="C43" s="18" t="s">
        <v>277</v>
      </c>
      <c r="D43" s="18" t="s">
        <v>380</v>
      </c>
      <c r="E43" s="23">
        <v>0.48989661654135336</v>
      </c>
      <c r="F43" s="23">
        <v>0.50963345864661658</v>
      </c>
      <c r="G43" s="23">
        <v>2.3496240601503758E-4</v>
      </c>
      <c r="H43" s="23">
        <v>0</v>
      </c>
      <c r="I43" s="24">
        <v>21280</v>
      </c>
      <c r="J43" s="23">
        <v>0.46666666666666667</v>
      </c>
      <c r="K43" s="23">
        <v>0.53333333333333333</v>
      </c>
      <c r="L43" s="23">
        <v>0</v>
      </c>
      <c r="M43" s="23">
        <v>0</v>
      </c>
      <c r="N43" s="24">
        <v>300</v>
      </c>
    </row>
    <row r="44" spans="2:14" x14ac:dyDescent="0.3">
      <c r="B44" s="33" t="s">
        <v>274</v>
      </c>
      <c r="C44" s="18" t="s">
        <v>278</v>
      </c>
      <c r="D44" s="18" t="s">
        <v>356</v>
      </c>
      <c r="E44" s="23">
        <v>0.49712313003452246</v>
      </c>
      <c r="F44" s="23">
        <v>0.50287686996547754</v>
      </c>
      <c r="G44" s="23">
        <v>0</v>
      </c>
      <c r="H44" s="23">
        <v>0</v>
      </c>
      <c r="I44" s="24">
        <v>8690</v>
      </c>
      <c r="J44" s="23">
        <v>0.55555555555555558</v>
      </c>
      <c r="K44" s="23">
        <v>0.44444444444444442</v>
      </c>
      <c r="L44" s="23">
        <v>0</v>
      </c>
      <c r="M44" s="23">
        <v>0</v>
      </c>
      <c r="N44" s="24">
        <v>360</v>
      </c>
    </row>
    <row r="45" spans="2:14" x14ac:dyDescent="0.3">
      <c r="B45" s="33" t="s">
        <v>279</v>
      </c>
      <c r="C45" s="18" t="s">
        <v>280</v>
      </c>
      <c r="D45" s="18" t="s">
        <v>381</v>
      </c>
      <c r="E45" s="23">
        <v>0.45423668215945656</v>
      </c>
      <c r="F45" s="23">
        <v>0.52484805148373259</v>
      </c>
      <c r="G45" s="23">
        <v>0</v>
      </c>
      <c r="H45" s="23">
        <v>2.0915266356810867E-2</v>
      </c>
      <c r="I45" s="24">
        <v>27970</v>
      </c>
      <c r="J45" s="23">
        <v>0.46534653465346537</v>
      </c>
      <c r="K45" s="23">
        <v>0.5</v>
      </c>
      <c r="L45" s="23">
        <v>0</v>
      </c>
      <c r="M45" s="23">
        <v>3.4653465346534656E-2</v>
      </c>
      <c r="N45" s="24">
        <v>1010</v>
      </c>
    </row>
    <row r="46" spans="2:14" x14ac:dyDescent="0.3">
      <c r="B46" s="33" t="s">
        <v>279</v>
      </c>
      <c r="C46" s="18" t="s">
        <v>281</v>
      </c>
      <c r="D46" s="18" t="s">
        <v>357</v>
      </c>
      <c r="E46" s="23">
        <v>0.48210485587154189</v>
      </c>
      <c r="F46" s="23">
        <v>0.51770168311085318</v>
      </c>
      <c r="G46" s="23">
        <v>1.9346101760495259E-4</v>
      </c>
      <c r="H46" s="23">
        <v>0</v>
      </c>
      <c r="I46" s="24">
        <v>25845</v>
      </c>
      <c r="J46" s="23">
        <v>0.47131147540983609</v>
      </c>
      <c r="K46" s="23">
        <v>0.52868852459016391</v>
      </c>
      <c r="L46" s="23">
        <v>0</v>
      </c>
      <c r="M46" s="23">
        <v>0</v>
      </c>
      <c r="N46" s="24">
        <v>1220</v>
      </c>
    </row>
    <row r="47" spans="2:14" x14ac:dyDescent="0.3">
      <c r="B47" s="33" t="s">
        <v>279</v>
      </c>
      <c r="C47" s="18" t="s">
        <v>282</v>
      </c>
      <c r="D47" s="18" t="s">
        <v>382</v>
      </c>
      <c r="E47" s="23">
        <v>0.47679324894514769</v>
      </c>
      <c r="F47" s="23">
        <v>0.52362869198312234</v>
      </c>
      <c r="G47" s="23">
        <v>0</v>
      </c>
      <c r="H47" s="23">
        <v>0</v>
      </c>
      <c r="I47" s="24">
        <v>11850</v>
      </c>
      <c r="J47" s="23">
        <v>0.46907216494845361</v>
      </c>
      <c r="K47" s="23">
        <v>0.53092783505154639</v>
      </c>
      <c r="L47" s="23">
        <v>0</v>
      </c>
      <c r="M47" s="23">
        <v>0</v>
      </c>
      <c r="N47" s="24">
        <v>970</v>
      </c>
    </row>
    <row r="48" spans="2:14" x14ac:dyDescent="0.3">
      <c r="B48" s="33" t="s">
        <v>283</v>
      </c>
      <c r="C48" s="18" t="s">
        <v>284</v>
      </c>
      <c r="D48" s="18" t="s">
        <v>383</v>
      </c>
      <c r="E48" s="23">
        <v>0.408716136631331</v>
      </c>
      <c r="F48" s="23">
        <v>0.48203769140164898</v>
      </c>
      <c r="G48" s="23">
        <v>2.9446407538280328E-4</v>
      </c>
      <c r="H48" s="23">
        <v>0.10909893992932862</v>
      </c>
      <c r="I48" s="24">
        <v>33960</v>
      </c>
      <c r="J48" s="23">
        <v>0.44014084507042256</v>
      </c>
      <c r="K48" s="23">
        <v>0.55633802816901412</v>
      </c>
      <c r="L48" s="23">
        <v>0</v>
      </c>
      <c r="M48" s="23">
        <v>3.5211267605633804E-3</v>
      </c>
      <c r="N48" s="24">
        <v>1420</v>
      </c>
    </row>
    <row r="49" spans="2:14" x14ac:dyDescent="0.3">
      <c r="B49" s="33" t="s">
        <v>283</v>
      </c>
      <c r="C49" s="18" t="s">
        <v>285</v>
      </c>
      <c r="D49" s="18" t="s">
        <v>358</v>
      </c>
      <c r="E49" s="23">
        <v>0.5089285714285714</v>
      </c>
      <c r="F49" s="23">
        <v>0.49107142857142855</v>
      </c>
      <c r="G49" s="23">
        <v>0</v>
      </c>
      <c r="H49" s="23">
        <v>0</v>
      </c>
      <c r="I49" s="24">
        <v>3360</v>
      </c>
      <c r="J49" s="23" t="s">
        <v>588</v>
      </c>
      <c r="K49" s="23" t="s">
        <v>588</v>
      </c>
      <c r="L49" s="23" t="s">
        <v>588</v>
      </c>
      <c r="M49" s="23" t="s">
        <v>588</v>
      </c>
      <c r="N49" s="24" t="s">
        <v>588</v>
      </c>
    </row>
    <row r="50" spans="2:14" x14ac:dyDescent="0.3">
      <c r="B50" s="33" t="s">
        <v>283</v>
      </c>
      <c r="C50" s="18" t="s">
        <v>286</v>
      </c>
      <c r="D50" s="18" t="s">
        <v>359</v>
      </c>
      <c r="E50" s="23">
        <v>0.47118874773139746</v>
      </c>
      <c r="F50" s="23">
        <v>0.5279038112522686</v>
      </c>
      <c r="G50" s="23">
        <v>2.2686025408348456E-4</v>
      </c>
      <c r="H50" s="23">
        <v>6.8058076225045369E-4</v>
      </c>
      <c r="I50" s="24">
        <v>22040</v>
      </c>
      <c r="J50" s="23">
        <v>0.45019920318725098</v>
      </c>
      <c r="K50" s="23">
        <v>0.54581673306772904</v>
      </c>
      <c r="L50" s="23">
        <v>0</v>
      </c>
      <c r="M50" s="23">
        <v>0</v>
      </c>
      <c r="N50" s="24">
        <v>1255</v>
      </c>
    </row>
    <row r="51" spans="2:14" x14ac:dyDescent="0.3">
      <c r="B51" s="33" t="s">
        <v>283</v>
      </c>
      <c r="C51" s="18" t="s">
        <v>287</v>
      </c>
      <c r="D51" s="18" t="s">
        <v>384</v>
      </c>
      <c r="E51" s="23">
        <v>0.4804837822979659</v>
      </c>
      <c r="F51" s="23">
        <v>0.51896646509070921</v>
      </c>
      <c r="G51" s="23">
        <v>0</v>
      </c>
      <c r="H51" s="23">
        <v>2.7487630566245191E-4</v>
      </c>
      <c r="I51" s="24">
        <v>18190</v>
      </c>
      <c r="J51" s="23">
        <v>0.46875</v>
      </c>
      <c r="K51" s="23">
        <v>0.52083333333333337</v>
      </c>
      <c r="L51" s="23">
        <v>0</v>
      </c>
      <c r="M51" s="23">
        <v>0</v>
      </c>
      <c r="N51" s="24">
        <v>480</v>
      </c>
    </row>
    <row r="52" spans="2:14" x14ac:dyDescent="0.3">
      <c r="B52" s="33" t="s">
        <v>283</v>
      </c>
      <c r="C52" s="18" t="s">
        <v>288</v>
      </c>
      <c r="D52" s="18" t="s">
        <v>385</v>
      </c>
      <c r="E52" s="23">
        <v>0.50368033648790744</v>
      </c>
      <c r="F52" s="23">
        <v>0.49737118822292326</v>
      </c>
      <c r="G52" s="23">
        <v>0</v>
      </c>
      <c r="H52" s="23">
        <v>0</v>
      </c>
      <c r="I52" s="24">
        <v>4755</v>
      </c>
      <c r="J52" s="23" t="s">
        <v>603</v>
      </c>
      <c r="K52" s="23" t="s">
        <v>603</v>
      </c>
      <c r="L52" s="23" t="s">
        <v>603</v>
      </c>
      <c r="M52" s="23" t="s">
        <v>603</v>
      </c>
      <c r="N52" s="24" t="s">
        <v>603</v>
      </c>
    </row>
    <row r="53" spans="2:14" x14ac:dyDescent="0.3">
      <c r="B53" s="33" t="s">
        <v>283</v>
      </c>
      <c r="C53" s="18" t="s">
        <v>289</v>
      </c>
      <c r="D53" s="18" t="s">
        <v>360</v>
      </c>
      <c r="E53" s="23" t="s">
        <v>588</v>
      </c>
      <c r="F53" s="23" t="s">
        <v>588</v>
      </c>
      <c r="G53" s="23" t="s">
        <v>588</v>
      </c>
      <c r="H53" s="23" t="s">
        <v>588</v>
      </c>
      <c r="I53" s="24" t="s">
        <v>588</v>
      </c>
      <c r="J53" s="23" t="s">
        <v>588</v>
      </c>
      <c r="K53" s="23" t="s">
        <v>588</v>
      </c>
      <c r="L53" s="23" t="s">
        <v>588</v>
      </c>
      <c r="M53" s="23" t="s">
        <v>588</v>
      </c>
      <c r="N53" s="24" t="s">
        <v>588</v>
      </c>
    </row>
    <row r="54" spans="2:14" x14ac:dyDescent="0.3">
      <c r="B54" s="33" t="s">
        <v>290</v>
      </c>
      <c r="C54" s="18" t="s">
        <v>291</v>
      </c>
      <c r="D54" s="18" t="s">
        <v>361</v>
      </c>
      <c r="E54" s="23">
        <v>0.4976452119309262</v>
      </c>
      <c r="F54" s="23">
        <v>0.50183150183150182</v>
      </c>
      <c r="G54" s="23">
        <v>0</v>
      </c>
      <c r="H54" s="23">
        <v>0</v>
      </c>
      <c r="I54" s="24">
        <v>9555</v>
      </c>
      <c r="J54" s="23">
        <v>0.48360655737704916</v>
      </c>
      <c r="K54" s="23">
        <v>0.51639344262295084</v>
      </c>
      <c r="L54" s="23">
        <v>0</v>
      </c>
      <c r="M54" s="23">
        <v>0</v>
      </c>
      <c r="N54" s="24">
        <v>610</v>
      </c>
    </row>
    <row r="55" spans="2:14" x14ac:dyDescent="0.3">
      <c r="B55" s="33" t="s">
        <v>290</v>
      </c>
      <c r="C55" s="18" t="s">
        <v>292</v>
      </c>
      <c r="D55" s="18" t="s">
        <v>386</v>
      </c>
      <c r="E55" s="23">
        <v>0.48333333333333334</v>
      </c>
      <c r="F55" s="23">
        <v>0.51666666666666672</v>
      </c>
      <c r="G55" s="23">
        <v>0</v>
      </c>
      <c r="H55" s="23">
        <v>0</v>
      </c>
      <c r="I55" s="24">
        <v>5700</v>
      </c>
      <c r="J55" s="23">
        <v>0.43421052631578949</v>
      </c>
      <c r="K55" s="23">
        <v>0.56578947368421051</v>
      </c>
      <c r="L55" s="23">
        <v>0</v>
      </c>
      <c r="M55" s="23">
        <v>0</v>
      </c>
      <c r="N55" s="24">
        <v>380</v>
      </c>
    </row>
    <row r="56" spans="2:14" x14ac:dyDescent="0.3">
      <c r="B56" s="33" t="s">
        <v>290</v>
      </c>
      <c r="C56" s="18" t="s">
        <v>293</v>
      </c>
      <c r="D56" s="18" t="s">
        <v>362</v>
      </c>
      <c r="E56" s="23" t="s">
        <v>588</v>
      </c>
      <c r="F56" s="23" t="s">
        <v>588</v>
      </c>
      <c r="G56" s="23" t="s">
        <v>588</v>
      </c>
      <c r="H56" s="23" t="s">
        <v>588</v>
      </c>
      <c r="I56" s="24" t="s">
        <v>588</v>
      </c>
      <c r="J56" s="23" t="s">
        <v>588</v>
      </c>
      <c r="K56" s="23" t="s">
        <v>588</v>
      </c>
      <c r="L56" s="23" t="s">
        <v>588</v>
      </c>
      <c r="M56" s="23" t="s">
        <v>588</v>
      </c>
      <c r="N56" s="24" t="s">
        <v>588</v>
      </c>
    </row>
    <row r="57" spans="2:14" x14ac:dyDescent="0.3">
      <c r="B57" s="33" t="s">
        <v>290</v>
      </c>
      <c r="C57" s="18" t="s">
        <v>294</v>
      </c>
      <c r="D57" s="18" t="s">
        <v>363</v>
      </c>
      <c r="E57" s="23">
        <v>0.4853579175704989</v>
      </c>
      <c r="F57" s="23">
        <v>0.51464208242950105</v>
      </c>
      <c r="G57" s="23">
        <v>0</v>
      </c>
      <c r="H57" s="23">
        <v>5.4229934924078093E-4</v>
      </c>
      <c r="I57" s="24">
        <v>9220</v>
      </c>
      <c r="J57" s="23">
        <v>0.46153846153846156</v>
      </c>
      <c r="K57" s="23">
        <v>0.53846153846153844</v>
      </c>
      <c r="L57" s="23">
        <v>0</v>
      </c>
      <c r="M57" s="23">
        <v>0</v>
      </c>
      <c r="N57" s="24">
        <v>455</v>
      </c>
    </row>
    <row r="58" spans="2:14" x14ac:dyDescent="0.3">
      <c r="B58" s="33" t="s">
        <v>290</v>
      </c>
      <c r="C58" s="18" t="s">
        <v>295</v>
      </c>
      <c r="D58" s="18" t="s">
        <v>387</v>
      </c>
      <c r="E58" s="23">
        <v>0.46244131455399062</v>
      </c>
      <c r="F58" s="23">
        <v>0.53521126760563376</v>
      </c>
      <c r="G58" s="23">
        <v>0</v>
      </c>
      <c r="H58" s="23">
        <v>0</v>
      </c>
      <c r="I58" s="24">
        <v>2130</v>
      </c>
      <c r="J58" s="23">
        <v>0.51851851851851849</v>
      </c>
      <c r="K58" s="23">
        <v>0.48148148148148145</v>
      </c>
      <c r="L58" s="23">
        <v>0</v>
      </c>
      <c r="M58" s="23">
        <v>0</v>
      </c>
      <c r="N58" s="24">
        <v>135</v>
      </c>
    </row>
    <row r="59" spans="2:14" x14ac:dyDescent="0.3">
      <c r="B59" s="33" t="s">
        <v>290</v>
      </c>
      <c r="C59" s="18" t="s">
        <v>296</v>
      </c>
      <c r="D59" s="18" t="s">
        <v>388</v>
      </c>
      <c r="E59" s="23" t="s">
        <v>588</v>
      </c>
      <c r="F59" s="23" t="s">
        <v>588</v>
      </c>
      <c r="G59" s="23" t="s">
        <v>588</v>
      </c>
      <c r="H59" s="23" t="s">
        <v>588</v>
      </c>
      <c r="I59" s="24" t="s">
        <v>588</v>
      </c>
      <c r="J59" s="23" t="s">
        <v>588</v>
      </c>
      <c r="K59" s="23" t="s">
        <v>588</v>
      </c>
      <c r="L59" s="23" t="s">
        <v>588</v>
      </c>
      <c r="M59" s="23" t="s">
        <v>588</v>
      </c>
      <c r="N59" s="24" t="s">
        <v>588</v>
      </c>
    </row>
    <row r="60" spans="2:14" x14ac:dyDescent="0.3">
      <c r="B60" s="33" t="s">
        <v>290</v>
      </c>
      <c r="C60" s="18" t="s">
        <v>297</v>
      </c>
      <c r="D60" s="18" t="s">
        <v>364</v>
      </c>
      <c r="E60" s="23" t="s">
        <v>588</v>
      </c>
      <c r="F60" s="23" t="s">
        <v>588</v>
      </c>
      <c r="G60" s="23" t="s">
        <v>588</v>
      </c>
      <c r="H60" s="23" t="s">
        <v>588</v>
      </c>
      <c r="I60" s="24" t="s">
        <v>588</v>
      </c>
      <c r="J60" s="23" t="s">
        <v>588</v>
      </c>
      <c r="K60" s="23" t="s">
        <v>588</v>
      </c>
      <c r="L60" s="23" t="s">
        <v>588</v>
      </c>
      <c r="M60" s="23" t="s">
        <v>588</v>
      </c>
      <c r="N60" s="24" t="s">
        <v>588</v>
      </c>
    </row>
    <row r="61" spans="2:14" ht="6.75" customHeight="1" x14ac:dyDescent="0.3">
      <c r="I61" s="24"/>
    </row>
    <row r="62" spans="2:14" x14ac:dyDescent="0.3">
      <c r="B62" s="33" t="s">
        <v>250</v>
      </c>
      <c r="C62" s="18" t="s">
        <v>38</v>
      </c>
      <c r="D62" s="21" t="s">
        <v>152</v>
      </c>
      <c r="E62" s="23">
        <v>0.42200328407224957</v>
      </c>
      <c r="F62" s="23">
        <v>0.57635467980295563</v>
      </c>
      <c r="G62" s="23">
        <v>1.6420361247947454E-3</v>
      </c>
      <c r="H62" s="23">
        <v>0</v>
      </c>
      <c r="I62" s="24">
        <v>3045</v>
      </c>
      <c r="J62" s="23" t="s">
        <v>588</v>
      </c>
      <c r="K62" s="23" t="s">
        <v>588</v>
      </c>
      <c r="L62" s="23" t="s">
        <v>588</v>
      </c>
      <c r="M62" s="23" t="s">
        <v>588</v>
      </c>
      <c r="N62" s="24" t="s">
        <v>588</v>
      </c>
    </row>
    <row r="63" spans="2:14" x14ac:dyDescent="0.3">
      <c r="B63" s="33" t="s">
        <v>250</v>
      </c>
      <c r="C63" s="18" t="s">
        <v>40</v>
      </c>
      <c r="D63" s="21" t="s">
        <v>153</v>
      </c>
      <c r="E63" s="23">
        <v>0.42737430167597767</v>
      </c>
      <c r="F63" s="23">
        <v>0.57262569832402233</v>
      </c>
      <c r="G63" s="23">
        <v>0</v>
      </c>
      <c r="H63" s="23">
        <v>0</v>
      </c>
      <c r="I63" s="24">
        <v>1790</v>
      </c>
      <c r="J63" s="23">
        <v>0.5</v>
      </c>
      <c r="K63" s="23">
        <v>0.5</v>
      </c>
      <c r="L63" s="23">
        <v>0</v>
      </c>
      <c r="M63" s="23">
        <v>0</v>
      </c>
      <c r="N63" s="24">
        <v>10</v>
      </c>
    </row>
    <row r="64" spans="2:14" x14ac:dyDescent="0.3">
      <c r="B64" s="33" t="s">
        <v>250</v>
      </c>
      <c r="C64" s="18" t="s">
        <v>42</v>
      </c>
      <c r="D64" s="21" t="s">
        <v>300</v>
      </c>
      <c r="E64" s="23" t="s">
        <v>588</v>
      </c>
      <c r="F64" s="23" t="s">
        <v>588</v>
      </c>
      <c r="G64" s="23" t="s">
        <v>588</v>
      </c>
      <c r="H64" s="23" t="s">
        <v>588</v>
      </c>
      <c r="I64" s="24" t="s">
        <v>588</v>
      </c>
      <c r="J64" s="23" t="s">
        <v>588</v>
      </c>
      <c r="K64" s="23" t="s">
        <v>588</v>
      </c>
      <c r="L64" s="23" t="s">
        <v>588</v>
      </c>
      <c r="M64" s="23" t="s">
        <v>588</v>
      </c>
      <c r="N64" s="24" t="s">
        <v>588</v>
      </c>
    </row>
    <row r="65" spans="2:14" x14ac:dyDescent="0.3">
      <c r="B65" s="33" t="s">
        <v>250</v>
      </c>
      <c r="C65" s="18" t="s">
        <v>43</v>
      </c>
      <c r="D65" s="21" t="s">
        <v>301</v>
      </c>
      <c r="E65" s="23">
        <v>0.4670249145090376</v>
      </c>
      <c r="F65" s="23">
        <v>0.5329750854909624</v>
      </c>
      <c r="G65" s="23">
        <v>4.8851978505129456E-4</v>
      </c>
      <c r="H65" s="23">
        <v>0</v>
      </c>
      <c r="I65" s="24">
        <v>10235</v>
      </c>
      <c r="J65" s="23" t="s">
        <v>588</v>
      </c>
      <c r="K65" s="23" t="s">
        <v>588</v>
      </c>
      <c r="L65" s="23" t="s">
        <v>588</v>
      </c>
      <c r="M65" s="23" t="s">
        <v>588</v>
      </c>
      <c r="N65" s="24" t="s">
        <v>588</v>
      </c>
    </row>
    <row r="66" spans="2:14" x14ac:dyDescent="0.3">
      <c r="B66" s="33" t="s">
        <v>250</v>
      </c>
      <c r="C66" s="18" t="s">
        <v>526</v>
      </c>
      <c r="D66" s="21" t="s">
        <v>527</v>
      </c>
      <c r="E66" s="23" t="s">
        <v>588</v>
      </c>
      <c r="F66" s="23" t="s">
        <v>588</v>
      </c>
      <c r="G66" s="23" t="s">
        <v>588</v>
      </c>
      <c r="H66" s="23" t="s">
        <v>588</v>
      </c>
      <c r="I66" s="24" t="s">
        <v>588</v>
      </c>
      <c r="J66" s="23" t="s">
        <v>588</v>
      </c>
      <c r="K66" s="23" t="s">
        <v>588</v>
      </c>
      <c r="L66" s="23" t="s">
        <v>588</v>
      </c>
      <c r="M66" s="23" t="s">
        <v>588</v>
      </c>
      <c r="N66" s="24" t="s">
        <v>588</v>
      </c>
    </row>
    <row r="67" spans="2:14" x14ac:dyDescent="0.3">
      <c r="B67" s="33" t="s">
        <v>250</v>
      </c>
      <c r="C67" s="18" t="s">
        <v>434</v>
      </c>
      <c r="D67" s="21" t="s">
        <v>435</v>
      </c>
      <c r="E67" s="23" t="s">
        <v>588</v>
      </c>
      <c r="F67" s="23" t="s">
        <v>588</v>
      </c>
      <c r="G67" s="23" t="s">
        <v>588</v>
      </c>
      <c r="H67" s="23" t="s">
        <v>588</v>
      </c>
      <c r="I67" s="24" t="s">
        <v>588</v>
      </c>
      <c r="J67" s="23" t="s">
        <v>588</v>
      </c>
      <c r="K67" s="23" t="s">
        <v>588</v>
      </c>
      <c r="L67" s="23" t="s">
        <v>588</v>
      </c>
      <c r="M67" s="23" t="s">
        <v>588</v>
      </c>
      <c r="N67" s="24" t="s">
        <v>588</v>
      </c>
    </row>
    <row r="68" spans="2:14" x14ac:dyDescent="0.3">
      <c r="B68" s="33" t="s">
        <v>250</v>
      </c>
      <c r="C68" s="18" t="s">
        <v>50</v>
      </c>
      <c r="D68" s="21" t="s">
        <v>160</v>
      </c>
      <c r="E68" s="23">
        <v>0.5113065326633166</v>
      </c>
      <c r="F68" s="23">
        <v>0.48366834170854273</v>
      </c>
      <c r="G68" s="23">
        <v>0</v>
      </c>
      <c r="H68" s="23">
        <v>5.0251256281407036E-3</v>
      </c>
      <c r="I68" s="24">
        <v>3980</v>
      </c>
      <c r="J68" s="23">
        <v>0.5</v>
      </c>
      <c r="K68" s="23">
        <v>0.75</v>
      </c>
      <c r="L68" s="23">
        <v>0</v>
      </c>
      <c r="M68" s="23">
        <v>0</v>
      </c>
      <c r="N68" s="24">
        <v>20</v>
      </c>
    </row>
    <row r="69" spans="2:14" x14ac:dyDescent="0.3">
      <c r="B69" s="33" t="s">
        <v>250</v>
      </c>
      <c r="C69" s="18" t="s">
        <v>58</v>
      </c>
      <c r="D69" s="21" t="s">
        <v>166</v>
      </c>
      <c r="E69" s="23" t="s">
        <v>588</v>
      </c>
      <c r="F69" s="23" t="s">
        <v>588</v>
      </c>
      <c r="G69" s="23" t="s">
        <v>588</v>
      </c>
      <c r="H69" s="23" t="s">
        <v>588</v>
      </c>
      <c r="I69" s="24" t="s">
        <v>588</v>
      </c>
      <c r="J69" s="23" t="s">
        <v>588</v>
      </c>
      <c r="K69" s="23" t="s">
        <v>588</v>
      </c>
      <c r="L69" s="23" t="s">
        <v>588</v>
      </c>
      <c r="M69" s="23" t="s">
        <v>588</v>
      </c>
      <c r="N69" s="24" t="s">
        <v>588</v>
      </c>
    </row>
    <row r="70" spans="2:14" x14ac:dyDescent="0.3">
      <c r="B70" s="33" t="s">
        <v>250</v>
      </c>
      <c r="C70" s="18" t="s">
        <v>68</v>
      </c>
      <c r="D70" s="21" t="s">
        <v>303</v>
      </c>
      <c r="E70" s="23">
        <v>0.47846065479609418</v>
      </c>
      <c r="F70" s="23">
        <v>0.52153934520390577</v>
      </c>
      <c r="G70" s="23">
        <v>0</v>
      </c>
      <c r="H70" s="23">
        <v>0</v>
      </c>
      <c r="I70" s="24">
        <v>8705</v>
      </c>
      <c r="J70" s="23" t="s">
        <v>588</v>
      </c>
      <c r="K70" s="23" t="s">
        <v>588</v>
      </c>
      <c r="L70" s="23" t="s">
        <v>588</v>
      </c>
      <c r="M70" s="23" t="s">
        <v>588</v>
      </c>
      <c r="N70" s="24" t="s">
        <v>588</v>
      </c>
    </row>
    <row r="71" spans="2:14" x14ac:dyDescent="0.3">
      <c r="B71" s="33" t="s">
        <v>240</v>
      </c>
      <c r="C71" s="18" t="s">
        <v>22</v>
      </c>
      <c r="D71" s="21" t="s">
        <v>141</v>
      </c>
      <c r="E71" s="23">
        <v>0.51565377532228363</v>
      </c>
      <c r="F71" s="23">
        <v>0.48434622467771637</v>
      </c>
      <c r="G71" s="23">
        <v>0</v>
      </c>
      <c r="H71" s="23">
        <v>0</v>
      </c>
      <c r="I71" s="24">
        <v>5430</v>
      </c>
      <c r="J71" s="23">
        <v>0.51724137931034486</v>
      </c>
      <c r="K71" s="23">
        <v>0.48275862068965519</v>
      </c>
      <c r="L71" s="23">
        <v>0</v>
      </c>
      <c r="M71" s="23">
        <v>0</v>
      </c>
      <c r="N71" s="24">
        <v>145</v>
      </c>
    </row>
    <row r="72" spans="2:14" x14ac:dyDescent="0.3">
      <c r="B72" s="33" t="s">
        <v>240</v>
      </c>
      <c r="C72" s="18" t="s">
        <v>438</v>
      </c>
      <c r="D72" s="21" t="s">
        <v>439</v>
      </c>
      <c r="E72" s="23">
        <v>0.45921052631578946</v>
      </c>
      <c r="F72" s="23">
        <v>0.54078947368421049</v>
      </c>
      <c r="G72" s="23">
        <v>0</v>
      </c>
      <c r="H72" s="23">
        <v>0</v>
      </c>
      <c r="I72" s="24">
        <v>3800</v>
      </c>
      <c r="J72" s="23">
        <v>0.45945945945945948</v>
      </c>
      <c r="K72" s="23">
        <v>0.54054054054054057</v>
      </c>
      <c r="L72" s="23">
        <v>0</v>
      </c>
      <c r="M72" s="23">
        <v>0</v>
      </c>
      <c r="N72" s="24">
        <v>370</v>
      </c>
    </row>
    <row r="73" spans="2:14" x14ac:dyDescent="0.3">
      <c r="B73" s="33" t="s">
        <v>240</v>
      </c>
      <c r="C73" s="18" t="s">
        <v>23</v>
      </c>
      <c r="D73" s="21" t="s">
        <v>305</v>
      </c>
      <c r="E73" s="23">
        <v>0.49716139497161393</v>
      </c>
      <c r="F73" s="23">
        <v>0.50202757502027573</v>
      </c>
      <c r="G73" s="23">
        <v>0</v>
      </c>
      <c r="H73" s="23">
        <v>0</v>
      </c>
      <c r="I73" s="24">
        <v>6165</v>
      </c>
      <c r="J73" s="23">
        <v>0.56000000000000005</v>
      </c>
      <c r="K73" s="23">
        <v>0.44</v>
      </c>
      <c r="L73" s="23">
        <v>0</v>
      </c>
      <c r="M73" s="23">
        <v>0</v>
      </c>
      <c r="N73" s="24">
        <v>125</v>
      </c>
    </row>
    <row r="74" spans="2:14" x14ac:dyDescent="0.3">
      <c r="B74" s="33" t="s">
        <v>240</v>
      </c>
      <c r="C74" s="18" t="s">
        <v>24</v>
      </c>
      <c r="D74" s="21" t="s">
        <v>142</v>
      </c>
      <c r="E74" s="23">
        <v>0.46687697160883279</v>
      </c>
      <c r="F74" s="23">
        <v>0.53312302839116721</v>
      </c>
      <c r="G74" s="23">
        <v>0</v>
      </c>
      <c r="H74" s="23">
        <v>0</v>
      </c>
      <c r="I74" s="24">
        <v>1585</v>
      </c>
      <c r="J74" s="23" t="s">
        <v>7</v>
      </c>
      <c r="K74" s="23" t="s">
        <v>7</v>
      </c>
      <c r="L74" s="23" t="s">
        <v>7</v>
      </c>
      <c r="M74" s="23" t="s">
        <v>7</v>
      </c>
      <c r="N74" s="24">
        <v>0</v>
      </c>
    </row>
    <row r="75" spans="2:14" x14ac:dyDescent="0.3">
      <c r="B75" s="33" t="s">
        <v>240</v>
      </c>
      <c r="C75" s="18" t="s">
        <v>25</v>
      </c>
      <c r="D75" s="21" t="s">
        <v>306</v>
      </c>
      <c r="E75" s="23">
        <v>0.49074074074074076</v>
      </c>
      <c r="F75" s="23">
        <v>0.50694444444444442</v>
      </c>
      <c r="G75" s="23">
        <v>0</v>
      </c>
      <c r="H75" s="23">
        <v>0</v>
      </c>
      <c r="I75" s="24">
        <v>2160</v>
      </c>
      <c r="J75" s="23">
        <v>0.5</v>
      </c>
      <c r="K75" s="23">
        <v>0.5</v>
      </c>
      <c r="L75" s="23">
        <v>0</v>
      </c>
      <c r="M75" s="23">
        <v>0</v>
      </c>
      <c r="N75" s="24">
        <v>10</v>
      </c>
    </row>
    <row r="76" spans="2:14" x14ac:dyDescent="0.3">
      <c r="B76" s="33" t="s">
        <v>240</v>
      </c>
      <c r="C76" s="18" t="s">
        <v>442</v>
      </c>
      <c r="D76" s="21" t="s">
        <v>443</v>
      </c>
      <c r="E76" s="23">
        <v>0.48137535816618909</v>
      </c>
      <c r="F76" s="23">
        <v>0.51862464183381085</v>
      </c>
      <c r="G76" s="23">
        <v>0</v>
      </c>
      <c r="H76" s="23">
        <v>0</v>
      </c>
      <c r="I76" s="24">
        <v>3490</v>
      </c>
      <c r="J76" s="23" t="s">
        <v>588</v>
      </c>
      <c r="K76" s="23" t="s">
        <v>588</v>
      </c>
      <c r="L76" s="23" t="s">
        <v>588</v>
      </c>
      <c r="M76" s="23" t="s">
        <v>588</v>
      </c>
      <c r="N76" s="24" t="s">
        <v>588</v>
      </c>
    </row>
    <row r="77" spans="2:14" x14ac:dyDescent="0.3">
      <c r="B77" s="33" t="s">
        <v>240</v>
      </c>
      <c r="C77" s="18" t="s">
        <v>26</v>
      </c>
      <c r="D77" s="21" t="s">
        <v>307</v>
      </c>
      <c r="E77" s="23">
        <v>0.46616541353383456</v>
      </c>
      <c r="F77" s="23">
        <v>0.52221462747778535</v>
      </c>
      <c r="G77" s="23">
        <v>1.0936431989063569E-2</v>
      </c>
      <c r="H77" s="23">
        <v>0</v>
      </c>
      <c r="I77" s="24">
        <v>7315</v>
      </c>
      <c r="J77" s="23" t="s">
        <v>588</v>
      </c>
      <c r="K77" s="23" t="s">
        <v>588</v>
      </c>
      <c r="L77" s="23" t="s">
        <v>588</v>
      </c>
      <c r="M77" s="23" t="s">
        <v>588</v>
      </c>
      <c r="N77" s="24" t="s">
        <v>588</v>
      </c>
    </row>
    <row r="78" spans="2:14" x14ac:dyDescent="0.3">
      <c r="B78" s="33" t="s">
        <v>240</v>
      </c>
      <c r="C78" s="18" t="s">
        <v>28</v>
      </c>
      <c r="D78" s="21" t="s">
        <v>144</v>
      </c>
      <c r="E78" s="23">
        <v>0.46888567293777134</v>
      </c>
      <c r="F78" s="23">
        <v>0.53111432706222861</v>
      </c>
      <c r="G78" s="23">
        <v>0</v>
      </c>
      <c r="H78" s="23">
        <v>0</v>
      </c>
      <c r="I78" s="24">
        <v>3455</v>
      </c>
      <c r="J78" s="23">
        <v>0.45454545454545453</v>
      </c>
      <c r="K78" s="23">
        <v>0.54545454545454541</v>
      </c>
      <c r="L78" s="23">
        <v>0</v>
      </c>
      <c r="M78" s="23">
        <v>0</v>
      </c>
      <c r="N78" s="24">
        <v>165</v>
      </c>
    </row>
    <row r="79" spans="2:14" x14ac:dyDescent="0.3">
      <c r="B79" s="33" t="s">
        <v>240</v>
      </c>
      <c r="C79" s="18" t="s">
        <v>29</v>
      </c>
      <c r="D79" s="21" t="s">
        <v>145</v>
      </c>
      <c r="E79" s="23">
        <v>0.4637996733805117</v>
      </c>
      <c r="F79" s="23">
        <v>0.53565596080566136</v>
      </c>
      <c r="G79" s="23">
        <v>0</v>
      </c>
      <c r="H79" s="23">
        <v>5.4436581382689172E-4</v>
      </c>
      <c r="I79" s="24">
        <v>9185</v>
      </c>
      <c r="J79" s="23" t="s">
        <v>588</v>
      </c>
      <c r="K79" s="23" t="s">
        <v>588</v>
      </c>
      <c r="L79" s="23" t="s">
        <v>588</v>
      </c>
      <c r="M79" s="23" t="s">
        <v>588</v>
      </c>
      <c r="N79" s="24" t="s">
        <v>588</v>
      </c>
    </row>
    <row r="80" spans="2:14" x14ac:dyDescent="0.3">
      <c r="B80" s="33" t="s">
        <v>240</v>
      </c>
      <c r="C80" s="18" t="s">
        <v>30</v>
      </c>
      <c r="D80" s="21" t="s">
        <v>146</v>
      </c>
      <c r="E80" s="23">
        <v>0.47065868263473054</v>
      </c>
      <c r="F80" s="23">
        <v>0.52874251497005986</v>
      </c>
      <c r="G80" s="23">
        <v>0</v>
      </c>
      <c r="H80" s="23">
        <v>0</v>
      </c>
      <c r="I80" s="24">
        <v>8350</v>
      </c>
      <c r="J80" s="23">
        <v>0.42783505154639173</v>
      </c>
      <c r="K80" s="23">
        <v>0.57216494845360821</v>
      </c>
      <c r="L80" s="23">
        <v>0</v>
      </c>
      <c r="M80" s="23">
        <v>0</v>
      </c>
      <c r="N80" s="24">
        <v>970</v>
      </c>
    </row>
    <row r="81" spans="2:14" x14ac:dyDescent="0.3">
      <c r="B81" s="33" t="s">
        <v>240</v>
      </c>
      <c r="C81" s="18" t="s">
        <v>31</v>
      </c>
      <c r="D81" s="21" t="s">
        <v>308</v>
      </c>
      <c r="E81" s="23">
        <v>0.46462513199577615</v>
      </c>
      <c r="F81" s="23">
        <v>0.53431890179514252</v>
      </c>
      <c r="G81" s="23">
        <v>0</v>
      </c>
      <c r="H81" s="23">
        <v>0</v>
      </c>
      <c r="I81" s="24">
        <v>4735</v>
      </c>
      <c r="J81" s="23">
        <v>0.5</v>
      </c>
      <c r="K81" s="23">
        <v>0.5</v>
      </c>
      <c r="L81" s="23">
        <v>0</v>
      </c>
      <c r="M81" s="23">
        <v>0</v>
      </c>
      <c r="N81" s="24">
        <v>60</v>
      </c>
    </row>
    <row r="82" spans="2:14" x14ac:dyDescent="0.3">
      <c r="B82" s="33" t="s">
        <v>240</v>
      </c>
      <c r="C82" s="18" t="s">
        <v>32</v>
      </c>
      <c r="D82" s="21" t="s">
        <v>309</v>
      </c>
      <c r="E82" s="23" t="s">
        <v>588</v>
      </c>
      <c r="F82" s="23" t="s">
        <v>588</v>
      </c>
      <c r="G82" s="23" t="s">
        <v>588</v>
      </c>
      <c r="H82" s="23" t="s">
        <v>588</v>
      </c>
      <c r="I82" s="24" t="s">
        <v>588</v>
      </c>
      <c r="J82" s="23" t="s">
        <v>588</v>
      </c>
      <c r="K82" s="23" t="s">
        <v>588</v>
      </c>
      <c r="L82" s="23" t="s">
        <v>588</v>
      </c>
      <c r="M82" s="23" t="s">
        <v>588</v>
      </c>
      <c r="N82" s="24" t="s">
        <v>588</v>
      </c>
    </row>
    <row r="83" spans="2:14" x14ac:dyDescent="0.3">
      <c r="B83" s="33" t="s">
        <v>240</v>
      </c>
      <c r="C83" s="18" t="s">
        <v>450</v>
      </c>
      <c r="D83" s="21" t="s">
        <v>451</v>
      </c>
      <c r="E83" s="23">
        <v>0.45692307692307693</v>
      </c>
      <c r="F83" s="23">
        <v>0.54461538461538461</v>
      </c>
      <c r="G83" s="23">
        <v>0</v>
      </c>
      <c r="H83" s="23">
        <v>0</v>
      </c>
      <c r="I83" s="24">
        <v>3250</v>
      </c>
      <c r="J83" s="23">
        <v>0.45588235294117646</v>
      </c>
      <c r="K83" s="23">
        <v>0.54411764705882348</v>
      </c>
      <c r="L83" s="23">
        <v>0</v>
      </c>
      <c r="M83" s="23">
        <v>0</v>
      </c>
      <c r="N83" s="24">
        <v>340</v>
      </c>
    </row>
    <row r="84" spans="2:14" x14ac:dyDescent="0.3">
      <c r="B84" s="33" t="s">
        <v>240</v>
      </c>
      <c r="C84" s="18" t="s">
        <v>452</v>
      </c>
      <c r="D84" s="21" t="s">
        <v>453</v>
      </c>
      <c r="E84" s="23">
        <v>0.47719198522097483</v>
      </c>
      <c r="F84" s="23">
        <v>0.52252380275685661</v>
      </c>
      <c r="G84" s="23">
        <v>0</v>
      </c>
      <c r="H84" s="23">
        <v>4.2631803325280662E-4</v>
      </c>
      <c r="I84" s="24">
        <v>35185</v>
      </c>
      <c r="J84" s="23" t="s">
        <v>588</v>
      </c>
      <c r="K84" s="23" t="s">
        <v>588</v>
      </c>
      <c r="L84" s="23" t="s">
        <v>588</v>
      </c>
      <c r="M84" s="23" t="s">
        <v>588</v>
      </c>
      <c r="N84" s="24" t="s">
        <v>588</v>
      </c>
    </row>
    <row r="85" spans="2:14" x14ac:dyDescent="0.3">
      <c r="B85" s="33" t="s">
        <v>240</v>
      </c>
      <c r="C85" s="18" t="s">
        <v>440</v>
      </c>
      <c r="D85" s="21" t="s">
        <v>441</v>
      </c>
      <c r="E85" s="23" t="s">
        <v>588</v>
      </c>
      <c r="F85" s="23" t="s">
        <v>588</v>
      </c>
      <c r="G85" s="23" t="s">
        <v>588</v>
      </c>
      <c r="H85" s="23" t="s">
        <v>588</v>
      </c>
      <c r="I85" s="24" t="s">
        <v>588</v>
      </c>
      <c r="J85" s="23" t="s">
        <v>588</v>
      </c>
      <c r="K85" s="23" t="s">
        <v>588</v>
      </c>
      <c r="L85" s="23" t="s">
        <v>588</v>
      </c>
      <c r="M85" s="23" t="s">
        <v>588</v>
      </c>
      <c r="N85" s="24" t="s">
        <v>588</v>
      </c>
    </row>
    <row r="86" spans="2:14" x14ac:dyDescent="0.3">
      <c r="B86" s="33" t="s">
        <v>240</v>
      </c>
      <c r="C86" s="18" t="s">
        <v>444</v>
      </c>
      <c r="D86" s="21" t="s">
        <v>445</v>
      </c>
      <c r="E86" s="23">
        <v>0.45628140703517589</v>
      </c>
      <c r="F86" s="23">
        <v>0.54371859296482417</v>
      </c>
      <c r="G86" s="23">
        <v>0</v>
      </c>
      <c r="H86" s="23">
        <v>0</v>
      </c>
      <c r="I86" s="24">
        <v>4975</v>
      </c>
      <c r="J86" s="23" t="s">
        <v>588</v>
      </c>
      <c r="K86" s="23" t="s">
        <v>588</v>
      </c>
      <c r="L86" s="23" t="s">
        <v>588</v>
      </c>
      <c r="M86" s="23" t="s">
        <v>588</v>
      </c>
      <c r="N86" s="24" t="s">
        <v>588</v>
      </c>
    </row>
    <row r="87" spans="2:14" x14ac:dyDescent="0.3">
      <c r="B87" s="33" t="s">
        <v>240</v>
      </c>
      <c r="C87" s="18" t="s">
        <v>33</v>
      </c>
      <c r="D87" s="21" t="s">
        <v>147</v>
      </c>
      <c r="E87" s="23">
        <v>0.49006622516556292</v>
      </c>
      <c r="F87" s="23">
        <v>0.5096184169031851</v>
      </c>
      <c r="G87" s="23">
        <v>0</v>
      </c>
      <c r="H87" s="23">
        <v>0</v>
      </c>
      <c r="I87" s="24">
        <v>15855</v>
      </c>
      <c r="J87" s="23" t="s">
        <v>588</v>
      </c>
      <c r="K87" s="23" t="s">
        <v>588</v>
      </c>
      <c r="L87" s="23" t="s">
        <v>588</v>
      </c>
      <c r="M87" s="23" t="s">
        <v>588</v>
      </c>
      <c r="N87" s="24" t="s">
        <v>588</v>
      </c>
    </row>
    <row r="88" spans="2:14" x14ac:dyDescent="0.3">
      <c r="B88" s="33" t="s">
        <v>240</v>
      </c>
      <c r="C88" s="18" t="s">
        <v>446</v>
      </c>
      <c r="D88" s="21" t="s">
        <v>447</v>
      </c>
      <c r="E88" s="23">
        <v>0.49520444220090865</v>
      </c>
      <c r="F88" s="23">
        <v>0.50479555779909135</v>
      </c>
      <c r="G88" s="23">
        <v>0</v>
      </c>
      <c r="H88" s="23">
        <v>0</v>
      </c>
      <c r="I88" s="24">
        <v>9905</v>
      </c>
      <c r="J88" s="23">
        <v>0.4942528735632184</v>
      </c>
      <c r="K88" s="23">
        <v>0.50574712643678166</v>
      </c>
      <c r="L88" s="23">
        <v>0</v>
      </c>
      <c r="M88" s="23">
        <v>0</v>
      </c>
      <c r="N88" s="24">
        <v>435</v>
      </c>
    </row>
    <row r="89" spans="2:14" x14ac:dyDescent="0.3">
      <c r="B89" s="33" t="s">
        <v>240</v>
      </c>
      <c r="C89" s="18" t="s">
        <v>34</v>
      </c>
      <c r="D89" s="21" t="s">
        <v>148</v>
      </c>
      <c r="E89" s="23">
        <v>0.48226950354609927</v>
      </c>
      <c r="F89" s="23">
        <v>0.51891252955082745</v>
      </c>
      <c r="G89" s="23">
        <v>0</v>
      </c>
      <c r="H89" s="23">
        <v>0</v>
      </c>
      <c r="I89" s="24">
        <v>4230</v>
      </c>
      <c r="J89" s="23">
        <v>0.36363636363636365</v>
      </c>
      <c r="K89" s="23">
        <v>0.54545454545454541</v>
      </c>
      <c r="L89" s="23">
        <v>0</v>
      </c>
      <c r="M89" s="23">
        <v>0</v>
      </c>
      <c r="N89" s="24">
        <v>55</v>
      </c>
    </row>
    <row r="90" spans="2:14" x14ac:dyDescent="0.3">
      <c r="B90" s="33" t="s">
        <v>240</v>
      </c>
      <c r="C90" s="18" t="s">
        <v>448</v>
      </c>
      <c r="D90" s="21" t="s">
        <v>449</v>
      </c>
      <c r="E90" s="23" t="s">
        <v>588</v>
      </c>
      <c r="F90" s="23" t="s">
        <v>588</v>
      </c>
      <c r="G90" s="23" t="s">
        <v>588</v>
      </c>
      <c r="H90" s="23" t="s">
        <v>588</v>
      </c>
      <c r="I90" s="24" t="s">
        <v>588</v>
      </c>
      <c r="J90" s="23" t="s">
        <v>588</v>
      </c>
      <c r="K90" s="23" t="s">
        <v>588</v>
      </c>
      <c r="L90" s="23" t="s">
        <v>588</v>
      </c>
      <c r="M90" s="23" t="s">
        <v>588</v>
      </c>
      <c r="N90" s="24" t="s">
        <v>588</v>
      </c>
    </row>
    <row r="91" spans="2:14" x14ac:dyDescent="0.3">
      <c r="B91" s="33" t="s">
        <v>240</v>
      </c>
      <c r="C91" s="18" t="s">
        <v>35</v>
      </c>
      <c r="D91" s="21" t="s">
        <v>149</v>
      </c>
      <c r="E91" s="23">
        <v>0.48755364806866952</v>
      </c>
      <c r="F91" s="23">
        <v>0.51244635193133048</v>
      </c>
      <c r="G91" s="23">
        <v>0</v>
      </c>
      <c r="H91" s="23">
        <v>0</v>
      </c>
      <c r="I91" s="24">
        <v>5825</v>
      </c>
      <c r="J91" s="23">
        <v>0.36619718309859156</v>
      </c>
      <c r="K91" s="23">
        <v>0.63380281690140849</v>
      </c>
      <c r="L91" s="23">
        <v>0</v>
      </c>
      <c r="M91" s="23">
        <v>0</v>
      </c>
      <c r="N91" s="24">
        <v>710</v>
      </c>
    </row>
    <row r="92" spans="2:14" x14ac:dyDescent="0.3">
      <c r="B92" s="33" t="s">
        <v>240</v>
      </c>
      <c r="C92" s="18" t="s">
        <v>436</v>
      </c>
      <c r="D92" s="21" t="s">
        <v>437</v>
      </c>
      <c r="E92" s="23">
        <v>0.45712401055408969</v>
      </c>
      <c r="F92" s="23">
        <v>0.54221635883905017</v>
      </c>
      <c r="G92" s="23">
        <v>0</v>
      </c>
      <c r="H92" s="23">
        <v>0</v>
      </c>
      <c r="I92" s="24">
        <v>7580</v>
      </c>
      <c r="J92" s="23" t="s">
        <v>588</v>
      </c>
      <c r="K92" s="23" t="s">
        <v>588</v>
      </c>
      <c r="L92" s="23" t="s">
        <v>588</v>
      </c>
      <c r="M92" s="23" t="s">
        <v>588</v>
      </c>
      <c r="N92" s="24" t="s">
        <v>588</v>
      </c>
    </row>
    <row r="93" spans="2:14" x14ac:dyDescent="0.3">
      <c r="B93" s="33" t="s">
        <v>240</v>
      </c>
      <c r="C93" s="18" t="s">
        <v>36</v>
      </c>
      <c r="D93" s="21" t="s">
        <v>150</v>
      </c>
      <c r="E93" s="23" t="s">
        <v>588</v>
      </c>
      <c r="F93" s="23" t="s">
        <v>588</v>
      </c>
      <c r="G93" s="23" t="s">
        <v>588</v>
      </c>
      <c r="H93" s="23" t="s">
        <v>588</v>
      </c>
      <c r="I93" s="24" t="s">
        <v>588</v>
      </c>
      <c r="J93" s="23" t="s">
        <v>588</v>
      </c>
      <c r="K93" s="23" t="s">
        <v>588</v>
      </c>
      <c r="L93" s="23" t="s">
        <v>588</v>
      </c>
      <c r="M93" s="23" t="s">
        <v>588</v>
      </c>
      <c r="N93" s="24" t="s">
        <v>588</v>
      </c>
    </row>
    <row r="94" spans="2:14" x14ac:dyDescent="0.3">
      <c r="B94" s="33" t="s">
        <v>240</v>
      </c>
      <c r="C94" s="18" t="s">
        <v>37</v>
      </c>
      <c r="D94" s="21" t="s">
        <v>151</v>
      </c>
      <c r="E94" s="23">
        <v>0.43091334894613581</v>
      </c>
      <c r="F94" s="23">
        <v>0.56908665105386413</v>
      </c>
      <c r="G94" s="23">
        <v>0</v>
      </c>
      <c r="H94" s="23">
        <v>0</v>
      </c>
      <c r="I94" s="24">
        <v>2135</v>
      </c>
      <c r="J94" s="23">
        <v>0.35849056603773582</v>
      </c>
      <c r="K94" s="23">
        <v>0.64150943396226412</v>
      </c>
      <c r="L94" s="23">
        <v>0</v>
      </c>
      <c r="M94" s="23">
        <v>0</v>
      </c>
      <c r="N94" s="24">
        <v>265</v>
      </c>
    </row>
    <row r="95" spans="2:14" x14ac:dyDescent="0.3">
      <c r="B95" s="33" t="s">
        <v>262</v>
      </c>
      <c r="C95" s="18" t="s">
        <v>458</v>
      </c>
      <c r="D95" s="21" t="s">
        <v>459</v>
      </c>
      <c r="E95" s="23">
        <v>0.41592920353982299</v>
      </c>
      <c r="F95" s="23">
        <v>0.58407079646017701</v>
      </c>
      <c r="G95" s="23">
        <v>0</v>
      </c>
      <c r="H95" s="23">
        <v>0</v>
      </c>
      <c r="I95" s="24">
        <v>2260</v>
      </c>
      <c r="J95" s="23">
        <v>0.36363636363636365</v>
      </c>
      <c r="K95" s="23">
        <v>0.63636363636363635</v>
      </c>
      <c r="L95" s="23">
        <v>0</v>
      </c>
      <c r="M95" s="23">
        <v>0</v>
      </c>
      <c r="N95" s="24">
        <v>55</v>
      </c>
    </row>
    <row r="96" spans="2:14" x14ac:dyDescent="0.3">
      <c r="B96" s="33" t="s">
        <v>262</v>
      </c>
      <c r="C96" s="18" t="s">
        <v>472</v>
      </c>
      <c r="D96" s="21" t="s">
        <v>473</v>
      </c>
      <c r="E96" s="23" t="s">
        <v>588</v>
      </c>
      <c r="F96" s="23" t="s">
        <v>588</v>
      </c>
      <c r="G96" s="23" t="s">
        <v>588</v>
      </c>
      <c r="H96" s="23" t="s">
        <v>588</v>
      </c>
      <c r="I96" s="24" t="s">
        <v>588</v>
      </c>
      <c r="J96" s="23" t="s">
        <v>588</v>
      </c>
      <c r="K96" s="23" t="s">
        <v>588</v>
      </c>
      <c r="L96" s="23" t="s">
        <v>588</v>
      </c>
      <c r="M96" s="23" t="s">
        <v>588</v>
      </c>
      <c r="N96" s="24" t="s">
        <v>588</v>
      </c>
    </row>
    <row r="97" spans="2:14" x14ac:dyDescent="0.3">
      <c r="B97" s="33" t="s">
        <v>262</v>
      </c>
      <c r="C97" s="18" t="s">
        <v>470</v>
      </c>
      <c r="D97" s="21" t="s">
        <v>471</v>
      </c>
      <c r="E97" s="23">
        <v>0.4807037457434733</v>
      </c>
      <c r="F97" s="23">
        <v>0.5192962542565267</v>
      </c>
      <c r="G97" s="23">
        <v>0</v>
      </c>
      <c r="H97" s="23">
        <v>0</v>
      </c>
      <c r="I97" s="24">
        <v>8810</v>
      </c>
      <c r="J97" s="23" t="s">
        <v>588</v>
      </c>
      <c r="K97" s="23" t="s">
        <v>588</v>
      </c>
      <c r="L97" s="23" t="s">
        <v>588</v>
      </c>
      <c r="M97" s="23" t="s">
        <v>588</v>
      </c>
      <c r="N97" s="24" t="s">
        <v>588</v>
      </c>
    </row>
    <row r="98" spans="2:14" x14ac:dyDescent="0.3">
      <c r="B98" s="33" t="s">
        <v>262</v>
      </c>
      <c r="C98" s="18" t="s">
        <v>456</v>
      </c>
      <c r="D98" s="21" t="s">
        <v>457</v>
      </c>
      <c r="E98" s="23">
        <v>0.40754716981132078</v>
      </c>
      <c r="F98" s="23">
        <v>0.59245283018867922</v>
      </c>
      <c r="G98" s="23">
        <v>0</v>
      </c>
      <c r="H98" s="23">
        <v>0</v>
      </c>
      <c r="I98" s="24">
        <v>1325</v>
      </c>
      <c r="J98" s="23" t="s">
        <v>588</v>
      </c>
      <c r="K98" s="23" t="s">
        <v>588</v>
      </c>
      <c r="L98" s="23" t="s">
        <v>588</v>
      </c>
      <c r="M98" s="23" t="s">
        <v>588</v>
      </c>
      <c r="N98" s="24" t="s">
        <v>588</v>
      </c>
    </row>
    <row r="99" spans="2:14" x14ac:dyDescent="0.3">
      <c r="B99" s="33" t="s">
        <v>262</v>
      </c>
      <c r="C99" s="18" t="s">
        <v>44</v>
      </c>
      <c r="D99" s="21" t="s">
        <v>155</v>
      </c>
      <c r="E99" s="23">
        <v>0.48615384615384616</v>
      </c>
      <c r="F99" s="23">
        <v>0.51692307692307693</v>
      </c>
      <c r="G99" s="23">
        <v>0</v>
      </c>
      <c r="H99" s="23">
        <v>0</v>
      </c>
      <c r="I99" s="24">
        <v>1625</v>
      </c>
      <c r="J99" s="23" t="s">
        <v>588</v>
      </c>
      <c r="K99" s="23" t="s">
        <v>588</v>
      </c>
      <c r="L99" s="23" t="s">
        <v>588</v>
      </c>
      <c r="M99" s="23" t="s">
        <v>588</v>
      </c>
      <c r="N99" s="24" t="s">
        <v>588</v>
      </c>
    </row>
    <row r="100" spans="2:14" x14ac:dyDescent="0.3">
      <c r="B100" s="33" t="s">
        <v>262</v>
      </c>
      <c r="C100" s="18" t="s">
        <v>550</v>
      </c>
      <c r="D100" s="21" t="s">
        <v>551</v>
      </c>
      <c r="E100" s="23" t="s">
        <v>588</v>
      </c>
      <c r="F100" s="23" t="s">
        <v>588</v>
      </c>
      <c r="G100" s="23" t="s">
        <v>588</v>
      </c>
      <c r="H100" s="23" t="s">
        <v>588</v>
      </c>
      <c r="I100" s="24" t="s">
        <v>588</v>
      </c>
      <c r="J100" s="23" t="s">
        <v>588</v>
      </c>
      <c r="K100" s="23" t="s">
        <v>588</v>
      </c>
      <c r="L100" s="23" t="s">
        <v>588</v>
      </c>
      <c r="M100" s="23" t="s">
        <v>588</v>
      </c>
      <c r="N100" s="24" t="s">
        <v>588</v>
      </c>
    </row>
    <row r="101" spans="2:14" x14ac:dyDescent="0.3">
      <c r="B101" s="33" t="s">
        <v>262</v>
      </c>
      <c r="C101" s="18" t="s">
        <v>468</v>
      </c>
      <c r="D101" s="21" t="s">
        <v>469</v>
      </c>
      <c r="E101" s="23">
        <v>0.48410896708286039</v>
      </c>
      <c r="F101" s="23">
        <v>0.51532349602724181</v>
      </c>
      <c r="G101" s="23">
        <v>5.6753688989784334E-4</v>
      </c>
      <c r="H101" s="23">
        <v>0</v>
      </c>
      <c r="I101" s="24">
        <v>8810</v>
      </c>
      <c r="J101" s="23">
        <v>0.45</v>
      </c>
      <c r="K101" s="23">
        <v>0.55500000000000005</v>
      </c>
      <c r="L101" s="23">
        <v>0</v>
      </c>
      <c r="M101" s="23">
        <v>0</v>
      </c>
      <c r="N101" s="24">
        <v>1000</v>
      </c>
    </row>
    <row r="102" spans="2:14" x14ac:dyDescent="0.3">
      <c r="B102" s="33" t="s">
        <v>262</v>
      </c>
      <c r="C102" s="18" t="s">
        <v>462</v>
      </c>
      <c r="D102" s="21" t="s">
        <v>463</v>
      </c>
      <c r="E102" s="23">
        <v>0.42153846153846153</v>
      </c>
      <c r="F102" s="23">
        <v>0.57846153846153847</v>
      </c>
      <c r="G102" s="23">
        <v>0</v>
      </c>
      <c r="H102" s="23">
        <v>0</v>
      </c>
      <c r="I102" s="24">
        <v>1625</v>
      </c>
      <c r="J102" s="23" t="s">
        <v>7</v>
      </c>
      <c r="K102" s="23" t="s">
        <v>7</v>
      </c>
      <c r="L102" s="23" t="s">
        <v>7</v>
      </c>
      <c r="M102" s="23" t="s">
        <v>7</v>
      </c>
      <c r="N102" s="24">
        <v>0</v>
      </c>
    </row>
    <row r="103" spans="2:14" x14ac:dyDescent="0.3">
      <c r="B103" s="33" t="s">
        <v>262</v>
      </c>
      <c r="C103" s="18" t="s">
        <v>460</v>
      </c>
      <c r="D103" s="21" t="s">
        <v>461</v>
      </c>
      <c r="E103" s="23" t="s">
        <v>588</v>
      </c>
      <c r="F103" s="23" t="s">
        <v>588</v>
      </c>
      <c r="G103" s="23" t="s">
        <v>588</v>
      </c>
      <c r="H103" s="23" t="s">
        <v>588</v>
      </c>
      <c r="I103" s="24" t="s">
        <v>588</v>
      </c>
      <c r="J103" s="23" t="s">
        <v>588</v>
      </c>
      <c r="K103" s="23" t="s">
        <v>588</v>
      </c>
      <c r="L103" s="23" t="s">
        <v>588</v>
      </c>
      <c r="M103" s="23" t="s">
        <v>588</v>
      </c>
      <c r="N103" s="24" t="s">
        <v>588</v>
      </c>
    </row>
    <row r="104" spans="2:14" x14ac:dyDescent="0.3">
      <c r="B104" s="33" t="s">
        <v>262</v>
      </c>
      <c r="C104" s="18" t="s">
        <v>454</v>
      </c>
      <c r="D104" s="21" t="s">
        <v>455</v>
      </c>
      <c r="E104" s="23">
        <v>0.45088643986583615</v>
      </c>
      <c r="F104" s="23">
        <v>0.54863440344992809</v>
      </c>
      <c r="G104" s="23">
        <v>0</v>
      </c>
      <c r="H104" s="23">
        <v>4.7915668423574511E-4</v>
      </c>
      <c r="I104" s="24">
        <v>10435</v>
      </c>
      <c r="J104" s="23" t="s">
        <v>588</v>
      </c>
      <c r="K104" s="23" t="s">
        <v>588</v>
      </c>
      <c r="L104" s="23" t="s">
        <v>588</v>
      </c>
      <c r="M104" s="23" t="s">
        <v>588</v>
      </c>
      <c r="N104" s="24" t="s">
        <v>588</v>
      </c>
    </row>
    <row r="105" spans="2:14" x14ac:dyDescent="0.3">
      <c r="B105" s="33" t="s">
        <v>262</v>
      </c>
      <c r="C105" s="18" t="s">
        <v>528</v>
      </c>
      <c r="D105" s="21" t="s">
        <v>529</v>
      </c>
      <c r="E105" s="23">
        <v>0.45738636363636365</v>
      </c>
      <c r="F105" s="23">
        <v>0.54261363636363635</v>
      </c>
      <c r="G105" s="23">
        <v>0</v>
      </c>
      <c r="H105" s="23">
        <v>0</v>
      </c>
      <c r="I105" s="24">
        <v>5280</v>
      </c>
      <c r="J105" s="23">
        <v>0.44</v>
      </c>
      <c r="K105" s="23">
        <v>0.6</v>
      </c>
      <c r="L105" s="23">
        <v>0</v>
      </c>
      <c r="M105" s="23">
        <v>0</v>
      </c>
      <c r="N105" s="24">
        <v>125</v>
      </c>
    </row>
    <row r="106" spans="2:14" x14ac:dyDescent="0.3">
      <c r="B106" s="33" t="s">
        <v>262</v>
      </c>
      <c r="C106" s="18" t="s">
        <v>466</v>
      </c>
      <c r="D106" s="21" t="s">
        <v>467</v>
      </c>
      <c r="E106" s="23">
        <v>0.47045707915273133</v>
      </c>
      <c r="F106" s="23">
        <v>0.52954292084726873</v>
      </c>
      <c r="G106" s="23">
        <v>0</v>
      </c>
      <c r="H106" s="23">
        <v>0</v>
      </c>
      <c r="I106" s="24">
        <v>4485</v>
      </c>
      <c r="J106" s="23" t="s">
        <v>588</v>
      </c>
      <c r="K106" s="23" t="s">
        <v>588</v>
      </c>
      <c r="L106" s="23" t="s">
        <v>588</v>
      </c>
      <c r="M106" s="23" t="s">
        <v>588</v>
      </c>
      <c r="N106" s="24" t="s">
        <v>588</v>
      </c>
    </row>
    <row r="107" spans="2:14" x14ac:dyDescent="0.3">
      <c r="B107" s="33" t="s">
        <v>262</v>
      </c>
      <c r="C107" s="18" t="s">
        <v>464</v>
      </c>
      <c r="D107" s="21" t="s">
        <v>465</v>
      </c>
      <c r="E107" s="23">
        <v>0.44428152492668621</v>
      </c>
      <c r="F107" s="23">
        <v>0.55571847507331373</v>
      </c>
      <c r="G107" s="23">
        <v>0</v>
      </c>
      <c r="H107" s="23">
        <v>0</v>
      </c>
      <c r="I107" s="24">
        <v>3410</v>
      </c>
      <c r="J107" s="23" t="s">
        <v>7</v>
      </c>
      <c r="K107" s="23" t="s">
        <v>7</v>
      </c>
      <c r="L107" s="23" t="s">
        <v>7</v>
      </c>
      <c r="M107" s="23" t="s">
        <v>7</v>
      </c>
      <c r="N107" s="24">
        <v>0</v>
      </c>
    </row>
    <row r="108" spans="2:14" x14ac:dyDescent="0.3">
      <c r="B108" s="33" t="s">
        <v>262</v>
      </c>
      <c r="C108" s="18" t="s">
        <v>53</v>
      </c>
      <c r="D108" s="21" t="s">
        <v>311</v>
      </c>
      <c r="E108" s="23">
        <v>0.47678018575851394</v>
      </c>
      <c r="F108" s="23">
        <v>0.52321981424148611</v>
      </c>
      <c r="G108" s="23">
        <v>0</v>
      </c>
      <c r="H108" s="23">
        <v>0</v>
      </c>
      <c r="I108" s="24">
        <v>3230</v>
      </c>
      <c r="J108" s="23" t="s">
        <v>588</v>
      </c>
      <c r="K108" s="23" t="s">
        <v>588</v>
      </c>
      <c r="L108" s="23" t="s">
        <v>588</v>
      </c>
      <c r="M108" s="23" t="s">
        <v>588</v>
      </c>
      <c r="N108" s="24" t="s">
        <v>588</v>
      </c>
    </row>
    <row r="109" spans="2:14" x14ac:dyDescent="0.3">
      <c r="B109" s="33" t="s">
        <v>262</v>
      </c>
      <c r="C109" s="18" t="s">
        <v>530</v>
      </c>
      <c r="D109" s="21" t="s">
        <v>531</v>
      </c>
      <c r="E109" s="23">
        <v>0.39434276206322794</v>
      </c>
      <c r="F109" s="23">
        <v>0.60565723793677206</v>
      </c>
      <c r="G109" s="23">
        <v>0</v>
      </c>
      <c r="H109" s="23">
        <v>0</v>
      </c>
      <c r="I109" s="24">
        <v>3005</v>
      </c>
      <c r="J109" s="23" t="s">
        <v>588</v>
      </c>
      <c r="K109" s="23" t="s">
        <v>588</v>
      </c>
      <c r="L109" s="23" t="s">
        <v>588</v>
      </c>
      <c r="M109" s="23" t="s">
        <v>588</v>
      </c>
      <c r="N109" s="24" t="s">
        <v>588</v>
      </c>
    </row>
    <row r="110" spans="2:14" x14ac:dyDescent="0.3">
      <c r="B110" s="33" t="s">
        <v>262</v>
      </c>
      <c r="C110" s="18" t="s">
        <v>54</v>
      </c>
      <c r="D110" s="21" t="s">
        <v>163</v>
      </c>
      <c r="E110" s="23">
        <v>0.47482993197278911</v>
      </c>
      <c r="F110" s="23">
        <v>0.52517006802721089</v>
      </c>
      <c r="G110" s="23">
        <v>0</v>
      </c>
      <c r="H110" s="23">
        <v>0</v>
      </c>
      <c r="I110" s="24">
        <v>3675</v>
      </c>
      <c r="J110" s="23">
        <v>0.5</v>
      </c>
      <c r="K110" s="23">
        <v>0.5</v>
      </c>
      <c r="L110" s="23">
        <v>0</v>
      </c>
      <c r="M110" s="23">
        <v>0</v>
      </c>
      <c r="N110" s="24">
        <v>230</v>
      </c>
    </row>
    <row r="111" spans="2:14" x14ac:dyDescent="0.3">
      <c r="B111" s="33" t="s">
        <v>262</v>
      </c>
      <c r="C111" s="18" t="s">
        <v>60</v>
      </c>
      <c r="D111" s="21" t="s">
        <v>168</v>
      </c>
      <c r="E111" s="23">
        <v>0.43217665615141954</v>
      </c>
      <c r="F111" s="23">
        <v>0.56782334384858046</v>
      </c>
      <c r="G111" s="23">
        <v>0</v>
      </c>
      <c r="H111" s="23">
        <v>0</v>
      </c>
      <c r="I111" s="24">
        <v>7925</v>
      </c>
      <c r="J111" s="23" t="s">
        <v>588</v>
      </c>
      <c r="K111" s="23" t="s">
        <v>588</v>
      </c>
      <c r="L111" s="23" t="s">
        <v>588</v>
      </c>
      <c r="M111" s="23" t="s">
        <v>588</v>
      </c>
      <c r="N111" s="24" t="s">
        <v>588</v>
      </c>
    </row>
    <row r="112" spans="2:14" x14ac:dyDescent="0.3">
      <c r="B112" s="33" t="s">
        <v>262</v>
      </c>
      <c r="C112" s="18" t="s">
        <v>55</v>
      </c>
      <c r="D112" s="21" t="s">
        <v>312</v>
      </c>
      <c r="E112" s="23">
        <v>0.44796380090497739</v>
      </c>
      <c r="F112" s="23">
        <v>0.55203619909502266</v>
      </c>
      <c r="G112" s="23">
        <v>0</v>
      </c>
      <c r="H112" s="23">
        <v>0</v>
      </c>
      <c r="I112" s="24">
        <v>2210</v>
      </c>
      <c r="J112" s="23">
        <v>0.36363636363636365</v>
      </c>
      <c r="K112" s="23">
        <v>0.63636363636363635</v>
      </c>
      <c r="L112" s="23">
        <v>0</v>
      </c>
      <c r="M112" s="23">
        <v>0</v>
      </c>
      <c r="N112" s="24">
        <v>110</v>
      </c>
    </row>
    <row r="113" spans="2:14" x14ac:dyDescent="0.3">
      <c r="B113" s="33" t="s">
        <v>262</v>
      </c>
      <c r="C113" s="18" t="s">
        <v>61</v>
      </c>
      <c r="D113" s="21" t="s">
        <v>169</v>
      </c>
      <c r="E113" s="23">
        <v>0.4640198511166253</v>
      </c>
      <c r="F113" s="23">
        <v>0.53598014888337464</v>
      </c>
      <c r="G113" s="23">
        <v>0</v>
      </c>
      <c r="H113" s="23">
        <v>0</v>
      </c>
      <c r="I113" s="24">
        <v>4030</v>
      </c>
      <c r="J113" s="23">
        <v>0.44554455445544555</v>
      </c>
      <c r="K113" s="23">
        <v>0.5544554455445545</v>
      </c>
      <c r="L113" s="23">
        <v>0</v>
      </c>
      <c r="M113" s="23">
        <v>0</v>
      </c>
      <c r="N113" s="24">
        <v>505</v>
      </c>
    </row>
    <row r="114" spans="2:14" x14ac:dyDescent="0.3">
      <c r="B114" s="33" t="s">
        <v>262</v>
      </c>
      <c r="C114" s="18" t="s">
        <v>62</v>
      </c>
      <c r="D114" s="21" t="s">
        <v>170</v>
      </c>
      <c r="E114" s="23">
        <v>0.49406175771971494</v>
      </c>
      <c r="F114" s="23">
        <v>0.50831353919239908</v>
      </c>
      <c r="G114" s="23">
        <v>0</v>
      </c>
      <c r="H114" s="23">
        <v>0</v>
      </c>
      <c r="I114" s="24">
        <v>2105</v>
      </c>
      <c r="J114" s="23">
        <v>0.46341463414634149</v>
      </c>
      <c r="K114" s="23">
        <v>0.53658536585365857</v>
      </c>
      <c r="L114" s="23">
        <v>0</v>
      </c>
      <c r="M114" s="23">
        <v>0</v>
      </c>
      <c r="N114" s="24">
        <v>205</v>
      </c>
    </row>
    <row r="115" spans="2:14" x14ac:dyDescent="0.3">
      <c r="B115" s="33" t="s">
        <v>262</v>
      </c>
      <c r="C115" s="18" t="s">
        <v>63</v>
      </c>
      <c r="D115" s="21" t="s">
        <v>313</v>
      </c>
      <c r="E115" s="23">
        <v>0.5009276437847866</v>
      </c>
      <c r="F115" s="23">
        <v>0.49907235621521334</v>
      </c>
      <c r="G115" s="23">
        <v>0</v>
      </c>
      <c r="H115" s="23">
        <v>0</v>
      </c>
      <c r="I115" s="24">
        <v>5390</v>
      </c>
      <c r="J115" s="23" t="s">
        <v>588</v>
      </c>
      <c r="K115" s="23" t="s">
        <v>588</v>
      </c>
      <c r="L115" s="23" t="s">
        <v>588</v>
      </c>
      <c r="M115" s="23" t="s">
        <v>588</v>
      </c>
      <c r="N115" s="24" t="s">
        <v>588</v>
      </c>
    </row>
    <row r="116" spans="2:14" x14ac:dyDescent="0.3">
      <c r="B116" s="33" t="s">
        <v>274</v>
      </c>
      <c r="C116" s="18" t="s">
        <v>482</v>
      </c>
      <c r="D116" s="21" t="s">
        <v>483</v>
      </c>
      <c r="E116" s="23">
        <v>0.49230769230769234</v>
      </c>
      <c r="F116" s="23">
        <v>0.50769230769230766</v>
      </c>
      <c r="G116" s="23">
        <v>0</v>
      </c>
      <c r="H116" s="23">
        <v>0</v>
      </c>
      <c r="I116" s="24">
        <v>3575</v>
      </c>
      <c r="J116" s="23" t="s">
        <v>588</v>
      </c>
      <c r="K116" s="23" t="s">
        <v>588</v>
      </c>
      <c r="L116" s="23" t="s">
        <v>588</v>
      </c>
      <c r="M116" s="23" t="s">
        <v>588</v>
      </c>
      <c r="N116" s="24" t="s">
        <v>588</v>
      </c>
    </row>
    <row r="117" spans="2:14" x14ac:dyDescent="0.3">
      <c r="B117" s="33" t="s">
        <v>274</v>
      </c>
      <c r="C117" s="18" t="s">
        <v>484</v>
      </c>
      <c r="D117" s="21" t="s">
        <v>485</v>
      </c>
      <c r="E117" s="23">
        <v>0.49858356940509913</v>
      </c>
      <c r="F117" s="23">
        <v>0.50141643059490082</v>
      </c>
      <c r="G117" s="23">
        <v>0</v>
      </c>
      <c r="H117" s="23">
        <v>0</v>
      </c>
      <c r="I117" s="24">
        <v>1765</v>
      </c>
      <c r="J117" s="23">
        <v>0.45</v>
      </c>
      <c r="K117" s="23">
        <v>0.55000000000000004</v>
      </c>
      <c r="L117" s="23">
        <v>0</v>
      </c>
      <c r="M117" s="23">
        <v>0</v>
      </c>
      <c r="N117" s="24">
        <v>100</v>
      </c>
    </row>
    <row r="118" spans="2:14" x14ac:dyDescent="0.3">
      <c r="B118" s="33" t="s">
        <v>274</v>
      </c>
      <c r="C118" s="18" t="s">
        <v>81</v>
      </c>
      <c r="D118" s="21" t="s">
        <v>318</v>
      </c>
      <c r="E118" s="23" t="s">
        <v>588</v>
      </c>
      <c r="F118" s="23" t="s">
        <v>588</v>
      </c>
      <c r="G118" s="23" t="s">
        <v>588</v>
      </c>
      <c r="H118" s="23" t="s">
        <v>588</v>
      </c>
      <c r="I118" s="24" t="s">
        <v>588</v>
      </c>
      <c r="J118" s="23" t="s">
        <v>588</v>
      </c>
      <c r="K118" s="23" t="s">
        <v>588</v>
      </c>
      <c r="L118" s="23" t="s">
        <v>588</v>
      </c>
      <c r="M118" s="23" t="s">
        <v>588</v>
      </c>
      <c r="N118" s="24" t="s">
        <v>588</v>
      </c>
    </row>
    <row r="119" spans="2:14" x14ac:dyDescent="0.3">
      <c r="B119" s="33" t="s">
        <v>274</v>
      </c>
      <c r="C119" s="18" t="s">
        <v>82</v>
      </c>
      <c r="D119" s="21" t="s">
        <v>319</v>
      </c>
      <c r="E119" s="23" t="s">
        <v>588</v>
      </c>
      <c r="F119" s="23" t="s">
        <v>588</v>
      </c>
      <c r="G119" s="23" t="s">
        <v>588</v>
      </c>
      <c r="H119" s="23" t="s">
        <v>588</v>
      </c>
      <c r="I119" s="24" t="s">
        <v>588</v>
      </c>
      <c r="J119" s="23" t="s">
        <v>588</v>
      </c>
      <c r="K119" s="23" t="s">
        <v>588</v>
      </c>
      <c r="L119" s="23" t="s">
        <v>588</v>
      </c>
      <c r="M119" s="23" t="s">
        <v>588</v>
      </c>
      <c r="N119" s="24" t="s">
        <v>588</v>
      </c>
    </row>
    <row r="120" spans="2:14" x14ac:dyDescent="0.3">
      <c r="B120" s="33" t="s">
        <v>274</v>
      </c>
      <c r="C120" s="18" t="s">
        <v>486</v>
      </c>
      <c r="D120" s="21" t="s">
        <v>487</v>
      </c>
      <c r="E120" s="23">
        <v>0.50087565674255696</v>
      </c>
      <c r="F120" s="23">
        <v>0.49912434325744309</v>
      </c>
      <c r="G120" s="23">
        <v>0</v>
      </c>
      <c r="H120" s="23">
        <v>0</v>
      </c>
      <c r="I120" s="24">
        <v>2855</v>
      </c>
      <c r="J120" s="23" t="s">
        <v>588</v>
      </c>
      <c r="K120" s="23" t="s">
        <v>588</v>
      </c>
      <c r="L120" s="23" t="s">
        <v>588</v>
      </c>
      <c r="M120" s="23" t="s">
        <v>588</v>
      </c>
      <c r="N120" s="24" t="s">
        <v>588</v>
      </c>
    </row>
    <row r="121" spans="2:14" x14ac:dyDescent="0.3">
      <c r="B121" s="33" t="s">
        <v>274</v>
      </c>
      <c r="C121" s="18" t="s">
        <v>85</v>
      </c>
      <c r="D121" s="21" t="s">
        <v>184</v>
      </c>
      <c r="E121" s="23">
        <v>0.49757869249394671</v>
      </c>
      <c r="F121" s="23">
        <v>0.5</v>
      </c>
      <c r="G121" s="23">
        <v>1.2106537530266344E-3</v>
      </c>
      <c r="H121" s="23">
        <v>0</v>
      </c>
      <c r="I121" s="24">
        <v>4130</v>
      </c>
      <c r="J121" s="23" t="s">
        <v>588</v>
      </c>
      <c r="K121" s="23" t="s">
        <v>588</v>
      </c>
      <c r="L121" s="23" t="s">
        <v>588</v>
      </c>
      <c r="M121" s="23" t="s">
        <v>588</v>
      </c>
      <c r="N121" s="24" t="s">
        <v>588</v>
      </c>
    </row>
    <row r="122" spans="2:14" x14ac:dyDescent="0.3">
      <c r="B122" s="33" t="s">
        <v>274</v>
      </c>
      <c r="C122" s="18" t="s">
        <v>488</v>
      </c>
      <c r="D122" s="21" t="s">
        <v>489</v>
      </c>
      <c r="E122" s="23">
        <v>0.53918495297805646</v>
      </c>
      <c r="F122" s="23">
        <v>0.45768025078369906</v>
      </c>
      <c r="G122" s="23">
        <v>0</v>
      </c>
      <c r="H122" s="23">
        <v>0</v>
      </c>
      <c r="I122" s="24">
        <v>1595</v>
      </c>
      <c r="J122" s="23">
        <v>0.5</v>
      </c>
      <c r="K122" s="23">
        <v>0.41666666666666669</v>
      </c>
      <c r="L122" s="23">
        <v>0</v>
      </c>
      <c r="M122" s="23">
        <v>0</v>
      </c>
      <c r="N122" s="24">
        <v>60</v>
      </c>
    </row>
    <row r="123" spans="2:14" x14ac:dyDescent="0.3">
      <c r="B123" s="33" t="s">
        <v>274</v>
      </c>
      <c r="C123" s="18" t="s">
        <v>591</v>
      </c>
      <c r="D123" s="21" t="s">
        <v>592</v>
      </c>
      <c r="E123" s="23">
        <v>0.49107142857142855</v>
      </c>
      <c r="F123" s="23">
        <v>0.5078125</v>
      </c>
      <c r="G123" s="23">
        <v>0</v>
      </c>
      <c r="H123" s="23">
        <v>0</v>
      </c>
      <c r="I123" s="24">
        <v>4480</v>
      </c>
      <c r="J123" s="23" t="s">
        <v>588</v>
      </c>
      <c r="K123" s="23" t="s">
        <v>588</v>
      </c>
      <c r="L123" s="23" t="s">
        <v>588</v>
      </c>
      <c r="M123" s="23" t="s">
        <v>588</v>
      </c>
      <c r="N123" s="24" t="s">
        <v>588</v>
      </c>
    </row>
    <row r="124" spans="2:14" x14ac:dyDescent="0.3">
      <c r="B124" s="33" t="s">
        <v>274</v>
      </c>
      <c r="C124" s="18" t="s">
        <v>490</v>
      </c>
      <c r="D124" s="21" t="s">
        <v>491</v>
      </c>
      <c r="E124" s="23">
        <v>0.43609022556390975</v>
      </c>
      <c r="F124" s="23">
        <v>0.56390977443609025</v>
      </c>
      <c r="G124" s="23">
        <v>0</v>
      </c>
      <c r="H124" s="23">
        <v>0</v>
      </c>
      <c r="I124" s="24">
        <v>1330</v>
      </c>
      <c r="J124" s="23">
        <v>0.41176470588235292</v>
      </c>
      <c r="K124" s="23">
        <v>0.58823529411764708</v>
      </c>
      <c r="L124" s="23">
        <v>0</v>
      </c>
      <c r="M124" s="23">
        <v>0</v>
      </c>
      <c r="N124" s="24">
        <v>85</v>
      </c>
    </row>
    <row r="125" spans="2:14" x14ac:dyDescent="0.3">
      <c r="B125" s="33" t="s">
        <v>274</v>
      </c>
      <c r="C125" s="18" t="s">
        <v>89</v>
      </c>
      <c r="D125" s="21" t="s">
        <v>186</v>
      </c>
      <c r="E125" s="23" t="s">
        <v>588</v>
      </c>
      <c r="F125" s="23" t="s">
        <v>588</v>
      </c>
      <c r="G125" s="23" t="s">
        <v>588</v>
      </c>
      <c r="H125" s="23" t="s">
        <v>588</v>
      </c>
      <c r="I125" s="24" t="s">
        <v>588</v>
      </c>
      <c r="J125" s="23" t="s">
        <v>588</v>
      </c>
      <c r="K125" s="23" t="s">
        <v>588</v>
      </c>
      <c r="L125" s="23" t="s">
        <v>588</v>
      </c>
      <c r="M125" s="23" t="s">
        <v>588</v>
      </c>
      <c r="N125" s="24" t="s">
        <v>588</v>
      </c>
    </row>
    <row r="126" spans="2:14" x14ac:dyDescent="0.3">
      <c r="B126" s="33" t="s">
        <v>274</v>
      </c>
      <c r="C126" s="18" t="s">
        <v>476</v>
      </c>
      <c r="D126" s="21" t="s">
        <v>477</v>
      </c>
      <c r="E126" s="23" t="s">
        <v>588</v>
      </c>
      <c r="F126" s="23" t="s">
        <v>588</v>
      </c>
      <c r="G126" s="23" t="s">
        <v>588</v>
      </c>
      <c r="H126" s="23" t="s">
        <v>588</v>
      </c>
      <c r="I126" s="24" t="s">
        <v>588</v>
      </c>
      <c r="J126" s="23" t="s">
        <v>588</v>
      </c>
      <c r="K126" s="23" t="s">
        <v>588</v>
      </c>
      <c r="L126" s="23" t="s">
        <v>588</v>
      </c>
      <c r="M126" s="23" t="s">
        <v>588</v>
      </c>
      <c r="N126" s="24" t="s">
        <v>588</v>
      </c>
    </row>
    <row r="127" spans="2:14" x14ac:dyDescent="0.3">
      <c r="B127" s="33" t="s">
        <v>274</v>
      </c>
      <c r="C127" s="18" t="s">
        <v>92</v>
      </c>
      <c r="D127" s="21" t="s">
        <v>189</v>
      </c>
      <c r="E127" s="23">
        <v>0.48725212464589235</v>
      </c>
      <c r="F127" s="23">
        <v>0.5127478753541076</v>
      </c>
      <c r="G127" s="23">
        <v>0</v>
      </c>
      <c r="H127" s="23">
        <v>0</v>
      </c>
      <c r="I127" s="24">
        <v>5295</v>
      </c>
      <c r="J127" s="23">
        <v>0.55555555555555558</v>
      </c>
      <c r="K127" s="23">
        <v>0.44444444444444442</v>
      </c>
      <c r="L127" s="23">
        <v>0</v>
      </c>
      <c r="M127" s="23">
        <v>0</v>
      </c>
      <c r="N127" s="24">
        <v>360</v>
      </c>
    </row>
    <row r="128" spans="2:14" x14ac:dyDescent="0.3">
      <c r="B128" s="33" t="s">
        <v>274</v>
      </c>
      <c r="C128" s="18" t="s">
        <v>93</v>
      </c>
      <c r="D128" s="21" t="s">
        <v>190</v>
      </c>
      <c r="E128" s="23">
        <v>0.49896480331262938</v>
      </c>
      <c r="F128" s="23">
        <v>0.50103519668737062</v>
      </c>
      <c r="G128" s="23">
        <v>0</v>
      </c>
      <c r="H128" s="23">
        <v>0</v>
      </c>
      <c r="I128" s="24">
        <v>2415</v>
      </c>
      <c r="J128" s="23">
        <v>0.5161290322580645</v>
      </c>
      <c r="K128" s="23">
        <v>0.4838709677419355</v>
      </c>
      <c r="L128" s="23">
        <v>0</v>
      </c>
      <c r="M128" s="23">
        <v>0</v>
      </c>
      <c r="N128" s="24">
        <v>155</v>
      </c>
    </row>
    <row r="129" spans="2:14" x14ac:dyDescent="0.3">
      <c r="B129" s="33" t="s">
        <v>274</v>
      </c>
      <c r="C129" s="18" t="s">
        <v>94</v>
      </c>
      <c r="D129" s="21" t="s">
        <v>322</v>
      </c>
      <c r="E129" s="23">
        <v>0.45884578997161779</v>
      </c>
      <c r="F129" s="23">
        <v>0.54068117313150421</v>
      </c>
      <c r="G129" s="23">
        <v>0</v>
      </c>
      <c r="H129" s="23">
        <v>0</v>
      </c>
      <c r="I129" s="24">
        <v>10570</v>
      </c>
      <c r="J129" s="23" t="s">
        <v>588</v>
      </c>
      <c r="K129" s="23" t="s">
        <v>588</v>
      </c>
      <c r="L129" s="23" t="s">
        <v>588</v>
      </c>
      <c r="M129" s="23" t="s">
        <v>588</v>
      </c>
      <c r="N129" s="24" t="s">
        <v>588</v>
      </c>
    </row>
    <row r="130" spans="2:14" x14ac:dyDescent="0.3">
      <c r="B130" s="33" t="s">
        <v>274</v>
      </c>
      <c r="C130" s="18" t="s">
        <v>95</v>
      </c>
      <c r="D130" s="21" t="s">
        <v>323</v>
      </c>
      <c r="E130" s="23">
        <v>0.48505434782608697</v>
      </c>
      <c r="F130" s="23">
        <v>0.51494565217391308</v>
      </c>
      <c r="G130" s="23">
        <v>0</v>
      </c>
      <c r="H130" s="23">
        <v>0</v>
      </c>
      <c r="I130" s="24">
        <v>3680</v>
      </c>
      <c r="J130" s="23" t="s">
        <v>588</v>
      </c>
      <c r="K130" s="23" t="s">
        <v>588</v>
      </c>
      <c r="L130" s="23" t="s">
        <v>588</v>
      </c>
      <c r="M130" s="23" t="s">
        <v>588</v>
      </c>
      <c r="N130" s="24" t="s">
        <v>588</v>
      </c>
    </row>
    <row r="131" spans="2:14" x14ac:dyDescent="0.3">
      <c r="B131" s="33" t="s">
        <v>274</v>
      </c>
      <c r="C131" s="18" t="s">
        <v>96</v>
      </c>
      <c r="D131" s="21" t="s">
        <v>191</v>
      </c>
      <c r="E131" s="23">
        <v>0.46297079983072364</v>
      </c>
      <c r="F131" s="23">
        <v>0.53702920016927636</v>
      </c>
      <c r="G131" s="23">
        <v>0</v>
      </c>
      <c r="H131" s="23">
        <v>0</v>
      </c>
      <c r="I131" s="24">
        <v>11815</v>
      </c>
      <c r="J131" s="23">
        <v>0.46666666666666667</v>
      </c>
      <c r="K131" s="23">
        <v>0.53333333333333333</v>
      </c>
      <c r="L131" s="23">
        <v>0</v>
      </c>
      <c r="M131" s="23">
        <v>0</v>
      </c>
      <c r="N131" s="24">
        <v>1275</v>
      </c>
    </row>
    <row r="132" spans="2:14" x14ac:dyDescent="0.3">
      <c r="B132" s="33" t="s">
        <v>274</v>
      </c>
      <c r="C132" s="18" t="s">
        <v>478</v>
      </c>
      <c r="D132" s="21" t="s">
        <v>479</v>
      </c>
      <c r="E132" s="23" t="s">
        <v>588</v>
      </c>
      <c r="F132" s="23" t="s">
        <v>588</v>
      </c>
      <c r="G132" s="23" t="s">
        <v>588</v>
      </c>
      <c r="H132" s="23" t="s">
        <v>588</v>
      </c>
      <c r="I132" s="24" t="s">
        <v>588</v>
      </c>
      <c r="J132" s="23" t="s">
        <v>588</v>
      </c>
      <c r="K132" s="23" t="s">
        <v>588</v>
      </c>
      <c r="L132" s="23" t="s">
        <v>588</v>
      </c>
      <c r="M132" s="23" t="s">
        <v>588</v>
      </c>
      <c r="N132" s="24" t="s">
        <v>588</v>
      </c>
    </row>
    <row r="133" spans="2:14" x14ac:dyDescent="0.3">
      <c r="B133" s="33" t="s">
        <v>274</v>
      </c>
      <c r="C133" s="18" t="s">
        <v>100</v>
      </c>
      <c r="D133" s="21" t="s">
        <v>194</v>
      </c>
      <c r="E133" s="23">
        <v>0.47320754716981134</v>
      </c>
      <c r="F133" s="23">
        <v>0.52603773584905655</v>
      </c>
      <c r="G133" s="23">
        <v>0</v>
      </c>
      <c r="H133" s="23">
        <v>0</v>
      </c>
      <c r="I133" s="24">
        <v>6625</v>
      </c>
      <c r="J133" s="23" t="s">
        <v>588</v>
      </c>
      <c r="K133" s="23" t="s">
        <v>588</v>
      </c>
      <c r="L133" s="23" t="s">
        <v>588</v>
      </c>
      <c r="M133" s="23" t="s">
        <v>588</v>
      </c>
      <c r="N133" s="24" t="s">
        <v>588</v>
      </c>
    </row>
    <row r="134" spans="2:14" x14ac:dyDescent="0.3">
      <c r="B134" s="33" t="s">
        <v>274</v>
      </c>
      <c r="C134" s="18" t="s">
        <v>101</v>
      </c>
      <c r="D134" s="21" t="s">
        <v>195</v>
      </c>
      <c r="E134" s="23">
        <v>0.47171097477845947</v>
      </c>
      <c r="F134" s="23">
        <v>0.52760736196319014</v>
      </c>
      <c r="G134" s="23">
        <v>0</v>
      </c>
      <c r="H134" s="23">
        <v>0</v>
      </c>
      <c r="I134" s="24">
        <v>7335</v>
      </c>
      <c r="J134" s="23">
        <v>0.51724137931034486</v>
      </c>
      <c r="K134" s="23">
        <v>0.48275862068965519</v>
      </c>
      <c r="L134" s="23">
        <v>0</v>
      </c>
      <c r="M134" s="23">
        <v>0</v>
      </c>
      <c r="N134" s="24">
        <v>145</v>
      </c>
    </row>
    <row r="135" spans="2:14" x14ac:dyDescent="0.3">
      <c r="B135" s="33" t="s">
        <v>274</v>
      </c>
      <c r="C135" s="18" t="s">
        <v>474</v>
      </c>
      <c r="D135" s="21" t="s">
        <v>475</v>
      </c>
      <c r="E135" s="23" t="s">
        <v>588</v>
      </c>
      <c r="F135" s="23" t="s">
        <v>588</v>
      </c>
      <c r="G135" s="23" t="s">
        <v>588</v>
      </c>
      <c r="H135" s="23" t="s">
        <v>588</v>
      </c>
      <c r="I135" s="24" t="s">
        <v>588</v>
      </c>
      <c r="J135" s="23" t="s">
        <v>588</v>
      </c>
      <c r="K135" s="23" t="s">
        <v>588</v>
      </c>
      <c r="L135" s="23" t="s">
        <v>588</v>
      </c>
      <c r="M135" s="23" t="s">
        <v>588</v>
      </c>
      <c r="N135" s="24" t="s">
        <v>588</v>
      </c>
    </row>
    <row r="136" spans="2:14" x14ac:dyDescent="0.3">
      <c r="B136" s="33" t="s">
        <v>274</v>
      </c>
      <c r="C136" s="18" t="s">
        <v>105</v>
      </c>
      <c r="D136" s="21" t="s">
        <v>197</v>
      </c>
      <c r="E136" s="23">
        <v>0.4532967032967033</v>
      </c>
      <c r="F136" s="23">
        <v>0.54578754578754574</v>
      </c>
      <c r="G136" s="23">
        <v>0</v>
      </c>
      <c r="H136" s="23">
        <v>0</v>
      </c>
      <c r="I136" s="24">
        <v>5460</v>
      </c>
      <c r="J136" s="23" t="s">
        <v>588</v>
      </c>
      <c r="K136" s="23" t="s">
        <v>588</v>
      </c>
      <c r="L136" s="23" t="s">
        <v>588</v>
      </c>
      <c r="M136" s="23" t="s">
        <v>588</v>
      </c>
      <c r="N136" s="24" t="s">
        <v>588</v>
      </c>
    </row>
    <row r="137" spans="2:14" x14ac:dyDescent="0.3">
      <c r="B137" s="33" t="s">
        <v>274</v>
      </c>
      <c r="C137" s="18" t="s">
        <v>111</v>
      </c>
      <c r="D137" s="21" t="s">
        <v>324</v>
      </c>
      <c r="E137" s="23">
        <v>0.46365914786967416</v>
      </c>
      <c r="F137" s="23">
        <v>0.53383458646616544</v>
      </c>
      <c r="G137" s="23">
        <v>0</v>
      </c>
      <c r="H137" s="23">
        <v>0</v>
      </c>
      <c r="I137" s="24">
        <v>1995</v>
      </c>
      <c r="J137" s="23">
        <v>0.45454545454545453</v>
      </c>
      <c r="K137" s="23">
        <v>0.54545454545454541</v>
      </c>
      <c r="L137" s="23">
        <v>0</v>
      </c>
      <c r="M137" s="23">
        <v>0</v>
      </c>
      <c r="N137" s="24">
        <v>55</v>
      </c>
    </row>
    <row r="138" spans="2:14" x14ac:dyDescent="0.3">
      <c r="B138" s="33" t="s">
        <v>274</v>
      </c>
      <c r="C138" s="18" t="s">
        <v>480</v>
      </c>
      <c r="D138" s="21" t="s">
        <v>481</v>
      </c>
      <c r="E138" s="23" t="s">
        <v>588</v>
      </c>
      <c r="F138" s="23" t="s">
        <v>588</v>
      </c>
      <c r="G138" s="23" t="s">
        <v>588</v>
      </c>
      <c r="H138" s="23" t="s">
        <v>588</v>
      </c>
      <c r="I138" s="24" t="s">
        <v>588</v>
      </c>
      <c r="J138" s="23" t="s">
        <v>588</v>
      </c>
      <c r="K138" s="23" t="s">
        <v>588</v>
      </c>
      <c r="L138" s="23" t="s">
        <v>588</v>
      </c>
      <c r="M138" s="23" t="s">
        <v>588</v>
      </c>
      <c r="N138" s="24" t="s">
        <v>588</v>
      </c>
    </row>
    <row r="139" spans="2:14" x14ac:dyDescent="0.3">
      <c r="B139" s="33" t="s">
        <v>279</v>
      </c>
      <c r="C139" s="18" t="s">
        <v>76</v>
      </c>
      <c r="D139" s="21" t="s">
        <v>179</v>
      </c>
      <c r="E139" s="23">
        <v>0.46182495344506519</v>
      </c>
      <c r="F139" s="23">
        <v>0.53817504655493487</v>
      </c>
      <c r="G139" s="23">
        <v>0</v>
      </c>
      <c r="H139" s="23">
        <v>0</v>
      </c>
      <c r="I139" s="24">
        <v>10740</v>
      </c>
      <c r="J139" s="23" t="s">
        <v>603</v>
      </c>
      <c r="K139" s="23" t="s">
        <v>603</v>
      </c>
      <c r="L139" s="23" t="s">
        <v>603</v>
      </c>
      <c r="M139" s="23" t="s">
        <v>603</v>
      </c>
      <c r="N139" s="24" t="s">
        <v>603</v>
      </c>
    </row>
    <row r="140" spans="2:14" x14ac:dyDescent="0.3">
      <c r="B140" s="33" t="s">
        <v>279</v>
      </c>
      <c r="C140" s="18" t="s">
        <v>499</v>
      </c>
      <c r="D140" s="21" t="s">
        <v>500</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495</v>
      </c>
      <c r="D141" s="21" t="s">
        <v>496</v>
      </c>
      <c r="E141" s="23" t="s">
        <v>588</v>
      </c>
      <c r="F141" s="23" t="s">
        <v>588</v>
      </c>
      <c r="G141" s="23" t="s">
        <v>588</v>
      </c>
      <c r="H141" s="23" t="s">
        <v>588</v>
      </c>
      <c r="I141" s="24" t="s">
        <v>588</v>
      </c>
      <c r="J141" s="23" t="s">
        <v>588</v>
      </c>
      <c r="K141" s="23" t="s">
        <v>588</v>
      </c>
      <c r="L141" s="23" t="s">
        <v>588</v>
      </c>
      <c r="M141" s="23" t="s">
        <v>588</v>
      </c>
      <c r="N141" s="24" t="s">
        <v>588</v>
      </c>
    </row>
    <row r="142" spans="2:14" x14ac:dyDescent="0.3">
      <c r="B142" s="33" t="s">
        <v>279</v>
      </c>
      <c r="C142" s="18" t="s">
        <v>80</v>
      </c>
      <c r="D142" s="21" t="s">
        <v>325</v>
      </c>
      <c r="E142" s="23">
        <v>0.49898989898989898</v>
      </c>
      <c r="F142" s="23">
        <v>0.50101010101010102</v>
      </c>
      <c r="G142" s="23">
        <v>0</v>
      </c>
      <c r="H142" s="23">
        <v>0</v>
      </c>
      <c r="I142" s="24">
        <v>2475</v>
      </c>
      <c r="J142" s="23">
        <v>0.47368421052631576</v>
      </c>
      <c r="K142" s="23">
        <v>0.52631578947368418</v>
      </c>
      <c r="L142" s="23">
        <v>0</v>
      </c>
      <c r="M142" s="23">
        <v>0</v>
      </c>
      <c r="N142" s="24">
        <v>95</v>
      </c>
    </row>
    <row r="143" spans="2:14" x14ac:dyDescent="0.3">
      <c r="B143" s="33" t="s">
        <v>279</v>
      </c>
      <c r="C143" s="18" t="s">
        <v>84</v>
      </c>
      <c r="D143" s="21" t="s">
        <v>183</v>
      </c>
      <c r="E143" s="23">
        <v>0.43995691976305867</v>
      </c>
      <c r="F143" s="23">
        <v>0.49757673667205171</v>
      </c>
      <c r="G143" s="23">
        <v>0</v>
      </c>
      <c r="H143" s="23">
        <v>6.2466343564889608E-2</v>
      </c>
      <c r="I143" s="24">
        <v>9285</v>
      </c>
      <c r="J143" s="23">
        <v>0.45882352941176469</v>
      </c>
      <c r="K143" s="23">
        <v>0.45882352941176469</v>
      </c>
      <c r="L143" s="23">
        <v>0</v>
      </c>
      <c r="M143" s="23">
        <v>8.2352941176470587E-2</v>
      </c>
      <c r="N143" s="24">
        <v>425</v>
      </c>
    </row>
    <row r="144" spans="2:14" x14ac:dyDescent="0.3">
      <c r="B144" s="33" t="s">
        <v>279</v>
      </c>
      <c r="C144" s="18" t="s">
        <v>88</v>
      </c>
      <c r="D144" s="21" t="s">
        <v>185</v>
      </c>
      <c r="E144" s="23">
        <v>0.44357366771159873</v>
      </c>
      <c r="F144" s="23">
        <v>0.55642633228840122</v>
      </c>
      <c r="G144" s="23">
        <v>0</v>
      </c>
      <c r="H144" s="23">
        <v>0</v>
      </c>
      <c r="I144" s="24">
        <v>3190</v>
      </c>
      <c r="J144" s="23">
        <v>0.45569620253164556</v>
      </c>
      <c r="K144" s="23">
        <v>0.54430379746835444</v>
      </c>
      <c r="L144" s="23">
        <v>0</v>
      </c>
      <c r="M144" s="23">
        <v>0</v>
      </c>
      <c r="N144" s="24">
        <v>395</v>
      </c>
    </row>
    <row r="145" spans="2:14" x14ac:dyDescent="0.3">
      <c r="B145" s="33" t="s">
        <v>279</v>
      </c>
      <c r="C145" s="18" t="s">
        <v>72</v>
      </c>
      <c r="D145" s="21" t="s">
        <v>175</v>
      </c>
      <c r="E145" s="23" t="s">
        <v>588</v>
      </c>
      <c r="F145" s="23" t="s">
        <v>588</v>
      </c>
      <c r="G145" s="23" t="s">
        <v>588</v>
      </c>
      <c r="H145" s="23" t="s">
        <v>588</v>
      </c>
      <c r="I145" s="24" t="s">
        <v>588</v>
      </c>
      <c r="J145" s="23" t="s">
        <v>588</v>
      </c>
      <c r="K145" s="23" t="s">
        <v>588</v>
      </c>
      <c r="L145" s="23" t="s">
        <v>588</v>
      </c>
      <c r="M145" s="23" t="s">
        <v>588</v>
      </c>
      <c r="N145" s="24" t="s">
        <v>588</v>
      </c>
    </row>
    <row r="146" spans="2:14" x14ac:dyDescent="0.3">
      <c r="B146" s="33" t="s">
        <v>279</v>
      </c>
      <c r="C146" s="18" t="s">
        <v>90</v>
      </c>
      <c r="D146" s="21" t="s">
        <v>187</v>
      </c>
      <c r="E146" s="23">
        <v>0.49844926894107222</v>
      </c>
      <c r="F146" s="23">
        <v>0.50155073105892778</v>
      </c>
      <c r="G146" s="23">
        <v>0</v>
      </c>
      <c r="H146" s="23">
        <v>0</v>
      </c>
      <c r="I146" s="24">
        <v>11285</v>
      </c>
      <c r="J146" s="23" t="s">
        <v>588</v>
      </c>
      <c r="K146" s="23" t="s">
        <v>588</v>
      </c>
      <c r="L146" s="23" t="s">
        <v>588</v>
      </c>
      <c r="M146" s="23" t="s">
        <v>588</v>
      </c>
      <c r="N146" s="24" t="s">
        <v>588</v>
      </c>
    </row>
    <row r="147" spans="2:14" x14ac:dyDescent="0.3">
      <c r="B147" s="33" t="s">
        <v>279</v>
      </c>
      <c r="C147" s="18" t="s">
        <v>102</v>
      </c>
      <c r="D147" s="21" t="s">
        <v>422</v>
      </c>
      <c r="E147" s="23" t="s">
        <v>588</v>
      </c>
      <c r="F147" s="23" t="s">
        <v>588</v>
      </c>
      <c r="G147" s="23" t="s">
        <v>588</v>
      </c>
      <c r="H147" s="23" t="s">
        <v>588</v>
      </c>
      <c r="I147" s="24" t="s">
        <v>588</v>
      </c>
      <c r="J147" s="23" t="s">
        <v>588</v>
      </c>
      <c r="K147" s="23" t="s">
        <v>588</v>
      </c>
      <c r="L147" s="23" t="s">
        <v>588</v>
      </c>
      <c r="M147" s="23" t="s">
        <v>588</v>
      </c>
      <c r="N147" s="24" t="s">
        <v>588</v>
      </c>
    </row>
    <row r="148" spans="2:14" x14ac:dyDescent="0.3">
      <c r="B148" s="33" t="s">
        <v>279</v>
      </c>
      <c r="C148" s="18" t="s">
        <v>493</v>
      </c>
      <c r="D148" s="21" t="s">
        <v>494</v>
      </c>
      <c r="E148" s="23">
        <v>0.46617161716171618</v>
      </c>
      <c r="F148" s="23">
        <v>0.53382838283828382</v>
      </c>
      <c r="G148" s="23">
        <v>0</v>
      </c>
      <c r="H148" s="23">
        <v>0</v>
      </c>
      <c r="I148" s="24">
        <v>6060</v>
      </c>
      <c r="J148" s="23">
        <v>0.47058823529411764</v>
      </c>
      <c r="K148" s="23">
        <v>0.52941176470588236</v>
      </c>
      <c r="L148" s="23">
        <v>0</v>
      </c>
      <c r="M148" s="23">
        <v>0</v>
      </c>
      <c r="N148" s="24">
        <v>425</v>
      </c>
    </row>
    <row r="149" spans="2:14" x14ac:dyDescent="0.3">
      <c r="B149" s="33" t="s">
        <v>279</v>
      </c>
      <c r="C149" s="18" t="s">
        <v>91</v>
      </c>
      <c r="D149" s="21" t="s">
        <v>188</v>
      </c>
      <c r="E149" s="23" t="s">
        <v>588</v>
      </c>
      <c r="F149" s="23" t="s">
        <v>588</v>
      </c>
      <c r="G149" s="23" t="s">
        <v>588</v>
      </c>
      <c r="H149" s="23" t="s">
        <v>588</v>
      </c>
      <c r="I149" s="24" t="s">
        <v>588</v>
      </c>
      <c r="J149" s="23" t="s">
        <v>588</v>
      </c>
      <c r="K149" s="23" t="s">
        <v>588</v>
      </c>
      <c r="L149" s="23" t="s">
        <v>588</v>
      </c>
      <c r="M149" s="23" t="s">
        <v>588</v>
      </c>
      <c r="N149" s="24" t="s">
        <v>588</v>
      </c>
    </row>
    <row r="150" spans="2:14" x14ac:dyDescent="0.3">
      <c r="B150" s="33" t="s">
        <v>279</v>
      </c>
      <c r="C150" s="18" t="s">
        <v>497</v>
      </c>
      <c r="D150" s="21" t="s">
        <v>498</v>
      </c>
      <c r="E150" s="23">
        <v>0.45224719101123595</v>
      </c>
      <c r="F150" s="23">
        <v>0.547752808988764</v>
      </c>
      <c r="G150" s="23">
        <v>0</v>
      </c>
      <c r="H150" s="23">
        <v>0</v>
      </c>
      <c r="I150" s="24">
        <v>1780</v>
      </c>
      <c r="J150" s="23" t="s">
        <v>603</v>
      </c>
      <c r="K150" s="23" t="s">
        <v>603</v>
      </c>
      <c r="L150" s="23" t="s">
        <v>603</v>
      </c>
      <c r="M150" s="23" t="s">
        <v>603</v>
      </c>
      <c r="N150" s="24" t="s">
        <v>603</v>
      </c>
    </row>
    <row r="151" spans="2:14" x14ac:dyDescent="0.3">
      <c r="B151" s="33" t="s">
        <v>279</v>
      </c>
      <c r="C151" s="18" t="s">
        <v>97</v>
      </c>
      <c r="D151" s="21" t="s">
        <v>326</v>
      </c>
      <c r="E151" s="23">
        <v>0.46923076923076923</v>
      </c>
      <c r="F151" s="23">
        <v>0.53076923076923077</v>
      </c>
      <c r="G151" s="23">
        <v>0</v>
      </c>
      <c r="H151" s="23">
        <v>0</v>
      </c>
      <c r="I151" s="24">
        <v>5200</v>
      </c>
      <c r="J151" s="23">
        <v>0.46875</v>
      </c>
      <c r="K151" s="23">
        <v>0.53125</v>
      </c>
      <c r="L151" s="23">
        <v>0</v>
      </c>
      <c r="M151" s="23">
        <v>0</v>
      </c>
      <c r="N151" s="24">
        <v>640</v>
      </c>
    </row>
    <row r="152" spans="2:14" x14ac:dyDescent="0.3">
      <c r="B152" s="33" t="s">
        <v>279</v>
      </c>
      <c r="C152" s="18" t="s">
        <v>492</v>
      </c>
      <c r="D152" s="21" t="s">
        <v>327</v>
      </c>
      <c r="E152" s="23" t="s">
        <v>588</v>
      </c>
      <c r="F152" s="23" t="s">
        <v>588</v>
      </c>
      <c r="G152" s="23" t="s">
        <v>588</v>
      </c>
      <c r="H152" s="23" t="s">
        <v>588</v>
      </c>
      <c r="I152" s="24" t="s">
        <v>588</v>
      </c>
      <c r="J152" s="23" t="s">
        <v>588</v>
      </c>
      <c r="K152" s="23" t="s">
        <v>588</v>
      </c>
      <c r="L152" s="23" t="s">
        <v>588</v>
      </c>
      <c r="M152" s="23" t="s">
        <v>588</v>
      </c>
      <c r="N152" s="24" t="s">
        <v>588</v>
      </c>
    </row>
    <row r="153" spans="2:14" x14ac:dyDescent="0.3">
      <c r="B153" s="33" t="s">
        <v>279</v>
      </c>
      <c r="C153" s="18" t="s">
        <v>103</v>
      </c>
      <c r="D153" s="21" t="s">
        <v>196</v>
      </c>
      <c r="E153" s="23">
        <v>0.45041322314049587</v>
      </c>
      <c r="F153" s="23">
        <v>0.54958677685950408</v>
      </c>
      <c r="G153" s="23">
        <v>0</v>
      </c>
      <c r="H153" s="23">
        <v>0</v>
      </c>
      <c r="I153" s="24">
        <v>1210</v>
      </c>
      <c r="J153" s="23">
        <v>0.5</v>
      </c>
      <c r="K153" s="23">
        <v>0.5</v>
      </c>
      <c r="L153" s="23">
        <v>0</v>
      </c>
      <c r="M153" s="23">
        <v>0</v>
      </c>
      <c r="N153" s="24">
        <v>90</v>
      </c>
    </row>
    <row r="154" spans="2:14" x14ac:dyDescent="0.3">
      <c r="B154" s="33" t="s">
        <v>279</v>
      </c>
      <c r="C154" s="18" t="s">
        <v>104</v>
      </c>
      <c r="D154" s="21" t="s">
        <v>328</v>
      </c>
      <c r="E154" s="23">
        <v>0.43843283582089554</v>
      </c>
      <c r="F154" s="23">
        <v>0.56156716417910446</v>
      </c>
      <c r="G154" s="23">
        <v>0</v>
      </c>
      <c r="H154" s="23">
        <v>0</v>
      </c>
      <c r="I154" s="24">
        <v>2680</v>
      </c>
      <c r="J154" s="23">
        <v>0.42857142857142855</v>
      </c>
      <c r="K154" s="23">
        <v>0.6428571428571429</v>
      </c>
      <c r="L154" s="23">
        <v>0</v>
      </c>
      <c r="M154" s="23">
        <v>0</v>
      </c>
      <c r="N154" s="24">
        <v>70</v>
      </c>
    </row>
    <row r="155" spans="2:14" x14ac:dyDescent="0.3">
      <c r="B155" s="33" t="s">
        <v>279</v>
      </c>
      <c r="C155" s="18" t="s">
        <v>107</v>
      </c>
      <c r="D155" s="21" t="s">
        <v>329</v>
      </c>
      <c r="E155" s="23">
        <v>0.48403361344537815</v>
      </c>
      <c r="F155" s="23">
        <v>0.5159663865546219</v>
      </c>
      <c r="G155" s="23">
        <v>0</v>
      </c>
      <c r="H155" s="23">
        <v>0</v>
      </c>
      <c r="I155" s="24">
        <v>2975</v>
      </c>
      <c r="J155" s="23">
        <v>0.48648648648648651</v>
      </c>
      <c r="K155" s="23">
        <v>0.48648648648648651</v>
      </c>
      <c r="L155" s="23">
        <v>0</v>
      </c>
      <c r="M155" s="23">
        <v>0</v>
      </c>
      <c r="N155" s="24">
        <v>185</v>
      </c>
    </row>
    <row r="156" spans="2:14" x14ac:dyDescent="0.3">
      <c r="B156" s="33" t="s">
        <v>279</v>
      </c>
      <c r="C156" s="18" t="s">
        <v>108</v>
      </c>
      <c r="D156" s="21" t="s">
        <v>330</v>
      </c>
      <c r="E156" s="23">
        <v>0.47963800904977377</v>
      </c>
      <c r="F156" s="23">
        <v>0.52036199095022628</v>
      </c>
      <c r="G156" s="23">
        <v>0</v>
      </c>
      <c r="H156" s="23">
        <v>0</v>
      </c>
      <c r="I156" s="24">
        <v>3315</v>
      </c>
      <c r="J156" s="23">
        <v>0.46666666666666667</v>
      </c>
      <c r="K156" s="23">
        <v>0.53333333333333333</v>
      </c>
      <c r="L156" s="23">
        <v>0</v>
      </c>
      <c r="M156" s="23">
        <v>0</v>
      </c>
      <c r="N156" s="24">
        <v>450</v>
      </c>
    </row>
    <row r="157" spans="2:14" x14ac:dyDescent="0.3">
      <c r="B157" s="33" t="s">
        <v>279</v>
      </c>
      <c r="C157" s="18" t="s">
        <v>109</v>
      </c>
      <c r="D157" s="21" t="s">
        <v>199</v>
      </c>
      <c r="E157" s="23" t="s">
        <v>588</v>
      </c>
      <c r="F157" s="23" t="s">
        <v>588</v>
      </c>
      <c r="G157" s="23" t="s">
        <v>588</v>
      </c>
      <c r="H157" s="23" t="s">
        <v>588</v>
      </c>
      <c r="I157" s="24" t="s">
        <v>588</v>
      </c>
      <c r="J157" s="23" t="s">
        <v>588</v>
      </c>
      <c r="K157" s="23" t="s">
        <v>588</v>
      </c>
      <c r="L157" s="23" t="s">
        <v>588</v>
      </c>
      <c r="M157" s="23" t="s">
        <v>588</v>
      </c>
      <c r="N157" s="24" t="s">
        <v>588</v>
      </c>
    </row>
    <row r="158" spans="2:14" x14ac:dyDescent="0.3">
      <c r="B158" s="33" t="s">
        <v>279</v>
      </c>
      <c r="C158" s="18" t="s">
        <v>110</v>
      </c>
      <c r="D158" s="21" t="s">
        <v>331</v>
      </c>
      <c r="E158" s="23">
        <v>0.48811700182815354</v>
      </c>
      <c r="F158" s="23">
        <v>0.51096892138939676</v>
      </c>
      <c r="G158" s="23">
        <v>0</v>
      </c>
      <c r="H158" s="23">
        <v>0</v>
      </c>
      <c r="I158" s="24">
        <v>5470</v>
      </c>
      <c r="J158" s="23">
        <v>0.48192771084337349</v>
      </c>
      <c r="K158" s="23">
        <v>0.51807228915662651</v>
      </c>
      <c r="L158" s="23">
        <v>0</v>
      </c>
      <c r="M158" s="23">
        <v>0</v>
      </c>
      <c r="N158" s="24">
        <v>415</v>
      </c>
    </row>
    <row r="159" spans="2:14" x14ac:dyDescent="0.3">
      <c r="B159" s="33" t="s">
        <v>283</v>
      </c>
      <c r="C159" s="18" t="s">
        <v>112</v>
      </c>
      <c r="D159" s="21" t="s">
        <v>332</v>
      </c>
      <c r="E159" s="23" t="s">
        <v>588</v>
      </c>
      <c r="F159" s="23" t="s">
        <v>588</v>
      </c>
      <c r="G159" s="23" t="s">
        <v>588</v>
      </c>
      <c r="H159" s="23" t="s">
        <v>588</v>
      </c>
      <c r="I159" s="24" t="s">
        <v>588</v>
      </c>
      <c r="J159" s="23" t="s">
        <v>588</v>
      </c>
      <c r="K159" s="23" t="s">
        <v>588</v>
      </c>
      <c r="L159" s="23" t="s">
        <v>588</v>
      </c>
      <c r="M159" s="23" t="s">
        <v>588</v>
      </c>
      <c r="N159" s="24" t="s">
        <v>588</v>
      </c>
    </row>
    <row r="160" spans="2:14" x14ac:dyDescent="0.3">
      <c r="B160" s="33" t="s">
        <v>283</v>
      </c>
      <c r="C160" s="18" t="s">
        <v>595</v>
      </c>
      <c r="D160" s="21" t="s">
        <v>596</v>
      </c>
      <c r="E160" s="23" t="s">
        <v>588</v>
      </c>
      <c r="F160" s="23" t="s">
        <v>588</v>
      </c>
      <c r="G160" s="23" t="s">
        <v>588</v>
      </c>
      <c r="H160" s="23" t="s">
        <v>588</v>
      </c>
      <c r="I160" s="24" t="s">
        <v>588</v>
      </c>
      <c r="J160" s="23" t="s">
        <v>588</v>
      </c>
      <c r="K160" s="23" t="s">
        <v>588</v>
      </c>
      <c r="L160" s="23" t="s">
        <v>588</v>
      </c>
      <c r="M160" s="23" t="s">
        <v>588</v>
      </c>
      <c r="N160" s="24" t="s">
        <v>588</v>
      </c>
    </row>
    <row r="161" spans="2:14" x14ac:dyDescent="0.3">
      <c r="B161" s="33" t="s">
        <v>283</v>
      </c>
      <c r="C161" s="18" t="s">
        <v>515</v>
      </c>
      <c r="D161" s="21" t="s">
        <v>516</v>
      </c>
      <c r="E161" s="23">
        <v>0.52715654952076674</v>
      </c>
      <c r="F161" s="23">
        <v>0.47284345047923321</v>
      </c>
      <c r="G161" s="23">
        <v>0</v>
      </c>
      <c r="H161" s="23">
        <v>0</v>
      </c>
      <c r="I161" s="24">
        <v>1565</v>
      </c>
      <c r="J161" s="23" t="s">
        <v>603</v>
      </c>
      <c r="K161" s="23" t="s">
        <v>603</v>
      </c>
      <c r="L161" s="23" t="s">
        <v>603</v>
      </c>
      <c r="M161" s="23" t="s">
        <v>603</v>
      </c>
      <c r="N161" s="24" t="s">
        <v>603</v>
      </c>
    </row>
    <row r="162" spans="2:14" x14ac:dyDescent="0.3">
      <c r="B162" s="33" t="s">
        <v>283</v>
      </c>
      <c r="C162" s="18" t="s">
        <v>590</v>
      </c>
      <c r="D162" s="21" t="s">
        <v>589</v>
      </c>
      <c r="E162" s="23">
        <v>0.5089285714285714</v>
      </c>
      <c r="F162" s="23">
        <v>0.49107142857142855</v>
      </c>
      <c r="G162" s="23">
        <v>0</v>
      </c>
      <c r="H162" s="23">
        <v>0</v>
      </c>
      <c r="I162" s="24">
        <v>3360</v>
      </c>
      <c r="J162" s="23" t="s">
        <v>588</v>
      </c>
      <c r="K162" s="23" t="s">
        <v>588</v>
      </c>
      <c r="L162" s="23" t="s">
        <v>588</v>
      </c>
      <c r="M162" s="23" t="s">
        <v>588</v>
      </c>
      <c r="N162" s="24" t="s">
        <v>588</v>
      </c>
    </row>
    <row r="163" spans="2:14" x14ac:dyDescent="0.3">
      <c r="B163" s="33" t="s">
        <v>283</v>
      </c>
      <c r="C163" s="18" t="s">
        <v>113</v>
      </c>
      <c r="D163" s="21" t="s">
        <v>200</v>
      </c>
      <c r="E163" s="23">
        <v>0.49216300940438873</v>
      </c>
      <c r="F163" s="23">
        <v>0.50940438871473359</v>
      </c>
      <c r="G163" s="23">
        <v>0</v>
      </c>
      <c r="H163" s="23">
        <v>0</v>
      </c>
      <c r="I163" s="24">
        <v>3190</v>
      </c>
      <c r="J163" s="23" t="s">
        <v>588</v>
      </c>
      <c r="K163" s="23" t="s">
        <v>588</v>
      </c>
      <c r="L163" s="23" t="s">
        <v>588</v>
      </c>
      <c r="M163" s="23" t="s">
        <v>588</v>
      </c>
      <c r="N163" s="24" t="s">
        <v>588</v>
      </c>
    </row>
    <row r="164" spans="2:14" x14ac:dyDescent="0.3">
      <c r="B164" s="33" t="s">
        <v>283</v>
      </c>
      <c r="C164" s="18" t="s">
        <v>114</v>
      </c>
      <c r="D164" s="21" t="s">
        <v>333</v>
      </c>
      <c r="E164" s="23">
        <v>0.46875</v>
      </c>
      <c r="F164" s="23">
        <v>0.53</v>
      </c>
      <c r="G164" s="23">
        <v>0</v>
      </c>
      <c r="H164" s="23">
        <v>0</v>
      </c>
      <c r="I164" s="24">
        <v>4000</v>
      </c>
      <c r="J164" s="23">
        <v>0.4925373134328358</v>
      </c>
      <c r="K164" s="23">
        <v>0.52238805970149249</v>
      </c>
      <c r="L164" s="23">
        <v>0</v>
      </c>
      <c r="M164" s="23">
        <v>0</v>
      </c>
      <c r="N164" s="24">
        <v>335</v>
      </c>
    </row>
    <row r="165" spans="2:14" x14ac:dyDescent="0.3">
      <c r="B165" s="33" t="s">
        <v>283</v>
      </c>
      <c r="C165" s="18" t="s">
        <v>115</v>
      </c>
      <c r="D165" s="21" t="s">
        <v>201</v>
      </c>
      <c r="E165" s="23">
        <v>0.35852592129918803</v>
      </c>
      <c r="F165" s="23">
        <v>0.41255465334166147</v>
      </c>
      <c r="G165" s="23">
        <v>3.1230480949406619E-4</v>
      </c>
      <c r="H165" s="23">
        <v>0.22829481574016239</v>
      </c>
      <c r="I165" s="24">
        <v>16010</v>
      </c>
      <c r="J165" s="23" t="s">
        <v>588</v>
      </c>
      <c r="K165" s="23" t="s">
        <v>588</v>
      </c>
      <c r="L165" s="23" t="s">
        <v>588</v>
      </c>
      <c r="M165" s="23" t="s">
        <v>588</v>
      </c>
      <c r="N165" s="24" t="s">
        <v>588</v>
      </c>
    </row>
    <row r="166" spans="2:14" x14ac:dyDescent="0.3">
      <c r="B166" s="33" t="s">
        <v>283</v>
      </c>
      <c r="C166" s="18" t="s">
        <v>116</v>
      </c>
      <c r="D166" s="21" t="s">
        <v>202</v>
      </c>
      <c r="E166" s="23">
        <v>0.46659116647791621</v>
      </c>
      <c r="F166" s="23">
        <v>0.53340883352208379</v>
      </c>
      <c r="G166" s="23">
        <v>0</v>
      </c>
      <c r="H166" s="23">
        <v>0</v>
      </c>
      <c r="I166" s="24">
        <v>4415</v>
      </c>
      <c r="J166" s="23">
        <v>0.44285714285714284</v>
      </c>
      <c r="K166" s="23">
        <v>0.5714285714285714</v>
      </c>
      <c r="L166" s="23">
        <v>0</v>
      </c>
      <c r="M166" s="23">
        <v>0</v>
      </c>
      <c r="N166" s="24">
        <v>350</v>
      </c>
    </row>
    <row r="167" spans="2:14" x14ac:dyDescent="0.3">
      <c r="B167" s="33" t="s">
        <v>283</v>
      </c>
      <c r="C167" s="18" t="s">
        <v>117</v>
      </c>
      <c r="D167" s="21" t="s">
        <v>597</v>
      </c>
      <c r="E167" s="23" t="s">
        <v>588</v>
      </c>
      <c r="F167" s="23" t="s">
        <v>588</v>
      </c>
      <c r="G167" s="23" t="s">
        <v>588</v>
      </c>
      <c r="H167" s="23" t="s">
        <v>588</v>
      </c>
      <c r="I167" s="24" t="s">
        <v>588</v>
      </c>
      <c r="J167" s="23" t="s">
        <v>588</v>
      </c>
      <c r="K167" s="23" t="s">
        <v>588</v>
      </c>
      <c r="L167" s="23" t="s">
        <v>588</v>
      </c>
      <c r="M167" s="23" t="s">
        <v>588</v>
      </c>
      <c r="N167" s="24" t="s">
        <v>588</v>
      </c>
    </row>
    <row r="168" spans="2:14" x14ac:dyDescent="0.3">
      <c r="B168" s="33" t="s">
        <v>283</v>
      </c>
      <c r="C168" s="18" t="s">
        <v>118</v>
      </c>
      <c r="D168" s="21" t="s">
        <v>204</v>
      </c>
      <c r="E168" s="23" t="s">
        <v>588</v>
      </c>
      <c r="F168" s="23" t="s">
        <v>588</v>
      </c>
      <c r="G168" s="23" t="s">
        <v>588</v>
      </c>
      <c r="H168" s="23" t="s">
        <v>588</v>
      </c>
      <c r="I168" s="24" t="s">
        <v>588</v>
      </c>
      <c r="J168" s="23" t="s">
        <v>588</v>
      </c>
      <c r="K168" s="23" t="s">
        <v>588</v>
      </c>
      <c r="L168" s="23" t="s">
        <v>588</v>
      </c>
      <c r="M168" s="23" t="s">
        <v>588</v>
      </c>
      <c r="N168" s="24" t="s">
        <v>588</v>
      </c>
    </row>
    <row r="169" spans="2:14" x14ac:dyDescent="0.3">
      <c r="B169" s="33" t="s">
        <v>283</v>
      </c>
      <c r="C169" s="18" t="s">
        <v>505</v>
      </c>
      <c r="D169" s="21" t="s">
        <v>506</v>
      </c>
      <c r="E169" s="23" t="s">
        <v>7</v>
      </c>
      <c r="F169" s="23" t="s">
        <v>7</v>
      </c>
      <c r="G169" s="23" t="s">
        <v>7</v>
      </c>
      <c r="H169" s="23" t="s">
        <v>7</v>
      </c>
      <c r="I169" s="24">
        <v>0</v>
      </c>
      <c r="J169" s="23" t="s">
        <v>588</v>
      </c>
      <c r="K169" s="23" t="s">
        <v>588</v>
      </c>
      <c r="L169" s="23" t="s">
        <v>588</v>
      </c>
      <c r="M169" s="23" t="s">
        <v>588</v>
      </c>
      <c r="N169" s="24" t="s">
        <v>588</v>
      </c>
    </row>
    <row r="170" spans="2:14" x14ac:dyDescent="0.3">
      <c r="B170" s="33" t="s">
        <v>283</v>
      </c>
      <c r="C170" s="18" t="s">
        <v>119</v>
      </c>
      <c r="D170" s="21" t="s">
        <v>334</v>
      </c>
      <c r="E170" s="23" t="s">
        <v>588</v>
      </c>
      <c r="F170" s="23" t="s">
        <v>588</v>
      </c>
      <c r="G170" s="23" t="s">
        <v>588</v>
      </c>
      <c r="H170" s="23" t="s">
        <v>588</v>
      </c>
      <c r="I170" s="24" t="s">
        <v>588</v>
      </c>
      <c r="J170" s="23" t="s">
        <v>588</v>
      </c>
      <c r="K170" s="23" t="s">
        <v>588</v>
      </c>
      <c r="L170" s="23" t="s">
        <v>588</v>
      </c>
      <c r="M170" s="23" t="s">
        <v>588</v>
      </c>
      <c r="N170" s="24" t="s">
        <v>588</v>
      </c>
    </row>
    <row r="171" spans="2:14" x14ac:dyDescent="0.3">
      <c r="B171" s="33" t="s">
        <v>283</v>
      </c>
      <c r="C171" s="18" t="s">
        <v>517</v>
      </c>
      <c r="D171" s="21" t="s">
        <v>518</v>
      </c>
      <c r="E171" s="23">
        <v>0.45975232198142413</v>
      </c>
      <c r="F171" s="23">
        <v>0.53947368421052633</v>
      </c>
      <c r="G171" s="23">
        <v>0</v>
      </c>
      <c r="H171" s="23">
        <v>0</v>
      </c>
      <c r="I171" s="24">
        <v>6460</v>
      </c>
      <c r="J171" s="23">
        <v>0.44800000000000001</v>
      </c>
      <c r="K171" s="23">
        <v>0.55200000000000005</v>
      </c>
      <c r="L171" s="23">
        <v>0</v>
      </c>
      <c r="M171" s="23">
        <v>0</v>
      </c>
      <c r="N171" s="24">
        <v>625</v>
      </c>
    </row>
    <row r="172" spans="2:14" x14ac:dyDescent="0.3">
      <c r="B172" s="33" t="s">
        <v>283</v>
      </c>
      <c r="C172" s="18" t="s">
        <v>120</v>
      </c>
      <c r="D172" s="21" t="s">
        <v>335</v>
      </c>
      <c r="E172" s="23">
        <v>0.44827586206896552</v>
      </c>
      <c r="F172" s="23">
        <v>0.54111405835543769</v>
      </c>
      <c r="G172" s="23">
        <v>0</v>
      </c>
      <c r="H172" s="23">
        <v>1.0610079575596816E-2</v>
      </c>
      <c r="I172" s="24">
        <v>3770</v>
      </c>
      <c r="J172" s="23">
        <v>0.39130434782608697</v>
      </c>
      <c r="K172" s="23">
        <v>0.59782608695652173</v>
      </c>
      <c r="L172" s="23">
        <v>0</v>
      </c>
      <c r="M172" s="23">
        <v>1.0869565217391304E-2</v>
      </c>
      <c r="N172" s="24">
        <v>460</v>
      </c>
    </row>
    <row r="173" spans="2:14" x14ac:dyDescent="0.3">
      <c r="B173" s="33" t="s">
        <v>283</v>
      </c>
      <c r="C173" s="18" t="s">
        <v>121</v>
      </c>
      <c r="D173" s="21" t="s">
        <v>205</v>
      </c>
      <c r="E173" s="23">
        <v>0.42953020134228187</v>
      </c>
      <c r="F173" s="23">
        <v>0.56778523489932886</v>
      </c>
      <c r="G173" s="23">
        <v>0</v>
      </c>
      <c r="H173" s="23">
        <v>2.6845637583892616E-3</v>
      </c>
      <c r="I173" s="24">
        <v>3725</v>
      </c>
      <c r="J173" s="23" t="s">
        <v>588</v>
      </c>
      <c r="K173" s="23" t="s">
        <v>588</v>
      </c>
      <c r="L173" s="23" t="s">
        <v>588</v>
      </c>
      <c r="M173" s="23" t="s">
        <v>588</v>
      </c>
      <c r="N173" s="24" t="s">
        <v>588</v>
      </c>
    </row>
    <row r="174" spans="2:14" x14ac:dyDescent="0.3">
      <c r="B174" s="33" t="s">
        <v>283</v>
      </c>
      <c r="C174" s="18" t="s">
        <v>503</v>
      </c>
      <c r="D174" s="21" t="s">
        <v>504</v>
      </c>
      <c r="E174" s="23" t="s">
        <v>588</v>
      </c>
      <c r="F174" s="23" t="s">
        <v>588</v>
      </c>
      <c r="G174" s="23" t="s">
        <v>588</v>
      </c>
      <c r="H174" s="23" t="s">
        <v>588</v>
      </c>
      <c r="I174" s="24" t="s">
        <v>588</v>
      </c>
      <c r="J174" s="23" t="s">
        <v>588</v>
      </c>
      <c r="K174" s="23" t="s">
        <v>588</v>
      </c>
      <c r="L174" s="23" t="s">
        <v>588</v>
      </c>
      <c r="M174" s="23" t="s">
        <v>588</v>
      </c>
      <c r="N174" s="24" t="s">
        <v>588</v>
      </c>
    </row>
    <row r="175" spans="2:14" x14ac:dyDescent="0.3">
      <c r="B175" s="33" t="s">
        <v>283</v>
      </c>
      <c r="C175" s="18" t="s">
        <v>123</v>
      </c>
      <c r="D175" s="21" t="s">
        <v>336</v>
      </c>
      <c r="E175" s="23">
        <v>0.46844660194174759</v>
      </c>
      <c r="F175" s="23">
        <v>0.53033980582524276</v>
      </c>
      <c r="G175" s="23">
        <v>0</v>
      </c>
      <c r="H175" s="23">
        <v>0</v>
      </c>
      <c r="I175" s="24">
        <v>4120</v>
      </c>
      <c r="J175" s="23">
        <v>0.48</v>
      </c>
      <c r="K175" s="23">
        <v>0.52</v>
      </c>
      <c r="L175" s="23">
        <v>0</v>
      </c>
      <c r="M175" s="23">
        <v>0</v>
      </c>
      <c r="N175" s="24">
        <v>250</v>
      </c>
    </row>
    <row r="176" spans="2:14" x14ac:dyDescent="0.3">
      <c r="B176" s="33" t="s">
        <v>283</v>
      </c>
      <c r="C176" s="18" t="s">
        <v>509</v>
      </c>
      <c r="D176" s="21" t="s">
        <v>510</v>
      </c>
      <c r="E176" s="23">
        <v>0.49291784702549574</v>
      </c>
      <c r="F176" s="23">
        <v>0.50708215297450421</v>
      </c>
      <c r="G176" s="23">
        <v>0</v>
      </c>
      <c r="H176" s="23">
        <v>0</v>
      </c>
      <c r="I176" s="24">
        <v>5295</v>
      </c>
      <c r="J176" s="23" t="s">
        <v>588</v>
      </c>
      <c r="K176" s="23" t="s">
        <v>588</v>
      </c>
      <c r="L176" s="23" t="s">
        <v>588</v>
      </c>
      <c r="M176" s="23" t="s">
        <v>588</v>
      </c>
      <c r="N176" s="24" t="s">
        <v>588</v>
      </c>
    </row>
    <row r="177" spans="2:14" ht="14.9" customHeight="1" x14ac:dyDescent="0.3">
      <c r="B177" s="33" t="s">
        <v>283</v>
      </c>
      <c r="C177" s="18" t="s">
        <v>555</v>
      </c>
      <c r="D177" s="21" t="s">
        <v>556</v>
      </c>
      <c r="E177" s="23" t="s">
        <v>588</v>
      </c>
      <c r="F177" s="23" t="s">
        <v>588</v>
      </c>
      <c r="G177" s="23" t="s">
        <v>588</v>
      </c>
      <c r="H177" s="23" t="s">
        <v>588</v>
      </c>
      <c r="I177" s="24" t="s">
        <v>588</v>
      </c>
      <c r="J177" s="23" t="s">
        <v>588</v>
      </c>
      <c r="K177" s="23" t="s">
        <v>588</v>
      </c>
      <c r="L177" s="23" t="s">
        <v>588</v>
      </c>
      <c r="M177" s="23" t="s">
        <v>588</v>
      </c>
      <c r="N177" s="24" t="s">
        <v>588</v>
      </c>
    </row>
    <row r="178" spans="2:14" x14ac:dyDescent="0.3">
      <c r="B178" s="33" t="s">
        <v>283</v>
      </c>
      <c r="C178" s="18" t="s">
        <v>513</v>
      </c>
      <c r="D178" s="21" t="s">
        <v>514</v>
      </c>
      <c r="E178" s="23">
        <v>0.47476340694006308</v>
      </c>
      <c r="F178" s="23">
        <v>0.52365930599369082</v>
      </c>
      <c r="G178" s="23">
        <v>0</v>
      </c>
      <c r="H178" s="23">
        <v>0</v>
      </c>
      <c r="I178" s="24">
        <v>3170</v>
      </c>
      <c r="J178" s="23">
        <v>0.45652173913043476</v>
      </c>
      <c r="K178" s="23">
        <v>0.52173913043478259</v>
      </c>
      <c r="L178" s="23">
        <v>0</v>
      </c>
      <c r="M178" s="23">
        <v>0</v>
      </c>
      <c r="N178" s="24">
        <v>230</v>
      </c>
    </row>
    <row r="179" spans="2:14" x14ac:dyDescent="0.3">
      <c r="B179" s="33" t="s">
        <v>283</v>
      </c>
      <c r="C179" s="18" t="s">
        <v>507</v>
      </c>
      <c r="D179" s="21" t="s">
        <v>508</v>
      </c>
      <c r="E179" s="23">
        <v>0.48171275646743977</v>
      </c>
      <c r="F179" s="23">
        <v>0.5191793041926851</v>
      </c>
      <c r="G179" s="23">
        <v>0</v>
      </c>
      <c r="H179" s="23">
        <v>0</v>
      </c>
      <c r="I179" s="24">
        <v>5605</v>
      </c>
      <c r="J179" s="23" t="s">
        <v>588</v>
      </c>
      <c r="K179" s="23" t="s">
        <v>588</v>
      </c>
      <c r="L179" s="23" t="s">
        <v>588</v>
      </c>
      <c r="M179" s="23" t="s">
        <v>588</v>
      </c>
      <c r="N179" s="24" t="s">
        <v>588</v>
      </c>
    </row>
    <row r="180" spans="2:14" x14ac:dyDescent="0.3">
      <c r="B180" s="33" t="s">
        <v>283</v>
      </c>
      <c r="C180" s="18" t="s">
        <v>511</v>
      </c>
      <c r="D180" s="21" t="s">
        <v>512</v>
      </c>
      <c r="E180" s="23">
        <v>0.48295454545454547</v>
      </c>
      <c r="F180" s="23">
        <v>0.51641414141414144</v>
      </c>
      <c r="G180" s="23">
        <v>6.3131313131313137E-4</v>
      </c>
      <c r="H180" s="23">
        <v>0</v>
      </c>
      <c r="I180" s="24">
        <v>7920</v>
      </c>
      <c r="J180" s="23">
        <v>0.47297297297297297</v>
      </c>
      <c r="K180" s="23">
        <v>0.52702702702702697</v>
      </c>
      <c r="L180" s="23">
        <v>0</v>
      </c>
      <c r="M180" s="23">
        <v>0</v>
      </c>
      <c r="N180" s="24">
        <v>370</v>
      </c>
    </row>
    <row r="181" spans="2:14" x14ac:dyDescent="0.3">
      <c r="B181" s="33" t="s">
        <v>283</v>
      </c>
      <c r="C181" s="18" t="s">
        <v>128</v>
      </c>
      <c r="D181" s="21" t="s">
        <v>338</v>
      </c>
      <c r="E181" s="23">
        <v>0.46367851622874806</v>
      </c>
      <c r="F181" s="23">
        <v>0.53477588871715609</v>
      </c>
      <c r="G181" s="23">
        <v>0</v>
      </c>
      <c r="H181" s="23">
        <v>1.5455950540958269E-3</v>
      </c>
      <c r="I181" s="24">
        <v>9705</v>
      </c>
      <c r="J181" s="23">
        <v>0.43925233644859812</v>
      </c>
      <c r="K181" s="23">
        <v>0.55140186915887845</v>
      </c>
      <c r="L181" s="23">
        <v>0</v>
      </c>
      <c r="M181" s="23">
        <v>0</v>
      </c>
      <c r="N181" s="24">
        <v>535</v>
      </c>
    </row>
    <row r="182" spans="2:14" x14ac:dyDescent="0.3">
      <c r="B182" s="33" t="s">
        <v>283</v>
      </c>
      <c r="C182" s="18" t="s">
        <v>501</v>
      </c>
      <c r="D182" s="21" t="s">
        <v>502</v>
      </c>
      <c r="E182" s="23" t="s">
        <v>588</v>
      </c>
      <c r="F182" s="23" t="s">
        <v>588</v>
      </c>
      <c r="G182" s="23" t="s">
        <v>588</v>
      </c>
      <c r="H182" s="23" t="s">
        <v>588</v>
      </c>
      <c r="I182" s="24" t="s">
        <v>588</v>
      </c>
      <c r="J182" s="23" t="s">
        <v>588</v>
      </c>
      <c r="K182" s="23" t="s">
        <v>588</v>
      </c>
      <c r="L182" s="23" t="s">
        <v>588</v>
      </c>
      <c r="M182" s="23" t="s">
        <v>588</v>
      </c>
      <c r="N182" s="24" t="s">
        <v>588</v>
      </c>
    </row>
    <row r="183" spans="2:14" x14ac:dyDescent="0.3">
      <c r="B183" s="33" t="s">
        <v>283</v>
      </c>
      <c r="C183" s="18" t="s">
        <v>593</v>
      </c>
      <c r="D183" s="21" t="s">
        <v>594</v>
      </c>
      <c r="E183" s="23" t="s">
        <v>588</v>
      </c>
      <c r="F183" s="23" t="s">
        <v>588</v>
      </c>
      <c r="G183" s="23" t="s">
        <v>588</v>
      </c>
      <c r="H183" s="23" t="s">
        <v>588</v>
      </c>
      <c r="I183" s="24" t="s">
        <v>588</v>
      </c>
      <c r="J183" s="23" t="s">
        <v>588</v>
      </c>
      <c r="K183" s="23" t="s">
        <v>588</v>
      </c>
      <c r="L183" s="23" t="s">
        <v>588</v>
      </c>
      <c r="M183" s="23" t="s">
        <v>588</v>
      </c>
      <c r="N183" s="24" t="s">
        <v>588</v>
      </c>
    </row>
    <row r="184" spans="2:14" x14ac:dyDescent="0.3">
      <c r="B184" s="33" t="s">
        <v>290</v>
      </c>
      <c r="C184" s="18" t="s">
        <v>519</v>
      </c>
      <c r="D184" s="21" t="s">
        <v>520</v>
      </c>
      <c r="E184" s="23" t="s">
        <v>588</v>
      </c>
      <c r="F184" s="23" t="s">
        <v>588</v>
      </c>
      <c r="G184" s="23" t="s">
        <v>588</v>
      </c>
      <c r="H184" s="23" t="s">
        <v>588</v>
      </c>
      <c r="I184" s="24" t="s">
        <v>588</v>
      </c>
      <c r="J184" s="23" t="s">
        <v>588</v>
      </c>
      <c r="K184" s="23" t="s">
        <v>588</v>
      </c>
      <c r="L184" s="23" t="s">
        <v>588</v>
      </c>
      <c r="M184" s="23" t="s">
        <v>588</v>
      </c>
      <c r="N184" s="24" t="s">
        <v>588</v>
      </c>
    </row>
    <row r="185" spans="2:14" x14ac:dyDescent="0.3">
      <c r="B185" s="33" t="s">
        <v>290</v>
      </c>
      <c r="C185" s="18" t="s">
        <v>553</v>
      </c>
      <c r="D185" s="21" t="s">
        <v>554</v>
      </c>
      <c r="E185" s="23" t="s">
        <v>588</v>
      </c>
      <c r="F185" s="23" t="s">
        <v>588</v>
      </c>
      <c r="G185" s="23" t="s">
        <v>588</v>
      </c>
      <c r="H185" s="23" t="s">
        <v>588</v>
      </c>
      <c r="I185" s="24" t="s">
        <v>588</v>
      </c>
      <c r="J185" s="23" t="s">
        <v>588</v>
      </c>
      <c r="K185" s="23" t="s">
        <v>588</v>
      </c>
      <c r="L185" s="23" t="s">
        <v>588</v>
      </c>
      <c r="M185" s="23" t="s">
        <v>588</v>
      </c>
      <c r="N185" s="24" t="s">
        <v>588</v>
      </c>
    </row>
    <row r="186" spans="2:14" x14ac:dyDescent="0.3">
      <c r="B186" s="33" t="s">
        <v>290</v>
      </c>
      <c r="C186" s="18" t="s">
        <v>131</v>
      </c>
      <c r="D186" s="21" t="s">
        <v>212</v>
      </c>
      <c r="E186" s="23">
        <v>0.48333333333333334</v>
      </c>
      <c r="F186" s="23">
        <v>0.51666666666666672</v>
      </c>
      <c r="G186" s="23">
        <v>0</v>
      </c>
      <c r="H186" s="23">
        <v>0</v>
      </c>
      <c r="I186" s="24">
        <v>5700</v>
      </c>
      <c r="J186" s="23">
        <v>0.43421052631578949</v>
      </c>
      <c r="K186" s="23">
        <v>0.56578947368421051</v>
      </c>
      <c r="L186" s="23">
        <v>0</v>
      </c>
      <c r="M186" s="23">
        <v>0</v>
      </c>
      <c r="N186" s="24">
        <v>380</v>
      </c>
    </row>
    <row r="187" spans="2:14" x14ac:dyDescent="0.3">
      <c r="B187" s="33" t="s">
        <v>290</v>
      </c>
      <c r="C187" s="18" t="s">
        <v>134</v>
      </c>
      <c r="D187" s="21" t="s">
        <v>214</v>
      </c>
      <c r="E187" s="23">
        <v>0.46244131455399062</v>
      </c>
      <c r="F187" s="23">
        <v>0.53521126760563376</v>
      </c>
      <c r="G187" s="23">
        <v>0</v>
      </c>
      <c r="H187" s="23">
        <v>0</v>
      </c>
      <c r="I187" s="24">
        <v>2130</v>
      </c>
      <c r="J187" s="23">
        <v>0.51851851851851849</v>
      </c>
      <c r="K187" s="23">
        <v>0.48148148148148145</v>
      </c>
      <c r="L187" s="23">
        <v>0</v>
      </c>
      <c r="M187" s="23">
        <v>0</v>
      </c>
      <c r="N187" s="24">
        <v>135</v>
      </c>
    </row>
    <row r="188" spans="2:14" x14ac:dyDescent="0.3">
      <c r="B188" s="33" t="s">
        <v>290</v>
      </c>
      <c r="C188" s="18" t="s">
        <v>136</v>
      </c>
      <c r="D188" s="21" t="s">
        <v>215</v>
      </c>
      <c r="E188" s="23" t="s">
        <v>588</v>
      </c>
      <c r="F188" s="23" t="s">
        <v>588</v>
      </c>
      <c r="G188" s="23" t="s">
        <v>588</v>
      </c>
      <c r="H188" s="23" t="s">
        <v>588</v>
      </c>
      <c r="I188" s="24" t="s">
        <v>588</v>
      </c>
      <c r="J188" s="23" t="s">
        <v>588</v>
      </c>
      <c r="K188" s="23" t="s">
        <v>588</v>
      </c>
      <c r="L188" s="23" t="s">
        <v>588</v>
      </c>
      <c r="M188" s="23" t="s">
        <v>588</v>
      </c>
      <c r="N188" s="24" t="s">
        <v>588</v>
      </c>
    </row>
    <row r="189" spans="2:14" x14ac:dyDescent="0.3">
      <c r="B189" s="33" t="s">
        <v>290</v>
      </c>
      <c r="C189" s="18" t="s">
        <v>138</v>
      </c>
      <c r="D189" s="21" t="s">
        <v>217</v>
      </c>
      <c r="E189" s="23">
        <v>0.4853579175704989</v>
      </c>
      <c r="F189" s="23">
        <v>0.51464208242950105</v>
      </c>
      <c r="G189" s="23">
        <v>0</v>
      </c>
      <c r="H189" s="23">
        <v>5.4229934924078093E-4</v>
      </c>
      <c r="I189" s="24">
        <v>9220</v>
      </c>
      <c r="J189" s="23">
        <v>0.46153846153846156</v>
      </c>
      <c r="K189" s="23">
        <v>0.53846153846153844</v>
      </c>
      <c r="L189" s="23">
        <v>0</v>
      </c>
      <c r="M189" s="23">
        <v>0</v>
      </c>
      <c r="N189" s="24">
        <v>455</v>
      </c>
    </row>
    <row r="190" spans="2:14" x14ac:dyDescent="0.3">
      <c r="B190" s="33" t="s">
        <v>290</v>
      </c>
      <c r="C190" s="18" t="s">
        <v>523</v>
      </c>
      <c r="D190" s="21" t="s">
        <v>524</v>
      </c>
      <c r="E190" s="23" t="s">
        <v>588</v>
      </c>
      <c r="F190" s="23" t="s">
        <v>588</v>
      </c>
      <c r="G190" s="23" t="s">
        <v>588</v>
      </c>
      <c r="H190" s="23" t="s">
        <v>588</v>
      </c>
      <c r="I190" s="24" t="s">
        <v>588</v>
      </c>
      <c r="J190" s="23" t="s">
        <v>588</v>
      </c>
      <c r="K190" s="23" t="s">
        <v>588</v>
      </c>
      <c r="L190" s="23" t="s">
        <v>588</v>
      </c>
      <c r="M190" s="23" t="s">
        <v>588</v>
      </c>
      <c r="N190" s="24" t="s">
        <v>588</v>
      </c>
    </row>
    <row r="191" spans="2:14" x14ac:dyDescent="0.3">
      <c r="B191" s="33" t="s">
        <v>290</v>
      </c>
      <c r="C191" s="18" t="s">
        <v>521</v>
      </c>
      <c r="D191" s="21" t="s">
        <v>522</v>
      </c>
      <c r="E191" s="23">
        <v>0.4881516587677725</v>
      </c>
      <c r="F191" s="23">
        <v>0.51184834123222744</v>
      </c>
      <c r="G191" s="23">
        <v>0</v>
      </c>
      <c r="H191" s="23">
        <v>0</v>
      </c>
      <c r="I191" s="24">
        <v>2110</v>
      </c>
      <c r="J191" s="23">
        <v>0.5</v>
      </c>
      <c r="K191" s="23">
        <v>0.5</v>
      </c>
      <c r="L191" s="23">
        <v>0</v>
      </c>
      <c r="M191" s="23">
        <v>0</v>
      </c>
      <c r="N191" s="24">
        <v>20</v>
      </c>
    </row>
    <row r="192" spans="2:14" x14ac:dyDescent="0.3">
      <c r="B192" s="33" t="s">
        <v>290</v>
      </c>
      <c r="C192" s="18" t="s">
        <v>139</v>
      </c>
      <c r="D192" s="21" t="s">
        <v>340</v>
      </c>
      <c r="E192" s="23">
        <v>0.49172185430463577</v>
      </c>
      <c r="F192" s="23">
        <v>0.50827814569536423</v>
      </c>
      <c r="G192" s="23">
        <v>0</v>
      </c>
      <c r="H192" s="23">
        <v>0</v>
      </c>
      <c r="I192" s="24">
        <v>3020</v>
      </c>
      <c r="J192" s="23">
        <v>0.5</v>
      </c>
      <c r="K192" s="23">
        <v>0.5</v>
      </c>
      <c r="L192" s="23">
        <v>0</v>
      </c>
      <c r="M192" s="23">
        <v>0</v>
      </c>
      <c r="N192" s="24">
        <v>220</v>
      </c>
    </row>
    <row r="193" spans="2:14" x14ac:dyDescent="0.3">
      <c r="B193" s="33" t="s">
        <v>290</v>
      </c>
      <c r="C193" s="18" t="s">
        <v>341</v>
      </c>
      <c r="D193" s="21" t="s">
        <v>342</v>
      </c>
      <c r="E193" s="23" t="s">
        <v>588</v>
      </c>
      <c r="F193" s="23" t="s">
        <v>588</v>
      </c>
      <c r="G193" s="23" t="s">
        <v>588</v>
      </c>
      <c r="H193" s="23" t="s">
        <v>588</v>
      </c>
      <c r="I193" s="24" t="s">
        <v>588</v>
      </c>
      <c r="J193" s="23" t="s">
        <v>588</v>
      </c>
      <c r="K193" s="23" t="s">
        <v>588</v>
      </c>
      <c r="L193" s="23" t="s">
        <v>588</v>
      </c>
      <c r="M193" s="23" t="s">
        <v>588</v>
      </c>
      <c r="N193" s="24" t="s">
        <v>588</v>
      </c>
    </row>
    <row r="194" spans="2:14" x14ac:dyDescent="0.3">
      <c r="B194" s="33" t="s">
        <v>290</v>
      </c>
      <c r="C194" s="18" t="s">
        <v>133</v>
      </c>
      <c r="D194" s="21" t="s">
        <v>343</v>
      </c>
      <c r="E194" s="23">
        <v>0.50678733031674206</v>
      </c>
      <c r="F194" s="23">
        <v>0.49321266968325794</v>
      </c>
      <c r="G194" s="23">
        <v>0</v>
      </c>
      <c r="H194" s="23">
        <v>0</v>
      </c>
      <c r="I194" s="24">
        <v>4420</v>
      </c>
      <c r="J194" s="23">
        <v>0.48</v>
      </c>
      <c r="K194" s="23">
        <v>0.52</v>
      </c>
      <c r="L194" s="23">
        <v>0</v>
      </c>
      <c r="M194" s="23">
        <v>0</v>
      </c>
      <c r="N194" s="24">
        <v>375</v>
      </c>
    </row>
    <row r="195" spans="2:14" x14ac:dyDescent="0.3">
      <c r="B195"/>
      <c r="C195"/>
      <c r="D195"/>
      <c r="E195"/>
      <c r="F195"/>
      <c r="G195"/>
      <c r="H195"/>
      <c r="I195"/>
      <c r="J195"/>
      <c r="K195"/>
      <c r="L195"/>
      <c r="M195"/>
      <c r="N195"/>
    </row>
    <row r="196" spans="2:14" x14ac:dyDescent="0.3">
      <c r="B196" s="35" t="s">
        <v>241</v>
      </c>
    </row>
    <row r="197" spans="2:14" x14ac:dyDescent="0.3">
      <c r="B197" s="16"/>
    </row>
    <row r="198" spans="2:14" x14ac:dyDescent="0.3">
      <c r="B198" s="16" t="s">
        <v>560</v>
      </c>
    </row>
    <row r="199" spans="2:14" x14ac:dyDescent="0.3">
      <c r="B199" s="16" t="s">
        <v>242</v>
      </c>
    </row>
    <row r="200" spans="2:14" x14ac:dyDescent="0.3">
      <c r="B200" s="16" t="s">
        <v>243</v>
      </c>
    </row>
    <row r="201" spans="2:14" x14ac:dyDescent="0.3">
      <c r="B201" s="79" t="s">
        <v>598</v>
      </c>
    </row>
    <row r="202" spans="2:14" x14ac:dyDescent="0.3">
      <c r="B202" s="78" t="s">
        <v>599</v>
      </c>
    </row>
    <row r="203" spans="2:14" x14ac:dyDescent="0.3">
      <c r="B203" s="16"/>
    </row>
    <row r="204" spans="2:14" x14ac:dyDescent="0.3">
      <c r="B204" s="16"/>
    </row>
    <row r="205" spans="2:14" x14ac:dyDescent="0.3">
      <c r="B205" s="16"/>
    </row>
    <row r="206" spans="2:14" x14ac:dyDescent="0.3">
      <c r="B206" s="16"/>
    </row>
    <row r="207" spans="2:14" x14ac:dyDescent="0.3">
      <c r="B207" s="16"/>
    </row>
    <row r="208" spans="2:14"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I15"/>
    <mergeCell ref="J15:N15"/>
  </mergeCells>
  <hyperlinks>
    <hyperlink ref="B202" r:id="rId1" tooltip="https://digital.nhs.uk/data-and-information/data-collections-and-data-sets/data-sets/emergency-care-data-set-ecds/ecds-guidance" xr:uid="{B79D87CC-BCEE-4906-A9BF-72BEEC5835BC}"/>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election activeCell="S74" sqref="S74"/>
    </sheetView>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432</v>
      </c>
    </row>
    <row r="4" spans="2:20" ht="12.75" customHeight="1" x14ac:dyDescent="0.3">
      <c r="B4" s="3"/>
      <c r="C4" s="6"/>
    </row>
    <row r="5" spans="2:20" ht="15" x14ac:dyDescent="0.3">
      <c r="B5" s="3" t="s">
        <v>1</v>
      </c>
      <c r="C5" s="45" t="str">
        <f>'System &amp; Provider Summary - T1'!$C$5</f>
        <v>July 2025</v>
      </c>
    </row>
    <row r="6" spans="2:20" x14ac:dyDescent="0.3">
      <c r="B6" s="3" t="s">
        <v>2</v>
      </c>
      <c r="C6" s="2" t="s">
        <v>396</v>
      </c>
    </row>
    <row r="7" spans="2:20" ht="12.75" customHeight="1" x14ac:dyDescent="0.3">
      <c r="B7" s="3" t="s">
        <v>6</v>
      </c>
      <c r="C7" s="2" t="s">
        <v>421</v>
      </c>
    </row>
    <row r="8" spans="2:20" ht="12.75" customHeight="1" x14ac:dyDescent="0.3">
      <c r="B8" s="3" t="s">
        <v>3</v>
      </c>
      <c r="C8" s="2" t="str">
        <f>'System &amp; Provider Summary - T1'!C8</f>
        <v>14th August 2025</v>
      </c>
    </row>
    <row r="9" spans="2:20" ht="12.75" customHeight="1" x14ac:dyDescent="0.3">
      <c r="B9" s="3" t="s">
        <v>5</v>
      </c>
      <c r="C9" s="8" t="s">
        <v>400</v>
      </c>
    </row>
    <row r="10" spans="2:20" ht="12.75" customHeight="1" x14ac:dyDescent="0.3">
      <c r="B10" s="3" t="s">
        <v>8</v>
      </c>
      <c r="C10" s="2" t="str">
        <f>'System &amp; Provider Summary - T1'!C10</f>
        <v>Published (Provisional)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2" t="s">
        <v>393</v>
      </c>
      <c r="F15" s="83"/>
      <c r="G15" s="83"/>
      <c r="H15" s="83"/>
      <c r="I15" s="83"/>
      <c r="J15" s="83"/>
      <c r="K15" s="83"/>
      <c r="L15" s="84"/>
      <c r="M15" s="82" t="s">
        <v>392</v>
      </c>
      <c r="N15" s="83"/>
      <c r="O15" s="83"/>
      <c r="P15" s="83"/>
      <c r="Q15" s="83"/>
      <c r="R15" s="83"/>
      <c r="S15" s="83"/>
      <c r="T15" s="84"/>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0.68745450890412385</v>
      </c>
      <c r="F17" s="26">
        <v>2.1818396079274084E-2</v>
      </c>
      <c r="G17" s="26">
        <v>8.8867938915422953E-2</v>
      </c>
      <c r="H17" s="26">
        <v>4.55812115708552E-2</v>
      </c>
      <c r="I17" s="26">
        <v>3.8198656582951497E-2</v>
      </c>
      <c r="J17" s="26">
        <v>6.9475734616211121E-2</v>
      </c>
      <c r="K17" s="26">
        <v>4.8603553331161314E-2</v>
      </c>
      <c r="L17" s="25">
        <v>1442591</v>
      </c>
      <c r="M17" s="26">
        <v>0.74036168221477527</v>
      </c>
      <c r="N17" s="26">
        <v>1.514053678712677E-2</v>
      </c>
      <c r="O17" s="26">
        <v>7.1430727893004864E-2</v>
      </c>
      <c r="P17" s="26">
        <v>3.8357032877456752E-2</v>
      </c>
      <c r="Q17" s="26">
        <v>2.9631977779790479E-2</v>
      </c>
      <c r="R17" s="26">
        <v>6.8879630468254682E-2</v>
      </c>
      <c r="S17" s="26">
        <v>3.619841197959122E-2</v>
      </c>
      <c r="T17" s="25">
        <v>331228</v>
      </c>
    </row>
    <row r="18" spans="2:20" x14ac:dyDescent="0.3">
      <c r="D18" s="4"/>
    </row>
    <row r="19" spans="2:20" x14ac:dyDescent="0.3">
      <c r="B19" s="33" t="s">
        <v>250</v>
      </c>
      <c r="C19" s="18" t="s">
        <v>251</v>
      </c>
      <c r="D19" s="18" t="s">
        <v>365</v>
      </c>
      <c r="E19" s="23">
        <v>0.72108747710945209</v>
      </c>
      <c r="F19" s="23">
        <v>2.1552331314269615E-2</v>
      </c>
      <c r="G19" s="23">
        <v>2.9581631215664178E-2</v>
      </c>
      <c r="H19" s="23">
        <v>2.6764333004648543E-2</v>
      </c>
      <c r="I19" s="23">
        <v>1.2396112128468799E-2</v>
      </c>
      <c r="J19" s="23">
        <v>5.4937315114804902E-2</v>
      </c>
      <c r="K19" s="23">
        <v>0.13382166502324272</v>
      </c>
      <c r="L19" s="24">
        <v>35495</v>
      </c>
      <c r="M19" s="23">
        <v>0.78408425980105323</v>
      </c>
      <c r="N19" s="23">
        <v>1.4628437682855471E-2</v>
      </c>
      <c r="O19" s="23">
        <v>2.2235225277940317E-2</v>
      </c>
      <c r="P19" s="23">
        <v>2.1650087770626096E-2</v>
      </c>
      <c r="Q19" s="23">
        <v>1.1117612638970159E-2</v>
      </c>
      <c r="R19" s="23">
        <v>5.3247513165593917E-2</v>
      </c>
      <c r="S19" s="23">
        <v>9.4207138677589231E-2</v>
      </c>
      <c r="T19" s="24">
        <v>8545</v>
      </c>
    </row>
    <row r="20" spans="2:20" x14ac:dyDescent="0.3">
      <c r="B20" s="33" t="s">
        <v>250</v>
      </c>
      <c r="C20" s="18" t="s">
        <v>252</v>
      </c>
      <c r="D20" s="18" t="s">
        <v>366</v>
      </c>
      <c r="E20" s="23">
        <v>0.6298518657416089</v>
      </c>
      <c r="F20" s="23">
        <v>2.8314269641852616E-2</v>
      </c>
      <c r="G20" s="23">
        <v>0.15282205137821114</v>
      </c>
      <c r="H20" s="23">
        <v>6.2253890868179264E-2</v>
      </c>
      <c r="I20" s="23">
        <v>1.9501218826176635E-2</v>
      </c>
      <c r="J20" s="23">
        <v>3.9377461091318205E-2</v>
      </c>
      <c r="K20" s="23">
        <v>6.8066754172135757E-2</v>
      </c>
      <c r="L20" s="24">
        <v>26665</v>
      </c>
      <c r="M20" s="23">
        <v>0.69387755102040816</v>
      </c>
      <c r="N20" s="23">
        <v>1.5873015873015872E-2</v>
      </c>
      <c r="O20" s="23">
        <v>7.4829931972789115E-2</v>
      </c>
      <c r="P20" s="23">
        <v>6.5759637188208611E-2</v>
      </c>
      <c r="Q20" s="23">
        <v>2.7210884353741496E-2</v>
      </c>
      <c r="R20" s="23">
        <v>9.5238095238095233E-2</v>
      </c>
      <c r="S20" s="23">
        <v>2.7210884353741496E-2</v>
      </c>
      <c r="T20" s="24">
        <v>2205</v>
      </c>
    </row>
    <row r="21" spans="2:20" x14ac:dyDescent="0.3">
      <c r="B21" s="33" t="s">
        <v>250</v>
      </c>
      <c r="C21" s="18" t="s">
        <v>253</v>
      </c>
      <c r="D21" s="18" t="s">
        <v>367</v>
      </c>
      <c r="E21" s="23">
        <v>0.8054835924006909</v>
      </c>
      <c r="F21" s="23">
        <v>1.5759930915371329E-2</v>
      </c>
      <c r="G21" s="23">
        <v>1.273747841105354E-2</v>
      </c>
      <c r="H21" s="23">
        <v>1.4032815198618308E-2</v>
      </c>
      <c r="I21" s="23">
        <v>2.072538860103627E-2</v>
      </c>
      <c r="J21" s="23">
        <v>6.6709844559585493E-2</v>
      </c>
      <c r="K21" s="23">
        <v>6.4766839378238336E-2</v>
      </c>
      <c r="L21" s="24">
        <v>23160</v>
      </c>
      <c r="M21" s="23">
        <v>0.88843813387423931</v>
      </c>
      <c r="N21" s="23">
        <v>8.1135902636916835E-3</v>
      </c>
      <c r="O21" s="23">
        <v>1.2170385395537525E-2</v>
      </c>
      <c r="P21" s="23">
        <v>8.1135902636916835E-3</v>
      </c>
      <c r="Q21" s="23">
        <v>1.0141987829614604E-2</v>
      </c>
      <c r="R21" s="23">
        <v>7.099391480730223E-2</v>
      </c>
      <c r="S21" s="23">
        <v>2.0283975659229209E-3</v>
      </c>
      <c r="T21" s="24">
        <v>2465</v>
      </c>
    </row>
    <row r="22" spans="2:20" x14ac:dyDescent="0.3">
      <c r="B22" s="33" t="s">
        <v>250</v>
      </c>
      <c r="C22" s="18" t="s">
        <v>254</v>
      </c>
      <c r="D22" s="18" t="s">
        <v>368</v>
      </c>
      <c r="E22" s="23">
        <v>0.74682203389830504</v>
      </c>
      <c r="F22" s="23">
        <v>2.8072033898305086E-2</v>
      </c>
      <c r="G22" s="23">
        <v>7.7330508474576273E-2</v>
      </c>
      <c r="H22" s="23">
        <v>3.8400423728813561E-2</v>
      </c>
      <c r="I22" s="23">
        <v>4.2108050847457626E-2</v>
      </c>
      <c r="J22" s="23">
        <v>6.3559322033898302E-2</v>
      </c>
      <c r="K22" s="23">
        <v>3.4427966101694915E-3</v>
      </c>
      <c r="L22" s="24">
        <v>18880</v>
      </c>
      <c r="M22" s="23">
        <v>0.71661569826707439</v>
      </c>
      <c r="N22" s="23">
        <v>2.0387359836901122E-2</v>
      </c>
      <c r="O22" s="23">
        <v>0.11009174311926606</v>
      </c>
      <c r="P22" s="23">
        <v>3.5677879714576963E-2</v>
      </c>
      <c r="Q22" s="23">
        <v>4.7910295616717634E-2</v>
      </c>
      <c r="R22" s="23">
        <v>6.3200815494393478E-2</v>
      </c>
      <c r="S22" s="23">
        <v>5.0968399592252805E-3</v>
      </c>
      <c r="T22" s="24">
        <v>4905</v>
      </c>
    </row>
    <row r="23" spans="2:20" x14ac:dyDescent="0.3">
      <c r="B23" s="33" t="s">
        <v>250</v>
      </c>
      <c r="C23" s="18" t="s">
        <v>255</v>
      </c>
      <c r="D23" s="18" t="s">
        <v>369</v>
      </c>
      <c r="E23" s="23">
        <v>0.92553944110364339</v>
      </c>
      <c r="F23" s="23">
        <v>9.5507605235231694E-3</v>
      </c>
      <c r="G23" s="23">
        <v>1.3441811107180757E-2</v>
      </c>
      <c r="H23" s="23">
        <v>9.3738945879023698E-3</v>
      </c>
      <c r="I23" s="23">
        <v>1.0435090201627167E-2</v>
      </c>
      <c r="J23" s="23">
        <v>2.1400778210116732E-2</v>
      </c>
      <c r="K23" s="23">
        <v>1.0258224266006368E-2</v>
      </c>
      <c r="L23" s="24">
        <v>28270</v>
      </c>
      <c r="M23" s="23">
        <v>0.92820884699057293</v>
      </c>
      <c r="N23" s="23">
        <v>5.8013052936910807E-3</v>
      </c>
      <c r="O23" s="23">
        <v>7.251631617113851E-3</v>
      </c>
      <c r="P23" s="23">
        <v>7.9767947788252358E-3</v>
      </c>
      <c r="Q23" s="23">
        <v>7.251631617113851E-3</v>
      </c>
      <c r="R23" s="23">
        <v>2.8281363306744016E-2</v>
      </c>
      <c r="S23" s="23">
        <v>1.4503263234227702E-2</v>
      </c>
      <c r="T23" s="24">
        <v>6895</v>
      </c>
    </row>
    <row r="24" spans="2:20" x14ac:dyDescent="0.3">
      <c r="B24" s="33" t="s">
        <v>250</v>
      </c>
      <c r="C24" s="18" t="s">
        <v>256</v>
      </c>
      <c r="D24" s="18" t="s">
        <v>370</v>
      </c>
      <c r="E24" s="23">
        <v>0.72059362403810923</v>
      </c>
      <c r="F24" s="23">
        <v>1.7588860388420668E-2</v>
      </c>
      <c r="G24" s="23">
        <v>5.6797361670941737E-2</v>
      </c>
      <c r="H24" s="23">
        <v>1.9787467936973249E-2</v>
      </c>
      <c r="I24" s="23">
        <v>1.9237816049835106E-2</v>
      </c>
      <c r="J24" s="23">
        <v>1.6489556614144377E-2</v>
      </c>
      <c r="K24" s="23">
        <v>0.14950531330157568</v>
      </c>
      <c r="L24" s="24">
        <v>27290</v>
      </c>
      <c r="M24" s="23">
        <v>0.80626365622723961</v>
      </c>
      <c r="N24" s="23">
        <v>1.3109978150036417E-2</v>
      </c>
      <c r="O24" s="23">
        <v>3.9329934450109252E-2</v>
      </c>
      <c r="P24" s="23">
        <v>1.820830298616169E-2</v>
      </c>
      <c r="Q24" s="23">
        <v>1.529497450837582E-2</v>
      </c>
      <c r="R24" s="23">
        <v>2.3306627822286964E-2</v>
      </c>
      <c r="S24" s="23">
        <v>8.4486525855790237E-2</v>
      </c>
      <c r="T24" s="24">
        <v>6865</v>
      </c>
    </row>
    <row r="25" spans="2:20" x14ac:dyDescent="0.3">
      <c r="B25" s="33" t="s">
        <v>240</v>
      </c>
      <c r="C25" s="18" t="s">
        <v>257</v>
      </c>
      <c r="D25" s="18" t="s">
        <v>347</v>
      </c>
      <c r="E25" s="23">
        <v>0.43230490018148821</v>
      </c>
      <c r="F25" s="23">
        <v>4.3073200241984272E-2</v>
      </c>
      <c r="G25" s="23">
        <v>5.9044162129461585E-2</v>
      </c>
      <c r="H25" s="23">
        <v>0.19649122807017544</v>
      </c>
      <c r="I25" s="23">
        <v>7.2353297035692682E-2</v>
      </c>
      <c r="J25" s="23">
        <v>0.11530550514216575</v>
      </c>
      <c r="K25" s="23">
        <v>8.1427707199032057E-2</v>
      </c>
      <c r="L25" s="24">
        <v>41325</v>
      </c>
      <c r="M25" s="23">
        <v>0.4804301075268817</v>
      </c>
      <c r="N25" s="23">
        <v>3.3118279569892474E-2</v>
      </c>
      <c r="O25" s="23">
        <v>5.7204301075268818E-2</v>
      </c>
      <c r="P25" s="23">
        <v>0.18795698924731183</v>
      </c>
      <c r="Q25" s="23">
        <v>6.236559139784946E-2</v>
      </c>
      <c r="R25" s="23">
        <v>0.11698924731182796</v>
      </c>
      <c r="S25" s="23">
        <v>6.1505376344086024E-2</v>
      </c>
      <c r="T25" s="24">
        <v>11625</v>
      </c>
    </row>
    <row r="26" spans="2:20" x14ac:dyDescent="0.3">
      <c r="B26" s="33" t="s">
        <v>240</v>
      </c>
      <c r="C26" s="18" t="s">
        <v>258</v>
      </c>
      <c r="D26" s="18" t="s">
        <v>348</v>
      </c>
      <c r="E26" s="23">
        <v>0.41041218805495838</v>
      </c>
      <c r="F26" s="23">
        <v>3.729320497242733E-2</v>
      </c>
      <c r="G26" s="23">
        <v>0.28797083839611176</v>
      </c>
      <c r="H26" s="23">
        <v>0.15992148798953174</v>
      </c>
      <c r="I26" s="23">
        <v>6.9632675951023459E-2</v>
      </c>
      <c r="J26" s="23">
        <v>1.8786802504907E-2</v>
      </c>
      <c r="K26" s="23">
        <v>1.6076268810169176E-2</v>
      </c>
      <c r="L26" s="24">
        <v>53495</v>
      </c>
      <c r="M26" s="23">
        <v>0.445980985306828</v>
      </c>
      <c r="N26" s="23">
        <v>2.6505329876116392E-2</v>
      </c>
      <c r="O26" s="23">
        <v>0.28118697781619129</v>
      </c>
      <c r="P26" s="23">
        <v>0.14981273408239701</v>
      </c>
      <c r="Q26" s="23">
        <v>6.3382310573321804E-2</v>
      </c>
      <c r="R26" s="23">
        <v>2.4200518582541054E-2</v>
      </c>
      <c r="S26" s="23">
        <v>9.2192451743013538E-3</v>
      </c>
      <c r="T26" s="24">
        <v>17355</v>
      </c>
    </row>
    <row r="27" spans="2:20" x14ac:dyDescent="0.3">
      <c r="B27" s="33" t="s">
        <v>240</v>
      </c>
      <c r="C27" s="18" t="s">
        <v>259</v>
      </c>
      <c r="D27" s="18" t="s">
        <v>349</v>
      </c>
      <c r="E27" s="23">
        <v>0.43446379468377633</v>
      </c>
      <c r="F27" s="23">
        <v>3.1347387717690189E-2</v>
      </c>
      <c r="G27" s="23">
        <v>0.10641613198900092</v>
      </c>
      <c r="H27" s="23">
        <v>0.12685609532538955</v>
      </c>
      <c r="I27" s="23">
        <v>0.11906507791017415</v>
      </c>
      <c r="J27" s="23">
        <v>0.15591200733272229</v>
      </c>
      <c r="K27" s="23">
        <v>2.5847846012832264E-2</v>
      </c>
      <c r="L27" s="24">
        <v>54550</v>
      </c>
      <c r="M27" s="23">
        <v>0.43322818086225029</v>
      </c>
      <c r="N27" s="23">
        <v>3.0494216614090432E-2</v>
      </c>
      <c r="O27" s="23">
        <v>6.203995793901157E-2</v>
      </c>
      <c r="P27" s="23">
        <v>0.11777076761303891</v>
      </c>
      <c r="Q27" s="23">
        <v>8.9379600420609884E-2</v>
      </c>
      <c r="R27" s="23">
        <v>0.2302839116719243</v>
      </c>
      <c r="S27" s="23">
        <v>3.6803364879074658E-2</v>
      </c>
      <c r="T27" s="24">
        <v>4755</v>
      </c>
    </row>
    <row r="28" spans="2:20" x14ac:dyDescent="0.3">
      <c r="B28" s="33" t="s">
        <v>240</v>
      </c>
      <c r="C28" s="18" t="s">
        <v>260</v>
      </c>
      <c r="D28" s="18" t="s">
        <v>350</v>
      </c>
      <c r="E28" s="23">
        <v>0.36777493606138106</v>
      </c>
      <c r="F28" s="23">
        <v>3.0997442455242968E-2</v>
      </c>
      <c r="G28" s="23">
        <v>0.24920716112531968</v>
      </c>
      <c r="H28" s="23">
        <v>0.1049616368286445</v>
      </c>
      <c r="I28" s="23">
        <v>0.14363171355498722</v>
      </c>
      <c r="J28" s="23">
        <v>9.278772378516624E-2</v>
      </c>
      <c r="K28" s="23">
        <v>1.0843989769820973E-2</v>
      </c>
      <c r="L28" s="24">
        <v>48875</v>
      </c>
      <c r="M28" s="23">
        <v>0.42945258288357746</v>
      </c>
      <c r="N28" s="23">
        <v>2.6985350809560524E-2</v>
      </c>
      <c r="O28" s="23">
        <v>0.19622205088666153</v>
      </c>
      <c r="P28" s="23">
        <v>0.1063993831919815</v>
      </c>
      <c r="Q28" s="23">
        <v>0.13492675404780263</v>
      </c>
      <c r="R28" s="23">
        <v>9.6376252891287581E-2</v>
      </c>
      <c r="S28" s="23">
        <v>9.6376252891287595E-3</v>
      </c>
      <c r="T28" s="24">
        <v>12970</v>
      </c>
    </row>
    <row r="29" spans="2:20" x14ac:dyDescent="0.3">
      <c r="B29" s="33" t="s">
        <v>240</v>
      </c>
      <c r="C29" s="18" t="s">
        <v>261</v>
      </c>
      <c r="D29" s="18" t="s">
        <v>351</v>
      </c>
      <c r="E29" s="23">
        <v>0.49027622940666421</v>
      </c>
      <c r="F29" s="23">
        <v>4.075312770964945E-2</v>
      </c>
      <c r="G29" s="23">
        <v>0.13514183079400471</v>
      </c>
      <c r="H29" s="23">
        <v>0.12510838597795121</v>
      </c>
      <c r="I29" s="23">
        <v>8.3488170444692186E-2</v>
      </c>
      <c r="J29" s="23">
        <v>0.10838597795119534</v>
      </c>
      <c r="K29" s="23">
        <v>1.6846277715842933E-2</v>
      </c>
      <c r="L29" s="24">
        <v>40365</v>
      </c>
      <c r="M29" s="23">
        <v>0.59697188175919247</v>
      </c>
      <c r="N29" s="23">
        <v>3.1002162941600575E-2</v>
      </c>
      <c r="O29" s="23">
        <v>9.372746935832732E-2</v>
      </c>
      <c r="P29" s="23">
        <v>6.6330209084354719E-2</v>
      </c>
      <c r="Q29" s="23">
        <v>9.228550829127613E-2</v>
      </c>
      <c r="R29" s="23">
        <v>0.10454217736121124</v>
      </c>
      <c r="S29" s="23">
        <v>1.5861571737563085E-2</v>
      </c>
      <c r="T29" s="24">
        <v>6935</v>
      </c>
    </row>
    <row r="30" spans="2:20" x14ac:dyDescent="0.3">
      <c r="B30" s="33" t="s">
        <v>262</v>
      </c>
      <c r="C30" s="18" t="s">
        <v>263</v>
      </c>
      <c r="D30" s="18" t="s">
        <v>371</v>
      </c>
      <c r="E30" s="23">
        <v>0.76900796524257786</v>
      </c>
      <c r="F30" s="23">
        <v>1.1103065411537534E-2</v>
      </c>
      <c r="G30" s="23">
        <v>2.4861211682355781E-2</v>
      </c>
      <c r="H30" s="23">
        <v>2.7757663528843832E-2</v>
      </c>
      <c r="I30" s="23">
        <v>9.1720975138788324E-3</v>
      </c>
      <c r="J30" s="23">
        <v>0.11006517016654598</v>
      </c>
      <c r="K30" s="23">
        <v>4.7791455467052858E-2</v>
      </c>
      <c r="L30" s="24">
        <v>20715</v>
      </c>
      <c r="M30" s="23">
        <v>0.78747940691927509</v>
      </c>
      <c r="N30" s="23">
        <v>6.5897858319604614E-3</v>
      </c>
      <c r="O30" s="23">
        <v>1.4827018121911038E-2</v>
      </c>
      <c r="P30" s="23">
        <v>3.0477759472817133E-2</v>
      </c>
      <c r="Q30" s="23">
        <v>5.7660626029654039E-3</v>
      </c>
      <c r="R30" s="23">
        <v>0.11202635914332784</v>
      </c>
      <c r="S30" s="23">
        <v>4.2833607907743002E-2</v>
      </c>
      <c r="T30" s="24">
        <v>6070</v>
      </c>
    </row>
    <row r="31" spans="2:20" x14ac:dyDescent="0.3">
      <c r="B31" s="33" t="s">
        <v>262</v>
      </c>
      <c r="C31" s="18" t="s">
        <v>264</v>
      </c>
      <c r="D31" s="18" t="s">
        <v>372</v>
      </c>
      <c r="E31" s="23">
        <v>0.49480105365312632</v>
      </c>
      <c r="F31" s="23">
        <v>2.8420906696242896E-2</v>
      </c>
      <c r="G31" s="23">
        <v>0.20615555247469847</v>
      </c>
      <c r="H31" s="23">
        <v>5.1434909191737141E-2</v>
      </c>
      <c r="I31" s="23">
        <v>3.7155136558990713E-2</v>
      </c>
      <c r="J31" s="23">
        <v>6.1694163316234576E-2</v>
      </c>
      <c r="K31" s="23">
        <v>0.12019963953971995</v>
      </c>
      <c r="L31" s="24">
        <v>36065</v>
      </c>
      <c r="M31" s="23">
        <v>0.60552175947590081</v>
      </c>
      <c r="N31" s="23">
        <v>2.3865231633130556E-2</v>
      </c>
      <c r="O31" s="23">
        <v>0.15161441272812354</v>
      </c>
      <c r="P31" s="23">
        <v>4.5858680393074405E-2</v>
      </c>
      <c r="Q31" s="23">
        <v>2.6204960224613945E-2</v>
      </c>
      <c r="R31" s="23">
        <v>6.3172671970051469E-2</v>
      </c>
      <c r="S31" s="23">
        <v>8.376228357510529E-2</v>
      </c>
      <c r="T31" s="24">
        <v>10685</v>
      </c>
    </row>
    <row r="32" spans="2:20" x14ac:dyDescent="0.3">
      <c r="B32" s="33" t="s">
        <v>262</v>
      </c>
      <c r="C32" s="18" t="s">
        <v>265</v>
      </c>
      <c r="D32" s="18" t="s">
        <v>373</v>
      </c>
      <c r="E32" s="23">
        <v>0.73404599935212178</v>
      </c>
      <c r="F32" s="23">
        <v>2.0246193715581472E-2</v>
      </c>
      <c r="G32" s="23">
        <v>6.3006154842889531E-2</v>
      </c>
      <c r="H32" s="23">
        <v>1.4577259475218658E-2</v>
      </c>
      <c r="I32" s="23">
        <v>4.2436022027858761E-2</v>
      </c>
      <c r="J32" s="23">
        <v>7.8717201166180764E-2</v>
      </c>
      <c r="K32" s="23">
        <v>4.7295108519598318E-2</v>
      </c>
      <c r="L32" s="24">
        <v>30870</v>
      </c>
      <c r="M32" s="23">
        <v>0.75393700787401574</v>
      </c>
      <c r="N32" s="23">
        <v>1.4763779527559055E-2</v>
      </c>
      <c r="O32" s="23">
        <v>5.7086614173228349E-2</v>
      </c>
      <c r="P32" s="23">
        <v>1.2795275590551181E-2</v>
      </c>
      <c r="Q32" s="23">
        <v>2.6574803149606301E-2</v>
      </c>
      <c r="R32" s="23">
        <v>0.10334645669291338</v>
      </c>
      <c r="S32" s="23">
        <v>3.1496062992125984E-2</v>
      </c>
      <c r="T32" s="24">
        <v>5080</v>
      </c>
    </row>
    <row r="33" spans="2:20" x14ac:dyDescent="0.3">
      <c r="B33" s="33" t="s">
        <v>262</v>
      </c>
      <c r="C33" s="18" t="s">
        <v>266</v>
      </c>
      <c r="D33" s="18" t="s">
        <v>352</v>
      </c>
      <c r="E33" s="23">
        <v>0.75996335318369213</v>
      </c>
      <c r="F33" s="23">
        <v>9.6197892808062308E-3</v>
      </c>
      <c r="G33" s="23">
        <v>9.1617040769583144E-3</v>
      </c>
      <c r="H33" s="23">
        <v>4.5808520384791572E-3</v>
      </c>
      <c r="I33" s="23">
        <v>6.8712780577187358E-3</v>
      </c>
      <c r="J33" s="23">
        <v>5.0389372423270727E-3</v>
      </c>
      <c r="K33" s="23">
        <v>0.2043060009161704</v>
      </c>
      <c r="L33" s="24">
        <v>10915</v>
      </c>
      <c r="M33" s="23">
        <v>0.7901785714285714</v>
      </c>
      <c r="N33" s="23">
        <v>8.9285714285714281E-3</v>
      </c>
      <c r="O33" s="23">
        <v>5.580357142857143E-3</v>
      </c>
      <c r="P33" s="23">
        <v>4.464285714285714E-3</v>
      </c>
      <c r="Q33" s="23">
        <v>4.464285714285714E-3</v>
      </c>
      <c r="R33" s="23">
        <v>5.580357142857143E-3</v>
      </c>
      <c r="S33" s="23">
        <v>0.18080357142857142</v>
      </c>
      <c r="T33" s="24">
        <v>4480</v>
      </c>
    </row>
    <row r="34" spans="2:20" x14ac:dyDescent="0.3">
      <c r="B34" s="33" t="s">
        <v>262</v>
      </c>
      <c r="C34" s="18" t="s">
        <v>267</v>
      </c>
      <c r="D34" s="18" t="s">
        <v>374</v>
      </c>
      <c r="E34" s="23">
        <v>0.54438897330149771</v>
      </c>
      <c r="F34" s="23">
        <v>2.5613197308443674E-2</v>
      </c>
      <c r="G34" s="23">
        <v>0.23138701975255047</v>
      </c>
      <c r="H34" s="23">
        <v>4.9055784675493812E-2</v>
      </c>
      <c r="I34" s="23">
        <v>3.9939222921640982E-2</v>
      </c>
      <c r="J34" s="23">
        <v>7.4886042978076842E-2</v>
      </c>
      <c r="K34" s="23">
        <v>3.4512698068157155E-2</v>
      </c>
      <c r="L34" s="24">
        <v>23035</v>
      </c>
      <c r="M34" s="23">
        <v>0.63426925845932325</v>
      </c>
      <c r="N34" s="23">
        <v>1.8718502519798418E-2</v>
      </c>
      <c r="O34" s="23">
        <v>0.18574514038876891</v>
      </c>
      <c r="P34" s="23">
        <v>3.4557235421166309E-2</v>
      </c>
      <c r="Q34" s="23">
        <v>2.51979841612671E-2</v>
      </c>
      <c r="R34" s="23">
        <v>7.415406767458603E-2</v>
      </c>
      <c r="S34" s="23">
        <v>2.7357811375089993E-2</v>
      </c>
      <c r="T34" s="24">
        <v>6945</v>
      </c>
    </row>
    <row r="35" spans="2:20" x14ac:dyDescent="0.3">
      <c r="B35" s="33" t="s">
        <v>262</v>
      </c>
      <c r="C35" s="18" t="s">
        <v>268</v>
      </c>
      <c r="D35" s="18" t="s">
        <v>375</v>
      </c>
      <c r="E35" s="23">
        <v>0.85423944109241023</v>
      </c>
      <c r="F35" s="23">
        <v>2.5087329310892345E-2</v>
      </c>
      <c r="G35" s="23">
        <v>4.2553191489361701E-2</v>
      </c>
      <c r="H35" s="23">
        <v>1.4290250873293109E-2</v>
      </c>
      <c r="I35" s="23">
        <v>1.4290250873293109E-2</v>
      </c>
      <c r="J35" s="23">
        <v>1.905366783105748E-2</v>
      </c>
      <c r="K35" s="23">
        <v>3.0485868529691967E-2</v>
      </c>
      <c r="L35" s="24">
        <v>15745</v>
      </c>
      <c r="M35" s="23">
        <v>0.8779342723004695</v>
      </c>
      <c r="N35" s="23">
        <v>1.486697965571205E-2</v>
      </c>
      <c r="O35" s="23">
        <v>3.5211267605633804E-2</v>
      </c>
      <c r="P35" s="23">
        <v>1.0954616588419406E-2</v>
      </c>
      <c r="Q35" s="23">
        <v>1.0954616588419406E-2</v>
      </c>
      <c r="R35" s="23">
        <v>1.8779342723004695E-2</v>
      </c>
      <c r="S35" s="23">
        <v>3.1298904538341159E-2</v>
      </c>
      <c r="T35" s="24">
        <v>6390</v>
      </c>
    </row>
    <row r="36" spans="2:20" x14ac:dyDescent="0.3">
      <c r="B36" s="33" t="s">
        <v>262</v>
      </c>
      <c r="C36" s="18" t="s">
        <v>269</v>
      </c>
      <c r="D36" s="18" t="s">
        <v>376</v>
      </c>
      <c r="E36" s="23">
        <v>0.82006159260888689</v>
      </c>
      <c r="F36" s="23">
        <v>1.7597888253409591E-2</v>
      </c>
      <c r="G36" s="23">
        <v>2.3757149142102949E-2</v>
      </c>
      <c r="H36" s="23">
        <v>1.2758468983721953E-2</v>
      </c>
      <c r="I36" s="23">
        <v>5.2793664760228771E-3</v>
      </c>
      <c r="J36" s="23">
        <v>0.12098548174219094</v>
      </c>
      <c r="K36" s="23">
        <v>0</v>
      </c>
      <c r="L36" s="24">
        <v>11365</v>
      </c>
      <c r="M36" s="23">
        <v>0.84885764499121263</v>
      </c>
      <c r="N36" s="23">
        <v>1.054481546572935E-2</v>
      </c>
      <c r="O36" s="23">
        <v>1.5817223198594025E-2</v>
      </c>
      <c r="P36" s="23">
        <v>8.7873462214411256E-3</v>
      </c>
      <c r="Q36" s="23">
        <v>3.5149384885764497E-3</v>
      </c>
      <c r="R36" s="23">
        <v>0.11072056239015818</v>
      </c>
      <c r="S36" s="23">
        <v>0</v>
      </c>
      <c r="T36" s="24">
        <v>2845</v>
      </c>
    </row>
    <row r="37" spans="2:20" x14ac:dyDescent="0.3">
      <c r="B37" s="33" t="s">
        <v>262</v>
      </c>
      <c r="C37" s="18" t="s">
        <v>270</v>
      </c>
      <c r="D37" s="18" t="s">
        <v>353</v>
      </c>
      <c r="E37" s="23">
        <v>0.7949755162869917</v>
      </c>
      <c r="F37" s="23">
        <v>2.4270811156057059E-2</v>
      </c>
      <c r="G37" s="23">
        <v>5.2799659357036406E-2</v>
      </c>
      <c r="H37" s="23">
        <v>5.4077070470513092E-2</v>
      </c>
      <c r="I37" s="23">
        <v>1.213540557802853E-2</v>
      </c>
      <c r="J37" s="23">
        <v>3.6619118586331705E-2</v>
      </c>
      <c r="K37" s="23">
        <v>2.5122418565041518E-2</v>
      </c>
      <c r="L37" s="24">
        <v>23485</v>
      </c>
      <c r="M37" s="23">
        <v>0.86209964412811391</v>
      </c>
      <c r="N37" s="23">
        <v>1.601423487544484E-2</v>
      </c>
      <c r="O37" s="23">
        <v>3.7366548042704624E-2</v>
      </c>
      <c r="P37" s="23">
        <v>3.9145907473309607E-2</v>
      </c>
      <c r="Q37" s="23">
        <v>6.2277580071174376E-3</v>
      </c>
      <c r="R37" s="23">
        <v>2.2241992882562279E-2</v>
      </c>
      <c r="S37" s="23">
        <v>1.5124555160142349E-2</v>
      </c>
      <c r="T37" s="24">
        <v>5620</v>
      </c>
    </row>
    <row r="38" spans="2:20" x14ac:dyDescent="0.3">
      <c r="B38" s="33" t="s">
        <v>262</v>
      </c>
      <c r="C38" s="18" t="s">
        <v>271</v>
      </c>
      <c r="D38" s="18" t="s">
        <v>377</v>
      </c>
      <c r="E38" s="23">
        <v>0.71099701888042399</v>
      </c>
      <c r="F38" s="23">
        <v>2.6498840675720437E-2</v>
      </c>
      <c r="G38" s="23">
        <v>6.1112951308380258E-2</v>
      </c>
      <c r="H38" s="23">
        <v>3.7595230208678374E-2</v>
      </c>
      <c r="I38" s="23">
        <v>2.5505134150380922E-2</v>
      </c>
      <c r="J38" s="23">
        <v>4.1238820801589929E-2</v>
      </c>
      <c r="K38" s="23">
        <v>9.7217621729049353E-2</v>
      </c>
      <c r="L38" s="24">
        <v>30190</v>
      </c>
      <c r="M38" s="23">
        <v>0.92024539877300615</v>
      </c>
      <c r="N38" s="23">
        <v>1.2269938650306749E-2</v>
      </c>
      <c r="O38" s="23">
        <v>7.6687116564417178E-3</v>
      </c>
      <c r="P38" s="23">
        <v>1.0736196319018405E-2</v>
      </c>
      <c r="Q38" s="23">
        <v>7.6687116564417178E-3</v>
      </c>
      <c r="R38" s="23">
        <v>1.5337423312883436E-3</v>
      </c>
      <c r="S38" s="23">
        <v>3.834355828220859E-2</v>
      </c>
      <c r="T38" s="24">
        <v>3260</v>
      </c>
    </row>
    <row r="39" spans="2:20" x14ac:dyDescent="0.3">
      <c r="B39" s="33" t="s">
        <v>262</v>
      </c>
      <c r="C39" s="18" t="s">
        <v>272</v>
      </c>
      <c r="D39" s="18" t="s">
        <v>354</v>
      </c>
      <c r="E39" s="23">
        <v>0.69014496998096353</v>
      </c>
      <c r="F39" s="23">
        <v>2.4161663493922975E-2</v>
      </c>
      <c r="G39" s="23">
        <v>0.14540928393615463</v>
      </c>
      <c r="H39" s="23">
        <v>4.6566115097378825E-2</v>
      </c>
      <c r="I39" s="23">
        <v>1.4936301068970566E-2</v>
      </c>
      <c r="J39" s="23">
        <v>4.9641235905696295E-2</v>
      </c>
      <c r="K39" s="23">
        <v>2.9140430516913163E-2</v>
      </c>
      <c r="L39" s="24">
        <v>34145</v>
      </c>
      <c r="M39" s="23">
        <v>0.7167349981364145</v>
      </c>
      <c r="N39" s="23">
        <v>1.6399552739470743E-2</v>
      </c>
      <c r="O39" s="23">
        <v>0.1341781587774879</v>
      </c>
      <c r="P39" s="23">
        <v>4.6216921356690269E-2</v>
      </c>
      <c r="Q39" s="23">
        <v>1.4535967200894522E-2</v>
      </c>
      <c r="R39" s="23">
        <v>4.4726052925829297E-2</v>
      </c>
      <c r="S39" s="23">
        <v>2.7581065970928065E-2</v>
      </c>
      <c r="T39" s="24">
        <v>13415</v>
      </c>
    </row>
    <row r="40" spans="2:20" x14ac:dyDescent="0.3">
      <c r="B40" s="33" t="s">
        <v>262</v>
      </c>
      <c r="C40" s="18" t="s">
        <v>273</v>
      </c>
      <c r="D40" s="18" t="s">
        <v>378</v>
      </c>
      <c r="E40" s="23">
        <v>0.71554800339847069</v>
      </c>
      <c r="F40" s="23">
        <v>1.8181818181818181E-2</v>
      </c>
      <c r="G40" s="23">
        <v>9.6346644010195409E-2</v>
      </c>
      <c r="H40" s="23">
        <v>3.5344095157179269E-2</v>
      </c>
      <c r="I40" s="23">
        <v>4.282073067119796E-2</v>
      </c>
      <c r="J40" s="23">
        <v>6.6610025488530164E-2</v>
      </c>
      <c r="K40" s="23">
        <v>2.5148683092608325E-2</v>
      </c>
      <c r="L40" s="24">
        <v>29425</v>
      </c>
      <c r="M40" s="23">
        <v>0.82328482328482333</v>
      </c>
      <c r="N40" s="23">
        <v>8.3160083160083165E-3</v>
      </c>
      <c r="O40" s="23">
        <v>6.2370062370062374E-2</v>
      </c>
      <c r="P40" s="23">
        <v>1.0395010395010396E-2</v>
      </c>
      <c r="Q40" s="23">
        <v>2.286902286902287E-2</v>
      </c>
      <c r="R40" s="23">
        <v>6.4449064449064453E-2</v>
      </c>
      <c r="S40" s="23">
        <v>1.0395010395010396E-2</v>
      </c>
      <c r="T40" s="24">
        <v>2405</v>
      </c>
    </row>
    <row r="41" spans="2:20" x14ac:dyDescent="0.3">
      <c r="B41" s="33" t="s">
        <v>274</v>
      </c>
      <c r="C41" s="18" t="s">
        <v>275</v>
      </c>
      <c r="D41" s="18" t="s">
        <v>355</v>
      </c>
      <c r="E41" s="23">
        <v>0.79992374416166234</v>
      </c>
      <c r="F41" s="23">
        <v>2.1446954532456392E-2</v>
      </c>
      <c r="G41" s="23">
        <v>5.2807168048803733E-2</v>
      </c>
      <c r="H41" s="23">
        <v>2.4878467257649414E-2</v>
      </c>
      <c r="I41" s="23">
        <v>3.7270040987513103E-2</v>
      </c>
      <c r="J41" s="23">
        <v>4.0796873510628155E-2</v>
      </c>
      <c r="K41" s="23">
        <v>2.2972071299208845E-2</v>
      </c>
      <c r="L41" s="24">
        <v>52455</v>
      </c>
      <c r="M41" s="23">
        <v>0.84390547263681592</v>
      </c>
      <c r="N41" s="23">
        <v>2.0522388059701493E-2</v>
      </c>
      <c r="O41" s="23">
        <v>3.109452736318408E-2</v>
      </c>
      <c r="P41" s="23">
        <v>1.8656716417910446E-2</v>
      </c>
      <c r="Q41" s="23">
        <v>2.36318407960199E-2</v>
      </c>
      <c r="R41" s="23">
        <v>3.0472636815920398E-2</v>
      </c>
      <c r="S41" s="23">
        <v>3.1716417910447763E-2</v>
      </c>
      <c r="T41" s="24">
        <v>8040</v>
      </c>
    </row>
    <row r="42" spans="2:20" x14ac:dyDescent="0.3">
      <c r="B42" s="33" t="s">
        <v>274</v>
      </c>
      <c r="C42" s="18" t="s">
        <v>276</v>
      </c>
      <c r="D42" s="18" t="s">
        <v>379</v>
      </c>
      <c r="E42" s="23">
        <v>0.85632668960592095</v>
      </c>
      <c r="F42" s="23">
        <v>8.9592936440953067E-3</v>
      </c>
      <c r="G42" s="23">
        <v>2.4151139388430824E-2</v>
      </c>
      <c r="H42" s="23">
        <v>1.0971888593131208E-2</v>
      </c>
      <c r="I42" s="23">
        <v>2.0125949490359021E-2</v>
      </c>
      <c r="J42" s="23">
        <v>5.4924365383366876E-2</v>
      </c>
      <c r="K42" s="23">
        <v>2.4605596312406674E-2</v>
      </c>
      <c r="L42" s="24">
        <v>77015</v>
      </c>
      <c r="M42" s="23">
        <v>0.8916505791505791</v>
      </c>
      <c r="N42" s="23">
        <v>5.7915057915057912E-3</v>
      </c>
      <c r="O42" s="23">
        <v>1.4478764478764479E-2</v>
      </c>
      <c r="P42" s="23">
        <v>8.4459459459459464E-3</v>
      </c>
      <c r="Q42" s="23">
        <v>1.2065637065637066E-2</v>
      </c>
      <c r="R42" s="23">
        <v>4.271235521235521E-2</v>
      </c>
      <c r="S42" s="23">
        <v>2.4855212355212354E-2</v>
      </c>
      <c r="T42" s="24">
        <v>20720</v>
      </c>
    </row>
    <row r="43" spans="2:20" x14ac:dyDescent="0.3">
      <c r="B43" s="33" t="s">
        <v>274</v>
      </c>
      <c r="C43" s="18" t="s">
        <v>277</v>
      </c>
      <c r="D43" s="18" t="s">
        <v>380</v>
      </c>
      <c r="E43" s="23">
        <v>0.79781207267044341</v>
      </c>
      <c r="F43" s="23">
        <v>8.9861301035358467E-3</v>
      </c>
      <c r="G43" s="23">
        <v>1.3674545809728463E-2</v>
      </c>
      <c r="H43" s="23">
        <v>7.423324868138308E-3</v>
      </c>
      <c r="I43" s="23">
        <v>2.8130494237155693E-2</v>
      </c>
      <c r="J43" s="23">
        <v>9.9238132447743696E-2</v>
      </c>
      <c r="K43" s="23">
        <v>4.4930650517679235E-2</v>
      </c>
      <c r="L43" s="24">
        <v>25595</v>
      </c>
      <c r="M43" s="23">
        <v>0.80815473078933608</v>
      </c>
      <c r="N43" s="23">
        <v>8.3638264506011497E-3</v>
      </c>
      <c r="O43" s="23">
        <v>1.1500261369576581E-2</v>
      </c>
      <c r="P43" s="23">
        <v>6.7956089911134342E-3</v>
      </c>
      <c r="Q43" s="23">
        <v>2.5091479351803451E-2</v>
      </c>
      <c r="R43" s="23">
        <v>0.1113434396236278</v>
      </c>
      <c r="S43" s="23">
        <v>2.8750653423941452E-2</v>
      </c>
      <c r="T43" s="24">
        <v>9565</v>
      </c>
    </row>
    <row r="44" spans="2:20" x14ac:dyDescent="0.3">
      <c r="B44" s="33" t="s">
        <v>274</v>
      </c>
      <c r="C44" s="18" t="s">
        <v>278</v>
      </c>
      <c r="D44" s="18" t="s">
        <v>356</v>
      </c>
      <c r="E44" s="23">
        <v>0.67542669427979718</v>
      </c>
      <c r="F44" s="23">
        <v>2.4137684781832463E-2</v>
      </c>
      <c r="G44" s="23">
        <v>0.17610512033135756</v>
      </c>
      <c r="H44" s="23">
        <v>3.4492608726701422E-2</v>
      </c>
      <c r="I44" s="23">
        <v>3.1993144326215812E-2</v>
      </c>
      <c r="J44" s="23">
        <v>1.6639291580375633E-2</v>
      </c>
      <c r="K44" s="23">
        <v>4.1134042705134613E-2</v>
      </c>
      <c r="L44" s="24">
        <v>70015</v>
      </c>
      <c r="M44" s="23">
        <v>0.7527023464276299</v>
      </c>
      <c r="N44" s="23">
        <v>1.634590034273662E-2</v>
      </c>
      <c r="O44" s="23">
        <v>0.11521223306090166</v>
      </c>
      <c r="P44" s="23">
        <v>3.4800949116794093E-2</v>
      </c>
      <c r="Q44" s="23">
        <v>2.4255206960189825E-2</v>
      </c>
      <c r="R44" s="23">
        <v>1.55549696809913E-2</v>
      </c>
      <c r="S44" s="23">
        <v>4.0864750856841547E-2</v>
      </c>
      <c r="T44" s="24">
        <v>18965</v>
      </c>
    </row>
    <row r="45" spans="2:20" x14ac:dyDescent="0.3">
      <c r="B45" s="33" t="s">
        <v>279</v>
      </c>
      <c r="C45" s="18" t="s">
        <v>280</v>
      </c>
      <c r="D45" s="18" t="s">
        <v>381</v>
      </c>
      <c r="E45" s="23">
        <v>0.73011882998171851</v>
      </c>
      <c r="F45" s="23">
        <v>1.1197440585009141E-2</v>
      </c>
      <c r="G45" s="23">
        <v>9.8720292504570387E-2</v>
      </c>
      <c r="H45" s="23">
        <v>9.140767824497258E-3</v>
      </c>
      <c r="I45" s="23">
        <v>1.7024680073126141E-2</v>
      </c>
      <c r="J45" s="23">
        <v>8.318098720292505E-2</v>
      </c>
      <c r="K45" s="23">
        <v>5.0617001828153568E-2</v>
      </c>
      <c r="L45" s="24">
        <v>43760</v>
      </c>
      <c r="M45" s="23">
        <v>0.78933901918976546</v>
      </c>
      <c r="N45" s="23">
        <v>6.3965884861407248E-3</v>
      </c>
      <c r="O45" s="23">
        <v>5.0319829424307037E-2</v>
      </c>
      <c r="P45" s="23">
        <v>5.9701492537313433E-3</v>
      </c>
      <c r="Q45" s="23">
        <v>1.0234541577825161E-2</v>
      </c>
      <c r="R45" s="23">
        <v>8.1023454157782518E-2</v>
      </c>
      <c r="S45" s="23">
        <v>5.6716417910447764E-2</v>
      </c>
      <c r="T45" s="24">
        <v>11725</v>
      </c>
    </row>
    <row r="46" spans="2:20" x14ac:dyDescent="0.3">
      <c r="B46" s="33" t="s">
        <v>279</v>
      </c>
      <c r="C46" s="18" t="s">
        <v>281</v>
      </c>
      <c r="D46" s="18" t="s">
        <v>357</v>
      </c>
      <c r="E46" s="23">
        <v>0.6811684983770856</v>
      </c>
      <c r="F46" s="23">
        <v>2.6536074255452423E-2</v>
      </c>
      <c r="G46" s="23">
        <v>0.13353453675758784</v>
      </c>
      <c r="H46" s="23">
        <v>5.1306873184898356E-2</v>
      </c>
      <c r="I46" s="23">
        <v>4.2879107112351232E-2</v>
      </c>
      <c r="J46" s="23">
        <v>4.293605147770628E-2</v>
      </c>
      <c r="K46" s="23">
        <v>2.1638858834918284E-2</v>
      </c>
      <c r="L46" s="24">
        <v>87805</v>
      </c>
      <c r="M46" s="23">
        <v>0.80869829683698302</v>
      </c>
      <c r="N46" s="23">
        <v>1.2773722627737226E-2</v>
      </c>
      <c r="O46" s="23">
        <v>7.785888077858881E-2</v>
      </c>
      <c r="P46" s="23">
        <v>2.2201946472019465E-2</v>
      </c>
      <c r="Q46" s="23">
        <v>1.9464720194647202E-2</v>
      </c>
      <c r="R46" s="23">
        <v>3.4063260340632603E-2</v>
      </c>
      <c r="S46" s="23">
        <v>2.4939172749391728E-2</v>
      </c>
      <c r="T46" s="24">
        <v>16440</v>
      </c>
    </row>
    <row r="47" spans="2:20" x14ac:dyDescent="0.3">
      <c r="B47" s="33" t="s">
        <v>279</v>
      </c>
      <c r="C47" s="18" t="s">
        <v>282</v>
      </c>
      <c r="D47" s="18" t="s">
        <v>382</v>
      </c>
      <c r="E47" s="23">
        <v>0.82815114333519246</v>
      </c>
      <c r="F47" s="23">
        <v>1.3733965421081986E-2</v>
      </c>
      <c r="G47" s="23">
        <v>1.7289459007250419E-2</v>
      </c>
      <c r="H47" s="23">
        <v>1.1781929726715002E-2</v>
      </c>
      <c r="I47" s="23">
        <v>3.869213608477412E-2</v>
      </c>
      <c r="J47" s="23">
        <v>6.553262688232013E-2</v>
      </c>
      <c r="K47" s="23">
        <v>2.4818739542665922E-2</v>
      </c>
      <c r="L47" s="24">
        <v>71720</v>
      </c>
      <c r="M47" s="23">
        <v>0.83090705487122063</v>
      </c>
      <c r="N47" s="23">
        <v>7.8387458006718928E-3</v>
      </c>
      <c r="O47" s="23">
        <v>1.269130272489735E-2</v>
      </c>
      <c r="P47" s="23">
        <v>1.1944755505785741E-2</v>
      </c>
      <c r="Q47" s="23">
        <v>3.882045539380366E-2</v>
      </c>
      <c r="R47" s="23">
        <v>7.8387458006718924E-2</v>
      </c>
      <c r="S47" s="23">
        <v>1.941022769690183E-2</v>
      </c>
      <c r="T47" s="24">
        <v>13395</v>
      </c>
    </row>
    <row r="48" spans="2:20" x14ac:dyDescent="0.3">
      <c r="B48" s="33" t="s">
        <v>283</v>
      </c>
      <c r="C48" s="18" t="s">
        <v>284</v>
      </c>
      <c r="D48" s="18" t="s">
        <v>383</v>
      </c>
      <c r="E48" s="23">
        <v>0.80029325513196481</v>
      </c>
      <c r="F48" s="23">
        <v>2.2971652003910069E-2</v>
      </c>
      <c r="G48" s="23">
        <v>4.6529814271749757E-2</v>
      </c>
      <c r="H48" s="23">
        <v>4.3792766373411535E-2</v>
      </c>
      <c r="I48" s="23">
        <v>1.7986314760508309E-2</v>
      </c>
      <c r="J48" s="23">
        <v>4.3695014662756597E-2</v>
      </c>
      <c r="K48" s="23">
        <v>2.4731182795698924E-2</v>
      </c>
      <c r="L48" s="24">
        <v>51150</v>
      </c>
      <c r="M48" s="23">
        <v>0.85544915640674879</v>
      </c>
      <c r="N48" s="23">
        <v>1.2767897856817145E-2</v>
      </c>
      <c r="O48" s="23">
        <v>2.188782489740082E-2</v>
      </c>
      <c r="P48" s="23">
        <v>1.9607843137254902E-2</v>
      </c>
      <c r="Q48" s="23">
        <v>1.1855905152758778E-2</v>
      </c>
      <c r="R48" s="23">
        <v>4.5599635202918376E-2</v>
      </c>
      <c r="S48" s="23">
        <v>3.2831737346101231E-2</v>
      </c>
      <c r="T48" s="24">
        <v>10965</v>
      </c>
    </row>
    <row r="49" spans="2:20" x14ac:dyDescent="0.3">
      <c r="B49" s="33" t="s">
        <v>283</v>
      </c>
      <c r="C49" s="18" t="s">
        <v>285</v>
      </c>
      <c r="D49" s="18" t="s">
        <v>358</v>
      </c>
      <c r="E49" s="23">
        <v>0.64218718818599085</v>
      </c>
      <c r="F49" s="23">
        <v>2.2550389143883458E-2</v>
      </c>
      <c r="G49" s="23">
        <v>0.18140091798044303</v>
      </c>
      <c r="H49" s="23">
        <v>3.053282777888645E-2</v>
      </c>
      <c r="I49" s="23">
        <v>4.8692875673518259E-2</v>
      </c>
      <c r="J49" s="23">
        <v>4.5899022151267212E-2</v>
      </c>
      <c r="K49" s="23">
        <v>2.8736779086010775E-2</v>
      </c>
      <c r="L49" s="24">
        <v>25055</v>
      </c>
      <c r="M49" s="23">
        <v>0.73173884938590816</v>
      </c>
      <c r="N49" s="23">
        <v>1.8099547511312219E-2</v>
      </c>
      <c r="O49" s="23">
        <v>0.12928248222365871</v>
      </c>
      <c r="P49" s="23">
        <v>2.3917259211376857E-2</v>
      </c>
      <c r="Q49" s="23">
        <v>3.749191984486102E-2</v>
      </c>
      <c r="R49" s="23">
        <v>4.4602456367162251E-2</v>
      </c>
      <c r="S49" s="23">
        <v>1.4221073044602456E-2</v>
      </c>
      <c r="T49" s="24">
        <v>7735</v>
      </c>
    </row>
    <row r="50" spans="2:20" x14ac:dyDescent="0.3">
      <c r="B50" s="33" t="s">
        <v>283</v>
      </c>
      <c r="C50" s="18" t="s">
        <v>286</v>
      </c>
      <c r="D50" s="18" t="s">
        <v>359</v>
      </c>
      <c r="E50" s="23">
        <v>0.72871488866249456</v>
      </c>
      <c r="F50" s="23">
        <v>1.8920098966671517E-2</v>
      </c>
      <c r="G50" s="23">
        <v>1.8774559743850967E-2</v>
      </c>
      <c r="H50" s="23">
        <v>9.1689710376946579E-3</v>
      </c>
      <c r="I50" s="23">
        <v>7.859118032309707E-3</v>
      </c>
      <c r="J50" s="23">
        <v>0.20069858826953865</v>
      </c>
      <c r="K50" s="23">
        <v>1.6009314510260515E-2</v>
      </c>
      <c r="L50" s="24">
        <v>34355</v>
      </c>
      <c r="M50" s="23">
        <v>0.7531500572737686</v>
      </c>
      <c r="N50" s="23">
        <v>1.4318442153493699E-2</v>
      </c>
      <c r="O50" s="23">
        <v>1.3745704467353952E-2</v>
      </c>
      <c r="P50" s="23">
        <v>8.5910652920962206E-3</v>
      </c>
      <c r="Q50" s="23">
        <v>5.7273768613974796E-3</v>
      </c>
      <c r="R50" s="23">
        <v>0.19473081328751432</v>
      </c>
      <c r="S50" s="23">
        <v>9.736540664375716E-3</v>
      </c>
      <c r="T50" s="24">
        <v>8730</v>
      </c>
    </row>
    <row r="51" spans="2:20" x14ac:dyDescent="0.3">
      <c r="B51" s="33" t="s">
        <v>283</v>
      </c>
      <c r="C51" s="18" t="s">
        <v>287</v>
      </c>
      <c r="D51" s="18" t="s">
        <v>384</v>
      </c>
      <c r="E51" s="23">
        <v>0.77682500282071532</v>
      </c>
      <c r="F51" s="23">
        <v>1.1959833013652263E-2</v>
      </c>
      <c r="G51" s="23">
        <v>3.0576554214148708E-2</v>
      </c>
      <c r="H51" s="23">
        <v>1.557034864041521E-2</v>
      </c>
      <c r="I51" s="23">
        <v>2.3806837413968183E-2</v>
      </c>
      <c r="J51" s="23">
        <v>8.8119147015683172E-2</v>
      </c>
      <c r="K51" s="23">
        <v>5.3029448268080787E-2</v>
      </c>
      <c r="L51" s="24">
        <v>44315</v>
      </c>
      <c r="M51" s="23">
        <v>0.78729071537290718</v>
      </c>
      <c r="N51" s="23">
        <v>8.3713850837138504E-3</v>
      </c>
      <c r="O51" s="23">
        <v>2.1689497716894976E-2</v>
      </c>
      <c r="P51" s="23">
        <v>1.2557077625570776E-2</v>
      </c>
      <c r="Q51" s="23">
        <v>2.0928462709284626E-2</v>
      </c>
      <c r="R51" s="23">
        <v>0.10426179604261795</v>
      </c>
      <c r="S51" s="23">
        <v>4.5281582952815827E-2</v>
      </c>
      <c r="T51" s="24">
        <v>13140</v>
      </c>
    </row>
    <row r="52" spans="2:20" x14ac:dyDescent="0.3">
      <c r="B52" s="33" t="s">
        <v>283</v>
      </c>
      <c r="C52" s="18" t="s">
        <v>288</v>
      </c>
      <c r="D52" s="18" t="s">
        <v>385</v>
      </c>
      <c r="E52" s="23">
        <v>0.5707501217730151</v>
      </c>
      <c r="F52" s="23">
        <v>2.0579639551875306E-2</v>
      </c>
      <c r="G52" s="23">
        <v>8.5728202630297123E-2</v>
      </c>
      <c r="H52" s="23">
        <v>2.7033609352167559E-2</v>
      </c>
      <c r="I52" s="23">
        <v>3.4096444227959086E-2</v>
      </c>
      <c r="J52" s="23">
        <v>9.7174866049683395E-2</v>
      </c>
      <c r="K52" s="23">
        <v>0.16488066244520214</v>
      </c>
      <c r="L52" s="24">
        <v>41060</v>
      </c>
      <c r="M52" s="23">
        <v>0.6991497710922171</v>
      </c>
      <c r="N52" s="23">
        <v>1.5696533682145193E-2</v>
      </c>
      <c r="O52" s="23">
        <v>6.8018312622629168E-2</v>
      </c>
      <c r="P52" s="23">
        <v>2.4198822759973839E-2</v>
      </c>
      <c r="Q52" s="23">
        <v>3.1393067364290386E-2</v>
      </c>
      <c r="R52" s="23">
        <v>0.14715500327011119</v>
      </c>
      <c r="S52" s="23">
        <v>1.4388489208633094E-2</v>
      </c>
      <c r="T52" s="24">
        <v>7645</v>
      </c>
    </row>
    <row r="53" spans="2:20" x14ac:dyDescent="0.3">
      <c r="B53" s="33" t="s">
        <v>283</v>
      </c>
      <c r="C53" s="18" t="s">
        <v>289</v>
      </c>
      <c r="D53" s="18" t="s">
        <v>360</v>
      </c>
      <c r="E53" s="23">
        <v>0.61457443780244803</v>
      </c>
      <c r="F53" s="23">
        <v>1.5371477369769428E-2</v>
      </c>
      <c r="G53" s="23">
        <v>6.1201252490748648E-2</v>
      </c>
      <c r="H53" s="23">
        <v>1.9356675206376316E-2</v>
      </c>
      <c r="I53" s="23">
        <v>5.0099629945915172E-2</v>
      </c>
      <c r="J53" s="23">
        <v>0.20922288642186165</v>
      </c>
      <c r="K53" s="23">
        <v>3.0458297751209791E-2</v>
      </c>
      <c r="L53" s="24">
        <v>17565</v>
      </c>
      <c r="M53" s="23">
        <v>0.64081632653061227</v>
      </c>
      <c r="N53" s="23">
        <v>8.1632653061224497E-3</v>
      </c>
      <c r="O53" s="23">
        <v>4.3537414965986392E-2</v>
      </c>
      <c r="P53" s="23">
        <v>1.7687074829931974E-2</v>
      </c>
      <c r="Q53" s="23">
        <v>3.9455782312925167E-2</v>
      </c>
      <c r="R53" s="23">
        <v>0.22585034013605443</v>
      </c>
      <c r="S53" s="23">
        <v>2.4489795918367346E-2</v>
      </c>
      <c r="T53" s="24">
        <v>3675</v>
      </c>
    </row>
    <row r="54" spans="2:20" x14ac:dyDescent="0.3">
      <c r="B54" s="33" t="s">
        <v>290</v>
      </c>
      <c r="C54" s="18" t="s">
        <v>291</v>
      </c>
      <c r="D54" s="18" t="s">
        <v>361</v>
      </c>
      <c r="E54" s="23">
        <v>0.87342569269521408</v>
      </c>
      <c r="F54" s="23">
        <v>9.7607052896725444E-3</v>
      </c>
      <c r="G54" s="23">
        <v>1.0390428211586901E-2</v>
      </c>
      <c r="H54" s="23">
        <v>4.8803526448362722E-3</v>
      </c>
      <c r="I54" s="23">
        <v>9.6032745591939552E-3</v>
      </c>
      <c r="J54" s="23">
        <v>3.2273299748110829E-2</v>
      </c>
      <c r="K54" s="23">
        <v>5.9666246851385392E-2</v>
      </c>
      <c r="L54" s="24">
        <v>31760</v>
      </c>
      <c r="M54" s="23">
        <v>0.892226148409894</v>
      </c>
      <c r="N54" s="23">
        <v>7.0671378091872791E-3</v>
      </c>
      <c r="O54" s="23">
        <v>6.183745583038869E-3</v>
      </c>
      <c r="P54" s="23">
        <v>4.4169611307420496E-3</v>
      </c>
      <c r="Q54" s="23">
        <v>7.9505300353356883E-3</v>
      </c>
      <c r="R54" s="23">
        <v>2.3851590106007067E-2</v>
      </c>
      <c r="S54" s="23">
        <v>5.8303886925795051E-2</v>
      </c>
      <c r="T54" s="24">
        <v>5660</v>
      </c>
    </row>
    <row r="55" spans="2:20" x14ac:dyDescent="0.3">
      <c r="B55" s="33" t="s">
        <v>290</v>
      </c>
      <c r="C55" s="18" t="s">
        <v>292</v>
      </c>
      <c r="D55" s="18" t="s">
        <v>386</v>
      </c>
      <c r="E55" s="23">
        <v>0.83788568538189179</v>
      </c>
      <c r="F55" s="23">
        <v>1.5680323722812341E-2</v>
      </c>
      <c r="G55" s="23">
        <v>3.2878098128477494E-2</v>
      </c>
      <c r="H55" s="23">
        <v>1.4921598381385938E-2</v>
      </c>
      <c r="I55" s="23">
        <v>1.6439049064238747E-2</v>
      </c>
      <c r="J55" s="23">
        <v>3.0601922104198279E-2</v>
      </c>
      <c r="K55" s="23">
        <v>5.1593323216995446E-2</v>
      </c>
      <c r="L55" s="24">
        <v>19770</v>
      </c>
      <c r="M55" s="23">
        <v>0.85606060606060608</v>
      </c>
      <c r="N55" s="23">
        <v>1.1784511784511785E-2</v>
      </c>
      <c r="O55" s="23">
        <v>2.1885521885521887E-2</v>
      </c>
      <c r="P55" s="23">
        <v>1.1784511784511785E-2</v>
      </c>
      <c r="Q55" s="23">
        <v>1.3468013468013467E-2</v>
      </c>
      <c r="R55" s="23">
        <v>3.0303030303030304E-2</v>
      </c>
      <c r="S55" s="23">
        <v>5.4713804713804715E-2</v>
      </c>
      <c r="T55" s="24">
        <v>5940</v>
      </c>
    </row>
    <row r="56" spans="2:20" x14ac:dyDescent="0.3">
      <c r="B56" s="33" t="s">
        <v>290</v>
      </c>
      <c r="C56" s="18" t="s">
        <v>293</v>
      </c>
      <c r="D56" s="18" t="s">
        <v>362</v>
      </c>
      <c r="E56" s="23">
        <v>0.78256265442993289</v>
      </c>
      <c r="F56" s="23">
        <v>2.400282386163078E-2</v>
      </c>
      <c r="G56" s="23">
        <v>2.4708789269325803E-2</v>
      </c>
      <c r="H56" s="23">
        <v>1.9414048711613129E-2</v>
      </c>
      <c r="I56" s="23">
        <v>1.447229085774797E-2</v>
      </c>
      <c r="J56" s="23">
        <v>6.9184609954112242E-2</v>
      </c>
      <c r="K56" s="23">
        <v>6.600776561948464E-2</v>
      </c>
      <c r="L56" s="24">
        <v>14165</v>
      </c>
      <c r="M56" s="23">
        <v>0.81046676096181047</v>
      </c>
      <c r="N56" s="23">
        <v>1.8387553041018388E-2</v>
      </c>
      <c r="O56" s="23">
        <v>2.4045261669024046E-2</v>
      </c>
      <c r="P56" s="23">
        <v>1.8387553041018388E-2</v>
      </c>
      <c r="Q56" s="23">
        <v>1.1315417256011316E-2</v>
      </c>
      <c r="R56" s="23">
        <v>6.0820367751060818E-2</v>
      </c>
      <c r="S56" s="23">
        <v>5.5162659123055166E-2</v>
      </c>
      <c r="T56" s="24">
        <v>3535</v>
      </c>
    </row>
    <row r="57" spans="2:20" x14ac:dyDescent="0.3">
      <c r="B57" s="33" t="s">
        <v>290</v>
      </c>
      <c r="C57" s="18" t="s">
        <v>294</v>
      </c>
      <c r="D57" s="18" t="s">
        <v>363</v>
      </c>
      <c r="E57" s="23">
        <v>0.68549618320610683</v>
      </c>
      <c r="F57" s="23">
        <v>7.2519083969465646E-3</v>
      </c>
      <c r="G57" s="23">
        <v>1.2213740458015267E-2</v>
      </c>
      <c r="H57" s="23">
        <v>5.3435114503816794E-3</v>
      </c>
      <c r="I57" s="23">
        <v>5.3435114503816794E-3</v>
      </c>
      <c r="J57" s="23">
        <v>0.15419847328244274</v>
      </c>
      <c r="K57" s="23">
        <v>0.12977099236641221</v>
      </c>
      <c r="L57" s="24">
        <v>13100</v>
      </c>
      <c r="M57" s="23" t="s">
        <v>588</v>
      </c>
      <c r="N57" s="23" t="s">
        <v>588</v>
      </c>
      <c r="O57" s="23" t="s">
        <v>588</v>
      </c>
      <c r="P57" s="23" t="s">
        <v>588</v>
      </c>
      <c r="Q57" s="23" t="s">
        <v>588</v>
      </c>
      <c r="R57" s="23" t="s">
        <v>588</v>
      </c>
      <c r="S57" s="23" t="s">
        <v>588</v>
      </c>
      <c r="T57" s="24" t="s">
        <v>588</v>
      </c>
    </row>
    <row r="58" spans="2:20" x14ac:dyDescent="0.3">
      <c r="B58" s="33" t="s">
        <v>290</v>
      </c>
      <c r="C58" s="18" t="s">
        <v>295</v>
      </c>
      <c r="D58" s="18" t="s">
        <v>387</v>
      </c>
      <c r="E58" s="23">
        <v>0.93429158110882959</v>
      </c>
      <c r="F58" s="23">
        <v>9.5824777549623538E-3</v>
      </c>
      <c r="G58" s="23">
        <v>1.0266940451745379E-2</v>
      </c>
      <c r="H58" s="23">
        <v>6.1601642710472282E-3</v>
      </c>
      <c r="I58" s="23">
        <v>4.1067761806981521E-3</v>
      </c>
      <c r="J58" s="23">
        <v>1.3689253935660506E-3</v>
      </c>
      <c r="K58" s="23">
        <v>3.3538672142368241E-2</v>
      </c>
      <c r="L58" s="24">
        <v>7305</v>
      </c>
      <c r="M58" s="23">
        <v>0.95</v>
      </c>
      <c r="N58" s="23">
        <v>5.1724137931034482E-3</v>
      </c>
      <c r="O58" s="23">
        <v>5.1724137931034482E-3</v>
      </c>
      <c r="P58" s="23">
        <v>6.8965517241379309E-3</v>
      </c>
      <c r="Q58" s="23">
        <v>1.7241379310344827E-3</v>
      </c>
      <c r="R58" s="23">
        <v>1.7241379310344827E-3</v>
      </c>
      <c r="S58" s="23">
        <v>2.7586206896551724E-2</v>
      </c>
      <c r="T58" s="24">
        <v>2900</v>
      </c>
    </row>
    <row r="59" spans="2:20" x14ac:dyDescent="0.3">
      <c r="B59" s="33" t="s">
        <v>290</v>
      </c>
      <c r="C59" s="18" t="s">
        <v>296</v>
      </c>
      <c r="D59" s="18" t="s">
        <v>388</v>
      </c>
      <c r="E59" s="23">
        <v>0.69335972647111754</v>
      </c>
      <c r="F59" s="23">
        <v>2.8792513946373943E-2</v>
      </c>
      <c r="G59" s="23">
        <v>3.6530502069461943E-2</v>
      </c>
      <c r="H59" s="23">
        <v>3.976965988842901E-2</v>
      </c>
      <c r="I59" s="23">
        <v>2.8432607522044268E-2</v>
      </c>
      <c r="J59" s="23">
        <v>0.11031131905704517</v>
      </c>
      <c r="K59" s="23">
        <v>6.2623717833363332E-2</v>
      </c>
      <c r="L59" s="24">
        <v>27785</v>
      </c>
      <c r="M59" s="23">
        <v>0.70454545454545459</v>
      </c>
      <c r="N59" s="23">
        <v>1.6666666666666666E-2</v>
      </c>
      <c r="O59" s="23">
        <v>3.0303030303030304E-2</v>
      </c>
      <c r="P59" s="23">
        <v>1.9696969696969695E-2</v>
      </c>
      <c r="Q59" s="23">
        <v>3.787878787878788E-2</v>
      </c>
      <c r="R59" s="23">
        <v>0.16515151515151516</v>
      </c>
      <c r="S59" s="23">
        <v>2.7272727272727271E-2</v>
      </c>
      <c r="T59" s="24">
        <v>3300</v>
      </c>
    </row>
    <row r="60" spans="2:20" x14ac:dyDescent="0.3">
      <c r="B60" s="33" t="s">
        <v>290</v>
      </c>
      <c r="C60" s="18" t="s">
        <v>297</v>
      </c>
      <c r="D60" s="18" t="s">
        <v>364</v>
      </c>
      <c r="E60" s="23">
        <v>0.7430601821008217</v>
      </c>
      <c r="F60" s="23">
        <v>1.2214079502553854E-2</v>
      </c>
      <c r="G60" s="23">
        <v>1.0881634465911614E-2</v>
      </c>
      <c r="H60" s="23">
        <v>5.996002664890073E-3</v>
      </c>
      <c r="I60" s="23">
        <v>1.2658227848101266E-2</v>
      </c>
      <c r="J60" s="23">
        <v>0.10504108372196314</v>
      </c>
      <c r="K60" s="23">
        <v>0.10992671552298468</v>
      </c>
      <c r="L60" s="24">
        <v>22515</v>
      </c>
      <c r="M60" s="23">
        <v>0.78759689922480625</v>
      </c>
      <c r="N60" s="23">
        <v>5.4263565891472867E-3</v>
      </c>
      <c r="O60" s="23">
        <v>7.7519379844961239E-3</v>
      </c>
      <c r="P60" s="23">
        <v>3.875968992248062E-3</v>
      </c>
      <c r="Q60" s="23">
        <v>6.2015503875968991E-3</v>
      </c>
      <c r="R60" s="23">
        <v>0.11162790697674418</v>
      </c>
      <c r="S60" s="23">
        <v>7.6744186046511634E-2</v>
      </c>
      <c r="T60" s="24">
        <v>6450</v>
      </c>
    </row>
    <row r="61" spans="2:20" ht="6.75" customHeight="1" x14ac:dyDescent="0.3"/>
    <row r="62" spans="2:20" x14ac:dyDescent="0.3">
      <c r="B62" s="33" t="s">
        <v>250</v>
      </c>
      <c r="C62" s="21" t="s">
        <v>38</v>
      </c>
      <c r="D62" s="18" t="s">
        <v>152</v>
      </c>
      <c r="E62" s="23">
        <v>0.61284772010324062</v>
      </c>
      <c r="F62" s="23">
        <v>3.0972182391740752E-2</v>
      </c>
      <c r="G62" s="23">
        <v>0.18439919701749355</v>
      </c>
      <c r="H62" s="23">
        <v>6.0223687983940351E-2</v>
      </c>
      <c r="I62" s="23">
        <v>1.4338973329509607E-2</v>
      </c>
      <c r="J62" s="23">
        <v>1.0037281330656725E-2</v>
      </c>
      <c r="K62" s="23">
        <v>8.7180957843418408E-2</v>
      </c>
      <c r="L62" s="24">
        <v>17435</v>
      </c>
      <c r="M62" s="23" t="s">
        <v>588</v>
      </c>
      <c r="N62" s="23" t="s">
        <v>588</v>
      </c>
      <c r="O62" s="23" t="s">
        <v>588</v>
      </c>
      <c r="P62" s="23" t="s">
        <v>588</v>
      </c>
      <c r="Q62" s="23" t="s">
        <v>588</v>
      </c>
      <c r="R62" s="23" t="s">
        <v>588</v>
      </c>
      <c r="S62" s="23" t="s">
        <v>588</v>
      </c>
      <c r="T62" s="24" t="s">
        <v>588</v>
      </c>
    </row>
    <row r="63" spans="2:20" x14ac:dyDescent="0.3">
      <c r="B63" s="33" t="s">
        <v>250</v>
      </c>
      <c r="C63" s="21" t="s">
        <v>40</v>
      </c>
      <c r="D63" s="18" t="s">
        <v>153</v>
      </c>
      <c r="E63" s="23">
        <v>0.69836355594869526</v>
      </c>
      <c r="F63" s="23">
        <v>1.8575851393188854E-2</v>
      </c>
      <c r="G63" s="23">
        <v>4.4228217602830605E-2</v>
      </c>
      <c r="H63" s="23">
        <v>1.5922158337019019E-2</v>
      </c>
      <c r="I63" s="23">
        <v>1.5479876160990712E-2</v>
      </c>
      <c r="J63" s="23">
        <v>3.9805395842547546E-2</v>
      </c>
      <c r="K63" s="23">
        <v>0.167624944714728</v>
      </c>
      <c r="L63" s="24">
        <v>11305</v>
      </c>
      <c r="M63" s="23">
        <v>0.77037037037037037</v>
      </c>
      <c r="N63" s="23">
        <v>1.3580246913580247E-2</v>
      </c>
      <c r="O63" s="23">
        <v>3.3333333333333333E-2</v>
      </c>
      <c r="P63" s="23">
        <v>1.4814814814814815E-2</v>
      </c>
      <c r="Q63" s="23">
        <v>1.3580246913580247E-2</v>
      </c>
      <c r="R63" s="23">
        <v>3.9506172839506172E-2</v>
      </c>
      <c r="S63" s="23">
        <v>0.11234567901234568</v>
      </c>
      <c r="T63" s="24">
        <v>4050</v>
      </c>
    </row>
    <row r="64" spans="2:20" x14ac:dyDescent="0.3">
      <c r="B64" s="33" t="s">
        <v>250</v>
      </c>
      <c r="C64" s="21" t="s">
        <v>42</v>
      </c>
      <c r="D64" s="18" t="s">
        <v>300</v>
      </c>
      <c r="E64" s="23" t="s">
        <v>588</v>
      </c>
      <c r="F64" s="23" t="s">
        <v>588</v>
      </c>
      <c r="G64" s="23" t="s">
        <v>588</v>
      </c>
      <c r="H64" s="23" t="s">
        <v>588</v>
      </c>
      <c r="I64" s="23" t="s">
        <v>588</v>
      </c>
      <c r="J64" s="23" t="s">
        <v>588</v>
      </c>
      <c r="K64" s="23" t="s">
        <v>588</v>
      </c>
      <c r="L64" s="24" t="s">
        <v>588</v>
      </c>
      <c r="M64" s="23" t="s">
        <v>588</v>
      </c>
      <c r="N64" s="23" t="s">
        <v>588</v>
      </c>
      <c r="O64" s="23" t="s">
        <v>588</v>
      </c>
      <c r="P64" s="23" t="s">
        <v>588</v>
      </c>
      <c r="Q64" s="23" t="s">
        <v>588</v>
      </c>
      <c r="R64" s="23" t="s">
        <v>588</v>
      </c>
      <c r="S64" s="23" t="s">
        <v>588</v>
      </c>
      <c r="T64" s="24" t="s">
        <v>588</v>
      </c>
    </row>
    <row r="65" spans="2:20" x14ac:dyDescent="0.3">
      <c r="B65" s="33" t="s">
        <v>250</v>
      </c>
      <c r="C65" s="21" t="s">
        <v>43</v>
      </c>
      <c r="D65" s="18" t="s">
        <v>301</v>
      </c>
      <c r="E65" s="23">
        <v>0.76230899830220711</v>
      </c>
      <c r="F65" s="23">
        <v>1.8675721561969439E-2</v>
      </c>
      <c r="G65" s="23">
        <v>1.3582342954159592E-2</v>
      </c>
      <c r="H65" s="23">
        <v>1.5959252971137521E-2</v>
      </c>
      <c r="I65" s="23">
        <v>2.4448217317487267E-2</v>
      </c>
      <c r="J65" s="23">
        <v>6.4855687606112059E-2</v>
      </c>
      <c r="K65" s="23">
        <v>0.100169779286927</v>
      </c>
      <c r="L65" s="24">
        <v>14725</v>
      </c>
      <c r="M65" s="23" t="s">
        <v>588</v>
      </c>
      <c r="N65" s="23" t="s">
        <v>588</v>
      </c>
      <c r="O65" s="23" t="s">
        <v>588</v>
      </c>
      <c r="P65" s="23" t="s">
        <v>588</v>
      </c>
      <c r="Q65" s="23" t="s">
        <v>588</v>
      </c>
      <c r="R65" s="23" t="s">
        <v>588</v>
      </c>
      <c r="S65" s="23" t="s">
        <v>588</v>
      </c>
      <c r="T65" s="24" t="s">
        <v>588</v>
      </c>
    </row>
    <row r="66" spans="2:20" x14ac:dyDescent="0.3">
      <c r="B66" s="33" t="s">
        <v>250</v>
      </c>
      <c r="C66" s="21" t="s">
        <v>45</v>
      </c>
      <c r="D66" s="18" t="s">
        <v>156</v>
      </c>
      <c r="E66" s="23">
        <v>0.94981179422835638</v>
      </c>
      <c r="F66" s="23">
        <v>6.2735257214554575E-4</v>
      </c>
      <c r="G66" s="23">
        <v>1.8820577164366374E-3</v>
      </c>
      <c r="H66" s="23">
        <v>1.8820577164366374E-3</v>
      </c>
      <c r="I66" s="23">
        <v>1.1292346298619825E-2</v>
      </c>
      <c r="J66" s="23">
        <v>3.1994981179422836E-2</v>
      </c>
      <c r="K66" s="23">
        <v>2.509410288582183E-3</v>
      </c>
      <c r="L66" s="24">
        <v>7970</v>
      </c>
      <c r="M66" s="23">
        <v>0.92657342657342656</v>
      </c>
      <c r="N66" s="23">
        <v>3.4965034965034965E-3</v>
      </c>
      <c r="O66" s="23">
        <v>0</v>
      </c>
      <c r="P66" s="23">
        <v>3.4965034965034965E-3</v>
      </c>
      <c r="Q66" s="23">
        <v>3.4965034965034965E-3</v>
      </c>
      <c r="R66" s="23">
        <v>6.2937062937062943E-2</v>
      </c>
      <c r="S66" s="23">
        <v>3.4965034965034965E-3</v>
      </c>
      <c r="T66" s="24">
        <v>1430</v>
      </c>
    </row>
    <row r="67" spans="2:20" x14ac:dyDescent="0.3">
      <c r="B67" s="33" t="s">
        <v>250</v>
      </c>
      <c r="C67" s="21" t="s">
        <v>47</v>
      </c>
      <c r="D67" s="18" t="s">
        <v>158</v>
      </c>
      <c r="E67" s="23">
        <v>0.72108747710945209</v>
      </c>
      <c r="F67" s="23">
        <v>2.1552331314269615E-2</v>
      </c>
      <c r="G67" s="23">
        <v>2.9581631215664178E-2</v>
      </c>
      <c r="H67" s="23">
        <v>2.6764333004648543E-2</v>
      </c>
      <c r="I67" s="23">
        <v>1.2396112128468799E-2</v>
      </c>
      <c r="J67" s="23">
        <v>5.4937315114804902E-2</v>
      </c>
      <c r="K67" s="23">
        <v>0.13382166502324272</v>
      </c>
      <c r="L67" s="24">
        <v>35495</v>
      </c>
      <c r="M67" s="23">
        <v>0.78408425980105323</v>
      </c>
      <c r="N67" s="23">
        <v>1.4628437682855471E-2</v>
      </c>
      <c r="O67" s="23">
        <v>2.2235225277940317E-2</v>
      </c>
      <c r="P67" s="23">
        <v>2.1650087770626096E-2</v>
      </c>
      <c r="Q67" s="23">
        <v>1.1117612638970159E-2</v>
      </c>
      <c r="R67" s="23">
        <v>5.3247513165593917E-2</v>
      </c>
      <c r="S67" s="23">
        <v>9.4207138677589231E-2</v>
      </c>
      <c r="T67" s="24">
        <v>8545</v>
      </c>
    </row>
    <row r="68" spans="2:20" x14ac:dyDescent="0.3">
      <c r="B68" s="33" t="s">
        <v>250</v>
      </c>
      <c r="C68" s="21" t="s">
        <v>48</v>
      </c>
      <c r="D68" s="18" t="s">
        <v>159</v>
      </c>
      <c r="E68" s="23">
        <v>0.66251354279523289</v>
      </c>
      <c r="F68" s="23">
        <v>2.3293607800650054E-2</v>
      </c>
      <c r="G68" s="23">
        <v>9.3174431202600216E-2</v>
      </c>
      <c r="H68" s="23">
        <v>6.6088840736728063E-2</v>
      </c>
      <c r="I68" s="23">
        <v>2.8710725893824486E-2</v>
      </c>
      <c r="J68" s="23">
        <v>9.425785482123511E-2</v>
      </c>
      <c r="K68" s="23">
        <v>3.1419284940411699E-2</v>
      </c>
      <c r="L68" s="24">
        <v>9230</v>
      </c>
      <c r="M68" s="23">
        <v>0.69387755102040816</v>
      </c>
      <c r="N68" s="23">
        <v>1.5873015873015872E-2</v>
      </c>
      <c r="O68" s="23">
        <v>7.4829931972789115E-2</v>
      </c>
      <c r="P68" s="23">
        <v>6.5759637188208611E-2</v>
      </c>
      <c r="Q68" s="23">
        <v>2.7210884353741496E-2</v>
      </c>
      <c r="R68" s="23">
        <v>9.5238095238095233E-2</v>
      </c>
      <c r="S68" s="23">
        <v>2.7210884353741496E-2</v>
      </c>
      <c r="T68" s="24">
        <v>2205</v>
      </c>
    </row>
    <row r="69" spans="2:20" x14ac:dyDescent="0.3">
      <c r="B69" s="33" t="s">
        <v>250</v>
      </c>
      <c r="C69" s="21" t="s">
        <v>49</v>
      </c>
      <c r="D69" s="18" t="s">
        <v>302</v>
      </c>
      <c r="E69" s="23">
        <v>0.8997739261492087</v>
      </c>
      <c r="F69" s="23">
        <v>1.6955538809344386E-2</v>
      </c>
      <c r="G69" s="23">
        <v>2.110022607385079E-2</v>
      </c>
      <c r="H69" s="23">
        <v>1.4694800301431801E-2</v>
      </c>
      <c r="I69" s="23">
        <v>1.0173323285606632E-2</v>
      </c>
      <c r="J69" s="23">
        <v>1.6955538809344386E-2</v>
      </c>
      <c r="K69" s="23">
        <v>2.0346646571213264E-2</v>
      </c>
      <c r="L69" s="24">
        <v>13270</v>
      </c>
      <c r="M69" s="23">
        <v>0.90937500000000004</v>
      </c>
      <c r="N69" s="23">
        <v>1.0937499999999999E-2</v>
      </c>
      <c r="O69" s="23">
        <v>9.3749999999999997E-3</v>
      </c>
      <c r="P69" s="23">
        <v>1.0937499999999999E-2</v>
      </c>
      <c r="Q69" s="23">
        <v>7.8125E-3</v>
      </c>
      <c r="R69" s="23">
        <v>2.0312500000000001E-2</v>
      </c>
      <c r="S69" s="23">
        <v>3.125E-2</v>
      </c>
      <c r="T69" s="24">
        <v>3200</v>
      </c>
    </row>
    <row r="70" spans="2:20" x14ac:dyDescent="0.3">
      <c r="B70" s="33" t="s">
        <v>250</v>
      </c>
      <c r="C70" s="21" t="s">
        <v>50</v>
      </c>
      <c r="D70" s="18" t="s">
        <v>160</v>
      </c>
      <c r="E70" s="23">
        <v>0.73631529558961528</v>
      </c>
      <c r="F70" s="23">
        <v>1.6890835157960589E-2</v>
      </c>
      <c r="G70" s="23">
        <v>6.5686581169846728E-2</v>
      </c>
      <c r="H70" s="23">
        <v>2.2521113543947452E-2</v>
      </c>
      <c r="I70" s="23">
        <v>2.1895527056615578E-2</v>
      </c>
      <c r="J70" s="23">
        <v>0</v>
      </c>
      <c r="K70" s="23">
        <v>0.13700344072568033</v>
      </c>
      <c r="L70" s="24">
        <v>15985</v>
      </c>
      <c r="M70" s="23">
        <v>0.8563829787234043</v>
      </c>
      <c r="N70" s="23">
        <v>1.0638297872340425E-2</v>
      </c>
      <c r="O70" s="23">
        <v>4.6099290780141841E-2</v>
      </c>
      <c r="P70" s="23">
        <v>2.3049645390070921E-2</v>
      </c>
      <c r="Q70" s="23">
        <v>1.7730496453900711E-2</v>
      </c>
      <c r="R70" s="23">
        <v>0</v>
      </c>
      <c r="S70" s="23">
        <v>4.4326241134751775E-2</v>
      </c>
      <c r="T70" s="24">
        <v>2820</v>
      </c>
    </row>
    <row r="71" spans="2:20" x14ac:dyDescent="0.3">
      <c r="B71" s="33" t="s">
        <v>250</v>
      </c>
      <c r="C71" s="21" t="s">
        <v>58</v>
      </c>
      <c r="D71" s="18" t="s">
        <v>166</v>
      </c>
      <c r="E71" s="23">
        <v>0.79292204686752754</v>
      </c>
      <c r="F71" s="23">
        <v>3.1085604973696796E-2</v>
      </c>
      <c r="G71" s="23">
        <v>4.0172166427546625E-2</v>
      </c>
      <c r="H71" s="23">
        <v>4.1606886657101862E-2</v>
      </c>
      <c r="I71" s="23">
        <v>3.2998565279770443E-2</v>
      </c>
      <c r="J71" s="23">
        <v>6.121472979435677E-2</v>
      </c>
      <c r="K71" s="23">
        <v>0</v>
      </c>
      <c r="L71" s="24">
        <v>10455</v>
      </c>
      <c r="M71" s="23">
        <v>0.8214285714285714</v>
      </c>
      <c r="N71" s="23">
        <v>1.1904761904761904E-2</v>
      </c>
      <c r="O71" s="23">
        <v>3.5714285714285712E-2</v>
      </c>
      <c r="P71" s="23">
        <v>4.7619047619047616E-2</v>
      </c>
      <c r="Q71" s="23">
        <v>3.5714285714285712E-2</v>
      </c>
      <c r="R71" s="23">
        <v>4.7619047619047616E-2</v>
      </c>
      <c r="S71" s="23">
        <v>0</v>
      </c>
      <c r="T71" s="24">
        <v>420</v>
      </c>
    </row>
    <row r="72" spans="2:20" x14ac:dyDescent="0.3">
      <c r="B72" s="33" t="s">
        <v>250</v>
      </c>
      <c r="C72" s="21" t="s">
        <v>59</v>
      </c>
      <c r="D72" s="18" t="s">
        <v>167</v>
      </c>
      <c r="E72" s="23">
        <v>0.94665718349928873</v>
      </c>
      <c r="F72" s="23">
        <v>4.9786628733997154E-3</v>
      </c>
      <c r="G72" s="23">
        <v>1.2091038406827881E-2</v>
      </c>
      <c r="H72" s="23">
        <v>7.8236130867709811E-3</v>
      </c>
      <c r="I72" s="23">
        <v>9.9573257467994308E-3</v>
      </c>
      <c r="J72" s="23">
        <v>1.849217638691323E-2</v>
      </c>
      <c r="K72" s="23">
        <v>0</v>
      </c>
      <c r="L72" s="24">
        <v>7030</v>
      </c>
      <c r="M72" s="23">
        <v>0.95584988962472406</v>
      </c>
      <c r="N72" s="23">
        <v>2.2075055187637969E-3</v>
      </c>
      <c r="O72" s="23">
        <v>8.8300220750551876E-3</v>
      </c>
      <c r="P72" s="23">
        <v>6.6225165562913907E-3</v>
      </c>
      <c r="Q72" s="23">
        <v>8.8300220750551876E-3</v>
      </c>
      <c r="R72" s="23">
        <v>1.7660044150110375E-2</v>
      </c>
      <c r="S72" s="23">
        <v>0</v>
      </c>
      <c r="T72" s="24">
        <v>2265</v>
      </c>
    </row>
    <row r="73" spans="2:20" x14ac:dyDescent="0.3">
      <c r="B73" s="33" t="s">
        <v>250</v>
      </c>
      <c r="C73" s="21" t="s">
        <v>68</v>
      </c>
      <c r="D73" s="18" t="s">
        <v>303</v>
      </c>
      <c r="E73" s="23">
        <v>0.68961424332344212</v>
      </c>
      <c r="F73" s="23">
        <v>2.433234421364985E-2</v>
      </c>
      <c r="G73" s="23">
        <v>0.12403560830860534</v>
      </c>
      <c r="H73" s="23">
        <v>3.4421364985163204E-2</v>
      </c>
      <c r="I73" s="23">
        <v>5.3412462908011868E-2</v>
      </c>
      <c r="J73" s="23">
        <v>6.7062314540059342E-2</v>
      </c>
      <c r="K73" s="23">
        <v>7.71513353115727E-3</v>
      </c>
      <c r="L73" s="24">
        <v>8425</v>
      </c>
      <c r="M73" s="23">
        <v>0.70680044593088076</v>
      </c>
      <c r="N73" s="23">
        <v>2.1181716833890748E-2</v>
      </c>
      <c r="O73" s="23">
        <v>0.11705685618729098</v>
      </c>
      <c r="P73" s="23">
        <v>3.4559643255295432E-2</v>
      </c>
      <c r="Q73" s="23">
        <v>5.016722408026756E-2</v>
      </c>
      <c r="R73" s="23">
        <v>6.4659977703455968E-2</v>
      </c>
      <c r="S73" s="23">
        <v>5.5741360089186179E-3</v>
      </c>
      <c r="T73" s="24">
        <v>4485</v>
      </c>
    </row>
    <row r="74" spans="2:20" x14ac:dyDescent="0.3">
      <c r="B74" s="33" t="s">
        <v>250</v>
      </c>
      <c r="C74" s="21" t="s">
        <v>69</v>
      </c>
      <c r="D74" s="18" t="s">
        <v>172</v>
      </c>
      <c r="E74" s="23">
        <v>0.8808535862477771</v>
      </c>
      <c r="F74" s="23">
        <v>1.066982809721399E-2</v>
      </c>
      <c r="G74" s="23">
        <v>1.1262596324836989E-2</v>
      </c>
      <c r="H74" s="23">
        <v>1.066982809721399E-2</v>
      </c>
      <c r="I74" s="23">
        <v>1.3633669235328987E-2</v>
      </c>
      <c r="J74" s="23">
        <v>6.9946650859513931E-2</v>
      </c>
      <c r="K74" s="23">
        <v>2.9638411381149969E-3</v>
      </c>
      <c r="L74" s="24">
        <v>8435</v>
      </c>
      <c r="M74" s="23">
        <v>0.88843813387423931</v>
      </c>
      <c r="N74" s="23">
        <v>8.1135902636916835E-3</v>
      </c>
      <c r="O74" s="23">
        <v>1.2170385395537525E-2</v>
      </c>
      <c r="P74" s="23">
        <v>8.1135902636916835E-3</v>
      </c>
      <c r="Q74" s="23">
        <v>1.0141987829614604E-2</v>
      </c>
      <c r="R74" s="23">
        <v>7.099391480730223E-2</v>
      </c>
      <c r="S74" s="23">
        <v>2.0283975659229209E-3</v>
      </c>
      <c r="T74" s="24">
        <v>2465</v>
      </c>
    </row>
    <row r="75" spans="2:20" x14ac:dyDescent="0.3">
      <c r="B75" s="33" t="s">
        <v>240</v>
      </c>
      <c r="C75" s="21" t="s">
        <v>21</v>
      </c>
      <c r="D75" s="18" t="s">
        <v>304</v>
      </c>
      <c r="E75" s="23">
        <v>0.47980922098569156</v>
      </c>
      <c r="F75" s="23">
        <v>3.0842607313195547E-2</v>
      </c>
      <c r="G75" s="23">
        <v>0.28362480127186007</v>
      </c>
      <c r="H75" s="23">
        <v>0.11446740858505565</v>
      </c>
      <c r="I75" s="23">
        <v>4.1653418124006358E-2</v>
      </c>
      <c r="J75" s="23">
        <v>3.7519872813990461E-2</v>
      </c>
      <c r="K75" s="23">
        <v>1.1764705882352941E-2</v>
      </c>
      <c r="L75" s="24">
        <v>15725</v>
      </c>
      <c r="M75" s="23">
        <v>0.51213282247765002</v>
      </c>
      <c r="N75" s="23">
        <v>2.3627075351213282E-2</v>
      </c>
      <c r="O75" s="23">
        <v>0.26245210727969348</v>
      </c>
      <c r="P75" s="23">
        <v>0.11685823754789272</v>
      </c>
      <c r="Q75" s="23">
        <v>4.0229885057471264E-2</v>
      </c>
      <c r="R75" s="23">
        <v>4.0868454661558112E-2</v>
      </c>
      <c r="S75" s="23">
        <v>4.4699872286079181E-3</v>
      </c>
      <c r="T75" s="24">
        <v>7830</v>
      </c>
    </row>
    <row r="76" spans="2:20" x14ac:dyDescent="0.3">
      <c r="B76" s="33" t="s">
        <v>240</v>
      </c>
      <c r="C76" s="21" t="s">
        <v>22</v>
      </c>
      <c r="D76" s="18" t="s">
        <v>141</v>
      </c>
      <c r="E76" s="23">
        <v>0.35935422602089268</v>
      </c>
      <c r="F76" s="23">
        <v>3.1718898385565054E-2</v>
      </c>
      <c r="G76" s="23">
        <v>0.35631528964862297</v>
      </c>
      <c r="H76" s="23">
        <v>0.14738841405508071</v>
      </c>
      <c r="I76" s="23">
        <v>7.521367521367521E-2</v>
      </c>
      <c r="J76" s="23">
        <v>8.9268755935422595E-3</v>
      </c>
      <c r="K76" s="23">
        <v>2.0892687559354226E-2</v>
      </c>
      <c r="L76" s="24">
        <v>26325</v>
      </c>
      <c r="M76" s="23">
        <v>0.3724722765818656</v>
      </c>
      <c r="N76" s="23">
        <v>2.674494455316373E-2</v>
      </c>
      <c r="O76" s="23">
        <v>0.33789954337899542</v>
      </c>
      <c r="P76" s="23">
        <v>0.15329419439008479</v>
      </c>
      <c r="Q76" s="23">
        <v>8.4148727984344418E-2</v>
      </c>
      <c r="R76" s="23">
        <v>1.0437051532941943E-2</v>
      </c>
      <c r="S76" s="23">
        <v>1.5003261578604044E-2</v>
      </c>
      <c r="T76" s="24">
        <v>7665</v>
      </c>
    </row>
    <row r="77" spans="2:20" x14ac:dyDescent="0.3">
      <c r="B77" s="33" t="s">
        <v>240</v>
      </c>
      <c r="C77" s="21" t="s">
        <v>23</v>
      </c>
      <c r="D77" s="18" t="s">
        <v>305</v>
      </c>
      <c r="E77" s="23">
        <v>0.4329093147312269</v>
      </c>
      <c r="F77" s="23">
        <v>3.7751333606893721E-2</v>
      </c>
      <c r="G77" s="23">
        <v>0.23225276979893311</v>
      </c>
      <c r="H77" s="23">
        <v>8.0837094788674596E-2</v>
      </c>
      <c r="I77" s="23">
        <v>0.10012310217480509</v>
      </c>
      <c r="J77" s="23">
        <v>0.104636848584325</v>
      </c>
      <c r="K77" s="23">
        <v>1.107919573245794E-2</v>
      </c>
      <c r="L77" s="24">
        <v>12185</v>
      </c>
      <c r="M77" s="23">
        <v>0.46892655367231639</v>
      </c>
      <c r="N77" s="23">
        <v>2.8248587570621469E-2</v>
      </c>
      <c r="O77" s="23">
        <v>0.21468926553672316</v>
      </c>
      <c r="P77" s="23">
        <v>7.909604519774012E-2</v>
      </c>
      <c r="Q77" s="23">
        <v>8.9265536723163841E-2</v>
      </c>
      <c r="R77" s="23">
        <v>0.1096045197740113</v>
      </c>
      <c r="S77" s="23">
        <v>1.0169491525423728E-2</v>
      </c>
      <c r="T77" s="24">
        <v>4425</v>
      </c>
    </row>
    <row r="78" spans="2:20" x14ac:dyDescent="0.3">
      <c r="B78" s="33" t="s">
        <v>240</v>
      </c>
      <c r="C78" s="21" t="s">
        <v>24</v>
      </c>
      <c r="D78" s="18" t="s">
        <v>142</v>
      </c>
      <c r="E78" s="23">
        <v>0.3337134169517294</v>
      </c>
      <c r="F78" s="23">
        <v>4.4089699733941466E-2</v>
      </c>
      <c r="G78" s="23">
        <v>0.18053971873812238</v>
      </c>
      <c r="H78" s="23">
        <v>0.2451539338654504</v>
      </c>
      <c r="I78" s="23">
        <v>6.6514633219308242E-2</v>
      </c>
      <c r="J78" s="23">
        <v>0.11896617255796275</v>
      </c>
      <c r="K78" s="23">
        <v>1.1022424933485367E-2</v>
      </c>
      <c r="L78" s="24">
        <v>13155</v>
      </c>
      <c r="M78" s="23" t="s">
        <v>588</v>
      </c>
      <c r="N78" s="23" t="s">
        <v>588</v>
      </c>
      <c r="O78" s="23" t="s">
        <v>588</v>
      </c>
      <c r="P78" s="23" t="s">
        <v>588</v>
      </c>
      <c r="Q78" s="23" t="s">
        <v>588</v>
      </c>
      <c r="R78" s="23" t="s">
        <v>588</v>
      </c>
      <c r="S78" s="23" t="s">
        <v>588</v>
      </c>
      <c r="T78" s="24" t="s">
        <v>588</v>
      </c>
    </row>
    <row r="79" spans="2:20" x14ac:dyDescent="0.3">
      <c r="B79" s="33" t="s">
        <v>240</v>
      </c>
      <c r="C79" s="21" t="s">
        <v>25</v>
      </c>
      <c r="D79" s="18" t="s">
        <v>306</v>
      </c>
      <c r="E79" s="23">
        <v>0.64997823247714415</v>
      </c>
      <c r="F79" s="23">
        <v>3.134523291249456E-2</v>
      </c>
      <c r="G79" s="23">
        <v>9.7953852851545495E-2</v>
      </c>
      <c r="H79" s="23">
        <v>4.309969525468002E-2</v>
      </c>
      <c r="I79" s="23">
        <v>6.3996517196343056E-2</v>
      </c>
      <c r="J79" s="23">
        <v>9.2294296909011753E-2</v>
      </c>
      <c r="K79" s="23">
        <v>2.1332172398781019E-2</v>
      </c>
      <c r="L79" s="24">
        <v>11485</v>
      </c>
      <c r="M79" s="23">
        <v>0.7382075471698113</v>
      </c>
      <c r="N79" s="23">
        <v>2.1226415094339621E-2</v>
      </c>
      <c r="O79" s="23">
        <v>7.0754716981132074E-2</v>
      </c>
      <c r="P79" s="23">
        <v>3.0660377358490566E-2</v>
      </c>
      <c r="Q79" s="23">
        <v>4.4811320754716978E-2</v>
      </c>
      <c r="R79" s="23">
        <v>8.0188679245283015E-2</v>
      </c>
      <c r="S79" s="23">
        <v>1.179245283018868E-2</v>
      </c>
      <c r="T79" s="24">
        <v>2120</v>
      </c>
    </row>
    <row r="80" spans="2:20" x14ac:dyDescent="0.3">
      <c r="B80" s="33" t="s">
        <v>240</v>
      </c>
      <c r="C80" s="21" t="s">
        <v>26</v>
      </c>
      <c r="D80" s="18" t="s">
        <v>307</v>
      </c>
      <c r="E80" s="23">
        <v>0.36028037383177569</v>
      </c>
      <c r="F80" s="23">
        <v>4.6728971962616821E-2</v>
      </c>
      <c r="G80" s="23">
        <v>5.6074766355140186E-2</v>
      </c>
      <c r="H80" s="23">
        <v>0.20373831775700935</v>
      </c>
      <c r="I80" s="23">
        <v>9.3457943925233641E-2</v>
      </c>
      <c r="J80" s="23">
        <v>7.8504672897196259E-2</v>
      </c>
      <c r="K80" s="23">
        <v>0.16074766355140188</v>
      </c>
      <c r="L80" s="24">
        <v>10700</v>
      </c>
      <c r="M80" s="23">
        <v>0.40778341793570222</v>
      </c>
      <c r="N80" s="23">
        <v>3.3840947546531303E-2</v>
      </c>
      <c r="O80" s="23">
        <v>5.0761421319796954E-2</v>
      </c>
      <c r="P80" s="23">
        <v>0.23181049069373943</v>
      </c>
      <c r="Q80" s="23">
        <v>8.2910321489001695E-2</v>
      </c>
      <c r="R80" s="23">
        <v>8.2910321489001695E-2</v>
      </c>
      <c r="S80" s="23">
        <v>0.10998307952622674</v>
      </c>
      <c r="T80" s="24">
        <v>2955</v>
      </c>
    </row>
    <row r="81" spans="2:20" x14ac:dyDescent="0.3">
      <c r="B81" s="33" t="s">
        <v>240</v>
      </c>
      <c r="C81" s="21" t="s">
        <v>27</v>
      </c>
      <c r="D81" s="18" t="s">
        <v>143</v>
      </c>
      <c r="E81" s="23">
        <v>0.43250327653997378</v>
      </c>
      <c r="F81" s="23">
        <v>5.8540847531673219E-2</v>
      </c>
      <c r="G81" s="23">
        <v>0.13630406290956751</v>
      </c>
      <c r="H81" s="23">
        <v>0.25120139799038882</v>
      </c>
      <c r="I81" s="23">
        <v>9.5674967234600256E-2</v>
      </c>
      <c r="J81" s="23">
        <v>1.5290519877675841E-2</v>
      </c>
      <c r="K81" s="23">
        <v>1.0484927916120577E-2</v>
      </c>
      <c r="L81" s="24">
        <v>11445</v>
      </c>
      <c r="M81" s="23">
        <v>0.47043010752688175</v>
      </c>
      <c r="N81" s="23">
        <v>3.7634408602150539E-2</v>
      </c>
      <c r="O81" s="23">
        <v>0.12634408602150538</v>
      </c>
      <c r="P81" s="23">
        <v>0.27419354838709675</v>
      </c>
      <c r="Q81" s="23">
        <v>7.5268817204301078E-2</v>
      </c>
      <c r="R81" s="23">
        <v>1.0752688172043012E-2</v>
      </c>
      <c r="S81" s="23">
        <v>5.3763440860215058E-3</v>
      </c>
      <c r="T81" s="24">
        <v>1860</v>
      </c>
    </row>
    <row r="82" spans="2:20" x14ac:dyDescent="0.3">
      <c r="B82" s="33" t="s">
        <v>240</v>
      </c>
      <c r="C82" s="21" t="s">
        <v>28</v>
      </c>
      <c r="D82" s="18" t="s">
        <v>144</v>
      </c>
      <c r="E82" s="23">
        <v>0.37057949479940566</v>
      </c>
      <c r="F82" s="23">
        <v>2.9717682020802376E-2</v>
      </c>
      <c r="G82" s="23">
        <v>0.13075780089153047</v>
      </c>
      <c r="H82" s="23">
        <v>0.1298662704309064</v>
      </c>
      <c r="I82" s="23">
        <v>0.22615156017830609</v>
      </c>
      <c r="J82" s="23">
        <v>0.10044576523031204</v>
      </c>
      <c r="K82" s="23">
        <v>1.2481426448736999E-2</v>
      </c>
      <c r="L82" s="24">
        <v>16825</v>
      </c>
      <c r="M82" s="23">
        <v>0.40538116591928253</v>
      </c>
      <c r="N82" s="23">
        <v>2.780269058295964E-2</v>
      </c>
      <c r="O82" s="23">
        <v>0.11390134529147983</v>
      </c>
      <c r="P82" s="23">
        <v>0.14349775784753363</v>
      </c>
      <c r="Q82" s="23">
        <v>0.21165919282511211</v>
      </c>
      <c r="R82" s="23">
        <v>9.0582959641255609E-2</v>
      </c>
      <c r="S82" s="23">
        <v>7.1748878923766817E-3</v>
      </c>
      <c r="T82" s="24">
        <v>5575</v>
      </c>
    </row>
    <row r="83" spans="2:20" x14ac:dyDescent="0.3">
      <c r="B83" s="33" t="s">
        <v>240</v>
      </c>
      <c r="C83" s="21" t="s">
        <v>29</v>
      </c>
      <c r="D83" s="18" t="s">
        <v>145</v>
      </c>
      <c r="E83" s="23">
        <v>0.47089773100953636</v>
      </c>
      <c r="F83" s="23">
        <v>3.9460703715882936E-2</v>
      </c>
      <c r="G83" s="23">
        <v>4.4064452482735945E-2</v>
      </c>
      <c r="H83" s="23">
        <v>0.18842486024334101</v>
      </c>
      <c r="I83" s="23">
        <v>5.3271950016441957E-2</v>
      </c>
      <c r="J83" s="23">
        <v>0.10654390003288391</v>
      </c>
      <c r="K83" s="23">
        <v>9.7336402499177896E-2</v>
      </c>
      <c r="L83" s="24">
        <v>15205</v>
      </c>
      <c r="M83" s="23">
        <v>0.53936545240893063</v>
      </c>
      <c r="N83" s="23">
        <v>2.7027027027027029E-2</v>
      </c>
      <c r="O83" s="23">
        <v>4.3478260869565216E-2</v>
      </c>
      <c r="P83" s="23">
        <v>0.16333725029377202</v>
      </c>
      <c r="Q83" s="23">
        <v>4.3478260869565216E-2</v>
      </c>
      <c r="R83" s="23">
        <v>9.9882491186839006E-2</v>
      </c>
      <c r="S83" s="23">
        <v>8.3431257344300819E-2</v>
      </c>
      <c r="T83" s="24">
        <v>4255</v>
      </c>
    </row>
    <row r="84" spans="2:20" x14ac:dyDescent="0.3">
      <c r="B84" s="33" t="s">
        <v>240</v>
      </c>
      <c r="C84" s="21" t="s">
        <v>30</v>
      </c>
      <c r="D84" s="18" t="s">
        <v>146</v>
      </c>
      <c r="E84" s="23">
        <v>0.61465892597968075</v>
      </c>
      <c r="F84" s="23">
        <v>5.0798258345428157E-2</v>
      </c>
      <c r="G84" s="23">
        <v>0.10377358490566038</v>
      </c>
      <c r="H84" s="23">
        <v>3.1930333817126268E-2</v>
      </c>
      <c r="I84" s="23">
        <v>8.3454281567489116E-2</v>
      </c>
      <c r="J84" s="23">
        <v>0.11538461538461539</v>
      </c>
      <c r="K84" s="23">
        <v>0</v>
      </c>
      <c r="L84" s="24">
        <v>6890</v>
      </c>
      <c r="M84" s="23">
        <v>0.67195767195767198</v>
      </c>
      <c r="N84" s="23">
        <v>3.7037037037037035E-2</v>
      </c>
      <c r="O84" s="23">
        <v>6.8783068783068779E-2</v>
      </c>
      <c r="P84" s="23">
        <v>2.6455026455026454E-2</v>
      </c>
      <c r="Q84" s="23">
        <v>7.1428571428571425E-2</v>
      </c>
      <c r="R84" s="23">
        <v>0.12433862433862433</v>
      </c>
      <c r="S84" s="23">
        <v>0</v>
      </c>
      <c r="T84" s="24">
        <v>1890</v>
      </c>
    </row>
    <row r="85" spans="2:20" x14ac:dyDescent="0.3">
      <c r="B85" s="33" t="s">
        <v>240</v>
      </c>
      <c r="C85" s="21" t="s">
        <v>31</v>
      </c>
      <c r="D85" s="18" t="s">
        <v>308</v>
      </c>
      <c r="E85" s="23">
        <v>0.44422827496757455</v>
      </c>
      <c r="F85" s="23">
        <v>4.3774319066147857E-2</v>
      </c>
      <c r="G85" s="23">
        <v>7.5875486381322951E-2</v>
      </c>
      <c r="H85" s="23">
        <v>0.19941634241245138</v>
      </c>
      <c r="I85" s="23">
        <v>7.6523994811932561E-2</v>
      </c>
      <c r="J85" s="23">
        <v>0.14948119325551232</v>
      </c>
      <c r="K85" s="23">
        <v>1.0700389105058366E-2</v>
      </c>
      <c r="L85" s="24">
        <v>15420</v>
      </c>
      <c r="M85" s="23">
        <v>0.47112117780294449</v>
      </c>
      <c r="N85" s="23">
        <v>3.8505096262740658E-2</v>
      </c>
      <c r="O85" s="23">
        <v>7.5877689694224232E-2</v>
      </c>
      <c r="P85" s="23">
        <v>0.18233295583238959</v>
      </c>
      <c r="Q85" s="23">
        <v>6.6817667044167611E-2</v>
      </c>
      <c r="R85" s="23">
        <v>0.15628539071347677</v>
      </c>
      <c r="S85" s="23">
        <v>7.9275198187995465E-3</v>
      </c>
      <c r="T85" s="24">
        <v>4415</v>
      </c>
    </row>
    <row r="86" spans="2:20" x14ac:dyDescent="0.3">
      <c r="B86" s="33" t="s">
        <v>240</v>
      </c>
      <c r="C86" s="21" t="s">
        <v>32</v>
      </c>
      <c r="D86" s="18" t="s">
        <v>309</v>
      </c>
      <c r="E86" s="23">
        <v>0.29688060236643959</v>
      </c>
      <c r="F86" s="23">
        <v>2.7967013266403728E-2</v>
      </c>
      <c r="G86" s="23">
        <v>0.36643958408031552</v>
      </c>
      <c r="H86" s="23">
        <v>0.10684833273574758</v>
      </c>
      <c r="I86" s="23">
        <v>0.1179634277518824</v>
      </c>
      <c r="J86" s="23">
        <v>7.7447113660810321E-2</v>
      </c>
      <c r="K86" s="23">
        <v>6.4539261384008607E-3</v>
      </c>
      <c r="L86" s="24">
        <v>13945</v>
      </c>
      <c r="M86" s="23" t="s">
        <v>588</v>
      </c>
      <c r="N86" s="23" t="s">
        <v>588</v>
      </c>
      <c r="O86" s="23" t="s">
        <v>588</v>
      </c>
      <c r="P86" s="23" t="s">
        <v>588</v>
      </c>
      <c r="Q86" s="23" t="s">
        <v>588</v>
      </c>
      <c r="R86" s="23" t="s">
        <v>588</v>
      </c>
      <c r="S86" s="23" t="s">
        <v>588</v>
      </c>
      <c r="T86" s="24" t="s">
        <v>588</v>
      </c>
    </row>
    <row r="87" spans="2:20" x14ac:dyDescent="0.3">
      <c r="B87" s="33" t="s">
        <v>240</v>
      </c>
      <c r="C87" s="21" t="s">
        <v>425</v>
      </c>
      <c r="D87" s="18" t="s">
        <v>426</v>
      </c>
      <c r="E87" s="23">
        <v>0.38643790849673204</v>
      </c>
      <c r="F87" s="23">
        <v>2.5326797385620915E-2</v>
      </c>
      <c r="G87" s="23">
        <v>0.19199346405228759</v>
      </c>
      <c r="H87" s="23">
        <v>0.13316993464052287</v>
      </c>
      <c r="I87" s="23">
        <v>0.18137254901960784</v>
      </c>
      <c r="J87" s="23">
        <v>8.3333333333333329E-2</v>
      </c>
      <c r="K87" s="23">
        <v>0</v>
      </c>
      <c r="L87" s="24">
        <v>6120</v>
      </c>
      <c r="M87" s="23">
        <v>0.41666666666666669</v>
      </c>
      <c r="N87" s="23">
        <v>0</v>
      </c>
      <c r="O87" s="23">
        <v>0.16666666666666666</v>
      </c>
      <c r="P87" s="23">
        <v>0.16666666666666666</v>
      </c>
      <c r="Q87" s="23">
        <v>0.16666666666666666</v>
      </c>
      <c r="R87" s="23">
        <v>0</v>
      </c>
      <c r="S87" s="23">
        <v>0</v>
      </c>
      <c r="T87" s="24">
        <v>60</v>
      </c>
    </row>
    <row r="88" spans="2:20" x14ac:dyDescent="0.3">
      <c r="B88" s="33" t="s">
        <v>240</v>
      </c>
      <c r="C88" s="21" t="s">
        <v>33</v>
      </c>
      <c r="D88" s="18" t="s">
        <v>147</v>
      </c>
      <c r="E88" s="23">
        <v>0.49138878710150236</v>
      </c>
      <c r="F88" s="23">
        <v>3.0780505679736166E-2</v>
      </c>
      <c r="G88" s="23">
        <v>0.11561011359472334</v>
      </c>
      <c r="H88" s="23">
        <v>0.13374862587028216</v>
      </c>
      <c r="I88" s="23">
        <v>0.12696958592891169</v>
      </c>
      <c r="J88" s="23">
        <v>8.8677171124954199E-2</v>
      </c>
      <c r="K88" s="23">
        <v>1.245877610846464E-2</v>
      </c>
      <c r="L88" s="24">
        <v>27290</v>
      </c>
      <c r="M88" s="23" t="s">
        <v>588</v>
      </c>
      <c r="N88" s="23" t="s">
        <v>588</v>
      </c>
      <c r="O88" s="23" t="s">
        <v>588</v>
      </c>
      <c r="P88" s="23" t="s">
        <v>588</v>
      </c>
      <c r="Q88" s="23" t="s">
        <v>588</v>
      </c>
      <c r="R88" s="23" t="s">
        <v>588</v>
      </c>
      <c r="S88" s="23" t="s">
        <v>588</v>
      </c>
      <c r="T88" s="24" t="s">
        <v>588</v>
      </c>
    </row>
    <row r="89" spans="2:20" x14ac:dyDescent="0.3">
      <c r="B89" s="33" t="s">
        <v>240</v>
      </c>
      <c r="C89" s="21" t="s">
        <v>34</v>
      </c>
      <c r="D89" s="18" t="s">
        <v>148</v>
      </c>
      <c r="E89" s="23">
        <v>0.41935483870967744</v>
      </c>
      <c r="F89" s="23">
        <v>4.0181097906055459E-2</v>
      </c>
      <c r="G89" s="23">
        <v>0.14035087719298245</v>
      </c>
      <c r="H89" s="23">
        <v>0.12563667232597622</v>
      </c>
      <c r="I89" s="23">
        <v>0.13412563667232597</v>
      </c>
      <c r="J89" s="23">
        <v>0.10752688172043011</v>
      </c>
      <c r="K89" s="23">
        <v>3.2823995472552346E-2</v>
      </c>
      <c r="L89" s="24">
        <v>8835</v>
      </c>
      <c r="M89" s="23">
        <v>0.44709897610921501</v>
      </c>
      <c r="N89" s="23">
        <v>3.4129692832764506E-2</v>
      </c>
      <c r="O89" s="23">
        <v>0.12457337883959044</v>
      </c>
      <c r="P89" s="23">
        <v>0.11774744027303755</v>
      </c>
      <c r="Q89" s="23">
        <v>0.13822525597269625</v>
      </c>
      <c r="R89" s="23">
        <v>0.10921501706484642</v>
      </c>
      <c r="S89" s="23">
        <v>2.9010238907849831E-2</v>
      </c>
      <c r="T89" s="24">
        <v>2930</v>
      </c>
    </row>
    <row r="90" spans="2:20" x14ac:dyDescent="0.3">
      <c r="B90" s="33" t="s">
        <v>240</v>
      </c>
      <c r="C90" s="21" t="s">
        <v>35</v>
      </c>
      <c r="D90" s="18" t="s">
        <v>149</v>
      </c>
      <c r="E90" s="23">
        <v>0.39273648648648651</v>
      </c>
      <c r="F90" s="23">
        <v>2.7871621621621621E-2</v>
      </c>
      <c r="G90" s="23">
        <v>0.34459459459459457</v>
      </c>
      <c r="H90" s="23">
        <v>7.85472972972973E-2</v>
      </c>
      <c r="I90" s="23">
        <v>5.9121621621621621E-2</v>
      </c>
      <c r="J90" s="23">
        <v>8.1925675675675672E-2</v>
      </c>
      <c r="K90" s="23">
        <v>1.5202702702702704E-2</v>
      </c>
      <c r="L90" s="24">
        <v>5920</v>
      </c>
      <c r="M90" s="23">
        <v>0.4175084175084175</v>
      </c>
      <c r="N90" s="23">
        <v>2.3569023569023569E-2</v>
      </c>
      <c r="O90" s="23">
        <v>0.32323232323232326</v>
      </c>
      <c r="P90" s="23">
        <v>7.9124579124579125E-2</v>
      </c>
      <c r="Q90" s="23">
        <v>5.7239057239057242E-2</v>
      </c>
      <c r="R90" s="23">
        <v>8.5858585858585856E-2</v>
      </c>
      <c r="S90" s="23">
        <v>1.1784511784511785E-2</v>
      </c>
      <c r="T90" s="24">
        <v>2970</v>
      </c>
    </row>
    <row r="91" spans="2:20" x14ac:dyDescent="0.3">
      <c r="B91" s="33" t="s">
        <v>240</v>
      </c>
      <c r="C91" s="21" t="s">
        <v>36</v>
      </c>
      <c r="D91" s="18" t="s">
        <v>150</v>
      </c>
      <c r="E91" s="23">
        <v>0.32827926657263751</v>
      </c>
      <c r="F91" s="23">
        <v>2.609308885754584E-2</v>
      </c>
      <c r="G91" s="23">
        <v>7.7221438645980259E-2</v>
      </c>
      <c r="H91" s="23">
        <v>9.6262341325811004E-2</v>
      </c>
      <c r="I91" s="23">
        <v>8.7799717912552894E-2</v>
      </c>
      <c r="J91" s="23">
        <v>0.36354019746121297</v>
      </c>
      <c r="K91" s="23">
        <v>2.1156558533145273E-2</v>
      </c>
      <c r="L91" s="24">
        <v>14180</v>
      </c>
      <c r="M91" s="23">
        <v>0.39903846153846156</v>
      </c>
      <c r="N91" s="23">
        <v>2.2435897435897436E-2</v>
      </c>
      <c r="O91" s="23">
        <v>7.0512820512820512E-2</v>
      </c>
      <c r="P91" s="23">
        <v>9.9358974358974353E-2</v>
      </c>
      <c r="Q91" s="23">
        <v>7.8525641025641024E-2</v>
      </c>
      <c r="R91" s="23">
        <v>0.31570512820512819</v>
      </c>
      <c r="S91" s="23">
        <v>1.282051282051282E-2</v>
      </c>
      <c r="T91" s="24">
        <v>3120</v>
      </c>
    </row>
    <row r="92" spans="2:20" x14ac:dyDescent="0.3">
      <c r="B92" s="33" t="s">
        <v>240</v>
      </c>
      <c r="C92" s="21" t="s">
        <v>37</v>
      </c>
      <c r="D92" s="18" t="s">
        <v>151</v>
      </c>
      <c r="E92" s="23">
        <v>0.47054597701149425</v>
      </c>
      <c r="F92" s="23">
        <v>4.9568965517241381E-2</v>
      </c>
      <c r="G92" s="23">
        <v>5.459770114942529E-2</v>
      </c>
      <c r="H92" s="23">
        <v>0.15660919540229884</v>
      </c>
      <c r="I92" s="23">
        <v>9.6982758620689655E-2</v>
      </c>
      <c r="J92" s="23">
        <v>6.1063218390804599E-2</v>
      </c>
      <c r="K92" s="23">
        <v>0.11063218390804598</v>
      </c>
      <c r="L92" s="24">
        <v>6960</v>
      </c>
      <c r="M92" s="23">
        <v>0.50476190476190474</v>
      </c>
      <c r="N92" s="23">
        <v>4.4444444444444446E-2</v>
      </c>
      <c r="O92" s="23">
        <v>3.8095238095238099E-2</v>
      </c>
      <c r="P92" s="23">
        <v>0.15238095238095239</v>
      </c>
      <c r="Q92" s="23">
        <v>0.10793650793650794</v>
      </c>
      <c r="R92" s="23">
        <v>6.6666666666666666E-2</v>
      </c>
      <c r="S92" s="23">
        <v>8.5714285714285715E-2</v>
      </c>
      <c r="T92" s="24">
        <v>1575</v>
      </c>
    </row>
    <row r="93" spans="2:20" x14ac:dyDescent="0.3">
      <c r="B93" s="33" t="s">
        <v>262</v>
      </c>
      <c r="C93" s="21" t="s">
        <v>39</v>
      </c>
      <c r="D93" s="18" t="s">
        <v>310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262</v>
      </c>
      <c r="C94" s="21" t="s">
        <v>41</v>
      </c>
      <c r="D94" s="18" t="s">
        <v>154</v>
      </c>
      <c r="E94" s="23">
        <v>0.89847378898473784</v>
      </c>
      <c r="F94" s="23">
        <v>1.4598540145985401E-2</v>
      </c>
      <c r="G94" s="23">
        <v>1.2607830126078301E-2</v>
      </c>
      <c r="H94" s="23">
        <v>3.9814200398142008E-3</v>
      </c>
      <c r="I94" s="23">
        <v>6.1712010617120103E-2</v>
      </c>
      <c r="J94" s="23">
        <v>0</v>
      </c>
      <c r="K94" s="23">
        <v>8.6264100862641011E-3</v>
      </c>
      <c r="L94" s="24">
        <v>7535</v>
      </c>
      <c r="M94" s="23" t="s">
        <v>588</v>
      </c>
      <c r="N94" s="23" t="s">
        <v>588</v>
      </c>
      <c r="O94" s="23" t="s">
        <v>588</v>
      </c>
      <c r="P94" s="23" t="s">
        <v>588</v>
      </c>
      <c r="Q94" s="23" t="s">
        <v>588</v>
      </c>
      <c r="R94" s="23" t="s">
        <v>588</v>
      </c>
      <c r="S94" s="23" t="s">
        <v>588</v>
      </c>
      <c r="T94" s="24" t="s">
        <v>588</v>
      </c>
    </row>
    <row r="95" spans="2:20" x14ac:dyDescent="0.3">
      <c r="B95" s="33" t="s">
        <v>262</v>
      </c>
      <c r="C95" s="21" t="s">
        <v>44</v>
      </c>
      <c r="D95" s="18" t="s">
        <v>155</v>
      </c>
      <c r="E95" s="23">
        <v>0.76771365960555149</v>
      </c>
      <c r="F95" s="23">
        <v>1.0226442658875092E-2</v>
      </c>
      <c r="G95" s="23">
        <v>4.6749452154857561E-2</v>
      </c>
      <c r="H95" s="23">
        <v>1.6070124178232285E-2</v>
      </c>
      <c r="I95" s="23">
        <v>2.6296566837107377E-2</v>
      </c>
      <c r="J95" s="23">
        <v>5.697589481373265E-2</v>
      </c>
      <c r="K95" s="23">
        <v>7.5967859751643538E-2</v>
      </c>
      <c r="L95" s="24">
        <v>6845</v>
      </c>
      <c r="M95" s="23" t="s">
        <v>588</v>
      </c>
      <c r="N95" s="23" t="s">
        <v>588</v>
      </c>
      <c r="O95" s="23" t="s">
        <v>588</v>
      </c>
      <c r="P95" s="23" t="s">
        <v>588</v>
      </c>
      <c r="Q95" s="23" t="s">
        <v>588</v>
      </c>
      <c r="R95" s="23" t="s">
        <v>588</v>
      </c>
      <c r="S95" s="23" t="s">
        <v>588</v>
      </c>
      <c r="T95" s="24" t="s">
        <v>588</v>
      </c>
    </row>
    <row r="96" spans="2:20" x14ac:dyDescent="0.3">
      <c r="B96" s="33" t="s">
        <v>262</v>
      </c>
      <c r="C96" s="21" t="s">
        <v>46</v>
      </c>
      <c r="D96" s="18" t="s">
        <v>157</v>
      </c>
      <c r="E96" s="23">
        <v>0.87261450381679384</v>
      </c>
      <c r="F96" s="23">
        <v>2.5286259541984733E-2</v>
      </c>
      <c r="G96" s="23">
        <v>4.5801526717557252E-2</v>
      </c>
      <c r="H96" s="23">
        <v>4.1030534351145037E-2</v>
      </c>
      <c r="I96" s="23">
        <v>7.1564885496183204E-3</v>
      </c>
      <c r="J96" s="23">
        <v>4.7709923664122136E-4</v>
      </c>
      <c r="K96" s="23">
        <v>8.110687022900763E-3</v>
      </c>
      <c r="L96" s="24">
        <v>10480</v>
      </c>
      <c r="M96" s="23">
        <v>0.89894419306184015</v>
      </c>
      <c r="N96" s="23">
        <v>1.8099547511312219E-2</v>
      </c>
      <c r="O96" s="23">
        <v>3.6199095022624438E-2</v>
      </c>
      <c r="P96" s="23">
        <v>3.6199095022624438E-2</v>
      </c>
      <c r="Q96" s="23">
        <v>4.5248868778280547E-3</v>
      </c>
      <c r="R96" s="23">
        <v>0</v>
      </c>
      <c r="S96" s="23">
        <v>7.5414781297134239E-3</v>
      </c>
      <c r="T96" s="24">
        <v>3315</v>
      </c>
    </row>
    <row r="97" spans="2:20" x14ac:dyDescent="0.3">
      <c r="B97" s="33" t="s">
        <v>262</v>
      </c>
      <c r="C97" s="21" t="s">
        <v>51</v>
      </c>
      <c r="D97" s="18" t="s">
        <v>161</v>
      </c>
      <c r="E97" s="23">
        <v>0.73241061130334484</v>
      </c>
      <c r="F97" s="23">
        <v>2.3452518262206845E-2</v>
      </c>
      <c r="G97" s="23">
        <v>5.8823529411764705E-2</v>
      </c>
      <c r="H97" s="23">
        <v>6.4590542099192613E-2</v>
      </c>
      <c r="I97" s="23">
        <v>1.6147635524798153E-2</v>
      </c>
      <c r="J97" s="23">
        <v>6.5743944636678195E-2</v>
      </c>
      <c r="K97" s="23">
        <v>3.9215686274509803E-2</v>
      </c>
      <c r="L97" s="24">
        <v>13005</v>
      </c>
      <c r="M97" s="23">
        <v>0.81127982646420826</v>
      </c>
      <c r="N97" s="23">
        <v>1.5184381778741865E-2</v>
      </c>
      <c r="O97" s="23">
        <v>4.1214750542299353E-2</v>
      </c>
      <c r="P97" s="23">
        <v>4.3383947939262472E-2</v>
      </c>
      <c r="Q97" s="23">
        <v>1.0845986984815618E-2</v>
      </c>
      <c r="R97" s="23">
        <v>5.4229934924078092E-2</v>
      </c>
      <c r="S97" s="23">
        <v>2.6030368763557483E-2</v>
      </c>
      <c r="T97" s="24">
        <v>2305</v>
      </c>
    </row>
    <row r="98" spans="2:20" x14ac:dyDescent="0.3">
      <c r="B98" s="33" t="s">
        <v>262</v>
      </c>
      <c r="C98" s="21" t="s">
        <v>52</v>
      </c>
      <c r="D98" s="18" t="s">
        <v>162</v>
      </c>
      <c r="E98" s="23">
        <v>0.59763779527559058</v>
      </c>
      <c r="F98" s="23">
        <v>3.3595800524934383E-2</v>
      </c>
      <c r="G98" s="23">
        <v>8.8188976377952755E-2</v>
      </c>
      <c r="H98" s="23">
        <v>5.1968503937007873E-2</v>
      </c>
      <c r="I98" s="23">
        <v>3.3595800524934383E-2</v>
      </c>
      <c r="J98" s="23">
        <v>6.4304461942257224E-2</v>
      </c>
      <c r="K98" s="23">
        <v>0.13070866141732285</v>
      </c>
      <c r="L98" s="24">
        <v>19050</v>
      </c>
      <c r="M98" s="23" t="s">
        <v>588</v>
      </c>
      <c r="N98" s="23" t="s">
        <v>588</v>
      </c>
      <c r="O98" s="23" t="s">
        <v>588</v>
      </c>
      <c r="P98" s="23" t="s">
        <v>588</v>
      </c>
      <c r="Q98" s="23" t="s">
        <v>588</v>
      </c>
      <c r="R98" s="23" t="s">
        <v>588</v>
      </c>
      <c r="S98" s="23" t="s">
        <v>588</v>
      </c>
      <c r="T98" s="24" t="s">
        <v>588</v>
      </c>
    </row>
    <row r="99" spans="2:20" x14ac:dyDescent="0.3">
      <c r="B99" s="33" t="s">
        <v>262</v>
      </c>
      <c r="C99" s="21" t="s">
        <v>53</v>
      </c>
      <c r="D99" s="18" t="s">
        <v>311</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3">
      <c r="B100" s="33" t="s">
        <v>262</v>
      </c>
      <c r="C100" s="21" t="s">
        <v>54</v>
      </c>
      <c r="D100" s="18" t="s">
        <v>163</v>
      </c>
      <c r="E100" s="23">
        <v>0.9048473967684022</v>
      </c>
      <c r="F100" s="23">
        <v>1.3913824057450628E-2</v>
      </c>
      <c r="G100" s="23">
        <v>1.481149012567325E-2</v>
      </c>
      <c r="H100" s="23">
        <v>1.3016157989228007E-2</v>
      </c>
      <c r="I100" s="23">
        <v>1.2118491921005385E-2</v>
      </c>
      <c r="J100" s="23">
        <v>1.3464991023339318E-3</v>
      </c>
      <c r="K100" s="23">
        <v>3.9946140035906644E-2</v>
      </c>
      <c r="L100" s="24">
        <v>11140</v>
      </c>
      <c r="M100" s="23">
        <v>0.92024539877300615</v>
      </c>
      <c r="N100" s="23">
        <v>1.2269938650306749E-2</v>
      </c>
      <c r="O100" s="23">
        <v>7.6687116564417178E-3</v>
      </c>
      <c r="P100" s="23">
        <v>1.0736196319018405E-2</v>
      </c>
      <c r="Q100" s="23">
        <v>7.6687116564417178E-3</v>
      </c>
      <c r="R100" s="23">
        <v>1.5337423312883436E-3</v>
      </c>
      <c r="S100" s="23">
        <v>3.834355828220859E-2</v>
      </c>
      <c r="T100" s="24">
        <v>3260</v>
      </c>
    </row>
    <row r="101" spans="2:20" x14ac:dyDescent="0.3">
      <c r="B101" s="33" t="s">
        <v>262</v>
      </c>
      <c r="C101" s="21" t="s">
        <v>56</v>
      </c>
      <c r="D101" s="18" t="s">
        <v>164</v>
      </c>
      <c r="E101" s="23">
        <v>0.78445229681978801</v>
      </c>
      <c r="F101" s="23">
        <v>1.7078916372202591E-2</v>
      </c>
      <c r="G101" s="23">
        <v>6.4782096584216728E-2</v>
      </c>
      <c r="H101" s="23">
        <v>1.2367491166077738E-2</v>
      </c>
      <c r="I101" s="23">
        <v>2.8268551236749116E-2</v>
      </c>
      <c r="J101" s="23">
        <v>7.8327444051825679E-2</v>
      </c>
      <c r="K101" s="23">
        <v>1.4723203769140165E-2</v>
      </c>
      <c r="L101" s="24">
        <v>8490</v>
      </c>
      <c r="M101" s="23">
        <v>0.82328482328482333</v>
      </c>
      <c r="N101" s="23">
        <v>8.3160083160083165E-3</v>
      </c>
      <c r="O101" s="23">
        <v>6.2370062370062374E-2</v>
      </c>
      <c r="P101" s="23">
        <v>1.0395010395010396E-2</v>
      </c>
      <c r="Q101" s="23">
        <v>2.286902286902287E-2</v>
      </c>
      <c r="R101" s="23">
        <v>6.4449064449064453E-2</v>
      </c>
      <c r="S101" s="23">
        <v>1.0395010395010396E-2</v>
      </c>
      <c r="T101" s="24">
        <v>2405</v>
      </c>
    </row>
    <row r="102" spans="2:20" x14ac:dyDescent="0.3">
      <c r="B102" s="33" t="s">
        <v>262</v>
      </c>
      <c r="C102" s="21" t="s">
        <v>57</v>
      </c>
      <c r="D102" s="18" t="s">
        <v>165</v>
      </c>
      <c r="E102" s="23">
        <v>0.74302213666987493</v>
      </c>
      <c r="F102" s="23">
        <v>1.6843118383060636E-2</v>
      </c>
      <c r="G102" s="23">
        <v>9.1434071222329161E-2</v>
      </c>
      <c r="H102" s="23">
        <v>2.7430221366698749E-2</v>
      </c>
      <c r="I102" s="23">
        <v>1.0105871029836381E-2</v>
      </c>
      <c r="J102" s="23">
        <v>8.3253128007699712E-2</v>
      </c>
      <c r="K102" s="23">
        <v>2.791145332050048E-2</v>
      </c>
      <c r="L102" s="24">
        <v>10390</v>
      </c>
      <c r="M102" s="23">
        <v>0.76095617529880477</v>
      </c>
      <c r="N102" s="23">
        <v>1.0624169986719787E-2</v>
      </c>
      <c r="O102" s="23">
        <v>7.3041168658698544E-2</v>
      </c>
      <c r="P102" s="23">
        <v>2.3904382470119521E-2</v>
      </c>
      <c r="Q102" s="23">
        <v>9.2961487383798145E-3</v>
      </c>
      <c r="R102" s="23">
        <v>8.632138114209828E-2</v>
      </c>
      <c r="S102" s="23">
        <v>3.4528552456839307E-2</v>
      </c>
      <c r="T102" s="24">
        <v>3765</v>
      </c>
    </row>
    <row r="103" spans="2:20" x14ac:dyDescent="0.3">
      <c r="B103" s="33" t="s">
        <v>262</v>
      </c>
      <c r="C103" s="21" t="s">
        <v>60</v>
      </c>
      <c r="D103" s="18" t="s">
        <v>168</v>
      </c>
      <c r="E103" s="23">
        <v>0.65622750179985601</v>
      </c>
      <c r="F103" s="23">
        <v>3.0597552195824333E-2</v>
      </c>
      <c r="G103" s="23">
        <v>0.16558675305975523</v>
      </c>
      <c r="H103" s="23">
        <v>6.5154787616990645E-2</v>
      </c>
      <c r="I103" s="23">
        <v>1.8718502519798418E-2</v>
      </c>
      <c r="J103" s="23">
        <v>3.1317494600431962E-2</v>
      </c>
      <c r="K103" s="23">
        <v>3.2397408207343416E-2</v>
      </c>
      <c r="L103" s="24">
        <v>13890</v>
      </c>
      <c r="M103" s="23">
        <v>0.67397881996974285</v>
      </c>
      <c r="N103" s="23">
        <v>1.9667170953101363E-2</v>
      </c>
      <c r="O103" s="23">
        <v>0.1664145234493192</v>
      </c>
      <c r="P103" s="23">
        <v>6.4296520423600609E-2</v>
      </c>
      <c r="Q103" s="23">
        <v>1.7397881996974281E-2</v>
      </c>
      <c r="R103" s="23">
        <v>2.9500756429652043E-2</v>
      </c>
      <c r="S103" s="23">
        <v>2.8744326777609682E-2</v>
      </c>
      <c r="T103" s="24">
        <v>6610</v>
      </c>
    </row>
    <row r="104" spans="2:20" x14ac:dyDescent="0.3">
      <c r="B104" s="33" t="s">
        <v>262</v>
      </c>
      <c r="C104" s="21" t="s">
        <v>55</v>
      </c>
      <c r="D104" s="18" t="s">
        <v>312</v>
      </c>
      <c r="E104" s="23">
        <v>0.82006159260888689</v>
      </c>
      <c r="F104" s="23">
        <v>1.7597888253409591E-2</v>
      </c>
      <c r="G104" s="23">
        <v>2.3757149142102949E-2</v>
      </c>
      <c r="H104" s="23">
        <v>1.2758468983721953E-2</v>
      </c>
      <c r="I104" s="23">
        <v>5.2793664760228771E-3</v>
      </c>
      <c r="J104" s="23">
        <v>0.12098548174219094</v>
      </c>
      <c r="K104" s="23">
        <v>0</v>
      </c>
      <c r="L104" s="24">
        <v>11365</v>
      </c>
      <c r="M104" s="23">
        <v>0.84885764499121263</v>
      </c>
      <c r="N104" s="23">
        <v>1.054481546572935E-2</v>
      </c>
      <c r="O104" s="23">
        <v>1.5817223198594025E-2</v>
      </c>
      <c r="P104" s="23">
        <v>8.7873462214411256E-3</v>
      </c>
      <c r="Q104" s="23">
        <v>3.5149384885764497E-3</v>
      </c>
      <c r="R104" s="23">
        <v>0.11072056239015818</v>
      </c>
      <c r="S104" s="23">
        <v>0</v>
      </c>
      <c r="T104" s="24">
        <v>2845</v>
      </c>
    </row>
    <row r="105" spans="2:20" x14ac:dyDescent="0.3">
      <c r="B105" s="33" t="s">
        <v>262</v>
      </c>
      <c r="C105" s="21" t="s">
        <v>61</v>
      </c>
      <c r="D105" s="18" t="s">
        <v>169</v>
      </c>
      <c r="E105" s="23">
        <v>0.75996335318369213</v>
      </c>
      <c r="F105" s="23">
        <v>9.6197892808062308E-3</v>
      </c>
      <c r="G105" s="23">
        <v>9.1617040769583144E-3</v>
      </c>
      <c r="H105" s="23">
        <v>4.5808520384791572E-3</v>
      </c>
      <c r="I105" s="23">
        <v>6.8712780577187358E-3</v>
      </c>
      <c r="J105" s="23">
        <v>5.0389372423270727E-3</v>
      </c>
      <c r="K105" s="23">
        <v>0.2043060009161704</v>
      </c>
      <c r="L105" s="24">
        <v>10915</v>
      </c>
      <c r="M105" s="23">
        <v>0.7901785714285714</v>
      </c>
      <c r="N105" s="23">
        <v>8.9285714285714281E-3</v>
      </c>
      <c r="O105" s="23">
        <v>5.580357142857143E-3</v>
      </c>
      <c r="P105" s="23">
        <v>4.464285714285714E-3</v>
      </c>
      <c r="Q105" s="23">
        <v>4.464285714285714E-3</v>
      </c>
      <c r="R105" s="23">
        <v>5.580357142857143E-3</v>
      </c>
      <c r="S105" s="23">
        <v>0.18080357142857142</v>
      </c>
      <c r="T105" s="24">
        <v>4480</v>
      </c>
    </row>
    <row r="106" spans="2:20" x14ac:dyDescent="0.3">
      <c r="B106" s="33" t="s">
        <v>262</v>
      </c>
      <c r="C106" s="21" t="s">
        <v>62</v>
      </c>
      <c r="D106" s="18" t="s">
        <v>170</v>
      </c>
      <c r="E106" s="23">
        <v>0.49480105365312632</v>
      </c>
      <c r="F106" s="23">
        <v>2.8420906696242896E-2</v>
      </c>
      <c r="G106" s="23">
        <v>0.20615555247469847</v>
      </c>
      <c r="H106" s="23">
        <v>5.1434909191737141E-2</v>
      </c>
      <c r="I106" s="23">
        <v>3.7155136558990713E-2</v>
      </c>
      <c r="J106" s="23">
        <v>6.1694163316234576E-2</v>
      </c>
      <c r="K106" s="23">
        <v>0.12019963953971995</v>
      </c>
      <c r="L106" s="24">
        <v>36065</v>
      </c>
      <c r="M106" s="23">
        <v>0.60552175947590081</v>
      </c>
      <c r="N106" s="23">
        <v>2.3865231633130556E-2</v>
      </c>
      <c r="O106" s="23">
        <v>0.15161441272812354</v>
      </c>
      <c r="P106" s="23">
        <v>4.5858680393074405E-2</v>
      </c>
      <c r="Q106" s="23">
        <v>2.6204960224613945E-2</v>
      </c>
      <c r="R106" s="23">
        <v>6.3172671970051469E-2</v>
      </c>
      <c r="S106" s="23">
        <v>8.376228357510529E-2</v>
      </c>
      <c r="T106" s="24">
        <v>10685</v>
      </c>
    </row>
    <row r="107" spans="2:20" x14ac:dyDescent="0.3">
      <c r="B107" s="33" t="s">
        <v>262</v>
      </c>
      <c r="C107" s="21" t="s">
        <v>63</v>
      </c>
      <c r="D107" s="18" t="s">
        <v>313</v>
      </c>
      <c r="E107" s="23">
        <v>0.64868701206529455</v>
      </c>
      <c r="F107" s="23">
        <v>2.3066004258339247E-2</v>
      </c>
      <c r="G107" s="23">
        <v>0.13946061036195884</v>
      </c>
      <c r="H107" s="23">
        <v>5.8552164655784243E-2</v>
      </c>
      <c r="I107" s="23">
        <v>5.9616749467707592E-2</v>
      </c>
      <c r="J107" s="23">
        <v>6.3875088715400999E-2</v>
      </c>
      <c r="K107" s="23">
        <v>6.7423704755145497E-3</v>
      </c>
      <c r="L107" s="24">
        <v>14090</v>
      </c>
      <c r="M107" s="23" t="s">
        <v>588</v>
      </c>
      <c r="N107" s="23" t="s">
        <v>588</v>
      </c>
      <c r="O107" s="23" t="s">
        <v>588</v>
      </c>
      <c r="P107" s="23" t="s">
        <v>588</v>
      </c>
      <c r="Q107" s="23" t="s">
        <v>588</v>
      </c>
      <c r="R107" s="23" t="s">
        <v>588</v>
      </c>
      <c r="S107" s="23" t="s">
        <v>588</v>
      </c>
      <c r="T107" s="24" t="s">
        <v>588</v>
      </c>
    </row>
    <row r="108" spans="2:20" x14ac:dyDescent="0.3">
      <c r="B108" s="33" t="s">
        <v>262</v>
      </c>
      <c r="C108" s="21" t="s">
        <v>64</v>
      </c>
      <c r="D108" s="18" t="s">
        <v>314</v>
      </c>
      <c r="E108" s="23">
        <v>0.68095136061709882</v>
      </c>
      <c r="F108" s="23">
        <v>2.2069852153417613E-2</v>
      </c>
      <c r="G108" s="23">
        <v>7.906578101564174E-2</v>
      </c>
      <c r="H108" s="23">
        <v>1.799871437754446E-2</v>
      </c>
      <c r="I108" s="23">
        <v>3.6425969573601884E-2</v>
      </c>
      <c r="J108" s="23">
        <v>0.10413541889865009</v>
      </c>
      <c r="K108" s="23">
        <v>5.9781444182558388E-2</v>
      </c>
      <c r="L108" s="24">
        <v>23335</v>
      </c>
      <c r="M108" s="23">
        <v>0.75393700787401574</v>
      </c>
      <c r="N108" s="23">
        <v>1.4763779527559055E-2</v>
      </c>
      <c r="O108" s="23">
        <v>5.7086614173228349E-2</v>
      </c>
      <c r="P108" s="23">
        <v>1.2795275590551181E-2</v>
      </c>
      <c r="Q108" s="23">
        <v>2.6574803149606301E-2</v>
      </c>
      <c r="R108" s="23">
        <v>0.10334645669291338</v>
      </c>
      <c r="S108" s="23">
        <v>3.1496062992125984E-2</v>
      </c>
      <c r="T108" s="24">
        <v>5080</v>
      </c>
    </row>
    <row r="109" spans="2:20" x14ac:dyDescent="0.3">
      <c r="B109" s="33" t="s">
        <v>262</v>
      </c>
      <c r="C109" s="21" t="s">
        <v>65</v>
      </c>
      <c r="D109" s="18" t="s">
        <v>315</v>
      </c>
      <c r="E109" s="23">
        <v>0.54438897330149771</v>
      </c>
      <c r="F109" s="23">
        <v>2.5613197308443674E-2</v>
      </c>
      <c r="G109" s="23">
        <v>0.23138701975255047</v>
      </c>
      <c r="H109" s="23">
        <v>4.9055784675493812E-2</v>
      </c>
      <c r="I109" s="23">
        <v>3.9939222921640982E-2</v>
      </c>
      <c r="J109" s="23">
        <v>7.4886042978076842E-2</v>
      </c>
      <c r="K109" s="23">
        <v>3.4512698068157155E-2</v>
      </c>
      <c r="L109" s="24">
        <v>23035</v>
      </c>
      <c r="M109" s="23">
        <v>0.63426925845932325</v>
      </c>
      <c r="N109" s="23">
        <v>1.8718502519798418E-2</v>
      </c>
      <c r="O109" s="23">
        <v>0.18574514038876891</v>
      </c>
      <c r="P109" s="23">
        <v>3.4557235421166309E-2</v>
      </c>
      <c r="Q109" s="23">
        <v>2.51979841612671E-2</v>
      </c>
      <c r="R109" s="23">
        <v>7.415406767458603E-2</v>
      </c>
      <c r="S109" s="23">
        <v>2.7357811375089993E-2</v>
      </c>
      <c r="T109" s="24">
        <v>6945</v>
      </c>
    </row>
    <row r="110" spans="2:20" x14ac:dyDescent="0.3">
      <c r="B110" s="33" t="s">
        <v>262</v>
      </c>
      <c r="C110" s="21" t="s">
        <v>66</v>
      </c>
      <c r="D110" s="18" t="s">
        <v>316</v>
      </c>
      <c r="E110" s="23">
        <v>0.85423944109241023</v>
      </c>
      <c r="F110" s="23">
        <v>2.5087329310892345E-2</v>
      </c>
      <c r="G110" s="23">
        <v>4.2553191489361701E-2</v>
      </c>
      <c r="H110" s="23">
        <v>1.4290250873293109E-2</v>
      </c>
      <c r="I110" s="23">
        <v>1.4290250873293109E-2</v>
      </c>
      <c r="J110" s="23">
        <v>1.905366783105748E-2</v>
      </c>
      <c r="K110" s="23">
        <v>3.0485868529691967E-2</v>
      </c>
      <c r="L110" s="24">
        <v>15745</v>
      </c>
      <c r="M110" s="23">
        <v>0.8779342723004695</v>
      </c>
      <c r="N110" s="23">
        <v>1.486697965571205E-2</v>
      </c>
      <c r="O110" s="23">
        <v>3.5211267605633804E-2</v>
      </c>
      <c r="P110" s="23">
        <v>1.0954616588419406E-2</v>
      </c>
      <c r="Q110" s="23">
        <v>1.0954616588419406E-2</v>
      </c>
      <c r="R110" s="23">
        <v>1.8779342723004695E-2</v>
      </c>
      <c r="S110" s="23">
        <v>3.1298904538341159E-2</v>
      </c>
      <c r="T110" s="24">
        <v>6390</v>
      </c>
    </row>
    <row r="111" spans="2:20" x14ac:dyDescent="0.3">
      <c r="B111" s="33" t="s">
        <v>262</v>
      </c>
      <c r="C111" s="21" t="s">
        <v>67</v>
      </c>
      <c r="D111" s="18" t="s">
        <v>171</v>
      </c>
      <c r="E111" s="23">
        <v>0.68170299036999493</v>
      </c>
      <c r="F111" s="23">
        <v>2.2301064368981247E-2</v>
      </c>
      <c r="G111" s="23">
        <v>0.17435377597567156</v>
      </c>
      <c r="H111" s="23">
        <v>4.0547389761784083E-2</v>
      </c>
      <c r="I111" s="23">
        <v>1.5205271160669031E-2</v>
      </c>
      <c r="J111" s="23">
        <v>3.9533705017739486E-2</v>
      </c>
      <c r="K111" s="23">
        <v>2.5848960973137353E-2</v>
      </c>
      <c r="L111" s="24">
        <v>9865</v>
      </c>
      <c r="M111" s="23">
        <v>0.75493421052631582</v>
      </c>
      <c r="N111" s="23">
        <v>1.4802631578947368E-2</v>
      </c>
      <c r="O111" s="23">
        <v>0.13980263157894737</v>
      </c>
      <c r="P111" s="23">
        <v>3.453947368421053E-2</v>
      </c>
      <c r="Q111" s="23">
        <v>1.3157894736842105E-2</v>
      </c>
      <c r="R111" s="23">
        <v>2.7960526315789474E-2</v>
      </c>
      <c r="S111" s="23">
        <v>1.6447368421052631E-2</v>
      </c>
      <c r="T111" s="24">
        <v>3040</v>
      </c>
    </row>
    <row r="112" spans="2:20" x14ac:dyDescent="0.3">
      <c r="B112" s="33" t="s">
        <v>262</v>
      </c>
      <c r="C112" s="21" t="s">
        <v>70</v>
      </c>
      <c r="D112" s="18" t="s">
        <v>173</v>
      </c>
      <c r="E112" s="23">
        <v>0.86319444444444449</v>
      </c>
      <c r="F112" s="23">
        <v>9.7222222222222224E-3</v>
      </c>
      <c r="G112" s="23">
        <v>3.4722222222222224E-2</v>
      </c>
      <c r="H112" s="23">
        <v>9.7222222222222224E-3</v>
      </c>
      <c r="I112" s="23">
        <v>1.2500000000000001E-2</v>
      </c>
      <c r="J112" s="23">
        <v>1.0416666666666667E-3</v>
      </c>
      <c r="K112" s="23">
        <v>6.8750000000000006E-2</v>
      </c>
      <c r="L112" s="24">
        <v>14400</v>
      </c>
      <c r="M112" s="23">
        <v>0.89308176100628933</v>
      </c>
      <c r="N112" s="23">
        <v>5.0314465408805029E-3</v>
      </c>
      <c r="O112" s="23">
        <v>2.1383647798742137E-2</v>
      </c>
      <c r="P112" s="23">
        <v>6.2893081761006293E-3</v>
      </c>
      <c r="Q112" s="23">
        <v>8.8050314465408803E-3</v>
      </c>
      <c r="R112" s="23">
        <v>0</v>
      </c>
      <c r="S112" s="23">
        <v>6.540880503144654E-2</v>
      </c>
      <c r="T112" s="24">
        <v>3975</v>
      </c>
    </row>
    <row r="113" spans="2:20" x14ac:dyDescent="0.3">
      <c r="B113" s="33" t="s">
        <v>262</v>
      </c>
      <c r="C113" s="21" t="s">
        <v>71</v>
      </c>
      <c r="D113" s="18" t="s">
        <v>174</v>
      </c>
      <c r="E113" s="23">
        <v>0.55423594615993665</v>
      </c>
      <c r="F113" s="23">
        <v>1.4251781472684086E-2</v>
      </c>
      <c r="G113" s="23">
        <v>2.3752969121140144E-3</v>
      </c>
      <c r="H113" s="23">
        <v>6.9675376088677757E-2</v>
      </c>
      <c r="I113" s="23">
        <v>1.5835312747426761E-3</v>
      </c>
      <c r="J113" s="23">
        <v>0.35866983372921613</v>
      </c>
      <c r="K113" s="23">
        <v>0</v>
      </c>
      <c r="L113" s="24">
        <v>6315</v>
      </c>
      <c r="M113" s="23">
        <v>0.58949880668257759</v>
      </c>
      <c r="N113" s="23">
        <v>9.5465393794749408E-3</v>
      </c>
      <c r="O113" s="23">
        <v>2.3866348448687352E-3</v>
      </c>
      <c r="P113" s="23">
        <v>7.6372315035799526E-2</v>
      </c>
      <c r="Q113" s="23">
        <v>0</v>
      </c>
      <c r="R113" s="23">
        <v>0.32219570405727921</v>
      </c>
      <c r="S113" s="23">
        <v>0</v>
      </c>
      <c r="T113" s="24">
        <v>2095</v>
      </c>
    </row>
    <row r="114" spans="2:20" x14ac:dyDescent="0.3">
      <c r="B114" s="33" t="s">
        <v>274</v>
      </c>
      <c r="C114" s="21" t="s">
        <v>73</v>
      </c>
      <c r="D114" s="18" t="s">
        <v>176</v>
      </c>
      <c r="E114" s="23">
        <v>0.72589928057553954</v>
      </c>
      <c r="F114" s="23">
        <v>1.0791366906474821E-2</v>
      </c>
      <c r="G114" s="23">
        <v>0.1366906474820144</v>
      </c>
      <c r="H114" s="23">
        <v>3.5971223021582736E-3</v>
      </c>
      <c r="I114" s="23">
        <v>1.6546762589928057E-2</v>
      </c>
      <c r="J114" s="23">
        <v>4.3165467625899283E-2</v>
      </c>
      <c r="K114" s="23">
        <v>6.3309352517985612E-2</v>
      </c>
      <c r="L114" s="24">
        <v>6950</v>
      </c>
      <c r="M114" s="23">
        <v>0.79204892966360851</v>
      </c>
      <c r="N114" s="23">
        <v>9.1743119266055051E-3</v>
      </c>
      <c r="O114" s="23">
        <v>9.480122324159021E-2</v>
      </c>
      <c r="P114" s="23">
        <v>3.0581039755351682E-3</v>
      </c>
      <c r="Q114" s="23">
        <v>9.1743119266055051E-3</v>
      </c>
      <c r="R114" s="23">
        <v>3.0581039755351681E-2</v>
      </c>
      <c r="S114" s="23">
        <v>6.1162079510703363E-2</v>
      </c>
      <c r="T114" s="24">
        <v>1635</v>
      </c>
    </row>
    <row r="115" spans="2:20" x14ac:dyDescent="0.3">
      <c r="B115" s="33" t="s">
        <v>274</v>
      </c>
      <c r="C115" s="21" t="s">
        <v>75</v>
      </c>
      <c r="D115" s="18" t="s">
        <v>178</v>
      </c>
      <c r="E115" s="23">
        <v>0.91466666666666663</v>
      </c>
      <c r="F115" s="23">
        <v>1.2266666666666667E-2</v>
      </c>
      <c r="G115" s="23">
        <v>9.0666666666666673E-3</v>
      </c>
      <c r="H115" s="23">
        <v>9.5999999999999992E-3</v>
      </c>
      <c r="I115" s="23">
        <v>9.5999999999999992E-3</v>
      </c>
      <c r="J115" s="23">
        <v>4.4266666666666669E-2</v>
      </c>
      <c r="K115" s="23">
        <v>5.3333333333333336E-4</v>
      </c>
      <c r="L115" s="24">
        <v>9375</v>
      </c>
      <c r="M115" s="23">
        <v>0.9307432432432432</v>
      </c>
      <c r="N115" s="23">
        <v>6.7567567567567571E-3</v>
      </c>
      <c r="O115" s="23">
        <v>5.0675675675675678E-3</v>
      </c>
      <c r="P115" s="23">
        <v>6.7567567567567571E-3</v>
      </c>
      <c r="Q115" s="23">
        <v>8.4459459459459464E-3</v>
      </c>
      <c r="R115" s="23">
        <v>4.3918918918918921E-2</v>
      </c>
      <c r="S115" s="23">
        <v>0</v>
      </c>
      <c r="T115" s="24">
        <v>2960</v>
      </c>
    </row>
    <row r="116" spans="2:20" x14ac:dyDescent="0.3">
      <c r="B116" s="33" t="s">
        <v>274</v>
      </c>
      <c r="C116" s="21" t="s">
        <v>78</v>
      </c>
      <c r="D116" s="18" t="s">
        <v>181</v>
      </c>
      <c r="E116" s="23">
        <v>0.46813069094804499</v>
      </c>
      <c r="F116" s="23">
        <v>2.088912694161757E-2</v>
      </c>
      <c r="G116" s="23">
        <v>0.40171397964649169</v>
      </c>
      <c r="H116" s="23">
        <v>2.1424745581146223E-2</v>
      </c>
      <c r="I116" s="23">
        <v>6.1596143545795394E-2</v>
      </c>
      <c r="J116" s="23">
        <v>1.2854847348687734E-2</v>
      </c>
      <c r="K116" s="23">
        <v>1.339046598821639E-2</v>
      </c>
      <c r="L116" s="24">
        <v>9335</v>
      </c>
      <c r="M116" s="23" t="s">
        <v>588</v>
      </c>
      <c r="N116" s="23" t="s">
        <v>588</v>
      </c>
      <c r="O116" s="23" t="s">
        <v>588</v>
      </c>
      <c r="P116" s="23" t="s">
        <v>588</v>
      </c>
      <c r="Q116" s="23" t="s">
        <v>588</v>
      </c>
      <c r="R116" s="23" t="s">
        <v>588</v>
      </c>
      <c r="S116" s="23" t="s">
        <v>588</v>
      </c>
      <c r="T116" s="24" t="s">
        <v>588</v>
      </c>
    </row>
    <row r="117" spans="2:20" x14ac:dyDescent="0.3">
      <c r="B117" s="33" t="s">
        <v>274</v>
      </c>
      <c r="C117" s="21" t="s">
        <v>79</v>
      </c>
      <c r="D117" s="18" t="s">
        <v>317</v>
      </c>
      <c r="E117" s="23">
        <v>0.74120453190220636</v>
      </c>
      <c r="F117" s="23">
        <v>2.3852116875372691E-2</v>
      </c>
      <c r="G117" s="23">
        <v>0.16845557543231962</v>
      </c>
      <c r="H117" s="23">
        <v>3.041144901610018E-2</v>
      </c>
      <c r="I117" s="23">
        <v>2.59391771019678E-2</v>
      </c>
      <c r="J117" s="23">
        <v>3.875968992248062E-3</v>
      </c>
      <c r="K117" s="23">
        <v>6.2611806797853312E-3</v>
      </c>
      <c r="L117" s="24">
        <v>16770</v>
      </c>
      <c r="M117" s="23">
        <v>0.76243093922651939</v>
      </c>
      <c r="N117" s="23">
        <v>1.6574585635359115E-2</v>
      </c>
      <c r="O117" s="23">
        <v>0.15943172849250198</v>
      </c>
      <c r="P117" s="23">
        <v>2.9202841357537489E-2</v>
      </c>
      <c r="Q117" s="23">
        <v>2.3677979479084451E-2</v>
      </c>
      <c r="R117" s="23">
        <v>3.9463299131807421E-3</v>
      </c>
      <c r="S117" s="23">
        <v>4.7355958958168907E-3</v>
      </c>
      <c r="T117" s="24">
        <v>6335</v>
      </c>
    </row>
    <row r="118" spans="2:20" x14ac:dyDescent="0.3">
      <c r="B118" s="33" t="s">
        <v>274</v>
      </c>
      <c r="C118" s="21" t="s">
        <v>81</v>
      </c>
      <c r="D118" s="18" t="s">
        <v>318</v>
      </c>
      <c r="E118" s="23">
        <v>0.87649266461958375</v>
      </c>
      <c r="F118" s="23">
        <v>7.5059706584783351E-3</v>
      </c>
      <c r="G118" s="23">
        <v>1.3647219379051518E-2</v>
      </c>
      <c r="H118" s="23">
        <v>7.8471511429546222E-3</v>
      </c>
      <c r="I118" s="23">
        <v>1.0576595018764927E-2</v>
      </c>
      <c r="J118" s="23">
        <v>8.017741385192767E-2</v>
      </c>
      <c r="K118" s="23">
        <v>4.0941658137154556E-3</v>
      </c>
      <c r="L118" s="24">
        <v>14655</v>
      </c>
      <c r="M118" s="23">
        <v>0.90139064475347663</v>
      </c>
      <c r="N118" s="23">
        <v>3.7926675094816687E-3</v>
      </c>
      <c r="O118" s="23">
        <v>7.5853350189633373E-3</v>
      </c>
      <c r="P118" s="23">
        <v>6.321112515802781E-3</v>
      </c>
      <c r="Q118" s="23">
        <v>3.7926675094816687E-3</v>
      </c>
      <c r="R118" s="23">
        <v>7.3324905183312264E-2</v>
      </c>
      <c r="S118" s="23">
        <v>3.7926675094816687E-3</v>
      </c>
      <c r="T118" s="24">
        <v>3955</v>
      </c>
    </row>
    <row r="119" spans="2:20" x14ac:dyDescent="0.3">
      <c r="B119" s="33" t="s">
        <v>274</v>
      </c>
      <c r="C119" s="21" t="s">
        <v>82</v>
      </c>
      <c r="D119" s="18" t="s">
        <v>319</v>
      </c>
      <c r="E119" s="23">
        <v>0.86163522012578619</v>
      </c>
      <c r="F119" s="23">
        <v>1.9466906259359089E-2</v>
      </c>
      <c r="G119" s="23">
        <v>1.7070979335130278E-2</v>
      </c>
      <c r="H119" s="23">
        <v>1.1979634621144056E-2</v>
      </c>
      <c r="I119" s="23">
        <v>1.9167415393830489E-2</v>
      </c>
      <c r="J119" s="23">
        <v>2.3360287511230909E-2</v>
      </c>
      <c r="K119" s="23">
        <v>4.7319556753519017E-2</v>
      </c>
      <c r="L119" s="24">
        <v>16695</v>
      </c>
      <c r="M119" s="23">
        <v>0.83946078431372551</v>
      </c>
      <c r="N119" s="23">
        <v>2.2058823529411766E-2</v>
      </c>
      <c r="O119" s="23">
        <v>2.0833333333333332E-2</v>
      </c>
      <c r="P119" s="23">
        <v>1.8382352941176471E-2</v>
      </c>
      <c r="Q119" s="23">
        <v>1.9607843137254902E-2</v>
      </c>
      <c r="R119" s="23">
        <v>2.6960784313725492E-2</v>
      </c>
      <c r="S119" s="23">
        <v>5.1470588235294115E-2</v>
      </c>
      <c r="T119" s="24">
        <v>4080</v>
      </c>
    </row>
    <row r="120" spans="2:20" x14ac:dyDescent="0.3">
      <c r="B120" s="33" t="s">
        <v>274</v>
      </c>
      <c r="C120" s="21" t="s">
        <v>85</v>
      </c>
      <c r="D120" s="18" t="s">
        <v>184</v>
      </c>
      <c r="E120" s="23">
        <v>0.8359872611464968</v>
      </c>
      <c r="F120" s="23">
        <v>9.5541401273885346E-3</v>
      </c>
      <c r="G120" s="23">
        <v>1.5127388535031847E-2</v>
      </c>
      <c r="H120" s="23">
        <v>7.9617834394904458E-3</v>
      </c>
      <c r="I120" s="23">
        <v>1.2738853503184714E-2</v>
      </c>
      <c r="J120" s="23">
        <v>0.11863057324840764</v>
      </c>
      <c r="K120" s="23">
        <v>0</v>
      </c>
      <c r="L120" s="24">
        <v>6280</v>
      </c>
      <c r="M120" s="23" t="s">
        <v>588</v>
      </c>
      <c r="N120" s="23" t="s">
        <v>588</v>
      </c>
      <c r="O120" s="23" t="s">
        <v>588</v>
      </c>
      <c r="P120" s="23" t="s">
        <v>588</v>
      </c>
      <c r="Q120" s="23" t="s">
        <v>588</v>
      </c>
      <c r="R120" s="23" t="s">
        <v>588</v>
      </c>
      <c r="S120" s="23" t="s">
        <v>588</v>
      </c>
      <c r="T120" s="24" t="s">
        <v>588</v>
      </c>
    </row>
    <row r="121" spans="2:20" x14ac:dyDescent="0.3">
      <c r="B121" s="33" t="s">
        <v>274</v>
      </c>
      <c r="C121" s="21" t="s">
        <v>86</v>
      </c>
      <c r="D121" s="18" t="s">
        <v>320</v>
      </c>
      <c r="E121" s="23">
        <v>0.83639705882352944</v>
      </c>
      <c r="F121" s="23">
        <v>9.1911764705882356E-3</v>
      </c>
      <c r="G121" s="23">
        <v>9.1911764705882356E-3</v>
      </c>
      <c r="H121" s="23">
        <v>8.2720588235294119E-3</v>
      </c>
      <c r="I121" s="23">
        <v>1.0110294117647059E-2</v>
      </c>
      <c r="J121" s="23">
        <v>3.3088235294117647E-2</v>
      </c>
      <c r="K121" s="23">
        <v>9.466911764705882E-2</v>
      </c>
      <c r="L121" s="24">
        <v>5440</v>
      </c>
      <c r="M121" s="23">
        <v>0.89138576779026213</v>
      </c>
      <c r="N121" s="23">
        <v>1.1235955056179775E-2</v>
      </c>
      <c r="O121" s="23">
        <v>7.4906367041198503E-3</v>
      </c>
      <c r="P121" s="23">
        <v>3.7453183520599251E-3</v>
      </c>
      <c r="Q121" s="23">
        <v>3.7453183520599251E-3</v>
      </c>
      <c r="R121" s="23">
        <v>2.6217228464419477E-2</v>
      </c>
      <c r="S121" s="23">
        <v>5.9925093632958802E-2</v>
      </c>
      <c r="T121" s="24">
        <v>1335</v>
      </c>
    </row>
    <row r="122" spans="2:20" x14ac:dyDescent="0.3">
      <c r="B122" s="33" t="s">
        <v>274</v>
      </c>
      <c r="C122" s="21" t="s">
        <v>87</v>
      </c>
      <c r="D122" s="18" t="s">
        <v>321</v>
      </c>
      <c r="E122" s="23">
        <v>0.78059071729957807</v>
      </c>
      <c r="F122" s="23">
        <v>1.0782934833567745E-2</v>
      </c>
      <c r="G122" s="23">
        <v>1.5939990623534926E-2</v>
      </c>
      <c r="H122" s="23">
        <v>1.0782934833567745E-2</v>
      </c>
      <c r="I122" s="23">
        <v>3.9849976558837319E-2</v>
      </c>
      <c r="J122" s="23">
        <v>8.2044069385841537E-2</v>
      </c>
      <c r="K122" s="23">
        <v>5.9540553211439286E-2</v>
      </c>
      <c r="L122" s="24">
        <v>10665</v>
      </c>
      <c r="M122" s="23">
        <v>0.79238754325259519</v>
      </c>
      <c r="N122" s="23">
        <v>1.0380622837370242E-2</v>
      </c>
      <c r="O122" s="23">
        <v>1.6147635524798153E-2</v>
      </c>
      <c r="P122" s="23">
        <v>1.0380622837370242E-2</v>
      </c>
      <c r="Q122" s="23">
        <v>3.3448673587081888E-2</v>
      </c>
      <c r="R122" s="23">
        <v>9.22722029988466E-2</v>
      </c>
      <c r="S122" s="23">
        <v>4.61361014994233E-2</v>
      </c>
      <c r="T122" s="24">
        <v>4335</v>
      </c>
    </row>
    <row r="123" spans="2:20" x14ac:dyDescent="0.3">
      <c r="B123" s="33" t="s">
        <v>274</v>
      </c>
      <c r="C123" s="21" t="s">
        <v>89</v>
      </c>
      <c r="D123" s="18" t="s">
        <v>186</v>
      </c>
      <c r="E123" s="23">
        <v>0.63192679206914082</v>
      </c>
      <c r="F123" s="23">
        <v>2.7961362480935434E-2</v>
      </c>
      <c r="G123" s="23">
        <v>0.1090493136756482</v>
      </c>
      <c r="H123" s="23">
        <v>7.2445348246059985E-2</v>
      </c>
      <c r="I123" s="23">
        <v>5.4905948144382308E-2</v>
      </c>
      <c r="J123" s="23">
        <v>1.8556176919166244E-2</v>
      </c>
      <c r="K123" s="23">
        <v>8.5409252669039148E-2</v>
      </c>
      <c r="L123" s="24">
        <v>19670</v>
      </c>
      <c r="M123" s="23">
        <v>0.69765840220385678</v>
      </c>
      <c r="N123" s="23">
        <v>1.928374655647383E-2</v>
      </c>
      <c r="O123" s="23">
        <v>9.1597796143250684E-2</v>
      </c>
      <c r="P123" s="23">
        <v>5.9228650137741048E-2</v>
      </c>
      <c r="Q123" s="23">
        <v>3.9944903581267219E-2</v>
      </c>
      <c r="R123" s="23">
        <v>2.2038567493112948E-2</v>
      </c>
      <c r="S123" s="23">
        <v>7.0247933884297523E-2</v>
      </c>
      <c r="T123" s="24">
        <v>7260</v>
      </c>
    </row>
    <row r="124" spans="2:20" x14ac:dyDescent="0.3">
      <c r="B124" s="33" t="s">
        <v>274</v>
      </c>
      <c r="C124" s="21" t="s">
        <v>92</v>
      </c>
      <c r="D124" s="18" t="s">
        <v>189</v>
      </c>
      <c r="E124" s="23">
        <v>0.75274725274725274</v>
      </c>
      <c r="F124" s="23">
        <v>2.6894158473105841E-2</v>
      </c>
      <c r="G124" s="23">
        <v>0.15384615384615385</v>
      </c>
      <c r="H124" s="23">
        <v>1.4748409485251591E-2</v>
      </c>
      <c r="I124" s="23">
        <v>2.0242914979757085E-3</v>
      </c>
      <c r="J124" s="23">
        <v>1.8507807981492191E-2</v>
      </c>
      <c r="K124" s="23">
        <v>3.0942741469057258E-2</v>
      </c>
      <c r="L124" s="24">
        <v>17290</v>
      </c>
      <c r="M124" s="23">
        <v>0.82463186077643913</v>
      </c>
      <c r="N124" s="23">
        <v>1.3386880856760375E-2</v>
      </c>
      <c r="O124" s="23">
        <v>9.5046854082998664E-2</v>
      </c>
      <c r="P124" s="23">
        <v>1.0709504685408299E-2</v>
      </c>
      <c r="Q124" s="23">
        <v>1.3386880856760374E-3</v>
      </c>
      <c r="R124" s="23">
        <v>1.7402945113788489E-2</v>
      </c>
      <c r="S124" s="23">
        <v>3.614457831325301E-2</v>
      </c>
      <c r="T124" s="24">
        <v>3735</v>
      </c>
    </row>
    <row r="125" spans="2:20" x14ac:dyDescent="0.3">
      <c r="B125" s="33" t="s">
        <v>274</v>
      </c>
      <c r="C125" s="21" t="s">
        <v>93</v>
      </c>
      <c r="D125" s="18" t="s">
        <v>190</v>
      </c>
      <c r="E125" s="23">
        <v>0.88557743480574769</v>
      </c>
      <c r="F125" s="23">
        <v>4.7897817988291642E-3</v>
      </c>
      <c r="G125" s="23">
        <v>8.5151676423629585E-3</v>
      </c>
      <c r="H125" s="23">
        <v>5.854177754124534E-3</v>
      </c>
      <c r="I125" s="23">
        <v>3.5657264502394891E-2</v>
      </c>
      <c r="J125" s="23">
        <v>4.6301224055348589E-2</v>
      </c>
      <c r="K125" s="23">
        <v>1.3837147418839808E-2</v>
      </c>
      <c r="L125" s="24">
        <v>9395</v>
      </c>
      <c r="M125" s="23">
        <v>0.88912133891213385</v>
      </c>
      <c r="N125" s="23">
        <v>2.0920502092050207E-3</v>
      </c>
      <c r="O125" s="23">
        <v>6.2761506276150627E-3</v>
      </c>
      <c r="P125" s="23">
        <v>4.1841004184100415E-3</v>
      </c>
      <c r="Q125" s="23">
        <v>2.5104602510460251E-2</v>
      </c>
      <c r="R125" s="23">
        <v>5.6485355648535567E-2</v>
      </c>
      <c r="S125" s="23">
        <v>1.8828451882845189E-2</v>
      </c>
      <c r="T125" s="24">
        <v>2390</v>
      </c>
    </row>
    <row r="126" spans="2:20" x14ac:dyDescent="0.3">
      <c r="B126" s="33" t="s">
        <v>274</v>
      </c>
      <c r="C126" s="21" t="s">
        <v>94</v>
      </c>
      <c r="D126" s="18" t="s">
        <v>322</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3">
      <c r="B127" s="33" t="s">
        <v>274</v>
      </c>
      <c r="C127" s="21" t="s">
        <v>95</v>
      </c>
      <c r="D127" s="18" t="s">
        <v>323</v>
      </c>
      <c r="E127" s="23">
        <v>0.79504741833508952</v>
      </c>
      <c r="F127" s="23">
        <v>6.3224446786090622E-3</v>
      </c>
      <c r="G127" s="23">
        <v>1.3698630136986301E-2</v>
      </c>
      <c r="H127" s="23">
        <v>3.1612223393045311E-3</v>
      </c>
      <c r="I127" s="23">
        <v>2.476290832455216E-2</v>
      </c>
      <c r="J127" s="23">
        <v>0.15648050579557429</v>
      </c>
      <c r="K127" s="23">
        <v>0</v>
      </c>
      <c r="L127" s="24">
        <v>9490</v>
      </c>
      <c r="M127" s="23">
        <v>0.79845956354300385</v>
      </c>
      <c r="N127" s="23">
        <v>6.4184852374839542E-3</v>
      </c>
      <c r="O127" s="23">
        <v>8.9858793324775355E-3</v>
      </c>
      <c r="P127" s="23">
        <v>3.8510911424903724E-3</v>
      </c>
      <c r="Q127" s="23">
        <v>2.1822849807445442E-2</v>
      </c>
      <c r="R127" s="23">
        <v>0.16174582798459564</v>
      </c>
      <c r="S127" s="23">
        <v>0</v>
      </c>
      <c r="T127" s="24">
        <v>3895</v>
      </c>
    </row>
    <row r="128" spans="2:20" x14ac:dyDescent="0.3">
      <c r="B128" s="33" t="s">
        <v>274</v>
      </c>
      <c r="C128" s="21" t="s">
        <v>96</v>
      </c>
      <c r="D128" s="18" t="s">
        <v>191</v>
      </c>
      <c r="E128" s="23">
        <v>0.89241114313160419</v>
      </c>
      <c r="F128" s="23">
        <v>6.2439961575408258E-3</v>
      </c>
      <c r="G128" s="23">
        <v>8.6455331412103754E-3</v>
      </c>
      <c r="H128" s="23">
        <v>5.2833813640730063E-3</v>
      </c>
      <c r="I128" s="23">
        <v>4.3227665706051877E-3</v>
      </c>
      <c r="J128" s="23">
        <v>1.8251681075888569E-2</v>
      </c>
      <c r="K128" s="23">
        <v>6.43611911623439E-2</v>
      </c>
      <c r="L128" s="24">
        <v>10410</v>
      </c>
      <c r="M128" s="23">
        <v>0.90609137055837563</v>
      </c>
      <c r="N128" s="23">
        <v>5.076142131979695E-3</v>
      </c>
      <c r="O128" s="23">
        <v>5.9221658206429781E-3</v>
      </c>
      <c r="P128" s="23">
        <v>4.2301184433164128E-3</v>
      </c>
      <c r="Q128" s="23">
        <v>4.2301184433164128E-3</v>
      </c>
      <c r="R128" s="23">
        <v>1.8612521150592216E-2</v>
      </c>
      <c r="S128" s="23">
        <v>5.5837563451776651E-2</v>
      </c>
      <c r="T128" s="24">
        <v>5910</v>
      </c>
    </row>
    <row r="129" spans="2:20" x14ac:dyDescent="0.3">
      <c r="B129" s="33" t="s">
        <v>274</v>
      </c>
      <c r="C129" s="21" t="s">
        <v>98</v>
      </c>
      <c r="D129" s="18" t="s">
        <v>192</v>
      </c>
      <c r="E129" s="23">
        <v>0.57593688362919138</v>
      </c>
      <c r="F129" s="23">
        <v>6.8047337278106509E-2</v>
      </c>
      <c r="G129" s="23">
        <v>0.15581854043392504</v>
      </c>
      <c r="H129" s="23">
        <v>6.8047337278106509E-2</v>
      </c>
      <c r="I129" s="23">
        <v>8.8757396449704137E-2</v>
      </c>
      <c r="J129" s="23">
        <v>4.9309664694280079E-3</v>
      </c>
      <c r="K129" s="23">
        <v>3.8461538461538464E-2</v>
      </c>
      <c r="L129" s="24">
        <v>5070</v>
      </c>
      <c r="M129" s="23">
        <v>0.60804020100502509</v>
      </c>
      <c r="N129" s="23">
        <v>5.5276381909547742E-2</v>
      </c>
      <c r="O129" s="23">
        <v>0.15075376884422109</v>
      </c>
      <c r="P129" s="23">
        <v>5.5276381909547742E-2</v>
      </c>
      <c r="Q129" s="23">
        <v>8.5427135678391955E-2</v>
      </c>
      <c r="R129" s="23">
        <v>5.0251256281407036E-3</v>
      </c>
      <c r="S129" s="23">
        <v>4.0201005025125629E-2</v>
      </c>
      <c r="T129" s="24">
        <v>995</v>
      </c>
    </row>
    <row r="130" spans="2:20" x14ac:dyDescent="0.3">
      <c r="B130" s="33" t="s">
        <v>274</v>
      </c>
      <c r="C130" s="21" t="s">
        <v>99</v>
      </c>
      <c r="D130" s="18" t="s">
        <v>193</v>
      </c>
      <c r="E130" s="23">
        <v>0.71576763485477179</v>
      </c>
      <c r="F130" s="23">
        <v>1.9917012448132779E-2</v>
      </c>
      <c r="G130" s="23">
        <v>9.9585062240663894E-2</v>
      </c>
      <c r="H130" s="23">
        <v>4.6058091286307057E-2</v>
      </c>
      <c r="I130" s="23">
        <v>5.892116182572614E-2</v>
      </c>
      <c r="J130" s="23">
        <v>4.1908713692946055E-2</v>
      </c>
      <c r="K130" s="23">
        <v>1.7427385892116183E-2</v>
      </c>
      <c r="L130" s="24">
        <v>12050</v>
      </c>
      <c r="M130" s="23" t="s">
        <v>588</v>
      </c>
      <c r="N130" s="23" t="s">
        <v>588</v>
      </c>
      <c r="O130" s="23" t="s">
        <v>588</v>
      </c>
      <c r="P130" s="23" t="s">
        <v>588</v>
      </c>
      <c r="Q130" s="23" t="s">
        <v>588</v>
      </c>
      <c r="R130" s="23" t="s">
        <v>588</v>
      </c>
      <c r="S130" s="23" t="s">
        <v>588</v>
      </c>
      <c r="T130" s="24" t="s">
        <v>588</v>
      </c>
    </row>
    <row r="131" spans="2:20" x14ac:dyDescent="0.3">
      <c r="B131" s="33" t="s">
        <v>274</v>
      </c>
      <c r="C131" s="21" t="s">
        <v>100</v>
      </c>
      <c r="D131" s="18" t="s">
        <v>194</v>
      </c>
      <c r="E131" s="23">
        <v>0.84828051247471337</v>
      </c>
      <c r="F131" s="23">
        <v>1.078894133513149E-2</v>
      </c>
      <c r="G131" s="23">
        <v>3.7761294672960216E-2</v>
      </c>
      <c r="H131" s="23">
        <v>1.0114632501685773E-2</v>
      </c>
      <c r="I131" s="23">
        <v>2.4275118004045852E-2</v>
      </c>
      <c r="J131" s="23">
        <v>1.6857720836142953E-2</v>
      </c>
      <c r="K131" s="23">
        <v>5.124747134187458E-2</v>
      </c>
      <c r="L131" s="24">
        <v>7415</v>
      </c>
      <c r="M131" s="23" t="s">
        <v>588</v>
      </c>
      <c r="N131" s="23" t="s">
        <v>588</v>
      </c>
      <c r="O131" s="23" t="s">
        <v>588</v>
      </c>
      <c r="P131" s="23" t="s">
        <v>588</v>
      </c>
      <c r="Q131" s="23" t="s">
        <v>588</v>
      </c>
      <c r="R131" s="23" t="s">
        <v>588</v>
      </c>
      <c r="S131" s="23" t="s">
        <v>588</v>
      </c>
      <c r="T131" s="24" t="s">
        <v>588</v>
      </c>
    </row>
    <row r="132" spans="2:20" x14ac:dyDescent="0.3">
      <c r="B132" s="33" t="s">
        <v>274</v>
      </c>
      <c r="C132" s="21" t="s">
        <v>101</v>
      </c>
      <c r="D132" s="18" t="s">
        <v>195</v>
      </c>
      <c r="E132" s="23">
        <v>0.90744168826360605</v>
      </c>
      <c r="F132" s="23">
        <v>8.1451314328026651E-3</v>
      </c>
      <c r="G132" s="23">
        <v>2.332469455757127E-2</v>
      </c>
      <c r="H132" s="23">
        <v>1.4068863383931877E-2</v>
      </c>
      <c r="I132" s="23">
        <v>1.554979637171418E-2</v>
      </c>
      <c r="J132" s="23">
        <v>3.1469825990373936E-2</v>
      </c>
      <c r="K132" s="23">
        <v>0</v>
      </c>
      <c r="L132" s="24">
        <v>13505</v>
      </c>
      <c r="M132" s="23">
        <v>0.93432203389830504</v>
      </c>
      <c r="N132" s="23">
        <v>5.2966101694915252E-3</v>
      </c>
      <c r="O132" s="23">
        <v>1.2711864406779662E-2</v>
      </c>
      <c r="P132" s="23">
        <v>1.2711864406779662E-2</v>
      </c>
      <c r="Q132" s="23">
        <v>1.1652542372881356E-2</v>
      </c>
      <c r="R132" s="23">
        <v>2.3305084745762712E-2</v>
      </c>
      <c r="S132" s="23">
        <v>0</v>
      </c>
      <c r="T132" s="24">
        <v>4720</v>
      </c>
    </row>
    <row r="133" spans="2:20" x14ac:dyDescent="0.3">
      <c r="B133" s="33" t="s">
        <v>274</v>
      </c>
      <c r="C133" s="21" t="s">
        <v>105</v>
      </c>
      <c r="D133" s="18" t="s">
        <v>197</v>
      </c>
      <c r="E133" s="23">
        <v>0.76196678606317159</v>
      </c>
      <c r="F133" s="23">
        <v>1.4327580592640833E-2</v>
      </c>
      <c r="G133" s="23">
        <v>5.2100293064148484E-2</v>
      </c>
      <c r="H133" s="23">
        <v>1.9863236730706609E-2</v>
      </c>
      <c r="I133" s="23">
        <v>3.5493324649951155E-2</v>
      </c>
      <c r="J133" s="23">
        <v>7.391729078476067E-2</v>
      </c>
      <c r="K133" s="23">
        <v>4.2657114946271571E-2</v>
      </c>
      <c r="L133" s="24">
        <v>15355</v>
      </c>
      <c r="M133" s="23">
        <v>0.80507343124165553</v>
      </c>
      <c r="N133" s="23">
        <v>1.2016021361815754E-2</v>
      </c>
      <c r="O133" s="23">
        <v>4.2723631508678236E-2</v>
      </c>
      <c r="P133" s="23">
        <v>1.602136181575434E-2</v>
      </c>
      <c r="Q133" s="23">
        <v>2.4032042723631509E-2</v>
      </c>
      <c r="R133" s="23">
        <v>6.4085447263017362E-2</v>
      </c>
      <c r="S133" s="23">
        <v>3.3377837116154871E-2</v>
      </c>
      <c r="T133" s="24">
        <v>3745</v>
      </c>
    </row>
    <row r="134" spans="2:20" x14ac:dyDescent="0.3">
      <c r="B134" s="33" t="s">
        <v>274</v>
      </c>
      <c r="C134" s="21" t="s">
        <v>106</v>
      </c>
      <c r="D134" s="18" t="s">
        <v>198</v>
      </c>
      <c r="E134" s="23">
        <v>0.80410145709660008</v>
      </c>
      <c r="F134" s="23">
        <v>1.0253642741500269E-2</v>
      </c>
      <c r="G134" s="23">
        <v>4.3712898003237993E-2</v>
      </c>
      <c r="H134" s="23">
        <v>1.2951969778737183E-2</v>
      </c>
      <c r="I134" s="23">
        <v>4.1554236373448461E-2</v>
      </c>
      <c r="J134" s="23">
        <v>8.634646519158122E-2</v>
      </c>
      <c r="K134" s="23">
        <v>5.3966540744738263E-4</v>
      </c>
      <c r="L134" s="24">
        <v>9265</v>
      </c>
      <c r="M134" s="23" t="s">
        <v>588</v>
      </c>
      <c r="N134" s="23" t="s">
        <v>588</v>
      </c>
      <c r="O134" s="23" t="s">
        <v>588</v>
      </c>
      <c r="P134" s="23" t="s">
        <v>588</v>
      </c>
      <c r="Q134" s="23" t="s">
        <v>588</v>
      </c>
      <c r="R134" s="23" t="s">
        <v>588</v>
      </c>
      <c r="S134" s="23" t="s">
        <v>588</v>
      </c>
      <c r="T134" s="24" t="s">
        <v>588</v>
      </c>
    </row>
    <row r="135" spans="2:20" x14ac:dyDescent="0.3">
      <c r="B135" s="33" t="s">
        <v>274</v>
      </c>
      <c r="C135" s="21" t="s">
        <v>111</v>
      </c>
      <c r="D135" s="18" t="s">
        <v>324</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279</v>
      </c>
      <c r="C136" s="21" t="s">
        <v>74</v>
      </c>
      <c r="D136" s="18" t="s">
        <v>177</v>
      </c>
      <c r="E136" s="23">
        <v>0.69685767097966733</v>
      </c>
      <c r="F136" s="23">
        <v>3.512014787430684E-2</v>
      </c>
      <c r="G136" s="23">
        <v>4.2513863216266171E-2</v>
      </c>
      <c r="H136" s="23">
        <v>2.5878003696857672E-2</v>
      </c>
      <c r="I136" s="23">
        <v>6.7467652495378921E-2</v>
      </c>
      <c r="J136" s="23">
        <v>0.13216266173752311</v>
      </c>
      <c r="K136" s="23">
        <v>0</v>
      </c>
      <c r="L136" s="24">
        <v>5410</v>
      </c>
      <c r="M136" s="23">
        <v>0.72332015810276684</v>
      </c>
      <c r="N136" s="23">
        <v>2.3715415019762844E-2</v>
      </c>
      <c r="O136" s="23">
        <v>4.3478260869565216E-2</v>
      </c>
      <c r="P136" s="23">
        <v>2.3715415019762844E-2</v>
      </c>
      <c r="Q136" s="23">
        <v>4.7430830039525688E-2</v>
      </c>
      <c r="R136" s="23">
        <v>0.13833992094861661</v>
      </c>
      <c r="S136" s="23">
        <v>0</v>
      </c>
      <c r="T136" s="24">
        <v>1265</v>
      </c>
    </row>
    <row r="137" spans="2:20" x14ac:dyDescent="0.3">
      <c r="B137" s="33" t="s">
        <v>279</v>
      </c>
      <c r="C137" s="21" t="s">
        <v>76</v>
      </c>
      <c r="D137" s="18" t="s">
        <v>179</v>
      </c>
      <c r="E137" s="23">
        <v>0.85151301900070375</v>
      </c>
      <c r="F137" s="23">
        <v>7.7410274454609426E-3</v>
      </c>
      <c r="G137" s="23">
        <v>9.852216748768473E-3</v>
      </c>
      <c r="H137" s="23">
        <v>2.8149190710767065E-3</v>
      </c>
      <c r="I137" s="23">
        <v>3.518648838845883E-3</v>
      </c>
      <c r="J137" s="23">
        <v>0.12104152005629838</v>
      </c>
      <c r="K137" s="23">
        <v>3.518648838845883E-3</v>
      </c>
      <c r="L137" s="24">
        <v>7105</v>
      </c>
      <c r="M137" s="23">
        <v>0.87945670628183359</v>
      </c>
      <c r="N137" s="23">
        <v>6.7911714770797962E-3</v>
      </c>
      <c r="O137" s="23">
        <v>8.4889643463497456E-3</v>
      </c>
      <c r="P137" s="23">
        <v>3.3955857385398981E-3</v>
      </c>
      <c r="Q137" s="23">
        <v>3.3955857385398981E-3</v>
      </c>
      <c r="R137" s="23">
        <v>9.5076400679117143E-2</v>
      </c>
      <c r="S137" s="23">
        <v>3.3955857385398981E-3</v>
      </c>
      <c r="T137" s="24">
        <v>2945</v>
      </c>
    </row>
    <row r="138" spans="2:20" x14ac:dyDescent="0.3">
      <c r="B138" s="33" t="s">
        <v>279</v>
      </c>
      <c r="C138" s="21" t="s">
        <v>77</v>
      </c>
      <c r="D138" s="18" t="s">
        <v>180</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21" t="s">
        <v>80</v>
      </c>
      <c r="D139" s="18" t="s">
        <v>325</v>
      </c>
      <c r="E139" s="23">
        <v>0.85532302092811652</v>
      </c>
      <c r="F139" s="23">
        <v>9.0991810737033659E-3</v>
      </c>
      <c r="G139" s="23">
        <v>1.637852593266606E-2</v>
      </c>
      <c r="H139" s="23">
        <v>9.0991810737033659E-3</v>
      </c>
      <c r="I139" s="23">
        <v>1.1828935395814377E-2</v>
      </c>
      <c r="J139" s="23">
        <v>8.0072793448589627E-2</v>
      </c>
      <c r="K139" s="23">
        <v>1.8198362147406732E-2</v>
      </c>
      <c r="L139" s="24">
        <v>5495</v>
      </c>
      <c r="M139" s="23">
        <v>0.86161879895561355</v>
      </c>
      <c r="N139" s="23">
        <v>7.832898172323759E-3</v>
      </c>
      <c r="O139" s="23">
        <v>1.0443864229765013E-2</v>
      </c>
      <c r="P139" s="23">
        <v>7.832898172323759E-3</v>
      </c>
      <c r="Q139" s="23">
        <v>5.2219321148825066E-3</v>
      </c>
      <c r="R139" s="23">
        <v>8.877284595300261E-2</v>
      </c>
      <c r="S139" s="23">
        <v>1.8276762402088774E-2</v>
      </c>
      <c r="T139" s="24">
        <v>1915</v>
      </c>
    </row>
    <row r="140" spans="2:20" x14ac:dyDescent="0.3">
      <c r="B140" s="33" t="s">
        <v>279</v>
      </c>
      <c r="C140" s="21" t="s">
        <v>83</v>
      </c>
      <c r="D140" s="18" t="s">
        <v>182</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21" t="s">
        <v>84</v>
      </c>
      <c r="D141" s="18" t="s">
        <v>183</v>
      </c>
      <c r="E141" s="23">
        <v>0.57067695545422659</v>
      </c>
      <c r="F141" s="23">
        <v>9.8211153981059285E-3</v>
      </c>
      <c r="G141" s="23">
        <v>0.20904945633111188</v>
      </c>
      <c r="H141" s="23">
        <v>5.6120659417748155E-3</v>
      </c>
      <c r="I141" s="23">
        <v>2.104524728165556E-2</v>
      </c>
      <c r="J141" s="23">
        <v>9.5405121010171873E-2</v>
      </c>
      <c r="K141" s="23">
        <v>8.8390038582953356E-2</v>
      </c>
      <c r="L141" s="24">
        <v>14255</v>
      </c>
      <c r="M141" s="23">
        <v>0.60733944954128438</v>
      </c>
      <c r="N141" s="23">
        <v>3.669724770642202E-3</v>
      </c>
      <c r="O141" s="23">
        <v>0.13211009174311927</v>
      </c>
      <c r="P141" s="23">
        <v>3.669724770642202E-3</v>
      </c>
      <c r="Q141" s="23">
        <v>1.4678899082568808E-2</v>
      </c>
      <c r="R141" s="23">
        <v>7.7064220183486243E-2</v>
      </c>
      <c r="S141" s="23">
        <v>0.16146788990825689</v>
      </c>
      <c r="T141" s="24">
        <v>2725</v>
      </c>
    </row>
    <row r="142" spans="2:20" x14ac:dyDescent="0.3">
      <c r="B142" s="33" t="s">
        <v>279</v>
      </c>
      <c r="C142" s="21" t="s">
        <v>88</v>
      </c>
      <c r="D142" s="18" t="s">
        <v>185</v>
      </c>
      <c r="E142" s="23">
        <v>0.8016759776536313</v>
      </c>
      <c r="F142" s="23">
        <v>1.9154030327214685E-2</v>
      </c>
      <c r="G142" s="23">
        <v>9.417398244213887E-2</v>
      </c>
      <c r="H142" s="23">
        <v>2.0750199521149242E-2</v>
      </c>
      <c r="I142" s="23">
        <v>2.194732641660016E-2</v>
      </c>
      <c r="J142" s="23">
        <v>2.5538707102952914E-2</v>
      </c>
      <c r="K142" s="23">
        <v>1.6759776536312849E-2</v>
      </c>
      <c r="L142" s="24">
        <v>12530</v>
      </c>
      <c r="M142" s="23">
        <v>0.85243055555555558</v>
      </c>
      <c r="N142" s="23">
        <v>1.2152777777777778E-2</v>
      </c>
      <c r="O142" s="23">
        <v>6.25E-2</v>
      </c>
      <c r="P142" s="23">
        <v>1.7361111111111112E-2</v>
      </c>
      <c r="Q142" s="23">
        <v>1.2152777777777778E-2</v>
      </c>
      <c r="R142" s="23">
        <v>2.2569444444444444E-2</v>
      </c>
      <c r="S142" s="23">
        <v>2.0833333333333332E-2</v>
      </c>
      <c r="T142" s="24">
        <v>2880</v>
      </c>
    </row>
    <row r="143" spans="2:20" x14ac:dyDescent="0.3">
      <c r="B143" s="33" t="s">
        <v>279</v>
      </c>
      <c r="C143" s="21" t="s">
        <v>72</v>
      </c>
      <c r="D143" s="18" t="s">
        <v>175</v>
      </c>
      <c r="E143" s="23">
        <v>0.75911039657020363</v>
      </c>
      <c r="F143" s="23">
        <v>1.2593783494105037E-2</v>
      </c>
      <c r="G143" s="23">
        <v>1.5005359056806002E-2</v>
      </c>
      <c r="H143" s="23">
        <v>1.7684887459807074E-2</v>
      </c>
      <c r="I143" s="23">
        <v>7.5830653804930329E-2</v>
      </c>
      <c r="J143" s="23">
        <v>6.591639871382636E-2</v>
      </c>
      <c r="K143" s="23">
        <v>5.3858520900321546E-2</v>
      </c>
      <c r="L143" s="24">
        <v>18660</v>
      </c>
      <c r="M143" s="23">
        <v>0.82319391634980987</v>
      </c>
      <c r="N143" s="23">
        <v>7.6045627376425855E-3</v>
      </c>
      <c r="O143" s="23">
        <v>9.5057034220532317E-3</v>
      </c>
      <c r="P143" s="23">
        <v>1.6159695817490494E-2</v>
      </c>
      <c r="Q143" s="23">
        <v>4.7528517110266157E-2</v>
      </c>
      <c r="R143" s="23">
        <v>5.5133079847908745E-2</v>
      </c>
      <c r="S143" s="23">
        <v>4.1825095057034217E-2</v>
      </c>
      <c r="T143" s="24">
        <v>5260</v>
      </c>
    </row>
    <row r="144" spans="2:20" x14ac:dyDescent="0.3">
      <c r="B144" s="33" t="s">
        <v>279</v>
      </c>
      <c r="C144" s="21" t="s">
        <v>423</v>
      </c>
      <c r="D144" s="18" t="s">
        <v>424</v>
      </c>
      <c r="E144" s="23" t="s">
        <v>588</v>
      </c>
      <c r="F144" s="23" t="s">
        <v>588</v>
      </c>
      <c r="G144" s="23" t="s">
        <v>588</v>
      </c>
      <c r="H144" s="23" t="s">
        <v>588</v>
      </c>
      <c r="I144" s="23" t="s">
        <v>588</v>
      </c>
      <c r="J144" s="23" t="s">
        <v>588</v>
      </c>
      <c r="K144" s="23" t="s">
        <v>588</v>
      </c>
      <c r="L144" s="24" t="s">
        <v>588</v>
      </c>
      <c r="M144" s="23" t="s">
        <v>588</v>
      </c>
      <c r="N144" s="23" t="s">
        <v>588</v>
      </c>
      <c r="O144" s="23" t="s">
        <v>588</v>
      </c>
      <c r="P144" s="23" t="s">
        <v>588</v>
      </c>
      <c r="Q144" s="23" t="s">
        <v>588</v>
      </c>
      <c r="R144" s="23" t="s">
        <v>588</v>
      </c>
      <c r="S144" s="23" t="s">
        <v>588</v>
      </c>
      <c r="T144" s="24" t="s">
        <v>588</v>
      </c>
    </row>
    <row r="145" spans="2:20" x14ac:dyDescent="0.3">
      <c r="B145" s="33" t="s">
        <v>279</v>
      </c>
      <c r="C145" s="21" t="s">
        <v>90</v>
      </c>
      <c r="D145" s="18" t="s">
        <v>187</v>
      </c>
      <c r="E145" s="23">
        <v>0.5608974358974359</v>
      </c>
      <c r="F145" s="23">
        <v>4.093822843822844E-2</v>
      </c>
      <c r="G145" s="23">
        <v>0.18167249417249418</v>
      </c>
      <c r="H145" s="23">
        <v>9.0034965034965039E-2</v>
      </c>
      <c r="I145" s="23">
        <v>7.5466200466200464E-2</v>
      </c>
      <c r="J145" s="23">
        <v>3.9335664335664336E-2</v>
      </c>
      <c r="K145" s="23">
        <v>1.1655011655011656E-2</v>
      </c>
      <c r="L145" s="24">
        <v>34320</v>
      </c>
      <c r="M145" s="23" t="s">
        <v>588</v>
      </c>
      <c r="N145" s="23" t="s">
        <v>588</v>
      </c>
      <c r="O145" s="23" t="s">
        <v>588</v>
      </c>
      <c r="P145" s="23" t="s">
        <v>588</v>
      </c>
      <c r="Q145" s="23" t="s">
        <v>588</v>
      </c>
      <c r="R145" s="23" t="s">
        <v>588</v>
      </c>
      <c r="S145" s="23" t="s">
        <v>588</v>
      </c>
      <c r="T145" s="24" t="s">
        <v>588</v>
      </c>
    </row>
    <row r="146" spans="2:20" x14ac:dyDescent="0.3">
      <c r="B146" s="33" t="s">
        <v>279</v>
      </c>
      <c r="C146" s="21" t="s">
        <v>102</v>
      </c>
      <c r="D146" s="18" t="s">
        <v>422</v>
      </c>
      <c r="E146" s="23">
        <v>0.90404312668463616</v>
      </c>
      <c r="F146" s="23">
        <v>1.4555256064690027E-2</v>
      </c>
      <c r="G146" s="23">
        <v>1.078167115902965E-2</v>
      </c>
      <c r="H146" s="23">
        <v>6.4690026954177899E-3</v>
      </c>
      <c r="I146" s="23">
        <v>9.9730458221024259E-3</v>
      </c>
      <c r="J146" s="23">
        <v>2.587601078167116E-2</v>
      </c>
      <c r="K146" s="23">
        <v>2.8301886792452831E-2</v>
      </c>
      <c r="L146" s="24">
        <v>18550</v>
      </c>
      <c r="M146" s="23" t="s">
        <v>588</v>
      </c>
      <c r="N146" s="23" t="s">
        <v>588</v>
      </c>
      <c r="O146" s="23" t="s">
        <v>588</v>
      </c>
      <c r="P146" s="23" t="s">
        <v>588</v>
      </c>
      <c r="Q146" s="23" t="s">
        <v>588</v>
      </c>
      <c r="R146" s="23" t="s">
        <v>588</v>
      </c>
      <c r="S146" s="23" t="s">
        <v>588</v>
      </c>
      <c r="T146" s="24" t="s">
        <v>588</v>
      </c>
    </row>
    <row r="147" spans="2:20" x14ac:dyDescent="0.3">
      <c r="B147" s="33" t="s">
        <v>279</v>
      </c>
      <c r="C147" s="21" t="s">
        <v>91</v>
      </c>
      <c r="D147" s="18" t="s">
        <v>188</v>
      </c>
      <c r="E147" s="23">
        <v>0.85034013605442171</v>
      </c>
      <c r="F147" s="23">
        <v>1.2368583797155226E-2</v>
      </c>
      <c r="G147" s="23">
        <v>2.3500309214594929E-2</v>
      </c>
      <c r="H147" s="23">
        <v>1.2987012987012988E-2</v>
      </c>
      <c r="I147" s="23">
        <v>1.6697588126159554E-2</v>
      </c>
      <c r="J147" s="23">
        <v>6.7408781694495976E-2</v>
      </c>
      <c r="K147" s="23">
        <v>1.7316017316017316E-2</v>
      </c>
      <c r="L147" s="24">
        <v>8085</v>
      </c>
      <c r="M147" s="23" t="s">
        <v>588</v>
      </c>
      <c r="N147" s="23" t="s">
        <v>588</v>
      </c>
      <c r="O147" s="23" t="s">
        <v>588</v>
      </c>
      <c r="P147" s="23" t="s">
        <v>588</v>
      </c>
      <c r="Q147" s="23" t="s">
        <v>588</v>
      </c>
      <c r="R147" s="23" t="s">
        <v>588</v>
      </c>
      <c r="S147" s="23" t="s">
        <v>588</v>
      </c>
      <c r="T147" s="24" t="s">
        <v>588</v>
      </c>
    </row>
    <row r="148" spans="2:20" x14ac:dyDescent="0.3">
      <c r="B148" s="33" t="s">
        <v>279</v>
      </c>
      <c r="C148" s="21" t="s">
        <v>97</v>
      </c>
      <c r="D148" s="18" t="s">
        <v>326</v>
      </c>
      <c r="E148" s="23">
        <v>0.7120400142908182</v>
      </c>
      <c r="F148" s="23">
        <v>2.0543051089674885E-2</v>
      </c>
      <c r="G148" s="23">
        <v>0.15755627009646303</v>
      </c>
      <c r="H148" s="23">
        <v>3.5012504465880674E-2</v>
      </c>
      <c r="I148" s="23">
        <v>2.5902107895677026E-2</v>
      </c>
      <c r="J148" s="23">
        <v>4.5730618077884956E-2</v>
      </c>
      <c r="K148" s="23">
        <v>3.2154340836012861E-3</v>
      </c>
      <c r="L148" s="24">
        <v>27990</v>
      </c>
      <c r="M148" s="23">
        <v>0.77292852624920938</v>
      </c>
      <c r="N148" s="23">
        <v>1.7077798861480076E-2</v>
      </c>
      <c r="O148" s="23">
        <v>0.1252371916508539</v>
      </c>
      <c r="P148" s="23">
        <v>3.1625553447185324E-2</v>
      </c>
      <c r="Q148" s="23">
        <v>2.5300442757748259E-2</v>
      </c>
      <c r="R148" s="23">
        <v>2.5300442757748259E-2</v>
      </c>
      <c r="S148" s="23">
        <v>2.5300442757748261E-3</v>
      </c>
      <c r="T148" s="24">
        <v>7905</v>
      </c>
    </row>
    <row r="149" spans="2:20" x14ac:dyDescent="0.3">
      <c r="B149" s="33" t="s">
        <v>279</v>
      </c>
      <c r="C149" s="21" t="s">
        <v>103</v>
      </c>
      <c r="D149" s="18" t="s">
        <v>196</v>
      </c>
      <c r="E149" s="23">
        <v>0.83198614318706698</v>
      </c>
      <c r="F149" s="23">
        <v>1.4434180138568129E-2</v>
      </c>
      <c r="G149" s="23">
        <v>3.348729792147806E-2</v>
      </c>
      <c r="H149" s="23">
        <v>8.6605080831408769E-3</v>
      </c>
      <c r="I149" s="23">
        <v>1.4434180138568129E-2</v>
      </c>
      <c r="J149" s="23">
        <v>9.7575057736720552E-2</v>
      </c>
      <c r="K149" s="23">
        <v>0</v>
      </c>
      <c r="L149" s="24">
        <v>8660</v>
      </c>
      <c r="M149" s="23">
        <v>0.85785123966942145</v>
      </c>
      <c r="N149" s="23">
        <v>9.9173553719008271E-3</v>
      </c>
      <c r="O149" s="23">
        <v>2.3140495867768594E-2</v>
      </c>
      <c r="P149" s="23">
        <v>9.9173553719008271E-3</v>
      </c>
      <c r="Q149" s="23">
        <v>1.3223140495867768E-2</v>
      </c>
      <c r="R149" s="23">
        <v>8.7603305785123972E-2</v>
      </c>
      <c r="S149" s="23">
        <v>0</v>
      </c>
      <c r="T149" s="24">
        <v>3025</v>
      </c>
    </row>
    <row r="150" spans="2:20" x14ac:dyDescent="0.3">
      <c r="B150" s="33" t="s">
        <v>279</v>
      </c>
      <c r="C150" s="21" t="s">
        <v>104</v>
      </c>
      <c r="D150" s="18" t="s">
        <v>328</v>
      </c>
      <c r="E150" s="23">
        <v>0.71694105151354226</v>
      </c>
      <c r="F150" s="23">
        <v>1.3276686139139671E-2</v>
      </c>
      <c r="G150" s="23">
        <v>7.1694105151354229E-2</v>
      </c>
      <c r="H150" s="23">
        <v>1.7525225703664365E-2</v>
      </c>
      <c r="I150" s="23">
        <v>1.5400955921402018E-2</v>
      </c>
      <c r="J150" s="23">
        <v>2.6022304832713755E-2</v>
      </c>
      <c r="K150" s="23">
        <v>0.13913967073818376</v>
      </c>
      <c r="L150" s="24">
        <v>9415</v>
      </c>
      <c r="M150" s="23">
        <v>0.75737704918032789</v>
      </c>
      <c r="N150" s="23">
        <v>9.8360655737704927E-3</v>
      </c>
      <c r="O150" s="23">
        <v>6.5573770491803282E-2</v>
      </c>
      <c r="P150" s="23">
        <v>1.8032786885245903E-2</v>
      </c>
      <c r="Q150" s="23">
        <v>1.1475409836065573E-2</v>
      </c>
      <c r="R150" s="23">
        <v>2.4590163934426229E-2</v>
      </c>
      <c r="S150" s="23">
        <v>0.11475409836065574</v>
      </c>
      <c r="T150" s="24">
        <v>3050</v>
      </c>
    </row>
    <row r="151" spans="2:20" x14ac:dyDescent="0.3">
      <c r="B151" s="33" t="s">
        <v>279</v>
      </c>
      <c r="C151" s="21" t="s">
        <v>107</v>
      </c>
      <c r="D151" s="18" t="s">
        <v>329</v>
      </c>
      <c r="E151" s="23">
        <v>0.78256462240243285</v>
      </c>
      <c r="F151" s="23">
        <v>5.0684237202230104E-3</v>
      </c>
      <c r="G151" s="23">
        <v>9.1231626964014198E-3</v>
      </c>
      <c r="H151" s="23">
        <v>3.5478966041561076E-3</v>
      </c>
      <c r="I151" s="23">
        <v>1.4698428788646731E-2</v>
      </c>
      <c r="J151" s="23">
        <v>0.11150532184490623</v>
      </c>
      <c r="K151" s="23">
        <v>7.2985301571211358E-2</v>
      </c>
      <c r="L151" s="24">
        <v>9865</v>
      </c>
      <c r="M151" s="23">
        <v>0.80441640378548895</v>
      </c>
      <c r="N151" s="23">
        <v>3.1545741324921135E-3</v>
      </c>
      <c r="O151" s="23">
        <v>6.3091482649842269E-3</v>
      </c>
      <c r="P151" s="23">
        <v>1.5772870662460567E-3</v>
      </c>
      <c r="Q151" s="23">
        <v>9.4637223974763408E-3</v>
      </c>
      <c r="R151" s="23">
        <v>0.12302839116719243</v>
      </c>
      <c r="S151" s="23">
        <v>5.0473186119873815E-2</v>
      </c>
      <c r="T151" s="24">
        <v>3170</v>
      </c>
    </row>
    <row r="152" spans="2:20" x14ac:dyDescent="0.3">
      <c r="B152" s="33" t="s">
        <v>279</v>
      </c>
      <c r="C152" s="21" t="s">
        <v>108</v>
      </c>
      <c r="D152" s="18" t="s">
        <v>330</v>
      </c>
      <c r="E152" s="23">
        <v>0.78847413228552721</v>
      </c>
      <c r="F152" s="23">
        <v>5.2390307793058286E-3</v>
      </c>
      <c r="G152" s="23">
        <v>1.2442698100851343E-2</v>
      </c>
      <c r="H152" s="23">
        <v>5.893909626719057E-3</v>
      </c>
      <c r="I152" s="23">
        <v>7.072691552062868E-2</v>
      </c>
      <c r="J152" s="23">
        <v>0.11722331368696791</v>
      </c>
      <c r="K152" s="23">
        <v>0</v>
      </c>
      <c r="L152" s="24">
        <v>7635</v>
      </c>
      <c r="M152" s="23">
        <v>0.80970149253731338</v>
      </c>
      <c r="N152" s="23">
        <v>1.8656716417910447E-3</v>
      </c>
      <c r="O152" s="23">
        <v>7.462686567164179E-3</v>
      </c>
      <c r="P152" s="23">
        <v>5.597014925373134E-3</v>
      </c>
      <c r="Q152" s="23">
        <v>6.7164179104477612E-2</v>
      </c>
      <c r="R152" s="23">
        <v>0.10820895522388059</v>
      </c>
      <c r="S152" s="23">
        <v>0</v>
      </c>
      <c r="T152" s="24">
        <v>2680</v>
      </c>
    </row>
    <row r="153" spans="2:20" x14ac:dyDescent="0.3">
      <c r="B153" s="33" t="s">
        <v>279</v>
      </c>
      <c r="C153" s="21" t="s">
        <v>109</v>
      </c>
      <c r="D153" s="18" t="s">
        <v>199</v>
      </c>
      <c r="E153" s="23">
        <v>0.90038071065989844</v>
      </c>
      <c r="F153" s="23">
        <v>1.2690355329949238E-2</v>
      </c>
      <c r="G153" s="23">
        <v>1.967005076142132E-2</v>
      </c>
      <c r="H153" s="23">
        <v>6.9796954314720813E-3</v>
      </c>
      <c r="I153" s="23">
        <v>8.8832487309644676E-3</v>
      </c>
      <c r="J153" s="23">
        <v>5.012690355329949E-2</v>
      </c>
      <c r="K153" s="23">
        <v>1.9035532994923859E-3</v>
      </c>
      <c r="L153" s="24">
        <v>7880</v>
      </c>
      <c r="M153" s="23">
        <v>0.90748898678414092</v>
      </c>
      <c r="N153" s="23">
        <v>8.8105726872246704E-3</v>
      </c>
      <c r="O153" s="23">
        <v>1.1013215859030838E-2</v>
      </c>
      <c r="P153" s="23">
        <v>4.4052863436123352E-3</v>
      </c>
      <c r="Q153" s="23">
        <v>6.6079295154185024E-3</v>
      </c>
      <c r="R153" s="23">
        <v>5.7268722466960353E-2</v>
      </c>
      <c r="S153" s="23">
        <v>2.2026431718061676E-3</v>
      </c>
      <c r="T153" s="24">
        <v>2270</v>
      </c>
    </row>
    <row r="154" spans="2:20" x14ac:dyDescent="0.3">
      <c r="B154" s="33" t="s">
        <v>279</v>
      </c>
      <c r="C154" s="21" t="s">
        <v>110</v>
      </c>
      <c r="D154" s="18" t="s">
        <v>331</v>
      </c>
      <c r="E154" s="23">
        <v>0.90020229265003371</v>
      </c>
      <c r="F154" s="23">
        <v>1.3486176668914362E-2</v>
      </c>
      <c r="G154" s="23">
        <v>1.5509103169251517E-2</v>
      </c>
      <c r="H154" s="23">
        <v>2.6298044504383007E-2</v>
      </c>
      <c r="I154" s="23">
        <v>2.3600809170600135E-2</v>
      </c>
      <c r="J154" s="23">
        <v>6.7430883344571811E-3</v>
      </c>
      <c r="K154" s="23">
        <v>1.3486176668914362E-2</v>
      </c>
      <c r="L154" s="24">
        <v>7415</v>
      </c>
      <c r="M154" s="23">
        <v>0.92682926829268297</v>
      </c>
      <c r="N154" s="23">
        <v>6.0975609756097563E-3</v>
      </c>
      <c r="O154" s="23">
        <v>8.130081300813009E-3</v>
      </c>
      <c r="P154" s="23">
        <v>1.4227642276422764E-2</v>
      </c>
      <c r="Q154" s="23">
        <v>1.8292682926829267E-2</v>
      </c>
      <c r="R154" s="23">
        <v>8.130081300813009E-3</v>
      </c>
      <c r="S154" s="23">
        <v>1.4227642276422764E-2</v>
      </c>
      <c r="T154" s="24">
        <v>2460</v>
      </c>
    </row>
    <row r="155" spans="2:20" x14ac:dyDescent="0.3">
      <c r="B155" s="33" t="s">
        <v>283</v>
      </c>
      <c r="C155" s="21" t="s">
        <v>112</v>
      </c>
      <c r="D155" s="18" t="s">
        <v>332</v>
      </c>
      <c r="E155" s="23">
        <v>0.63447350771294431</v>
      </c>
      <c r="F155" s="23">
        <v>1.2743125419181758E-2</v>
      </c>
      <c r="G155" s="23">
        <v>7.5117370892018781E-2</v>
      </c>
      <c r="H155" s="23">
        <v>1.6096579476861168E-2</v>
      </c>
      <c r="I155" s="23">
        <v>6.3715627095908792E-2</v>
      </c>
      <c r="J155" s="23">
        <v>0.18645204560697518</v>
      </c>
      <c r="K155" s="23">
        <v>1.1401743796109993E-2</v>
      </c>
      <c r="L155" s="24">
        <v>7455</v>
      </c>
      <c r="M155" s="23">
        <v>0.65540540540540537</v>
      </c>
      <c r="N155" s="23">
        <v>6.7567567567567571E-3</v>
      </c>
      <c r="O155" s="23">
        <v>6.0810810810810814E-2</v>
      </c>
      <c r="P155" s="23">
        <v>1.3513513513513514E-2</v>
      </c>
      <c r="Q155" s="23">
        <v>6.0810810810810814E-2</v>
      </c>
      <c r="R155" s="23">
        <v>0.19594594594594594</v>
      </c>
      <c r="S155" s="23">
        <v>1.3513513513513514E-2</v>
      </c>
      <c r="T155" s="24">
        <v>740</v>
      </c>
    </row>
    <row r="156" spans="2:20" x14ac:dyDescent="0.3">
      <c r="B156" s="33" t="s">
        <v>283</v>
      </c>
      <c r="C156" s="21" t="s">
        <v>113</v>
      </c>
      <c r="D156" s="18" t="s">
        <v>200</v>
      </c>
      <c r="E156" s="23">
        <v>0.34797891036906853</v>
      </c>
      <c r="F156" s="23">
        <v>1.5377855887521968E-2</v>
      </c>
      <c r="G156" s="23">
        <v>6.0193321616871708E-2</v>
      </c>
      <c r="H156" s="23">
        <v>1.6256590509666081E-2</v>
      </c>
      <c r="I156" s="23">
        <v>7.0298769771528994E-3</v>
      </c>
      <c r="J156" s="23">
        <v>2.1968365553602813E-2</v>
      </c>
      <c r="K156" s="23">
        <v>0.53075571177504388</v>
      </c>
      <c r="L156" s="24">
        <v>11380</v>
      </c>
      <c r="M156" s="23" t="s">
        <v>588</v>
      </c>
      <c r="N156" s="23" t="s">
        <v>588</v>
      </c>
      <c r="O156" s="23" t="s">
        <v>588</v>
      </c>
      <c r="P156" s="23" t="s">
        <v>588</v>
      </c>
      <c r="Q156" s="23" t="s">
        <v>588</v>
      </c>
      <c r="R156" s="23" t="s">
        <v>588</v>
      </c>
      <c r="S156" s="23" t="s">
        <v>588</v>
      </c>
      <c r="T156" s="24" t="s">
        <v>588</v>
      </c>
    </row>
    <row r="157" spans="2:20" x14ac:dyDescent="0.3">
      <c r="B157" s="33" t="s">
        <v>283</v>
      </c>
      <c r="C157" s="21" t="s">
        <v>114</v>
      </c>
      <c r="D157" s="18" t="s">
        <v>333</v>
      </c>
      <c r="E157" s="23">
        <v>0.69047619047619047</v>
      </c>
      <c r="F157" s="23">
        <v>3.0423280423280422E-2</v>
      </c>
      <c r="G157" s="23">
        <v>9.9647266313932975E-2</v>
      </c>
      <c r="H157" s="23">
        <v>9.9647266313932975E-2</v>
      </c>
      <c r="I157" s="23">
        <v>2.6455026455026454E-2</v>
      </c>
      <c r="J157" s="23">
        <v>5.2910052910052907E-2</v>
      </c>
      <c r="K157" s="23">
        <v>0</v>
      </c>
      <c r="L157" s="24">
        <v>11340</v>
      </c>
      <c r="M157" s="23" t="s">
        <v>588</v>
      </c>
      <c r="N157" s="23" t="s">
        <v>588</v>
      </c>
      <c r="O157" s="23" t="s">
        <v>588</v>
      </c>
      <c r="P157" s="23" t="s">
        <v>588</v>
      </c>
      <c r="Q157" s="23" t="s">
        <v>588</v>
      </c>
      <c r="R157" s="23" t="s">
        <v>588</v>
      </c>
      <c r="S157" s="23" t="s">
        <v>588</v>
      </c>
      <c r="T157" s="24" t="s">
        <v>588</v>
      </c>
    </row>
    <row r="158" spans="2:20" x14ac:dyDescent="0.3">
      <c r="B158" s="33" t="s">
        <v>283</v>
      </c>
      <c r="C158" s="21" t="s">
        <v>115</v>
      </c>
      <c r="D158" s="18" t="s">
        <v>201</v>
      </c>
      <c r="E158" s="23">
        <v>0.80646417445482865</v>
      </c>
      <c r="F158" s="23">
        <v>1.4797507788161994E-2</v>
      </c>
      <c r="G158" s="23">
        <v>1.3629283489096573E-2</v>
      </c>
      <c r="H158" s="23">
        <v>9.3457943925233638E-3</v>
      </c>
      <c r="I158" s="23">
        <v>1.674454828660436E-2</v>
      </c>
      <c r="J158" s="23">
        <v>5.2180685358255451E-2</v>
      </c>
      <c r="K158" s="23">
        <v>8.6838006230529591E-2</v>
      </c>
      <c r="L158" s="24">
        <v>12840</v>
      </c>
      <c r="M158" s="23">
        <v>0.82100238663484482</v>
      </c>
      <c r="N158" s="23">
        <v>8.3532219570405727E-3</v>
      </c>
      <c r="O158" s="23">
        <v>8.3532219570405727E-3</v>
      </c>
      <c r="P158" s="23">
        <v>7.1599045346062056E-3</v>
      </c>
      <c r="Q158" s="23">
        <v>1.5513126491646777E-2</v>
      </c>
      <c r="R158" s="23">
        <v>6.3245823389021474E-2</v>
      </c>
      <c r="S158" s="23">
        <v>7.7565632458233891E-2</v>
      </c>
      <c r="T158" s="24">
        <v>4190</v>
      </c>
    </row>
    <row r="159" spans="2:20" x14ac:dyDescent="0.3">
      <c r="B159" s="33" t="s">
        <v>283</v>
      </c>
      <c r="C159" s="21" t="s">
        <v>116</v>
      </c>
      <c r="D159" s="18" t="s">
        <v>202</v>
      </c>
      <c r="E159" s="23">
        <v>0.73141814865481081</v>
      </c>
      <c r="F159" s="23">
        <v>1.5503875968992248E-2</v>
      </c>
      <c r="G159" s="23">
        <v>2.0063839489284085E-2</v>
      </c>
      <c r="H159" s="23">
        <v>8.6639306885544914E-3</v>
      </c>
      <c r="I159" s="23">
        <v>8.6639306885544914E-3</v>
      </c>
      <c r="J159" s="23">
        <v>0.21568627450980393</v>
      </c>
      <c r="K159" s="23">
        <v>0</v>
      </c>
      <c r="L159" s="24">
        <v>10965</v>
      </c>
      <c r="M159" s="23">
        <v>0.72170686456400746</v>
      </c>
      <c r="N159" s="23">
        <v>1.1131725417439703E-2</v>
      </c>
      <c r="O159" s="23">
        <v>1.2987012987012988E-2</v>
      </c>
      <c r="P159" s="23">
        <v>9.2764378478664197E-3</v>
      </c>
      <c r="Q159" s="23">
        <v>5.5658627087198514E-3</v>
      </c>
      <c r="R159" s="23">
        <v>0.23933209647495363</v>
      </c>
      <c r="S159" s="23">
        <v>0</v>
      </c>
      <c r="T159" s="24">
        <v>2695</v>
      </c>
    </row>
    <row r="160" spans="2:20" x14ac:dyDescent="0.3">
      <c r="B160" s="33" t="s">
        <v>283</v>
      </c>
      <c r="C160" s="21" t="s">
        <v>117</v>
      </c>
      <c r="D160" s="18" t="s">
        <v>203</v>
      </c>
      <c r="E160" s="23">
        <v>0.64218718818599085</v>
      </c>
      <c r="F160" s="23">
        <v>2.2550389143883458E-2</v>
      </c>
      <c r="G160" s="23">
        <v>0.18140091798044303</v>
      </c>
      <c r="H160" s="23">
        <v>3.053282777888645E-2</v>
      </c>
      <c r="I160" s="23">
        <v>4.8692875673518259E-2</v>
      </c>
      <c r="J160" s="23">
        <v>4.5899022151267212E-2</v>
      </c>
      <c r="K160" s="23">
        <v>2.8736779086010775E-2</v>
      </c>
      <c r="L160" s="24">
        <v>25055</v>
      </c>
      <c r="M160" s="23">
        <v>0.73173884938590816</v>
      </c>
      <c r="N160" s="23">
        <v>1.8099547511312219E-2</v>
      </c>
      <c r="O160" s="23">
        <v>0.12928248222365871</v>
      </c>
      <c r="P160" s="23">
        <v>2.3917259211376857E-2</v>
      </c>
      <c r="Q160" s="23">
        <v>3.749191984486102E-2</v>
      </c>
      <c r="R160" s="23">
        <v>4.4602456367162251E-2</v>
      </c>
      <c r="S160" s="23">
        <v>1.4221073044602456E-2</v>
      </c>
      <c r="T160" s="24">
        <v>7735</v>
      </c>
    </row>
    <row r="161" spans="2:20" x14ac:dyDescent="0.3">
      <c r="B161" s="33" t="s">
        <v>283</v>
      </c>
      <c r="C161" s="21" t="s">
        <v>118</v>
      </c>
      <c r="D161" s="18" t="s">
        <v>204</v>
      </c>
      <c r="E161" s="23">
        <v>0.80715255771842465</v>
      </c>
      <c r="F161" s="23">
        <v>1.3128112267994568E-2</v>
      </c>
      <c r="G161" s="23">
        <v>3.1235853327297419E-2</v>
      </c>
      <c r="H161" s="23">
        <v>1.7655047532820281E-2</v>
      </c>
      <c r="I161" s="23">
        <v>3.9837030330466275E-2</v>
      </c>
      <c r="J161" s="23">
        <v>1.5391579900407425E-2</v>
      </c>
      <c r="K161" s="23">
        <v>7.5599818922589407E-2</v>
      </c>
      <c r="L161" s="24">
        <v>11045</v>
      </c>
      <c r="M161" s="23">
        <v>0.81311018131101809</v>
      </c>
      <c r="N161" s="23">
        <v>9.7629009762900971E-3</v>
      </c>
      <c r="O161" s="23">
        <v>2.5104602510460251E-2</v>
      </c>
      <c r="P161" s="23">
        <v>1.3947001394700139E-2</v>
      </c>
      <c r="Q161" s="23">
        <v>3.9051603905160388E-2</v>
      </c>
      <c r="R161" s="23">
        <v>1.813110181311018E-2</v>
      </c>
      <c r="S161" s="23">
        <v>8.2287308228730829E-2</v>
      </c>
      <c r="T161" s="24">
        <v>3585</v>
      </c>
    </row>
    <row r="162" spans="2:20" x14ac:dyDescent="0.3">
      <c r="B162" s="33" t="s">
        <v>283</v>
      </c>
      <c r="C162" s="21" t="s">
        <v>119</v>
      </c>
      <c r="D162" s="18" t="s">
        <v>334</v>
      </c>
      <c r="E162" s="23">
        <v>0.95217762596071731</v>
      </c>
      <c r="F162" s="23">
        <v>1.2809564474807857E-2</v>
      </c>
      <c r="G162" s="23">
        <v>1.1101622544833475E-2</v>
      </c>
      <c r="H162" s="23">
        <v>7.6857386848847142E-3</v>
      </c>
      <c r="I162" s="23">
        <v>2.5619128949615714E-3</v>
      </c>
      <c r="J162" s="23">
        <v>1.1101622544833475E-2</v>
      </c>
      <c r="K162" s="23">
        <v>1.7079419299743809E-3</v>
      </c>
      <c r="L162" s="24">
        <v>5855</v>
      </c>
      <c r="M162" s="23">
        <v>0.96506550218340614</v>
      </c>
      <c r="N162" s="23">
        <v>8.7336244541484712E-3</v>
      </c>
      <c r="O162" s="23">
        <v>4.3668122270742356E-3</v>
      </c>
      <c r="P162" s="23">
        <v>4.3668122270742356E-3</v>
      </c>
      <c r="Q162" s="23">
        <v>4.3668122270742356E-3</v>
      </c>
      <c r="R162" s="23">
        <v>1.3100436681222707E-2</v>
      </c>
      <c r="S162" s="23">
        <v>0</v>
      </c>
      <c r="T162" s="24">
        <v>1145</v>
      </c>
    </row>
    <row r="163" spans="2:20" x14ac:dyDescent="0.3">
      <c r="B163" s="33" t="s">
        <v>283</v>
      </c>
      <c r="C163" s="21" t="s">
        <v>120</v>
      </c>
      <c r="D163" s="18" t="s">
        <v>335</v>
      </c>
      <c r="E163" s="23">
        <v>0.8800837320574163</v>
      </c>
      <c r="F163" s="23">
        <v>2.3325358851674641E-2</v>
      </c>
      <c r="G163" s="23">
        <v>3.7081339712918659E-2</v>
      </c>
      <c r="H163" s="23">
        <v>2.5418660287081341E-2</v>
      </c>
      <c r="I163" s="23">
        <v>1.5849282296650717E-2</v>
      </c>
      <c r="J163" s="23">
        <v>9.2703349282296649E-3</v>
      </c>
      <c r="K163" s="23">
        <v>8.6722488038277513E-3</v>
      </c>
      <c r="L163" s="24">
        <v>16720</v>
      </c>
      <c r="M163" s="23">
        <v>0.92114695340501795</v>
      </c>
      <c r="N163" s="23">
        <v>1.3142174432497013E-2</v>
      </c>
      <c r="O163" s="23">
        <v>2.5089605734767026E-2</v>
      </c>
      <c r="P163" s="23">
        <v>1.5531660692951015E-2</v>
      </c>
      <c r="Q163" s="23">
        <v>8.3632019115890081E-3</v>
      </c>
      <c r="R163" s="23">
        <v>7.1684587813620072E-3</v>
      </c>
      <c r="S163" s="23">
        <v>8.3632019115890081E-3</v>
      </c>
      <c r="T163" s="24">
        <v>4185</v>
      </c>
    </row>
    <row r="164" spans="2:20" x14ac:dyDescent="0.3">
      <c r="B164" s="33" t="s">
        <v>283</v>
      </c>
      <c r="C164" s="21" t="s">
        <v>121</v>
      </c>
      <c r="D164" s="18" t="s">
        <v>205</v>
      </c>
      <c r="E164" s="23">
        <v>0.78341463414634149</v>
      </c>
      <c r="F164" s="23">
        <v>2.4390243902439025E-2</v>
      </c>
      <c r="G164" s="23">
        <v>4.4390243902439022E-2</v>
      </c>
      <c r="H164" s="23">
        <v>5.5121951219512196E-2</v>
      </c>
      <c r="I164" s="23">
        <v>1.3170731707317073E-2</v>
      </c>
      <c r="J164" s="23">
        <v>7.8536585365853659E-2</v>
      </c>
      <c r="K164" s="23">
        <v>4.8780487804878049E-4</v>
      </c>
      <c r="L164" s="24">
        <v>10250</v>
      </c>
      <c r="M164" s="23">
        <v>0.80501930501930496</v>
      </c>
      <c r="N164" s="23">
        <v>1.7374517374517374E-2</v>
      </c>
      <c r="O164" s="23">
        <v>3.8610038610038609E-2</v>
      </c>
      <c r="P164" s="23">
        <v>4.8262548262548263E-2</v>
      </c>
      <c r="Q164" s="23">
        <v>9.6525096525096523E-3</v>
      </c>
      <c r="R164" s="23">
        <v>7.9150579150579145E-2</v>
      </c>
      <c r="S164" s="23">
        <v>0</v>
      </c>
      <c r="T164" s="24">
        <v>2590</v>
      </c>
    </row>
    <row r="165" spans="2:20" x14ac:dyDescent="0.3">
      <c r="B165" s="33" t="s">
        <v>283</v>
      </c>
      <c r="C165" s="21" t="s">
        <v>122</v>
      </c>
      <c r="D165" s="18" t="s">
        <v>206</v>
      </c>
      <c r="E165" s="23">
        <v>0.69330529267437779</v>
      </c>
      <c r="F165" s="23">
        <v>2.3484051875219066E-2</v>
      </c>
      <c r="G165" s="23">
        <v>6.1338941465124433E-2</v>
      </c>
      <c r="H165" s="23">
        <v>2.1731510690501228E-2</v>
      </c>
      <c r="I165" s="23">
        <v>2.6638626007711181E-2</v>
      </c>
      <c r="J165" s="23">
        <v>0.15492464072905712</v>
      </c>
      <c r="K165" s="23">
        <v>1.8927444794952682E-2</v>
      </c>
      <c r="L165" s="24">
        <v>14265</v>
      </c>
      <c r="M165" s="23">
        <v>0.68015051740357479</v>
      </c>
      <c r="N165" s="23">
        <v>1.5051740357478834E-2</v>
      </c>
      <c r="O165" s="23">
        <v>6.0206961429915336E-2</v>
      </c>
      <c r="P165" s="23">
        <v>2.2577610536218252E-2</v>
      </c>
      <c r="Q165" s="23">
        <v>2.5399811853245531E-2</v>
      </c>
      <c r="R165" s="23">
        <v>0.17685794920037629</v>
      </c>
      <c r="S165" s="23">
        <v>1.9755409219190969E-2</v>
      </c>
      <c r="T165" s="24">
        <v>5315</v>
      </c>
    </row>
    <row r="166" spans="2:20" x14ac:dyDescent="0.3">
      <c r="B166" s="33" t="s">
        <v>283</v>
      </c>
      <c r="C166" s="21" t="s">
        <v>123</v>
      </c>
      <c r="D166" s="18" t="s">
        <v>336</v>
      </c>
      <c r="E166" s="23">
        <v>0.69499632082413543</v>
      </c>
      <c r="F166" s="23">
        <v>7.3583517292126564E-3</v>
      </c>
      <c r="G166" s="23">
        <v>1.692420897718911E-2</v>
      </c>
      <c r="H166" s="23">
        <v>1.0301692420897719E-2</v>
      </c>
      <c r="I166" s="23">
        <v>1.2877115526122149E-2</v>
      </c>
      <c r="J166" s="23">
        <v>0.20382634289919058</v>
      </c>
      <c r="K166" s="23">
        <v>5.3715967623252391E-2</v>
      </c>
      <c r="L166" s="24">
        <v>13590</v>
      </c>
      <c r="M166" s="23">
        <v>0.71138996138996136</v>
      </c>
      <c r="N166" s="23">
        <v>6.7567567567567571E-3</v>
      </c>
      <c r="O166" s="23">
        <v>1.8339768339768341E-2</v>
      </c>
      <c r="P166" s="23">
        <v>9.6525096525096523E-3</v>
      </c>
      <c r="Q166" s="23">
        <v>1.0617760617760617E-2</v>
      </c>
      <c r="R166" s="23">
        <v>0.21235521235521235</v>
      </c>
      <c r="S166" s="23">
        <v>3.1853281853281852E-2</v>
      </c>
      <c r="T166" s="24">
        <v>5180</v>
      </c>
    </row>
    <row r="167" spans="2:20" x14ac:dyDescent="0.3">
      <c r="B167" s="33" t="s">
        <v>283</v>
      </c>
      <c r="C167" s="21" t="s">
        <v>124</v>
      </c>
      <c r="D167" s="18" t="s">
        <v>207</v>
      </c>
      <c r="E167" s="23">
        <v>0.62159533073929962</v>
      </c>
      <c r="F167" s="23">
        <v>2.1400778210116732E-2</v>
      </c>
      <c r="G167" s="23">
        <v>0.12710765239948119</v>
      </c>
      <c r="H167" s="23">
        <v>4.0207522697795074E-2</v>
      </c>
      <c r="I167" s="23">
        <v>6.0959792477302203E-2</v>
      </c>
      <c r="J167" s="23">
        <v>9.8897535667963679E-2</v>
      </c>
      <c r="K167" s="23">
        <v>2.9507133592736705E-2</v>
      </c>
      <c r="L167" s="24">
        <v>15420</v>
      </c>
      <c r="M167" s="23">
        <v>0.74248927038626611</v>
      </c>
      <c r="N167" s="23">
        <v>1.7167381974248927E-2</v>
      </c>
      <c r="O167" s="23">
        <v>8.5836909871244635E-2</v>
      </c>
      <c r="P167" s="23">
        <v>2.7896995708154508E-2</v>
      </c>
      <c r="Q167" s="23">
        <v>4.2918454935622317E-2</v>
      </c>
      <c r="R167" s="23">
        <v>7.9399141630901282E-2</v>
      </c>
      <c r="S167" s="23">
        <v>2.1459227467811159E-3</v>
      </c>
      <c r="T167" s="24">
        <v>2330</v>
      </c>
    </row>
    <row r="168" spans="2:20" x14ac:dyDescent="0.3">
      <c r="B168" s="33" t="s">
        <v>283</v>
      </c>
      <c r="C168" s="21" t="s">
        <v>125</v>
      </c>
      <c r="D168" s="18" t="s">
        <v>208</v>
      </c>
      <c r="E168" s="23" t="s">
        <v>588</v>
      </c>
      <c r="F168" s="23" t="s">
        <v>588</v>
      </c>
      <c r="G168" s="23" t="s">
        <v>588</v>
      </c>
      <c r="H168" s="23" t="s">
        <v>588</v>
      </c>
      <c r="I168" s="23" t="s">
        <v>588</v>
      </c>
      <c r="J168" s="23" t="s">
        <v>588</v>
      </c>
      <c r="K168" s="23" t="s">
        <v>588</v>
      </c>
      <c r="L168" s="24" t="s">
        <v>588</v>
      </c>
      <c r="M168" s="23" t="s">
        <v>588</v>
      </c>
      <c r="N168" s="23" t="s">
        <v>588</v>
      </c>
      <c r="O168" s="23" t="s">
        <v>588</v>
      </c>
      <c r="P168" s="23" t="s">
        <v>588</v>
      </c>
      <c r="Q168" s="23" t="s">
        <v>588</v>
      </c>
      <c r="R168" s="23" t="s">
        <v>588</v>
      </c>
      <c r="S168" s="23" t="s">
        <v>588</v>
      </c>
      <c r="T168" s="24" t="s">
        <v>588</v>
      </c>
    </row>
    <row r="169" spans="2:20" x14ac:dyDescent="0.3">
      <c r="B169" s="33" t="s">
        <v>283</v>
      </c>
      <c r="C169" s="21" t="s">
        <v>126</v>
      </c>
      <c r="D169" s="18" t="s">
        <v>337</v>
      </c>
      <c r="E169" s="23">
        <v>0.59990108803165187</v>
      </c>
      <c r="F169" s="23">
        <v>1.7309594460929771E-2</v>
      </c>
      <c r="G169" s="23">
        <v>5.0445103857566766E-2</v>
      </c>
      <c r="H169" s="23">
        <v>2.1760633036597428E-2</v>
      </c>
      <c r="I169" s="23">
        <v>4.0059347181008904E-2</v>
      </c>
      <c r="J169" s="23">
        <v>0.22650840751730961</v>
      </c>
      <c r="K169" s="23">
        <v>4.4015825914935705E-2</v>
      </c>
      <c r="L169" s="24">
        <v>10110</v>
      </c>
      <c r="M169" s="23">
        <v>0.63605442176870752</v>
      </c>
      <c r="N169" s="23">
        <v>8.5034013605442185E-3</v>
      </c>
      <c r="O169" s="23">
        <v>3.9115646258503403E-2</v>
      </c>
      <c r="P169" s="23">
        <v>2.0408163265306121E-2</v>
      </c>
      <c r="Q169" s="23">
        <v>3.2312925170068028E-2</v>
      </c>
      <c r="R169" s="23">
        <v>0.23299319727891157</v>
      </c>
      <c r="S169" s="23">
        <v>2.7210884353741496E-2</v>
      </c>
      <c r="T169" s="24">
        <v>2940</v>
      </c>
    </row>
    <row r="170" spans="2:20" x14ac:dyDescent="0.3">
      <c r="B170" s="33" t="s">
        <v>283</v>
      </c>
      <c r="C170" s="21" t="s">
        <v>127</v>
      </c>
      <c r="D170" s="18" t="s">
        <v>209</v>
      </c>
      <c r="E170" s="23">
        <v>0.75840867992766725</v>
      </c>
      <c r="F170" s="23">
        <v>1.5189873417721518E-2</v>
      </c>
      <c r="G170" s="23">
        <v>5.1717902350813742E-2</v>
      </c>
      <c r="H170" s="23">
        <v>2.2784810126582278E-2</v>
      </c>
      <c r="I170" s="23">
        <v>3.074141048824593E-2</v>
      </c>
      <c r="J170" s="23">
        <v>6.5461121157323693E-2</v>
      </c>
      <c r="K170" s="23">
        <v>5.6057866184448461E-2</v>
      </c>
      <c r="L170" s="24">
        <v>13825</v>
      </c>
      <c r="M170" s="23">
        <v>0.81888544891640869</v>
      </c>
      <c r="N170" s="23">
        <v>9.2879256965944269E-3</v>
      </c>
      <c r="O170" s="23">
        <v>3.0959752321981424E-2</v>
      </c>
      <c r="P170" s="23">
        <v>1.8575851393188854E-2</v>
      </c>
      <c r="Q170" s="23">
        <v>2.4767801857585141E-2</v>
      </c>
      <c r="R170" s="23">
        <v>5.7275541795665637E-2</v>
      </c>
      <c r="S170" s="23">
        <v>4.1795665634674919E-2</v>
      </c>
      <c r="T170" s="24">
        <v>3230</v>
      </c>
    </row>
    <row r="171" spans="2:20" x14ac:dyDescent="0.3">
      <c r="B171" s="33" t="s">
        <v>283</v>
      </c>
      <c r="C171" s="21" t="s">
        <v>128</v>
      </c>
      <c r="D171" s="18" t="s">
        <v>338</v>
      </c>
      <c r="E171" s="23">
        <v>0.72744762719110734</v>
      </c>
      <c r="F171" s="23">
        <v>2.0521590423257803E-2</v>
      </c>
      <c r="G171" s="23">
        <v>1.7956391620350579E-2</v>
      </c>
      <c r="H171" s="23">
        <v>9.40572894399316E-3</v>
      </c>
      <c r="I171" s="23">
        <v>7.4818298418127408E-3</v>
      </c>
      <c r="J171" s="23">
        <v>0.1936725096194955</v>
      </c>
      <c r="K171" s="23">
        <v>2.3514322359982898E-2</v>
      </c>
      <c r="L171" s="24">
        <v>23390</v>
      </c>
      <c r="M171" s="23">
        <v>0.76782752902155882</v>
      </c>
      <c r="N171" s="23">
        <v>1.5754560530679935E-2</v>
      </c>
      <c r="O171" s="23">
        <v>1.3266998341625208E-2</v>
      </c>
      <c r="P171" s="23">
        <v>9.1210613598673301E-3</v>
      </c>
      <c r="Q171" s="23">
        <v>5.8043117744610278E-3</v>
      </c>
      <c r="R171" s="23">
        <v>0.17495854063018243</v>
      </c>
      <c r="S171" s="23">
        <v>1.4096185737976783E-2</v>
      </c>
      <c r="T171" s="24">
        <v>6030</v>
      </c>
    </row>
    <row r="172" spans="2:20" x14ac:dyDescent="0.3">
      <c r="B172" s="33" t="s">
        <v>290</v>
      </c>
      <c r="C172" s="21" t="s">
        <v>129</v>
      </c>
      <c r="D172" s="18" t="s">
        <v>210</v>
      </c>
      <c r="E172" s="23">
        <v>0.69946808510638303</v>
      </c>
      <c r="F172" s="23">
        <v>5.3191489361702126E-3</v>
      </c>
      <c r="G172" s="23">
        <v>7.0921985815602835E-3</v>
      </c>
      <c r="H172" s="23">
        <v>2.6595744680851063E-3</v>
      </c>
      <c r="I172" s="23">
        <v>1.7730496453900709E-3</v>
      </c>
      <c r="J172" s="23">
        <v>4.9645390070921988E-2</v>
      </c>
      <c r="K172" s="23">
        <v>0.23492907801418439</v>
      </c>
      <c r="L172" s="24">
        <v>5640</v>
      </c>
      <c r="M172" s="23">
        <v>0.76282051282051277</v>
      </c>
      <c r="N172" s="23">
        <v>2.136752136752137E-3</v>
      </c>
      <c r="O172" s="23">
        <v>6.41025641025641E-3</v>
      </c>
      <c r="P172" s="23">
        <v>2.136752136752137E-3</v>
      </c>
      <c r="Q172" s="23">
        <v>0</v>
      </c>
      <c r="R172" s="23">
        <v>4.7008547008547008E-2</v>
      </c>
      <c r="S172" s="23">
        <v>0.17735042735042736</v>
      </c>
      <c r="T172" s="24">
        <v>2340</v>
      </c>
    </row>
    <row r="173" spans="2:20" x14ac:dyDescent="0.3">
      <c r="B173" s="33" t="s">
        <v>290</v>
      </c>
      <c r="C173" s="21" t="s">
        <v>130</v>
      </c>
      <c r="D173" s="18" t="s">
        <v>211</v>
      </c>
      <c r="E173" s="23">
        <v>0.78256265442993289</v>
      </c>
      <c r="F173" s="23">
        <v>2.400282386163078E-2</v>
      </c>
      <c r="G173" s="23">
        <v>2.4708789269325803E-2</v>
      </c>
      <c r="H173" s="23">
        <v>1.9414048711613129E-2</v>
      </c>
      <c r="I173" s="23">
        <v>1.447229085774797E-2</v>
      </c>
      <c r="J173" s="23">
        <v>6.9184609954112242E-2</v>
      </c>
      <c r="K173" s="23">
        <v>6.600776561948464E-2</v>
      </c>
      <c r="L173" s="24">
        <v>14165</v>
      </c>
      <c r="M173" s="23">
        <v>0.81046676096181047</v>
      </c>
      <c r="N173" s="23">
        <v>1.8387553041018388E-2</v>
      </c>
      <c r="O173" s="23">
        <v>2.4045261669024046E-2</v>
      </c>
      <c r="P173" s="23">
        <v>1.8387553041018388E-2</v>
      </c>
      <c r="Q173" s="23">
        <v>1.1315417256011316E-2</v>
      </c>
      <c r="R173" s="23">
        <v>6.0820367751060818E-2</v>
      </c>
      <c r="S173" s="23">
        <v>5.5162659123055166E-2</v>
      </c>
      <c r="T173" s="24">
        <v>3535</v>
      </c>
    </row>
    <row r="174" spans="2:20" x14ac:dyDescent="0.3">
      <c r="B174" s="33" t="s">
        <v>290</v>
      </c>
      <c r="C174" s="21" t="s">
        <v>131</v>
      </c>
      <c r="D174" s="18" t="s">
        <v>212</v>
      </c>
      <c r="E174" s="23">
        <v>0.83076923076923082</v>
      </c>
      <c r="F174" s="23">
        <v>2.1367521367521368E-2</v>
      </c>
      <c r="G174" s="23">
        <v>6.0683760683760683E-2</v>
      </c>
      <c r="H174" s="23">
        <v>2.1367521367521368E-2</v>
      </c>
      <c r="I174" s="23">
        <v>2.1367521367521368E-2</v>
      </c>
      <c r="J174" s="23">
        <v>2.564102564102564E-2</v>
      </c>
      <c r="K174" s="23">
        <v>1.9658119658119658E-2</v>
      </c>
      <c r="L174" s="24">
        <v>5850</v>
      </c>
      <c r="M174" s="23">
        <v>0.86815920398009949</v>
      </c>
      <c r="N174" s="23">
        <v>1.9900497512437811E-2</v>
      </c>
      <c r="O174" s="23">
        <v>3.7313432835820892E-2</v>
      </c>
      <c r="P174" s="23">
        <v>1.4925373134328358E-2</v>
      </c>
      <c r="Q174" s="23">
        <v>2.2388059701492536E-2</v>
      </c>
      <c r="R174" s="23">
        <v>2.4875621890547265E-2</v>
      </c>
      <c r="S174" s="23">
        <v>1.4925373134328358E-2</v>
      </c>
      <c r="T174" s="24">
        <v>2010</v>
      </c>
    </row>
    <row r="175" spans="2:20" x14ac:dyDescent="0.3">
      <c r="B175" s="33" t="s">
        <v>290</v>
      </c>
      <c r="C175" s="21" t="s">
        <v>132</v>
      </c>
      <c r="D175" s="18" t="s">
        <v>213</v>
      </c>
      <c r="E175" s="23">
        <v>0.67055702917771887</v>
      </c>
      <c r="F175" s="23">
        <v>2.2281167108753316E-2</v>
      </c>
      <c r="G175" s="23">
        <v>3.6074270557029178E-2</v>
      </c>
      <c r="H175" s="23">
        <v>2.546419098143236E-2</v>
      </c>
      <c r="I175" s="23">
        <v>4.0318302387267906E-2</v>
      </c>
      <c r="J175" s="23">
        <v>0.17135278514588859</v>
      </c>
      <c r="K175" s="23">
        <v>3.3952254641909811E-2</v>
      </c>
      <c r="L175" s="24">
        <v>9425</v>
      </c>
      <c r="M175" s="23">
        <v>0.70454545454545459</v>
      </c>
      <c r="N175" s="23">
        <v>1.6666666666666666E-2</v>
      </c>
      <c r="O175" s="23">
        <v>3.0303030303030304E-2</v>
      </c>
      <c r="P175" s="23">
        <v>1.9696969696969695E-2</v>
      </c>
      <c r="Q175" s="23">
        <v>3.787878787878788E-2</v>
      </c>
      <c r="R175" s="23">
        <v>0.16515151515151516</v>
      </c>
      <c r="S175" s="23">
        <v>2.7272727272727271E-2</v>
      </c>
      <c r="T175" s="24">
        <v>3300</v>
      </c>
    </row>
    <row r="176" spans="2:20" x14ac:dyDescent="0.3">
      <c r="B176" s="33" t="s">
        <v>290</v>
      </c>
      <c r="C176" s="21" t="s">
        <v>134</v>
      </c>
      <c r="D176" s="18" t="s">
        <v>214</v>
      </c>
      <c r="E176" s="23">
        <v>0.93429158110882959</v>
      </c>
      <c r="F176" s="23">
        <v>9.5824777549623538E-3</v>
      </c>
      <c r="G176" s="23">
        <v>1.0266940451745379E-2</v>
      </c>
      <c r="H176" s="23">
        <v>6.1601642710472282E-3</v>
      </c>
      <c r="I176" s="23">
        <v>4.1067761806981521E-3</v>
      </c>
      <c r="J176" s="23">
        <v>1.3689253935660506E-3</v>
      </c>
      <c r="K176" s="23">
        <v>3.3538672142368241E-2</v>
      </c>
      <c r="L176" s="24">
        <v>7305</v>
      </c>
      <c r="M176" s="23">
        <v>0.95</v>
      </c>
      <c r="N176" s="23">
        <v>5.1724137931034482E-3</v>
      </c>
      <c r="O176" s="23">
        <v>5.1724137931034482E-3</v>
      </c>
      <c r="P176" s="23">
        <v>6.8965517241379309E-3</v>
      </c>
      <c r="Q176" s="23">
        <v>1.7241379310344827E-3</v>
      </c>
      <c r="R176" s="23">
        <v>1.7241379310344827E-3</v>
      </c>
      <c r="S176" s="23">
        <v>2.7586206896551724E-2</v>
      </c>
      <c r="T176" s="24">
        <v>2900</v>
      </c>
    </row>
    <row r="177" spans="2:20" x14ac:dyDescent="0.3">
      <c r="B177" s="33" t="s">
        <v>290</v>
      </c>
      <c r="C177" s="21" t="s">
        <v>135</v>
      </c>
      <c r="D177" s="18" t="s">
        <v>339</v>
      </c>
      <c r="E177" s="23">
        <v>0.86785474108944183</v>
      </c>
      <c r="F177" s="23">
        <v>7.3974445191661064E-3</v>
      </c>
      <c r="G177" s="23">
        <v>1.1432414256893073E-2</v>
      </c>
      <c r="H177" s="23">
        <v>3.3624747814391394E-3</v>
      </c>
      <c r="I177" s="23">
        <v>8.0699394754539348E-3</v>
      </c>
      <c r="J177" s="23">
        <v>4.001344989912576E-2</v>
      </c>
      <c r="K177" s="23">
        <v>6.1869535978480161E-2</v>
      </c>
      <c r="L177" s="24">
        <v>14870</v>
      </c>
      <c r="M177" s="23" t="s">
        <v>588</v>
      </c>
      <c r="N177" s="23" t="s">
        <v>588</v>
      </c>
      <c r="O177" s="23" t="s">
        <v>588</v>
      </c>
      <c r="P177" s="23" t="s">
        <v>588</v>
      </c>
      <c r="Q177" s="23" t="s">
        <v>588</v>
      </c>
      <c r="R177" s="23" t="s">
        <v>588</v>
      </c>
      <c r="S177" s="23" t="s">
        <v>588</v>
      </c>
      <c r="T177" s="24" t="s">
        <v>588</v>
      </c>
    </row>
    <row r="178" spans="2:20" x14ac:dyDescent="0.3">
      <c r="B178" s="33" t="s">
        <v>290</v>
      </c>
      <c r="C178" s="21" t="s">
        <v>136</v>
      </c>
      <c r="D178" s="18" t="s">
        <v>215</v>
      </c>
      <c r="E178" s="23">
        <v>0.82815149802148103</v>
      </c>
      <c r="F178" s="23">
        <v>1.4132278123233465E-2</v>
      </c>
      <c r="G178" s="23">
        <v>1.9219898247597511E-2</v>
      </c>
      <c r="H178" s="23">
        <v>1.0740531373657434E-2</v>
      </c>
      <c r="I178" s="23">
        <v>1.582815149802148E-2</v>
      </c>
      <c r="J178" s="23">
        <v>1.6393442622950821E-2</v>
      </c>
      <c r="K178" s="23">
        <v>9.5534200113058229E-2</v>
      </c>
      <c r="L178" s="24">
        <v>8845</v>
      </c>
      <c r="M178" s="23">
        <v>0.8368932038834952</v>
      </c>
      <c r="N178" s="23">
        <v>7.7669902912621356E-3</v>
      </c>
      <c r="O178" s="23">
        <v>1.1650485436893204E-2</v>
      </c>
      <c r="P178" s="23">
        <v>9.7087378640776691E-3</v>
      </c>
      <c r="Q178" s="23">
        <v>9.7087378640776691E-3</v>
      </c>
      <c r="R178" s="23">
        <v>1.7475728155339806E-2</v>
      </c>
      <c r="S178" s="23">
        <v>0.1087378640776699</v>
      </c>
      <c r="T178" s="24">
        <v>2575</v>
      </c>
    </row>
    <row r="179" spans="2:20" x14ac:dyDescent="0.3">
      <c r="B179" s="33" t="s">
        <v>290</v>
      </c>
      <c r="C179" s="21" t="s">
        <v>137</v>
      </c>
      <c r="D179" s="18" t="s">
        <v>216</v>
      </c>
      <c r="E179" s="23">
        <v>0.86305418719211824</v>
      </c>
      <c r="F179" s="23">
        <v>1.1822660098522168E-2</v>
      </c>
      <c r="G179" s="23">
        <v>2.4630541871921183E-2</v>
      </c>
      <c r="H179" s="23">
        <v>1.4778325123152709E-2</v>
      </c>
      <c r="I179" s="23">
        <v>1.2807881773399015E-2</v>
      </c>
      <c r="J179" s="23">
        <v>6.1083743842364535E-2</v>
      </c>
      <c r="K179" s="23">
        <v>1.1822660098522168E-2</v>
      </c>
      <c r="L179" s="24">
        <v>5075</v>
      </c>
      <c r="M179" s="23">
        <v>0.87777777777777777</v>
      </c>
      <c r="N179" s="23">
        <v>7.4074074074074077E-3</v>
      </c>
      <c r="O179" s="23">
        <v>1.8518518518518517E-2</v>
      </c>
      <c r="P179" s="23">
        <v>1.1111111111111112E-2</v>
      </c>
      <c r="Q179" s="23">
        <v>7.4074074074074077E-3</v>
      </c>
      <c r="R179" s="23">
        <v>6.2962962962962957E-2</v>
      </c>
      <c r="S179" s="23">
        <v>1.1111111111111112E-2</v>
      </c>
      <c r="T179" s="24">
        <v>1350</v>
      </c>
    </row>
    <row r="180" spans="2:20" x14ac:dyDescent="0.3">
      <c r="B180" s="33" t="s">
        <v>290</v>
      </c>
      <c r="C180" s="21" t="s">
        <v>138</v>
      </c>
      <c r="D180" s="18" t="s">
        <v>217</v>
      </c>
      <c r="E180" s="23">
        <v>0.68549618320610683</v>
      </c>
      <c r="F180" s="23">
        <v>7.2519083969465646E-3</v>
      </c>
      <c r="G180" s="23">
        <v>1.2213740458015267E-2</v>
      </c>
      <c r="H180" s="23">
        <v>5.3435114503816794E-3</v>
      </c>
      <c r="I180" s="23">
        <v>5.3435114503816794E-3</v>
      </c>
      <c r="J180" s="23">
        <v>0.15419847328244274</v>
      </c>
      <c r="K180" s="23">
        <v>0.12977099236641221</v>
      </c>
      <c r="L180" s="24">
        <v>13100</v>
      </c>
      <c r="M180" s="23" t="s">
        <v>588</v>
      </c>
      <c r="N180" s="23" t="s">
        <v>588</v>
      </c>
      <c r="O180" s="23" t="s">
        <v>588</v>
      </c>
      <c r="P180" s="23" t="s">
        <v>588</v>
      </c>
      <c r="Q180" s="23" t="s">
        <v>588</v>
      </c>
      <c r="R180" s="23" t="s">
        <v>588</v>
      </c>
      <c r="S180" s="23" t="s">
        <v>588</v>
      </c>
      <c r="T180" s="24" t="s">
        <v>588</v>
      </c>
    </row>
    <row r="181" spans="2:20" x14ac:dyDescent="0.3">
      <c r="B181" s="33" t="s">
        <v>290</v>
      </c>
      <c r="C181" s="21" t="s">
        <v>139</v>
      </c>
      <c r="D181" s="18" t="s">
        <v>340</v>
      </c>
      <c r="E181" s="23">
        <v>0.9168428470754052</v>
      </c>
      <c r="F181" s="23">
        <v>1.6913319238900635E-2</v>
      </c>
      <c r="G181" s="23">
        <v>1.1980267794221282E-2</v>
      </c>
      <c r="H181" s="23">
        <v>4.2283298097251587E-3</v>
      </c>
      <c r="I181" s="23">
        <v>6.3424947145877377E-3</v>
      </c>
      <c r="J181" s="23">
        <v>4.0873854827343202E-2</v>
      </c>
      <c r="K181" s="23">
        <v>2.1141649048625794E-3</v>
      </c>
      <c r="L181" s="24">
        <v>7095</v>
      </c>
      <c r="M181" s="23">
        <v>0.93877551020408168</v>
      </c>
      <c r="N181" s="23">
        <v>9.0702947845804991E-3</v>
      </c>
      <c r="O181" s="23">
        <v>6.8027210884353739E-3</v>
      </c>
      <c r="P181" s="23">
        <v>2.2675736961451248E-3</v>
      </c>
      <c r="Q181" s="23">
        <v>4.5351473922902496E-3</v>
      </c>
      <c r="R181" s="23">
        <v>3.6281179138321996E-2</v>
      </c>
      <c r="S181" s="23">
        <v>2.2675736961451248E-3</v>
      </c>
      <c r="T181" s="24">
        <v>2205</v>
      </c>
    </row>
    <row r="182" spans="2:20" x14ac:dyDescent="0.3">
      <c r="B182" s="33" t="s">
        <v>290</v>
      </c>
      <c r="C182" s="21" t="s">
        <v>140</v>
      </c>
      <c r="D182" s="18" t="s">
        <v>218</v>
      </c>
      <c r="E182" s="23">
        <v>0.70498501770634703</v>
      </c>
      <c r="F182" s="23">
        <v>3.2143830019068377E-2</v>
      </c>
      <c r="G182" s="23">
        <v>3.6774720784527377E-2</v>
      </c>
      <c r="H182" s="23">
        <v>4.7398529011168616E-2</v>
      </c>
      <c r="I182" s="23">
        <v>2.2337237809861073E-2</v>
      </c>
      <c r="J182" s="23">
        <v>7.8997548351947694E-2</v>
      </c>
      <c r="K182" s="23">
        <v>7.7363116317079816E-2</v>
      </c>
      <c r="L182" s="24">
        <v>18355</v>
      </c>
      <c r="M182" s="23" t="s">
        <v>588</v>
      </c>
      <c r="N182" s="23" t="s">
        <v>588</v>
      </c>
      <c r="O182" s="23" t="s">
        <v>588</v>
      </c>
      <c r="P182" s="23" t="s">
        <v>588</v>
      </c>
      <c r="Q182" s="23" t="s">
        <v>588</v>
      </c>
      <c r="R182" s="23" t="s">
        <v>588</v>
      </c>
      <c r="S182" s="23" t="s">
        <v>588</v>
      </c>
      <c r="T182" s="24" t="s">
        <v>588</v>
      </c>
    </row>
    <row r="183" spans="2:20" x14ac:dyDescent="0.3">
      <c r="B183" s="33" t="s">
        <v>290</v>
      </c>
      <c r="C183" s="21" t="s">
        <v>341</v>
      </c>
      <c r="D183" s="18" t="s">
        <v>342</v>
      </c>
      <c r="E183" s="23">
        <v>0.75762962962962965</v>
      </c>
      <c r="F183" s="23">
        <v>1.4814814814814815E-2</v>
      </c>
      <c r="G183" s="23">
        <v>1.2148148148148148E-2</v>
      </c>
      <c r="H183" s="23">
        <v>7.1111111111111115E-3</v>
      </c>
      <c r="I183" s="23">
        <v>1.6296296296296295E-2</v>
      </c>
      <c r="J183" s="23">
        <v>0.12355555555555556</v>
      </c>
      <c r="K183" s="23">
        <v>6.8444444444444447E-2</v>
      </c>
      <c r="L183" s="24">
        <v>16875</v>
      </c>
      <c r="M183" s="23">
        <v>0.80170316301703159</v>
      </c>
      <c r="N183" s="23">
        <v>7.2992700729927005E-3</v>
      </c>
      <c r="O183" s="23">
        <v>8.5158150851581509E-3</v>
      </c>
      <c r="P183" s="23">
        <v>6.082725060827251E-3</v>
      </c>
      <c r="Q183" s="23">
        <v>8.5158150851581509E-3</v>
      </c>
      <c r="R183" s="23">
        <v>0.14720194647201945</v>
      </c>
      <c r="S183" s="23">
        <v>1.9464720194647202E-2</v>
      </c>
      <c r="T183" s="24">
        <v>4110</v>
      </c>
    </row>
    <row r="184" spans="2:20" x14ac:dyDescent="0.3">
      <c r="B184" s="33" t="s">
        <v>290</v>
      </c>
      <c r="C184" s="21" t="s">
        <v>133</v>
      </c>
      <c r="D184" s="18" t="s">
        <v>343</v>
      </c>
      <c r="E184" s="23">
        <v>0.85</v>
      </c>
      <c r="F184" s="23">
        <v>8.1632653061224497E-3</v>
      </c>
      <c r="G184" s="23">
        <v>7.6530612244897957E-3</v>
      </c>
      <c r="H184" s="23">
        <v>7.6530612244897957E-3</v>
      </c>
      <c r="I184" s="23">
        <v>1.4285714285714285E-2</v>
      </c>
      <c r="J184" s="23">
        <v>1.3775510204081633E-2</v>
      </c>
      <c r="K184" s="23">
        <v>9.7959183673469383E-2</v>
      </c>
      <c r="L184" s="24">
        <v>9800</v>
      </c>
      <c r="M184" s="23">
        <v>0.86376811594202896</v>
      </c>
      <c r="N184" s="23">
        <v>5.7971014492753624E-3</v>
      </c>
      <c r="O184" s="23">
        <v>5.7971014492753624E-3</v>
      </c>
      <c r="P184" s="23">
        <v>5.7971014492753624E-3</v>
      </c>
      <c r="Q184" s="23">
        <v>1.1594202898550725E-2</v>
      </c>
      <c r="R184" s="23">
        <v>1.5942028985507246E-2</v>
      </c>
      <c r="S184" s="23">
        <v>9.420289855072464E-2</v>
      </c>
      <c r="T184" s="24">
        <v>3450</v>
      </c>
    </row>
    <row r="185" spans="2:20" x14ac:dyDescent="0.3">
      <c r="B185"/>
      <c r="C185"/>
      <c r="D185"/>
      <c r="E185"/>
      <c r="F185"/>
      <c r="G185"/>
      <c r="H185"/>
      <c r="I185"/>
      <c r="J185"/>
      <c r="K185"/>
      <c r="L185"/>
      <c r="M185"/>
      <c r="N185"/>
      <c r="O185"/>
      <c r="P185"/>
      <c r="Q185"/>
      <c r="R185"/>
      <c r="S185"/>
      <c r="T185"/>
    </row>
    <row r="186" spans="2:20" x14ac:dyDescent="0.3">
      <c r="B186" s="35" t="s">
        <v>241</v>
      </c>
    </row>
    <row r="187" spans="2:20" x14ac:dyDescent="0.3">
      <c r="B187" s="16"/>
    </row>
    <row r="188" spans="2:20" x14ac:dyDescent="0.3">
      <c r="B188" s="16" t="s">
        <v>560</v>
      </c>
    </row>
    <row r="189" spans="2:20" x14ac:dyDescent="0.3">
      <c r="B189" s="16" t="s">
        <v>242</v>
      </c>
    </row>
    <row r="190" spans="2:20" x14ac:dyDescent="0.3">
      <c r="B190" s="16" t="s">
        <v>243</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11"/>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540</v>
      </c>
    </row>
    <row r="4" spans="2:20" ht="12.75" customHeight="1" x14ac:dyDescent="0.3">
      <c r="B4" s="3"/>
      <c r="C4" s="6"/>
    </row>
    <row r="5" spans="2:20" ht="15" x14ac:dyDescent="0.3">
      <c r="B5" s="3" t="s">
        <v>1</v>
      </c>
      <c r="C5" s="45" t="str">
        <f>'System &amp; Provider Summary - T1'!$C$5</f>
        <v>July 2025</v>
      </c>
    </row>
    <row r="6" spans="2:20" x14ac:dyDescent="0.3">
      <c r="B6" s="3" t="s">
        <v>2</v>
      </c>
      <c r="C6" s="2" t="s">
        <v>396</v>
      </c>
    </row>
    <row r="7" spans="2:20" ht="12.75" customHeight="1" x14ac:dyDescent="0.3">
      <c r="B7" s="3" t="s">
        <v>6</v>
      </c>
      <c r="C7" s="2" t="s">
        <v>537</v>
      </c>
    </row>
    <row r="8" spans="2:20" ht="12.75" customHeight="1" x14ac:dyDescent="0.3">
      <c r="B8" s="3" t="s">
        <v>3</v>
      </c>
      <c r="C8" s="2" t="str">
        <f>'System &amp; Provider Summary - T1'!C8</f>
        <v>14th August 2025</v>
      </c>
    </row>
    <row r="9" spans="2:20" ht="12.75" customHeight="1" x14ac:dyDescent="0.3">
      <c r="B9" s="3" t="s">
        <v>5</v>
      </c>
      <c r="C9" s="8" t="s">
        <v>400</v>
      </c>
    </row>
    <row r="10" spans="2:20" ht="12.75" customHeight="1" x14ac:dyDescent="0.3">
      <c r="B10" s="3" t="s">
        <v>8</v>
      </c>
      <c r="C10" s="2" t="str">
        <f>'System &amp; Provider Summary - T1'!C10</f>
        <v>Published (Provisional)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2" t="s">
        <v>393</v>
      </c>
      <c r="F15" s="83"/>
      <c r="G15" s="83"/>
      <c r="H15" s="83"/>
      <c r="I15" s="83"/>
      <c r="J15" s="83"/>
      <c r="K15" s="83"/>
      <c r="L15" s="84"/>
      <c r="M15" s="82" t="s">
        <v>392</v>
      </c>
      <c r="N15" s="83"/>
      <c r="O15" s="83"/>
      <c r="P15" s="83"/>
      <c r="Q15" s="83"/>
      <c r="R15" s="83"/>
      <c r="S15" s="83"/>
      <c r="T15" s="84"/>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0.56816357116094851</v>
      </c>
      <c r="F17" s="26">
        <v>1.6817427607985869E-2</v>
      </c>
      <c r="G17" s="26">
        <v>8.163571160948456E-2</v>
      </c>
      <c r="H17" s="26">
        <v>4.5763528341272813E-2</v>
      </c>
      <c r="I17" s="26">
        <v>3.5026494674302841E-2</v>
      </c>
      <c r="J17" s="26">
        <v>9.3336187978376062E-2</v>
      </c>
      <c r="K17" s="26">
        <v>0.15926778354653964</v>
      </c>
      <c r="L17" s="25">
        <v>467076</v>
      </c>
      <c r="M17" s="26">
        <v>0.7163790296320417</v>
      </c>
      <c r="N17" s="26">
        <v>1.5630087919244546E-2</v>
      </c>
      <c r="O17" s="26">
        <v>8.563985672419408E-2</v>
      </c>
      <c r="P17" s="26">
        <v>3.2888309996743734E-2</v>
      </c>
      <c r="Q17" s="26">
        <v>2.3445131878866817E-2</v>
      </c>
      <c r="R17" s="26">
        <v>5.9589710192119831E-2</v>
      </c>
      <c r="S17" s="26">
        <v>6.6427873656789316E-2</v>
      </c>
      <c r="T17" s="25">
        <v>15356</v>
      </c>
    </row>
    <row r="18" spans="2:20" x14ac:dyDescent="0.3">
      <c r="D18" s="4"/>
    </row>
    <row r="19" spans="2:20" x14ac:dyDescent="0.3">
      <c r="B19" s="33" t="s">
        <v>250</v>
      </c>
      <c r="C19" s="18" t="s">
        <v>251</v>
      </c>
      <c r="D19" s="18" t="s">
        <v>365</v>
      </c>
      <c r="E19" s="23" t="s">
        <v>588</v>
      </c>
      <c r="F19" s="23" t="s">
        <v>588</v>
      </c>
      <c r="G19" s="23" t="s">
        <v>588</v>
      </c>
      <c r="H19" s="23" t="s">
        <v>588</v>
      </c>
      <c r="I19" s="23" t="s">
        <v>588</v>
      </c>
      <c r="J19" s="23" t="s">
        <v>588</v>
      </c>
      <c r="K19" s="23" t="s">
        <v>588</v>
      </c>
      <c r="L19" s="24" t="s">
        <v>588</v>
      </c>
      <c r="M19" s="23" t="s">
        <v>588</v>
      </c>
      <c r="N19" s="23" t="s">
        <v>588</v>
      </c>
      <c r="O19" s="23" t="s">
        <v>588</v>
      </c>
      <c r="P19" s="23" t="s">
        <v>588</v>
      </c>
      <c r="Q19" s="23" t="s">
        <v>588</v>
      </c>
      <c r="R19" s="23" t="s">
        <v>588</v>
      </c>
      <c r="S19" s="23" t="s">
        <v>588</v>
      </c>
      <c r="T19" s="24" t="s">
        <v>588</v>
      </c>
    </row>
    <row r="20" spans="2:20" x14ac:dyDescent="0.3">
      <c r="B20" s="33" t="s">
        <v>250</v>
      </c>
      <c r="C20" s="18" t="s">
        <v>252</v>
      </c>
      <c r="D20" s="18" t="s">
        <v>366</v>
      </c>
      <c r="E20" s="23">
        <v>0.32183908045977011</v>
      </c>
      <c r="F20" s="23">
        <v>2.2988505747126436E-2</v>
      </c>
      <c r="G20" s="23">
        <v>9.3596059113300489E-2</v>
      </c>
      <c r="H20" s="23">
        <v>3.6124794745484398E-2</v>
      </c>
      <c r="I20" s="23">
        <v>4.2692939244663386E-2</v>
      </c>
      <c r="J20" s="23">
        <v>3.2840722495894911E-2</v>
      </c>
      <c r="K20" s="23">
        <v>0.44991789819376027</v>
      </c>
      <c r="L20" s="24">
        <v>3045</v>
      </c>
      <c r="M20" s="23" t="s">
        <v>588</v>
      </c>
      <c r="N20" s="23" t="s">
        <v>588</v>
      </c>
      <c r="O20" s="23" t="s">
        <v>588</v>
      </c>
      <c r="P20" s="23" t="s">
        <v>588</v>
      </c>
      <c r="Q20" s="23" t="s">
        <v>588</v>
      </c>
      <c r="R20" s="23" t="s">
        <v>588</v>
      </c>
      <c r="S20" s="23" t="s">
        <v>588</v>
      </c>
      <c r="T20" s="24" t="s">
        <v>588</v>
      </c>
    </row>
    <row r="21" spans="2:20" x14ac:dyDescent="0.3">
      <c r="B21" s="33" t="s">
        <v>250</v>
      </c>
      <c r="C21" s="18" t="s">
        <v>253</v>
      </c>
      <c r="D21" s="18" t="s">
        <v>367</v>
      </c>
      <c r="E21" s="23">
        <v>0.74645823155837809</v>
      </c>
      <c r="F21" s="23">
        <v>1.5632633121641426E-2</v>
      </c>
      <c r="G21" s="23">
        <v>2.1006350757205666E-2</v>
      </c>
      <c r="H21" s="23">
        <v>2.1983390327308255E-2</v>
      </c>
      <c r="I21" s="23">
        <v>2.1006350757205666E-2</v>
      </c>
      <c r="J21" s="23">
        <v>2.5403028822667317E-2</v>
      </c>
      <c r="K21" s="23">
        <v>0.14899853444064484</v>
      </c>
      <c r="L21" s="24">
        <v>10235</v>
      </c>
      <c r="M21" s="23" t="s">
        <v>588</v>
      </c>
      <c r="N21" s="23" t="s">
        <v>588</v>
      </c>
      <c r="O21" s="23" t="s">
        <v>588</v>
      </c>
      <c r="P21" s="23" t="s">
        <v>588</v>
      </c>
      <c r="Q21" s="23" t="s">
        <v>588</v>
      </c>
      <c r="R21" s="23" t="s">
        <v>588</v>
      </c>
      <c r="S21" s="23" t="s">
        <v>588</v>
      </c>
      <c r="T21" s="24" t="s">
        <v>588</v>
      </c>
    </row>
    <row r="22" spans="2:20" x14ac:dyDescent="0.3">
      <c r="B22" s="33" t="s">
        <v>250</v>
      </c>
      <c r="C22" s="18" t="s">
        <v>254</v>
      </c>
      <c r="D22" s="18" t="s">
        <v>368</v>
      </c>
      <c r="E22" s="23">
        <v>0.27455485353245263</v>
      </c>
      <c r="F22" s="23">
        <v>3.4462952326249283E-3</v>
      </c>
      <c r="G22" s="23">
        <v>8.8454910970706485E-2</v>
      </c>
      <c r="H22" s="23">
        <v>2.6995979322228605E-2</v>
      </c>
      <c r="I22" s="23">
        <v>5.2268811028144742E-2</v>
      </c>
      <c r="J22" s="23">
        <v>4.9971280873061456E-2</v>
      </c>
      <c r="K22" s="23">
        <v>0.50488225157955202</v>
      </c>
      <c r="L22" s="24">
        <v>8705</v>
      </c>
      <c r="M22" s="23" t="s">
        <v>588</v>
      </c>
      <c r="N22" s="23" t="s">
        <v>588</v>
      </c>
      <c r="O22" s="23" t="s">
        <v>588</v>
      </c>
      <c r="P22" s="23" t="s">
        <v>588</v>
      </c>
      <c r="Q22" s="23" t="s">
        <v>588</v>
      </c>
      <c r="R22" s="23" t="s">
        <v>588</v>
      </c>
      <c r="S22" s="23" t="s">
        <v>588</v>
      </c>
      <c r="T22" s="24" t="s">
        <v>588</v>
      </c>
    </row>
    <row r="23" spans="2:20" x14ac:dyDescent="0.3">
      <c r="B23" s="33" t="s">
        <v>250</v>
      </c>
      <c r="C23" s="18" t="s">
        <v>255</v>
      </c>
      <c r="D23" s="18" t="s">
        <v>369</v>
      </c>
      <c r="E23" s="23" t="s">
        <v>588</v>
      </c>
      <c r="F23" s="23" t="s">
        <v>588</v>
      </c>
      <c r="G23" s="23" t="s">
        <v>588</v>
      </c>
      <c r="H23" s="23" t="s">
        <v>588</v>
      </c>
      <c r="I23" s="23" t="s">
        <v>588</v>
      </c>
      <c r="J23" s="23" t="s">
        <v>588</v>
      </c>
      <c r="K23" s="23" t="s">
        <v>588</v>
      </c>
      <c r="L23" s="24" t="s">
        <v>588</v>
      </c>
      <c r="M23" s="23" t="s">
        <v>588</v>
      </c>
      <c r="N23" s="23" t="s">
        <v>588</v>
      </c>
      <c r="O23" s="23" t="s">
        <v>588</v>
      </c>
      <c r="P23" s="23" t="s">
        <v>588</v>
      </c>
      <c r="Q23" s="23" t="s">
        <v>588</v>
      </c>
      <c r="R23" s="23" t="s">
        <v>588</v>
      </c>
      <c r="S23" s="23" t="s">
        <v>588</v>
      </c>
      <c r="T23" s="24" t="s">
        <v>588</v>
      </c>
    </row>
    <row r="24" spans="2:20" x14ac:dyDescent="0.3">
      <c r="B24" s="33" t="s">
        <v>250</v>
      </c>
      <c r="C24" s="18" t="s">
        <v>256</v>
      </c>
      <c r="D24" s="18" t="s">
        <v>370</v>
      </c>
      <c r="E24" s="23">
        <v>0.53910614525139666</v>
      </c>
      <c r="F24" s="23">
        <v>2.23463687150838E-2</v>
      </c>
      <c r="G24" s="23">
        <v>5.5865921787709494E-2</v>
      </c>
      <c r="H24" s="23">
        <v>2.5139664804469275E-2</v>
      </c>
      <c r="I24" s="23">
        <v>2.5139664804469275E-2</v>
      </c>
      <c r="J24" s="23">
        <v>5.3072625698324022E-2</v>
      </c>
      <c r="K24" s="23">
        <v>0.27932960893854747</v>
      </c>
      <c r="L24" s="24">
        <v>1790</v>
      </c>
      <c r="M24" s="23">
        <v>0.5</v>
      </c>
      <c r="N24" s="23">
        <v>0</v>
      </c>
      <c r="O24" s="23">
        <v>0</v>
      </c>
      <c r="P24" s="23">
        <v>0</v>
      </c>
      <c r="Q24" s="23">
        <v>0</v>
      </c>
      <c r="R24" s="23">
        <v>0</v>
      </c>
      <c r="S24" s="23">
        <v>0</v>
      </c>
      <c r="T24" s="24">
        <v>10</v>
      </c>
    </row>
    <row r="25" spans="2:20" x14ac:dyDescent="0.3">
      <c r="B25" s="33" t="s">
        <v>240</v>
      </c>
      <c r="C25" s="18" t="s">
        <v>257</v>
      </c>
      <c r="D25" s="18" t="s">
        <v>347</v>
      </c>
      <c r="E25" s="23">
        <v>0.3522314860225601</v>
      </c>
      <c r="F25" s="23">
        <v>2.2854340362923001E-2</v>
      </c>
      <c r="G25" s="23">
        <v>0.11407552721922511</v>
      </c>
      <c r="H25" s="23">
        <v>0.14261893084845512</v>
      </c>
      <c r="I25" s="23">
        <v>8.0725846002942622E-2</v>
      </c>
      <c r="J25" s="23">
        <v>0.15811672388425699</v>
      </c>
      <c r="K25" s="23">
        <v>0.12937714565963707</v>
      </c>
      <c r="L25" s="24">
        <v>50975</v>
      </c>
      <c r="M25" s="23">
        <v>0.30635838150289019</v>
      </c>
      <c r="N25" s="23">
        <v>1.7341040462427744E-2</v>
      </c>
      <c r="O25" s="23">
        <v>0.20809248554913296</v>
      </c>
      <c r="P25" s="23">
        <v>0.10404624277456648</v>
      </c>
      <c r="Q25" s="23">
        <v>8.0924855491329481E-2</v>
      </c>
      <c r="R25" s="23">
        <v>0.2774566473988439</v>
      </c>
      <c r="S25" s="23">
        <v>1.1560693641618497E-2</v>
      </c>
      <c r="T25" s="24">
        <v>865</v>
      </c>
    </row>
    <row r="26" spans="2:20" x14ac:dyDescent="0.3">
      <c r="B26" s="33" t="s">
        <v>240</v>
      </c>
      <c r="C26" s="18" t="s">
        <v>258</v>
      </c>
      <c r="D26" s="18" t="s">
        <v>348</v>
      </c>
      <c r="E26" s="23">
        <v>0.12491452017323912</v>
      </c>
      <c r="F26" s="23">
        <v>1.1625256439480283E-2</v>
      </c>
      <c r="G26" s="23">
        <v>0.11796216093002052</v>
      </c>
      <c r="H26" s="23">
        <v>4.5475267836790519E-2</v>
      </c>
      <c r="I26" s="23">
        <v>1.4588557100524277E-2</v>
      </c>
      <c r="J26" s="23">
        <v>5.2997492591748345E-2</v>
      </c>
      <c r="K26" s="23">
        <v>0.63255071803054475</v>
      </c>
      <c r="L26" s="24">
        <v>43870</v>
      </c>
      <c r="M26" s="23">
        <v>0.41237113402061853</v>
      </c>
      <c r="N26" s="23">
        <v>2.0618556701030927E-2</v>
      </c>
      <c r="O26" s="23">
        <v>0.31958762886597936</v>
      </c>
      <c r="P26" s="23">
        <v>0.18556701030927836</v>
      </c>
      <c r="Q26" s="23">
        <v>4.1237113402061855E-2</v>
      </c>
      <c r="R26" s="23">
        <v>1.0309278350515464E-2</v>
      </c>
      <c r="S26" s="23">
        <v>1.0309278350515464E-2</v>
      </c>
      <c r="T26" s="24">
        <v>485</v>
      </c>
    </row>
    <row r="27" spans="2:20" x14ac:dyDescent="0.3">
      <c r="B27" s="33" t="s">
        <v>240</v>
      </c>
      <c r="C27" s="18" t="s">
        <v>259</v>
      </c>
      <c r="D27" s="18" t="s">
        <v>349</v>
      </c>
      <c r="E27" s="23">
        <v>0.49471928849360758</v>
      </c>
      <c r="F27" s="23">
        <v>3.168426903835464E-2</v>
      </c>
      <c r="G27" s="23">
        <v>9.2829349638688163E-2</v>
      </c>
      <c r="H27" s="23">
        <v>0.16175653140633686</v>
      </c>
      <c r="I27" s="23">
        <v>0.12006670372429128</v>
      </c>
      <c r="J27" s="23">
        <v>7.8376876042245691E-2</v>
      </c>
      <c r="K27" s="23">
        <v>2.056698165647582E-2</v>
      </c>
      <c r="L27" s="24">
        <v>17990</v>
      </c>
      <c r="M27" s="23">
        <v>0.56603773584905659</v>
      </c>
      <c r="N27" s="23">
        <v>3.7735849056603772E-2</v>
      </c>
      <c r="O27" s="23">
        <v>5.6603773584905662E-2</v>
      </c>
      <c r="P27" s="23">
        <v>0.15094339622641509</v>
      </c>
      <c r="Q27" s="23">
        <v>7.5471698113207544E-2</v>
      </c>
      <c r="R27" s="23">
        <v>5.6603773584905662E-2</v>
      </c>
      <c r="S27" s="23">
        <v>5.6603773584905662E-2</v>
      </c>
      <c r="T27" s="24">
        <v>265</v>
      </c>
    </row>
    <row r="28" spans="2:20" x14ac:dyDescent="0.3">
      <c r="B28" s="33" t="s">
        <v>240</v>
      </c>
      <c r="C28" s="18" t="s">
        <v>260</v>
      </c>
      <c r="D28" s="18" t="s">
        <v>350</v>
      </c>
      <c r="E28" s="23">
        <v>0.33538361929426996</v>
      </c>
      <c r="F28" s="23">
        <v>3.5610229847847202E-2</v>
      </c>
      <c r="G28" s="23">
        <v>0.34477177079961152</v>
      </c>
      <c r="H28" s="23">
        <v>9.711880867594691E-2</v>
      </c>
      <c r="I28" s="23">
        <v>8.9025574619618006E-2</v>
      </c>
      <c r="J28" s="23">
        <v>8.8054386532858533E-2</v>
      </c>
      <c r="K28" s="23">
        <v>1.0035610229847848E-2</v>
      </c>
      <c r="L28" s="24">
        <v>15445</v>
      </c>
      <c r="M28" s="23">
        <v>0.4</v>
      </c>
      <c r="N28" s="23">
        <v>0.03</v>
      </c>
      <c r="O28" s="23">
        <v>0.35</v>
      </c>
      <c r="P28" s="23">
        <v>0.08</v>
      </c>
      <c r="Q28" s="23">
        <v>6.5000000000000002E-2</v>
      </c>
      <c r="R28" s="23">
        <v>7.4999999999999997E-2</v>
      </c>
      <c r="S28" s="23">
        <v>0</v>
      </c>
      <c r="T28" s="24">
        <v>1000</v>
      </c>
    </row>
    <row r="29" spans="2:20" x14ac:dyDescent="0.3">
      <c r="B29" s="33" t="s">
        <v>240</v>
      </c>
      <c r="C29" s="18" t="s">
        <v>261</v>
      </c>
      <c r="D29" s="18" t="s">
        <v>351</v>
      </c>
      <c r="E29" s="23">
        <v>0.48606431852986215</v>
      </c>
      <c r="F29" s="23">
        <v>3.2771822358346095E-2</v>
      </c>
      <c r="G29" s="23">
        <v>9.0352220520673807E-2</v>
      </c>
      <c r="H29" s="23">
        <v>5.0229709035222052E-2</v>
      </c>
      <c r="I29" s="23">
        <v>7.3200612557427255E-2</v>
      </c>
      <c r="J29" s="23">
        <v>7.2588055130168458E-2</v>
      </c>
      <c r="K29" s="23">
        <v>0.19448698315467075</v>
      </c>
      <c r="L29" s="24">
        <v>16325</v>
      </c>
      <c r="M29" s="23">
        <v>0.55072463768115942</v>
      </c>
      <c r="N29" s="23">
        <v>3.3816425120772944E-2</v>
      </c>
      <c r="O29" s="23">
        <v>7.2463768115942032E-2</v>
      </c>
      <c r="P29" s="23">
        <v>2.8985507246376812E-2</v>
      </c>
      <c r="Q29" s="23">
        <v>4.8309178743961352E-2</v>
      </c>
      <c r="R29" s="23">
        <v>5.7971014492753624E-2</v>
      </c>
      <c r="S29" s="23">
        <v>0.20289855072463769</v>
      </c>
      <c r="T29" s="24">
        <v>1035</v>
      </c>
    </row>
    <row r="30" spans="2:20" x14ac:dyDescent="0.3">
      <c r="B30" s="33" t="s">
        <v>262</v>
      </c>
      <c r="C30" s="18" t="s">
        <v>263</v>
      </c>
      <c r="D30" s="18" t="s">
        <v>371</v>
      </c>
      <c r="E30" s="23" t="s">
        <v>588</v>
      </c>
      <c r="F30" s="23" t="s">
        <v>588</v>
      </c>
      <c r="G30" s="23" t="s">
        <v>588</v>
      </c>
      <c r="H30" s="23" t="s">
        <v>588</v>
      </c>
      <c r="I30" s="23" t="s">
        <v>588</v>
      </c>
      <c r="J30" s="23" t="s">
        <v>588</v>
      </c>
      <c r="K30" s="23" t="s">
        <v>588</v>
      </c>
      <c r="L30" s="24" t="s">
        <v>588</v>
      </c>
      <c r="M30" s="23" t="s">
        <v>588</v>
      </c>
      <c r="N30" s="23" t="s">
        <v>588</v>
      </c>
      <c r="O30" s="23" t="s">
        <v>588</v>
      </c>
      <c r="P30" s="23" t="s">
        <v>588</v>
      </c>
      <c r="Q30" s="23" t="s">
        <v>588</v>
      </c>
      <c r="R30" s="23" t="s">
        <v>588</v>
      </c>
      <c r="S30" s="23" t="s">
        <v>588</v>
      </c>
      <c r="T30" s="24" t="s">
        <v>588</v>
      </c>
    </row>
    <row r="31" spans="2:20" x14ac:dyDescent="0.3">
      <c r="B31" s="33" t="s">
        <v>262</v>
      </c>
      <c r="C31" s="18" t="s">
        <v>264</v>
      </c>
      <c r="D31" s="18" t="s">
        <v>372</v>
      </c>
      <c r="E31" s="23">
        <v>0.23045977011494254</v>
      </c>
      <c r="F31" s="23">
        <v>1.5517241379310345E-2</v>
      </c>
      <c r="G31" s="23">
        <v>5.2298850574712646E-2</v>
      </c>
      <c r="H31" s="23">
        <v>1.264367816091954E-2</v>
      </c>
      <c r="I31" s="23">
        <v>7.4712643678160919E-3</v>
      </c>
      <c r="J31" s="23">
        <v>0.20402298850574713</v>
      </c>
      <c r="K31" s="23">
        <v>0.47758620689655173</v>
      </c>
      <c r="L31" s="24">
        <v>8700</v>
      </c>
      <c r="M31" s="23">
        <v>0.48076923076923078</v>
      </c>
      <c r="N31" s="23">
        <v>0</v>
      </c>
      <c r="O31" s="23">
        <v>0.13461538461538461</v>
      </c>
      <c r="P31" s="23">
        <v>3.8461538461538464E-2</v>
      </c>
      <c r="Q31" s="23">
        <v>0</v>
      </c>
      <c r="R31" s="23">
        <v>7.6923076923076927E-2</v>
      </c>
      <c r="S31" s="23">
        <v>0.26923076923076922</v>
      </c>
      <c r="T31" s="24">
        <v>260</v>
      </c>
    </row>
    <row r="32" spans="2:20" x14ac:dyDescent="0.3">
      <c r="B32" s="33" t="s">
        <v>262</v>
      </c>
      <c r="C32" s="18" t="s">
        <v>265</v>
      </c>
      <c r="D32" s="18" t="s">
        <v>373</v>
      </c>
      <c r="E32" s="23">
        <v>0.85017026106696936</v>
      </c>
      <c r="F32" s="23">
        <v>9.6481271282633368E-3</v>
      </c>
      <c r="G32" s="23">
        <v>1.0783200908059024E-2</v>
      </c>
      <c r="H32" s="23">
        <v>5.1078320090805901E-3</v>
      </c>
      <c r="I32" s="23">
        <v>9.6481271282633368E-3</v>
      </c>
      <c r="J32" s="23">
        <v>1.191827468785471E-2</v>
      </c>
      <c r="K32" s="23">
        <v>0.10329171396140749</v>
      </c>
      <c r="L32" s="24">
        <v>8810</v>
      </c>
      <c r="M32" s="23" t="s">
        <v>588</v>
      </c>
      <c r="N32" s="23" t="s">
        <v>588</v>
      </c>
      <c r="O32" s="23" t="s">
        <v>588</v>
      </c>
      <c r="P32" s="23" t="s">
        <v>588</v>
      </c>
      <c r="Q32" s="23" t="s">
        <v>588</v>
      </c>
      <c r="R32" s="23" t="s">
        <v>588</v>
      </c>
      <c r="S32" s="23" t="s">
        <v>588</v>
      </c>
      <c r="T32" s="24" t="s">
        <v>588</v>
      </c>
    </row>
    <row r="33" spans="2:20" x14ac:dyDescent="0.3">
      <c r="B33" s="33" t="s">
        <v>262</v>
      </c>
      <c r="C33" s="18" t="s">
        <v>266</v>
      </c>
      <c r="D33" s="18" t="s">
        <v>352</v>
      </c>
      <c r="E33" s="23">
        <v>0.82911638769949392</v>
      </c>
      <c r="F33" s="23">
        <v>1.012066952121448E-2</v>
      </c>
      <c r="G33" s="23">
        <v>9.7314130011677703E-3</v>
      </c>
      <c r="H33" s="23">
        <v>7.0066173608407945E-3</v>
      </c>
      <c r="I33" s="23">
        <v>5.8388478007006615E-3</v>
      </c>
      <c r="J33" s="23">
        <v>1.7516543402101986E-2</v>
      </c>
      <c r="K33" s="23">
        <v>0.12028026469443363</v>
      </c>
      <c r="L33" s="24">
        <v>12845</v>
      </c>
      <c r="M33" s="23">
        <v>0.82119205298013243</v>
      </c>
      <c r="N33" s="23">
        <v>9.9337748344370865E-3</v>
      </c>
      <c r="O33" s="23">
        <v>6.6225165562913907E-3</v>
      </c>
      <c r="P33" s="23">
        <v>9.9337748344370865E-3</v>
      </c>
      <c r="Q33" s="23">
        <v>6.6225165562913907E-3</v>
      </c>
      <c r="R33" s="23">
        <v>1.6556291390728478E-2</v>
      </c>
      <c r="S33" s="23">
        <v>0.12913907284768211</v>
      </c>
      <c r="T33" s="24">
        <v>1510</v>
      </c>
    </row>
    <row r="34" spans="2:20" x14ac:dyDescent="0.3">
      <c r="B34" s="33" t="s">
        <v>262</v>
      </c>
      <c r="C34" s="18" t="s">
        <v>267</v>
      </c>
      <c r="D34" s="18" t="s">
        <v>374</v>
      </c>
      <c r="E34" s="23" t="s">
        <v>588</v>
      </c>
      <c r="F34" s="23" t="s">
        <v>588</v>
      </c>
      <c r="G34" s="23" t="s">
        <v>588</v>
      </c>
      <c r="H34" s="23" t="s">
        <v>588</v>
      </c>
      <c r="I34" s="23" t="s">
        <v>588</v>
      </c>
      <c r="J34" s="23" t="s">
        <v>588</v>
      </c>
      <c r="K34" s="23" t="s">
        <v>588</v>
      </c>
      <c r="L34" s="24" t="s">
        <v>588</v>
      </c>
      <c r="M34" s="23" t="s">
        <v>588</v>
      </c>
      <c r="N34" s="23" t="s">
        <v>588</v>
      </c>
      <c r="O34" s="23" t="s">
        <v>588</v>
      </c>
      <c r="P34" s="23" t="s">
        <v>588</v>
      </c>
      <c r="Q34" s="23" t="s">
        <v>588</v>
      </c>
      <c r="R34" s="23" t="s">
        <v>588</v>
      </c>
      <c r="S34" s="23" t="s">
        <v>588</v>
      </c>
      <c r="T34" s="24" t="s">
        <v>588</v>
      </c>
    </row>
    <row r="35" spans="2:20" x14ac:dyDescent="0.3">
      <c r="B35" s="33" t="s">
        <v>262</v>
      </c>
      <c r="C35" s="18" t="s">
        <v>268</v>
      </c>
      <c r="D35" s="18" t="s">
        <v>375</v>
      </c>
      <c r="E35" s="23" t="s">
        <v>588</v>
      </c>
      <c r="F35" s="23" t="s">
        <v>588</v>
      </c>
      <c r="G35" s="23" t="s">
        <v>588</v>
      </c>
      <c r="H35" s="23" t="s">
        <v>588</v>
      </c>
      <c r="I35" s="23" t="s">
        <v>588</v>
      </c>
      <c r="J35" s="23" t="s">
        <v>588</v>
      </c>
      <c r="K35" s="23" t="s">
        <v>588</v>
      </c>
      <c r="L35" s="24" t="s">
        <v>588</v>
      </c>
      <c r="M35" s="23" t="s">
        <v>588</v>
      </c>
      <c r="N35" s="23" t="s">
        <v>588</v>
      </c>
      <c r="O35" s="23" t="s">
        <v>588</v>
      </c>
      <c r="P35" s="23" t="s">
        <v>588</v>
      </c>
      <c r="Q35" s="23" t="s">
        <v>588</v>
      </c>
      <c r="R35" s="23" t="s">
        <v>588</v>
      </c>
      <c r="S35" s="23" t="s">
        <v>588</v>
      </c>
      <c r="T35" s="24" t="s">
        <v>588</v>
      </c>
    </row>
    <row r="36" spans="2:20" x14ac:dyDescent="0.3">
      <c r="B36" s="33" t="s">
        <v>262</v>
      </c>
      <c r="C36" s="18" t="s">
        <v>269</v>
      </c>
      <c r="D36" s="18" t="s">
        <v>376</v>
      </c>
      <c r="E36" s="23">
        <v>0.76923076923076927</v>
      </c>
      <c r="F36" s="23">
        <v>1.8099547511312219E-2</v>
      </c>
      <c r="G36" s="23">
        <v>3.6199095022624438E-2</v>
      </c>
      <c r="H36" s="23">
        <v>2.0361990950226245E-2</v>
      </c>
      <c r="I36" s="23">
        <v>9.0497737556561094E-3</v>
      </c>
      <c r="J36" s="23">
        <v>0.14479638009049775</v>
      </c>
      <c r="K36" s="23">
        <v>0</v>
      </c>
      <c r="L36" s="24">
        <v>2210</v>
      </c>
      <c r="M36" s="23">
        <v>0.77272727272727271</v>
      </c>
      <c r="N36" s="23">
        <v>4.5454545454545456E-2</v>
      </c>
      <c r="O36" s="23">
        <v>4.5454545454545456E-2</v>
      </c>
      <c r="P36" s="23">
        <v>4.5454545454545456E-2</v>
      </c>
      <c r="Q36" s="23">
        <v>0</v>
      </c>
      <c r="R36" s="23">
        <v>0.13636363636363635</v>
      </c>
      <c r="S36" s="23">
        <v>0</v>
      </c>
      <c r="T36" s="24">
        <v>110</v>
      </c>
    </row>
    <row r="37" spans="2:20" x14ac:dyDescent="0.3">
      <c r="B37" s="33" t="s">
        <v>262</v>
      </c>
      <c r="C37" s="18" t="s">
        <v>270</v>
      </c>
      <c r="D37" s="18" t="s">
        <v>353</v>
      </c>
      <c r="E37" s="23" t="s">
        <v>588</v>
      </c>
      <c r="F37" s="23" t="s">
        <v>588</v>
      </c>
      <c r="G37" s="23" t="s">
        <v>588</v>
      </c>
      <c r="H37" s="23" t="s">
        <v>588</v>
      </c>
      <c r="I37" s="23" t="s">
        <v>588</v>
      </c>
      <c r="J37" s="23" t="s">
        <v>588</v>
      </c>
      <c r="K37" s="23" t="s">
        <v>588</v>
      </c>
      <c r="L37" s="24" t="s">
        <v>588</v>
      </c>
      <c r="M37" s="23" t="s">
        <v>588</v>
      </c>
      <c r="N37" s="23" t="s">
        <v>588</v>
      </c>
      <c r="O37" s="23" t="s">
        <v>588</v>
      </c>
      <c r="P37" s="23" t="s">
        <v>588</v>
      </c>
      <c r="Q37" s="23" t="s">
        <v>588</v>
      </c>
      <c r="R37" s="23" t="s">
        <v>588</v>
      </c>
      <c r="S37" s="23" t="s">
        <v>588</v>
      </c>
      <c r="T37" s="24" t="s">
        <v>588</v>
      </c>
    </row>
    <row r="38" spans="2:20" x14ac:dyDescent="0.3">
      <c r="B38" s="33" t="s">
        <v>262</v>
      </c>
      <c r="C38" s="18" t="s">
        <v>271</v>
      </c>
      <c r="D38" s="18" t="s">
        <v>377</v>
      </c>
      <c r="E38" s="23">
        <v>0.66237745098039214</v>
      </c>
      <c r="F38" s="23">
        <v>2.6348039215686275E-2</v>
      </c>
      <c r="G38" s="23">
        <v>5.0245098039215688E-2</v>
      </c>
      <c r="H38" s="23">
        <v>4.0441176470588237E-2</v>
      </c>
      <c r="I38" s="23">
        <v>2.389705882352941E-2</v>
      </c>
      <c r="J38" s="23">
        <v>1.1642156862745098E-2</v>
      </c>
      <c r="K38" s="23">
        <v>0.18566176470588236</v>
      </c>
      <c r="L38" s="24">
        <v>8160</v>
      </c>
      <c r="M38" s="23">
        <v>0.89130434782608692</v>
      </c>
      <c r="N38" s="23">
        <v>2.1739130434782608E-2</v>
      </c>
      <c r="O38" s="23">
        <v>0</v>
      </c>
      <c r="P38" s="23">
        <v>0</v>
      </c>
      <c r="Q38" s="23">
        <v>0</v>
      </c>
      <c r="R38" s="23">
        <v>0</v>
      </c>
      <c r="S38" s="23">
        <v>6.5217391304347824E-2</v>
      </c>
      <c r="T38" s="24">
        <v>230</v>
      </c>
    </row>
    <row r="39" spans="2:20" x14ac:dyDescent="0.3">
      <c r="B39" s="33" t="s">
        <v>262</v>
      </c>
      <c r="C39" s="18" t="s">
        <v>272</v>
      </c>
      <c r="D39" s="18" t="s">
        <v>354</v>
      </c>
      <c r="E39" s="23">
        <v>0.4768285873813512</v>
      </c>
      <c r="F39" s="23">
        <v>1.6378187232458589E-2</v>
      </c>
      <c r="G39" s="23">
        <v>0.12469756188349153</v>
      </c>
      <c r="H39" s="23">
        <v>3.3686953284943234E-2</v>
      </c>
      <c r="I39" s="23">
        <v>2.7731248836776475E-2</v>
      </c>
      <c r="J39" s="23">
        <v>0.25274520751907686</v>
      </c>
      <c r="K39" s="23">
        <v>6.811836962590731E-2</v>
      </c>
      <c r="L39" s="24">
        <v>26865</v>
      </c>
      <c r="M39" s="23">
        <v>0.4</v>
      </c>
      <c r="N39" s="23">
        <v>0</v>
      </c>
      <c r="O39" s="23">
        <v>0.2</v>
      </c>
      <c r="P39" s="23">
        <v>0</v>
      </c>
      <c r="Q39" s="23">
        <v>0.04</v>
      </c>
      <c r="R39" s="23">
        <v>0.24</v>
      </c>
      <c r="S39" s="23">
        <v>0.08</v>
      </c>
      <c r="T39" s="24">
        <v>125</v>
      </c>
    </row>
    <row r="40" spans="2:20" x14ac:dyDescent="0.3">
      <c r="B40" s="33" t="s">
        <v>262</v>
      </c>
      <c r="C40" s="18" t="s">
        <v>273</v>
      </c>
      <c r="D40" s="18" t="s">
        <v>378</v>
      </c>
      <c r="E40" s="23">
        <v>0.63675213675213671</v>
      </c>
      <c r="F40" s="23">
        <v>2.2792022792022793E-2</v>
      </c>
      <c r="G40" s="23">
        <v>0.12891737891737892</v>
      </c>
      <c r="H40" s="23">
        <v>7.1225071225071226E-2</v>
      </c>
      <c r="I40" s="23">
        <v>6.8376068376068383E-2</v>
      </c>
      <c r="J40" s="23">
        <v>4.9857549857549859E-2</v>
      </c>
      <c r="K40" s="23">
        <v>2.2079772079772079E-2</v>
      </c>
      <c r="L40" s="24">
        <v>7020</v>
      </c>
      <c r="M40" s="23" t="s">
        <v>588</v>
      </c>
      <c r="N40" s="23" t="s">
        <v>588</v>
      </c>
      <c r="O40" s="23" t="s">
        <v>588</v>
      </c>
      <c r="P40" s="23" t="s">
        <v>588</v>
      </c>
      <c r="Q40" s="23" t="s">
        <v>588</v>
      </c>
      <c r="R40" s="23" t="s">
        <v>588</v>
      </c>
      <c r="S40" s="23" t="s">
        <v>588</v>
      </c>
      <c r="T40" s="24" t="s">
        <v>588</v>
      </c>
    </row>
    <row r="41" spans="2:20" x14ac:dyDescent="0.3">
      <c r="B41" s="33" t="s">
        <v>274</v>
      </c>
      <c r="C41" s="18" t="s">
        <v>275</v>
      </c>
      <c r="D41" s="18" t="s">
        <v>355</v>
      </c>
      <c r="E41" s="23" t="s">
        <v>588</v>
      </c>
      <c r="F41" s="23" t="s">
        <v>588</v>
      </c>
      <c r="G41" s="23" t="s">
        <v>588</v>
      </c>
      <c r="H41" s="23" t="s">
        <v>588</v>
      </c>
      <c r="I41" s="23" t="s">
        <v>588</v>
      </c>
      <c r="J41" s="23" t="s">
        <v>588</v>
      </c>
      <c r="K41" s="23" t="s">
        <v>588</v>
      </c>
      <c r="L41" s="24" t="s">
        <v>588</v>
      </c>
      <c r="M41" s="23" t="s">
        <v>588</v>
      </c>
      <c r="N41" s="23" t="s">
        <v>588</v>
      </c>
      <c r="O41" s="23" t="s">
        <v>588</v>
      </c>
      <c r="P41" s="23" t="s">
        <v>588</v>
      </c>
      <c r="Q41" s="23" t="s">
        <v>588</v>
      </c>
      <c r="R41" s="23" t="s">
        <v>588</v>
      </c>
      <c r="S41" s="23" t="s">
        <v>588</v>
      </c>
      <c r="T41" s="24" t="s">
        <v>588</v>
      </c>
    </row>
    <row r="42" spans="2:20" x14ac:dyDescent="0.3">
      <c r="B42" s="33" t="s">
        <v>274</v>
      </c>
      <c r="C42" s="18" t="s">
        <v>276</v>
      </c>
      <c r="D42" s="18" t="s">
        <v>379</v>
      </c>
      <c r="E42" s="23">
        <v>0.83648774433757367</v>
      </c>
      <c r="F42" s="23">
        <v>9.9286379149860372E-3</v>
      </c>
      <c r="G42" s="23">
        <v>2.2339435308718587E-2</v>
      </c>
      <c r="H42" s="23">
        <v>1.2410797393732548E-2</v>
      </c>
      <c r="I42" s="23">
        <v>1.5306650118936808E-2</v>
      </c>
      <c r="J42" s="23">
        <v>2.5338711345537283E-2</v>
      </c>
      <c r="K42" s="23">
        <v>7.8188023580515048E-2</v>
      </c>
      <c r="L42" s="24">
        <v>48345</v>
      </c>
      <c r="M42" s="23">
        <v>0.90445859872611467</v>
      </c>
      <c r="N42" s="23">
        <v>9.5541401273885346E-3</v>
      </c>
      <c r="O42" s="23">
        <v>1.5923566878980892E-2</v>
      </c>
      <c r="P42" s="23">
        <v>9.5541401273885346E-3</v>
      </c>
      <c r="Q42" s="23">
        <v>6.369426751592357E-3</v>
      </c>
      <c r="R42" s="23">
        <v>1.9108280254777069E-2</v>
      </c>
      <c r="S42" s="23">
        <v>3.8216560509554139E-2</v>
      </c>
      <c r="T42" s="24">
        <v>1570</v>
      </c>
    </row>
    <row r="43" spans="2:20" x14ac:dyDescent="0.3">
      <c r="B43" s="33" t="s">
        <v>274</v>
      </c>
      <c r="C43" s="18" t="s">
        <v>277</v>
      </c>
      <c r="D43" s="18" t="s">
        <v>380</v>
      </c>
      <c r="E43" s="23">
        <v>0.69561835623541612</v>
      </c>
      <c r="F43" s="23">
        <v>9.33367902514908E-3</v>
      </c>
      <c r="G43" s="23">
        <v>1.7371013741249677E-2</v>
      </c>
      <c r="H43" s="23">
        <v>1.4000518537723619E-2</v>
      </c>
      <c r="I43" s="23">
        <v>3.007518796992481E-2</v>
      </c>
      <c r="J43" s="23">
        <v>4.6668395125745395E-2</v>
      </c>
      <c r="K43" s="23">
        <v>0.18719211822660098</v>
      </c>
      <c r="L43" s="24">
        <v>19285</v>
      </c>
      <c r="M43" s="23">
        <v>0.7142857142857143</v>
      </c>
      <c r="N43" s="23">
        <v>0</v>
      </c>
      <c r="O43" s="23">
        <v>2.0408163265306121E-2</v>
      </c>
      <c r="P43" s="23">
        <v>0</v>
      </c>
      <c r="Q43" s="23">
        <v>0</v>
      </c>
      <c r="R43" s="23">
        <v>2.0408163265306121E-2</v>
      </c>
      <c r="S43" s="23">
        <v>0.24489795918367346</v>
      </c>
      <c r="T43" s="24">
        <v>245</v>
      </c>
    </row>
    <row r="44" spans="2:20" x14ac:dyDescent="0.3">
      <c r="B44" s="33" t="s">
        <v>274</v>
      </c>
      <c r="C44" s="18" t="s">
        <v>278</v>
      </c>
      <c r="D44" s="18" t="s">
        <v>356</v>
      </c>
      <c r="E44" s="23">
        <v>0.70138089758342925</v>
      </c>
      <c r="F44" s="23">
        <v>1.7261219792865361E-2</v>
      </c>
      <c r="G44" s="23">
        <v>0.18354430379746836</v>
      </c>
      <c r="H44" s="23">
        <v>1.9562715765247412E-2</v>
      </c>
      <c r="I44" s="23">
        <v>3.4522439585730723E-2</v>
      </c>
      <c r="J44" s="23">
        <v>1.6685845799769849E-2</v>
      </c>
      <c r="K44" s="23">
        <v>2.6467203682393557E-2</v>
      </c>
      <c r="L44" s="24">
        <v>8690</v>
      </c>
      <c r="M44" s="23">
        <v>0.93055555555555558</v>
      </c>
      <c r="N44" s="23">
        <v>1.3888888888888888E-2</v>
      </c>
      <c r="O44" s="23">
        <v>0</v>
      </c>
      <c r="P44" s="23">
        <v>1.3888888888888888E-2</v>
      </c>
      <c r="Q44" s="23">
        <v>0</v>
      </c>
      <c r="R44" s="23">
        <v>0</v>
      </c>
      <c r="S44" s="23">
        <v>2.7777777777777776E-2</v>
      </c>
      <c r="T44" s="24">
        <v>360</v>
      </c>
    </row>
    <row r="45" spans="2:20" x14ac:dyDescent="0.3">
      <c r="B45" s="33" t="s">
        <v>279</v>
      </c>
      <c r="C45" s="18" t="s">
        <v>280</v>
      </c>
      <c r="D45" s="18" t="s">
        <v>381</v>
      </c>
      <c r="E45" s="23">
        <v>0.70986771540936722</v>
      </c>
      <c r="F45" s="23">
        <v>1.0725777618877368E-2</v>
      </c>
      <c r="G45" s="23">
        <v>8.6700035752592067E-2</v>
      </c>
      <c r="H45" s="23">
        <v>6.0779406506971754E-3</v>
      </c>
      <c r="I45" s="23">
        <v>9.2956739363603859E-3</v>
      </c>
      <c r="J45" s="23">
        <v>0.15248480514837326</v>
      </c>
      <c r="K45" s="23">
        <v>2.4669288523417949E-2</v>
      </c>
      <c r="L45" s="24">
        <v>27970</v>
      </c>
      <c r="M45" s="23">
        <v>0.77722772277227725</v>
      </c>
      <c r="N45" s="23">
        <v>9.9009900990099011E-3</v>
      </c>
      <c r="O45" s="23">
        <v>9.405940594059406E-2</v>
      </c>
      <c r="P45" s="23">
        <v>9.9009900990099011E-3</v>
      </c>
      <c r="Q45" s="23">
        <v>9.9009900990099011E-3</v>
      </c>
      <c r="R45" s="23">
        <v>5.9405940594059403E-2</v>
      </c>
      <c r="S45" s="23">
        <v>4.4554455445544552E-2</v>
      </c>
      <c r="T45" s="24">
        <v>1010</v>
      </c>
    </row>
    <row r="46" spans="2:20" x14ac:dyDescent="0.3">
      <c r="B46" s="33" t="s">
        <v>279</v>
      </c>
      <c r="C46" s="18" t="s">
        <v>281</v>
      </c>
      <c r="D46" s="18" t="s">
        <v>357</v>
      </c>
      <c r="E46" s="23">
        <v>0.64848133101180117</v>
      </c>
      <c r="F46" s="23">
        <v>2.9212613658347843E-2</v>
      </c>
      <c r="G46" s="23">
        <v>0.14412845811568969</v>
      </c>
      <c r="H46" s="23">
        <v>5.4749467982201587E-2</v>
      </c>
      <c r="I46" s="23">
        <v>4.7978332366028248E-2</v>
      </c>
      <c r="J46" s="23">
        <v>3.3275295028051849E-2</v>
      </c>
      <c r="K46" s="23">
        <v>4.2367962855484623E-2</v>
      </c>
      <c r="L46" s="24">
        <v>25845</v>
      </c>
      <c r="M46" s="23">
        <v>0.70491803278688525</v>
      </c>
      <c r="N46" s="23">
        <v>2.0491803278688523E-2</v>
      </c>
      <c r="O46" s="23">
        <v>0.13934426229508196</v>
      </c>
      <c r="P46" s="23">
        <v>2.8688524590163935E-2</v>
      </c>
      <c r="Q46" s="23">
        <v>2.0491803278688523E-2</v>
      </c>
      <c r="R46" s="23">
        <v>3.2786885245901641E-2</v>
      </c>
      <c r="S46" s="23">
        <v>4.9180327868852458E-2</v>
      </c>
      <c r="T46" s="24">
        <v>1220</v>
      </c>
    </row>
    <row r="47" spans="2:20" x14ac:dyDescent="0.3">
      <c r="B47" s="33" t="s">
        <v>279</v>
      </c>
      <c r="C47" s="18" t="s">
        <v>282</v>
      </c>
      <c r="D47" s="18" t="s">
        <v>382</v>
      </c>
      <c r="E47" s="23">
        <v>0.84555651423641065</v>
      </c>
      <c r="F47" s="23">
        <v>7.7653149266609144E-3</v>
      </c>
      <c r="G47" s="23">
        <v>1.2079378774805867E-2</v>
      </c>
      <c r="H47" s="23">
        <v>3.4512510785159622E-3</v>
      </c>
      <c r="I47" s="23">
        <v>2.1570319240724764E-2</v>
      </c>
      <c r="J47" s="23">
        <v>0.10094909404659189</v>
      </c>
      <c r="K47" s="23">
        <v>7.7653149266609144E-3</v>
      </c>
      <c r="L47" s="24">
        <v>5795</v>
      </c>
      <c r="M47" s="23">
        <v>0.83486238532110091</v>
      </c>
      <c r="N47" s="23">
        <v>9.1743119266055051E-3</v>
      </c>
      <c r="O47" s="23">
        <v>9.1743119266055051E-3</v>
      </c>
      <c r="P47" s="23">
        <v>0</v>
      </c>
      <c r="Q47" s="23">
        <v>3.669724770642202E-2</v>
      </c>
      <c r="R47" s="23">
        <v>0.11926605504587157</v>
      </c>
      <c r="S47" s="23">
        <v>0</v>
      </c>
      <c r="T47" s="24">
        <v>545</v>
      </c>
    </row>
    <row r="48" spans="2:20" x14ac:dyDescent="0.3">
      <c r="B48" s="33" t="s">
        <v>283</v>
      </c>
      <c r="C48" s="18" t="s">
        <v>284</v>
      </c>
      <c r="D48" s="18" t="s">
        <v>383</v>
      </c>
      <c r="E48" s="23">
        <v>0.82423398328690811</v>
      </c>
      <c r="F48" s="23">
        <v>1.5598885793871866E-2</v>
      </c>
      <c r="G48" s="23">
        <v>6.044568245125348E-2</v>
      </c>
      <c r="H48" s="23">
        <v>5.2089136490250695E-2</v>
      </c>
      <c r="I48" s="23">
        <v>2.3398328690807799E-2</v>
      </c>
      <c r="J48" s="23">
        <v>1.615598885793872E-2</v>
      </c>
      <c r="K48" s="23">
        <v>8.0779944289693598E-3</v>
      </c>
      <c r="L48" s="24">
        <v>17950</v>
      </c>
      <c r="M48" s="23">
        <v>0.88028169014084512</v>
      </c>
      <c r="N48" s="23">
        <v>7.0422535211267607E-3</v>
      </c>
      <c r="O48" s="23">
        <v>4.9295774647887321E-2</v>
      </c>
      <c r="P48" s="23">
        <v>3.1690140845070422E-2</v>
      </c>
      <c r="Q48" s="23">
        <v>1.7605633802816902E-2</v>
      </c>
      <c r="R48" s="23">
        <v>3.5211267605633804E-3</v>
      </c>
      <c r="S48" s="23">
        <v>1.0563380281690141E-2</v>
      </c>
      <c r="T48" s="24">
        <v>1420</v>
      </c>
    </row>
    <row r="49" spans="2:20" x14ac:dyDescent="0.3">
      <c r="B49" s="33" t="s">
        <v>283</v>
      </c>
      <c r="C49" s="18" t="s">
        <v>285</v>
      </c>
      <c r="D49" s="18" t="s">
        <v>358</v>
      </c>
      <c r="E49" s="23">
        <v>0.61309523809523814</v>
      </c>
      <c r="F49" s="23">
        <v>7.4404761904761901E-3</v>
      </c>
      <c r="G49" s="23">
        <v>4.464285714285714E-3</v>
      </c>
      <c r="H49" s="23">
        <v>2.976190476190476E-3</v>
      </c>
      <c r="I49" s="23">
        <v>0</v>
      </c>
      <c r="J49" s="23">
        <v>0.29910714285714285</v>
      </c>
      <c r="K49" s="23">
        <v>7.2916666666666671E-2</v>
      </c>
      <c r="L49" s="24">
        <v>3360</v>
      </c>
      <c r="M49" s="23" t="s">
        <v>588</v>
      </c>
      <c r="N49" s="23" t="s">
        <v>588</v>
      </c>
      <c r="O49" s="23" t="s">
        <v>588</v>
      </c>
      <c r="P49" s="23" t="s">
        <v>588</v>
      </c>
      <c r="Q49" s="23" t="s">
        <v>588</v>
      </c>
      <c r="R49" s="23" t="s">
        <v>588</v>
      </c>
      <c r="S49" s="23" t="s">
        <v>588</v>
      </c>
      <c r="T49" s="24" t="s">
        <v>588</v>
      </c>
    </row>
    <row r="50" spans="2:20" x14ac:dyDescent="0.3">
      <c r="B50" s="33" t="s">
        <v>283</v>
      </c>
      <c r="C50" s="18" t="s">
        <v>286</v>
      </c>
      <c r="D50" s="18" t="s">
        <v>359</v>
      </c>
      <c r="E50" s="23">
        <v>0.63747731397459162</v>
      </c>
      <c r="F50" s="23">
        <v>1.9283121597096189E-2</v>
      </c>
      <c r="G50" s="23">
        <v>3.6751361161524498E-2</v>
      </c>
      <c r="H50" s="23">
        <v>1.6107078039927405E-2</v>
      </c>
      <c r="I50" s="23">
        <v>1.5653357531760434E-2</v>
      </c>
      <c r="J50" s="23">
        <v>0.10095281306715063</v>
      </c>
      <c r="K50" s="23">
        <v>0.1735480943738657</v>
      </c>
      <c r="L50" s="24">
        <v>22040</v>
      </c>
      <c r="M50" s="23">
        <v>0.67330677290836649</v>
      </c>
      <c r="N50" s="23">
        <v>1.5936254980079681E-2</v>
      </c>
      <c r="O50" s="23">
        <v>3.9840637450199202E-2</v>
      </c>
      <c r="P50" s="23">
        <v>1.5936254980079681E-2</v>
      </c>
      <c r="Q50" s="23">
        <v>1.1952191235059761E-2</v>
      </c>
      <c r="R50" s="23">
        <v>0.11553784860557768</v>
      </c>
      <c r="S50" s="23">
        <v>0.13147410358565736</v>
      </c>
      <c r="T50" s="24">
        <v>1255</v>
      </c>
    </row>
    <row r="51" spans="2:20" x14ac:dyDescent="0.3">
      <c r="B51" s="33" t="s">
        <v>283</v>
      </c>
      <c r="C51" s="18" t="s">
        <v>287</v>
      </c>
      <c r="D51" s="18" t="s">
        <v>384</v>
      </c>
      <c r="E51" s="23">
        <v>0.56025299600532619</v>
      </c>
      <c r="F51" s="23">
        <v>9.9866844207723037E-4</v>
      </c>
      <c r="G51" s="23">
        <v>7.6564580559254324E-3</v>
      </c>
      <c r="H51" s="23">
        <v>1.9973368841544607E-3</v>
      </c>
      <c r="I51" s="23">
        <v>2.6631158455392811E-3</v>
      </c>
      <c r="J51" s="23">
        <v>0.4111185086551265</v>
      </c>
      <c r="K51" s="23">
        <v>1.5645805592543277E-2</v>
      </c>
      <c r="L51" s="24">
        <v>15020</v>
      </c>
      <c r="M51" s="23">
        <v>0.82</v>
      </c>
      <c r="N51" s="23">
        <v>0</v>
      </c>
      <c r="O51" s="23">
        <v>0.02</v>
      </c>
      <c r="P51" s="23">
        <v>0</v>
      </c>
      <c r="Q51" s="23">
        <v>0</v>
      </c>
      <c r="R51" s="23">
        <v>0.14000000000000001</v>
      </c>
      <c r="S51" s="23">
        <v>0.02</v>
      </c>
      <c r="T51" s="24">
        <v>250</v>
      </c>
    </row>
    <row r="52" spans="2:20" x14ac:dyDescent="0.3">
      <c r="B52" s="33" t="s">
        <v>283</v>
      </c>
      <c r="C52" s="18" t="s">
        <v>288</v>
      </c>
      <c r="D52" s="18" t="s">
        <v>385</v>
      </c>
      <c r="E52" s="23">
        <v>0</v>
      </c>
      <c r="F52" s="23">
        <v>0</v>
      </c>
      <c r="G52" s="23">
        <v>0</v>
      </c>
      <c r="H52" s="23">
        <v>0</v>
      </c>
      <c r="I52" s="23">
        <v>0</v>
      </c>
      <c r="J52" s="23">
        <v>0</v>
      </c>
      <c r="K52" s="23">
        <v>1</v>
      </c>
      <c r="L52" s="24">
        <v>3190</v>
      </c>
      <c r="M52" s="23" t="s">
        <v>588</v>
      </c>
      <c r="N52" s="23" t="s">
        <v>588</v>
      </c>
      <c r="O52" s="23" t="s">
        <v>588</v>
      </c>
      <c r="P52" s="23" t="s">
        <v>588</v>
      </c>
      <c r="Q52" s="23" t="s">
        <v>588</v>
      </c>
      <c r="R52" s="23" t="s">
        <v>588</v>
      </c>
      <c r="S52" s="23" t="s">
        <v>588</v>
      </c>
      <c r="T52" s="24" t="s">
        <v>588</v>
      </c>
    </row>
    <row r="53" spans="2:20" x14ac:dyDescent="0.3">
      <c r="B53" s="33" t="s">
        <v>283</v>
      </c>
      <c r="C53" s="18" t="s">
        <v>289</v>
      </c>
      <c r="D53" s="18" t="s">
        <v>360</v>
      </c>
      <c r="E53" s="23" t="s">
        <v>588</v>
      </c>
      <c r="F53" s="23" t="s">
        <v>588</v>
      </c>
      <c r="G53" s="23" t="s">
        <v>588</v>
      </c>
      <c r="H53" s="23" t="s">
        <v>588</v>
      </c>
      <c r="I53" s="23" t="s">
        <v>588</v>
      </c>
      <c r="J53" s="23" t="s">
        <v>588</v>
      </c>
      <c r="K53" s="23" t="s">
        <v>588</v>
      </c>
      <c r="L53" s="24" t="s">
        <v>588</v>
      </c>
      <c r="M53" s="23" t="s">
        <v>588</v>
      </c>
      <c r="N53" s="23" t="s">
        <v>588</v>
      </c>
      <c r="O53" s="23" t="s">
        <v>588</v>
      </c>
      <c r="P53" s="23" t="s">
        <v>588</v>
      </c>
      <c r="Q53" s="23" t="s">
        <v>588</v>
      </c>
      <c r="R53" s="23" t="s">
        <v>588</v>
      </c>
      <c r="S53" s="23" t="s">
        <v>588</v>
      </c>
      <c r="T53" s="24" t="s">
        <v>588</v>
      </c>
    </row>
    <row r="54" spans="2:20" x14ac:dyDescent="0.3">
      <c r="B54" s="33" t="s">
        <v>290</v>
      </c>
      <c r="C54" s="18" t="s">
        <v>291</v>
      </c>
      <c r="D54" s="18" t="s">
        <v>361</v>
      </c>
      <c r="E54" s="23">
        <v>0.89220303506017795</v>
      </c>
      <c r="F54" s="23">
        <v>8.8958660387231814E-3</v>
      </c>
      <c r="G54" s="23">
        <v>6.8027210884353739E-3</v>
      </c>
      <c r="H54" s="23">
        <v>6.8027210884353739E-3</v>
      </c>
      <c r="I54" s="23">
        <v>7.326007326007326E-3</v>
      </c>
      <c r="J54" s="23">
        <v>3.1397174254317109E-2</v>
      </c>
      <c r="K54" s="23">
        <v>4.6049188906331764E-2</v>
      </c>
      <c r="L54" s="24">
        <v>9555</v>
      </c>
      <c r="M54" s="23">
        <v>0.87704918032786883</v>
      </c>
      <c r="N54" s="23">
        <v>8.1967213114754103E-3</v>
      </c>
      <c r="O54" s="23">
        <v>1.6393442622950821E-2</v>
      </c>
      <c r="P54" s="23">
        <v>8.1967213114754103E-3</v>
      </c>
      <c r="Q54" s="23">
        <v>1.6393442622950821E-2</v>
      </c>
      <c r="R54" s="23">
        <v>1.6393442622950821E-2</v>
      </c>
      <c r="S54" s="23">
        <v>5.737704918032787E-2</v>
      </c>
      <c r="T54" s="24">
        <v>610</v>
      </c>
    </row>
    <row r="55" spans="2:20" x14ac:dyDescent="0.3">
      <c r="B55" s="33" t="s">
        <v>290</v>
      </c>
      <c r="C55" s="18" t="s">
        <v>292</v>
      </c>
      <c r="D55" s="18" t="s">
        <v>386</v>
      </c>
      <c r="E55" s="23">
        <v>0.77631578947368418</v>
      </c>
      <c r="F55" s="23">
        <v>3.1578947368421054E-2</v>
      </c>
      <c r="G55" s="23">
        <v>8.771929824561403E-2</v>
      </c>
      <c r="H55" s="23">
        <v>2.8070175438596492E-2</v>
      </c>
      <c r="I55" s="23">
        <v>3.1578947368421054E-2</v>
      </c>
      <c r="J55" s="23">
        <v>2.9824561403508771E-2</v>
      </c>
      <c r="K55" s="23">
        <v>1.5789473684210527E-2</v>
      </c>
      <c r="L55" s="24">
        <v>5700</v>
      </c>
      <c r="M55" s="23">
        <v>0.81578947368421051</v>
      </c>
      <c r="N55" s="23">
        <v>2.6315789473684209E-2</v>
      </c>
      <c r="O55" s="23">
        <v>7.8947368421052627E-2</v>
      </c>
      <c r="P55" s="23">
        <v>2.6315789473684209E-2</v>
      </c>
      <c r="Q55" s="23">
        <v>1.3157894736842105E-2</v>
      </c>
      <c r="R55" s="23">
        <v>2.6315789473684209E-2</v>
      </c>
      <c r="S55" s="23">
        <v>2.6315789473684209E-2</v>
      </c>
      <c r="T55" s="24">
        <v>380</v>
      </c>
    </row>
    <row r="56" spans="2:20" x14ac:dyDescent="0.3">
      <c r="B56" s="33" t="s">
        <v>290</v>
      </c>
      <c r="C56" s="18" t="s">
        <v>293</v>
      </c>
      <c r="D56" s="18" t="s">
        <v>362</v>
      </c>
      <c r="E56" s="23" t="s">
        <v>588</v>
      </c>
      <c r="F56" s="23" t="s">
        <v>588</v>
      </c>
      <c r="G56" s="23" t="s">
        <v>588</v>
      </c>
      <c r="H56" s="23" t="s">
        <v>588</v>
      </c>
      <c r="I56" s="23" t="s">
        <v>588</v>
      </c>
      <c r="J56" s="23" t="s">
        <v>588</v>
      </c>
      <c r="K56" s="23" t="s">
        <v>588</v>
      </c>
      <c r="L56" s="24" t="s">
        <v>588</v>
      </c>
      <c r="M56" s="23" t="s">
        <v>588</v>
      </c>
      <c r="N56" s="23" t="s">
        <v>588</v>
      </c>
      <c r="O56" s="23" t="s">
        <v>588</v>
      </c>
      <c r="P56" s="23" t="s">
        <v>588</v>
      </c>
      <c r="Q56" s="23" t="s">
        <v>588</v>
      </c>
      <c r="R56" s="23" t="s">
        <v>588</v>
      </c>
      <c r="S56" s="23" t="s">
        <v>588</v>
      </c>
      <c r="T56" s="24" t="s">
        <v>588</v>
      </c>
    </row>
    <row r="57" spans="2:20" x14ac:dyDescent="0.3">
      <c r="B57" s="33" t="s">
        <v>290</v>
      </c>
      <c r="C57" s="18" t="s">
        <v>294</v>
      </c>
      <c r="D57" s="18" t="s">
        <v>363</v>
      </c>
      <c r="E57" s="23">
        <v>0.88340563991323207</v>
      </c>
      <c r="F57" s="23">
        <v>8.6767895878524948E-3</v>
      </c>
      <c r="G57" s="23">
        <v>5.9652928416485899E-3</v>
      </c>
      <c r="H57" s="23">
        <v>4.3383947939262474E-3</v>
      </c>
      <c r="I57" s="23">
        <v>5.4229934924078091E-3</v>
      </c>
      <c r="J57" s="23">
        <v>6.019522776572668E-2</v>
      </c>
      <c r="K57" s="23">
        <v>3.1453362255965296E-2</v>
      </c>
      <c r="L57" s="24">
        <v>9220</v>
      </c>
      <c r="M57" s="23">
        <v>0.90109890109890112</v>
      </c>
      <c r="N57" s="23">
        <v>0</v>
      </c>
      <c r="O57" s="23">
        <v>0</v>
      </c>
      <c r="P57" s="23">
        <v>1.098901098901099E-2</v>
      </c>
      <c r="Q57" s="23">
        <v>1.098901098901099E-2</v>
      </c>
      <c r="R57" s="23">
        <v>6.5934065934065936E-2</v>
      </c>
      <c r="S57" s="23">
        <v>2.197802197802198E-2</v>
      </c>
      <c r="T57" s="24">
        <v>455</v>
      </c>
    </row>
    <row r="58" spans="2:20" x14ac:dyDescent="0.3">
      <c r="B58" s="33" t="s">
        <v>290</v>
      </c>
      <c r="C58" s="18" t="s">
        <v>295</v>
      </c>
      <c r="D58" s="18" t="s">
        <v>387</v>
      </c>
      <c r="E58" s="23">
        <v>0.72769953051643188</v>
      </c>
      <c r="F58" s="23">
        <v>9.3896713615023476E-3</v>
      </c>
      <c r="G58" s="23">
        <v>4.6948356807511738E-3</v>
      </c>
      <c r="H58" s="23">
        <v>0</v>
      </c>
      <c r="I58" s="23">
        <v>2.3474178403755869E-3</v>
      </c>
      <c r="J58" s="23">
        <v>0</v>
      </c>
      <c r="K58" s="23">
        <v>0.25352112676056338</v>
      </c>
      <c r="L58" s="24">
        <v>2130</v>
      </c>
      <c r="M58" s="23">
        <v>0.92592592592592593</v>
      </c>
      <c r="N58" s="23">
        <v>3.7037037037037035E-2</v>
      </c>
      <c r="O58" s="23">
        <v>0</v>
      </c>
      <c r="P58" s="23">
        <v>0</v>
      </c>
      <c r="Q58" s="23">
        <v>0</v>
      </c>
      <c r="R58" s="23">
        <v>0</v>
      </c>
      <c r="S58" s="23">
        <v>3.7037037037037035E-2</v>
      </c>
      <c r="T58" s="24">
        <v>135</v>
      </c>
    </row>
    <row r="59" spans="2:20" x14ac:dyDescent="0.3">
      <c r="B59" s="33" t="s">
        <v>290</v>
      </c>
      <c r="C59" s="18" t="s">
        <v>296</v>
      </c>
      <c r="D59" s="18" t="s">
        <v>388</v>
      </c>
      <c r="E59" s="23" t="s">
        <v>588</v>
      </c>
      <c r="F59" s="23" t="s">
        <v>588</v>
      </c>
      <c r="G59" s="23" t="s">
        <v>588</v>
      </c>
      <c r="H59" s="23" t="s">
        <v>588</v>
      </c>
      <c r="I59" s="23" t="s">
        <v>588</v>
      </c>
      <c r="J59" s="23" t="s">
        <v>588</v>
      </c>
      <c r="K59" s="23" t="s">
        <v>588</v>
      </c>
      <c r="L59" s="24" t="s">
        <v>588</v>
      </c>
      <c r="M59" s="23" t="s">
        <v>588</v>
      </c>
      <c r="N59" s="23" t="s">
        <v>588</v>
      </c>
      <c r="O59" s="23" t="s">
        <v>588</v>
      </c>
      <c r="P59" s="23" t="s">
        <v>588</v>
      </c>
      <c r="Q59" s="23" t="s">
        <v>588</v>
      </c>
      <c r="R59" s="23" t="s">
        <v>588</v>
      </c>
      <c r="S59" s="23" t="s">
        <v>588</v>
      </c>
      <c r="T59" s="24" t="s">
        <v>588</v>
      </c>
    </row>
    <row r="60" spans="2:20" x14ac:dyDescent="0.3">
      <c r="B60" s="33" t="s">
        <v>290</v>
      </c>
      <c r="C60" s="18" t="s">
        <v>297</v>
      </c>
      <c r="D60" s="18" t="s">
        <v>364</v>
      </c>
      <c r="E60" s="23" t="s">
        <v>588</v>
      </c>
      <c r="F60" s="23" t="s">
        <v>588</v>
      </c>
      <c r="G60" s="23" t="s">
        <v>588</v>
      </c>
      <c r="H60" s="23" t="s">
        <v>588</v>
      </c>
      <c r="I60" s="23" t="s">
        <v>588</v>
      </c>
      <c r="J60" s="23" t="s">
        <v>588</v>
      </c>
      <c r="K60" s="23" t="s">
        <v>588</v>
      </c>
      <c r="L60" s="24" t="s">
        <v>588</v>
      </c>
      <c r="M60" s="23" t="s">
        <v>588</v>
      </c>
      <c r="N60" s="23" t="s">
        <v>588</v>
      </c>
      <c r="O60" s="23" t="s">
        <v>588</v>
      </c>
      <c r="P60" s="23" t="s">
        <v>588</v>
      </c>
      <c r="Q60" s="23" t="s">
        <v>588</v>
      </c>
      <c r="R60" s="23" t="s">
        <v>588</v>
      </c>
      <c r="S60" s="23" t="s">
        <v>588</v>
      </c>
      <c r="T60" s="24" t="s">
        <v>588</v>
      </c>
    </row>
    <row r="61" spans="2:20" ht="6.75" customHeight="1" x14ac:dyDescent="0.3"/>
    <row r="62" spans="2:20" x14ac:dyDescent="0.3">
      <c r="B62" s="33" t="s">
        <v>250</v>
      </c>
      <c r="C62" s="18" t="s">
        <v>38</v>
      </c>
      <c r="D62" s="21" t="s">
        <v>152</v>
      </c>
      <c r="E62" s="23">
        <v>0.32183908045977011</v>
      </c>
      <c r="F62" s="23">
        <v>2.2988505747126436E-2</v>
      </c>
      <c r="G62" s="23">
        <v>9.3596059113300489E-2</v>
      </c>
      <c r="H62" s="23">
        <v>3.6124794745484398E-2</v>
      </c>
      <c r="I62" s="23">
        <v>4.2692939244663386E-2</v>
      </c>
      <c r="J62" s="23">
        <v>3.2840722495894911E-2</v>
      </c>
      <c r="K62" s="23">
        <v>0.44991789819376027</v>
      </c>
      <c r="L62" s="24">
        <v>3045</v>
      </c>
      <c r="M62" s="23" t="s">
        <v>588</v>
      </c>
      <c r="N62" s="23" t="s">
        <v>588</v>
      </c>
      <c r="O62" s="23" t="s">
        <v>588</v>
      </c>
      <c r="P62" s="23" t="s">
        <v>588</v>
      </c>
      <c r="Q62" s="23" t="s">
        <v>588</v>
      </c>
      <c r="R62" s="23" t="s">
        <v>588</v>
      </c>
      <c r="S62" s="23" t="s">
        <v>588</v>
      </c>
      <c r="T62" s="24" t="s">
        <v>588</v>
      </c>
    </row>
    <row r="63" spans="2:20" x14ac:dyDescent="0.3">
      <c r="B63" s="33" t="s">
        <v>250</v>
      </c>
      <c r="C63" s="18" t="s">
        <v>40</v>
      </c>
      <c r="D63" s="21" t="s">
        <v>153</v>
      </c>
      <c r="E63" s="23">
        <v>0.53910614525139666</v>
      </c>
      <c r="F63" s="23">
        <v>2.23463687150838E-2</v>
      </c>
      <c r="G63" s="23">
        <v>5.5865921787709494E-2</v>
      </c>
      <c r="H63" s="23">
        <v>2.5139664804469275E-2</v>
      </c>
      <c r="I63" s="23">
        <v>2.5139664804469275E-2</v>
      </c>
      <c r="J63" s="23">
        <v>5.3072625698324022E-2</v>
      </c>
      <c r="K63" s="23">
        <v>0.27932960893854747</v>
      </c>
      <c r="L63" s="24">
        <v>1790</v>
      </c>
      <c r="M63" s="23">
        <v>0.5</v>
      </c>
      <c r="N63" s="23">
        <v>0</v>
      </c>
      <c r="O63" s="23">
        <v>0</v>
      </c>
      <c r="P63" s="23">
        <v>0</v>
      </c>
      <c r="Q63" s="23">
        <v>0</v>
      </c>
      <c r="R63" s="23">
        <v>0</v>
      </c>
      <c r="S63" s="23">
        <v>0</v>
      </c>
      <c r="T63" s="24">
        <v>10</v>
      </c>
    </row>
    <row r="64" spans="2:20" x14ac:dyDescent="0.3">
      <c r="B64" s="33" t="s">
        <v>250</v>
      </c>
      <c r="C64" s="18" t="s">
        <v>42</v>
      </c>
      <c r="D64" s="21" t="s">
        <v>300</v>
      </c>
      <c r="E64" s="23" t="s">
        <v>588</v>
      </c>
      <c r="F64" s="23" t="s">
        <v>588</v>
      </c>
      <c r="G64" s="23" t="s">
        <v>588</v>
      </c>
      <c r="H64" s="23" t="s">
        <v>588</v>
      </c>
      <c r="I64" s="23" t="s">
        <v>588</v>
      </c>
      <c r="J64" s="23" t="s">
        <v>588</v>
      </c>
      <c r="K64" s="23" t="s">
        <v>588</v>
      </c>
      <c r="L64" s="24" t="s">
        <v>588</v>
      </c>
      <c r="M64" s="23" t="s">
        <v>588</v>
      </c>
      <c r="N64" s="23" t="s">
        <v>588</v>
      </c>
      <c r="O64" s="23" t="s">
        <v>588</v>
      </c>
      <c r="P64" s="23" t="s">
        <v>588</v>
      </c>
      <c r="Q64" s="23" t="s">
        <v>588</v>
      </c>
      <c r="R64" s="23" t="s">
        <v>588</v>
      </c>
      <c r="S64" s="23" t="s">
        <v>588</v>
      </c>
      <c r="T64" s="24" t="s">
        <v>588</v>
      </c>
    </row>
    <row r="65" spans="2:20" x14ac:dyDescent="0.3">
      <c r="B65" s="33" t="s">
        <v>250</v>
      </c>
      <c r="C65" s="18" t="s">
        <v>43</v>
      </c>
      <c r="D65" s="21" t="s">
        <v>301</v>
      </c>
      <c r="E65" s="23">
        <v>0.74645823155837809</v>
      </c>
      <c r="F65" s="23">
        <v>1.5632633121641426E-2</v>
      </c>
      <c r="G65" s="23">
        <v>2.1006350757205666E-2</v>
      </c>
      <c r="H65" s="23">
        <v>2.1983390327308255E-2</v>
      </c>
      <c r="I65" s="23">
        <v>2.1006350757205666E-2</v>
      </c>
      <c r="J65" s="23">
        <v>2.5403028822667317E-2</v>
      </c>
      <c r="K65" s="23">
        <v>0.14899853444064484</v>
      </c>
      <c r="L65" s="24">
        <v>10235</v>
      </c>
      <c r="M65" s="23" t="s">
        <v>588</v>
      </c>
      <c r="N65" s="23" t="s">
        <v>588</v>
      </c>
      <c r="O65" s="23" t="s">
        <v>588</v>
      </c>
      <c r="P65" s="23" t="s">
        <v>588</v>
      </c>
      <c r="Q65" s="23" t="s">
        <v>588</v>
      </c>
      <c r="R65" s="23" t="s">
        <v>588</v>
      </c>
      <c r="S65" s="23" t="s">
        <v>588</v>
      </c>
      <c r="T65" s="24" t="s">
        <v>588</v>
      </c>
    </row>
    <row r="66" spans="2:20" x14ac:dyDescent="0.3">
      <c r="B66" s="33" t="s">
        <v>250</v>
      </c>
      <c r="C66" s="18" t="s">
        <v>526</v>
      </c>
      <c r="D66" s="21" t="s">
        <v>527</v>
      </c>
      <c r="E66" s="23" t="s">
        <v>588</v>
      </c>
      <c r="F66" s="23" t="s">
        <v>588</v>
      </c>
      <c r="G66" s="23" t="s">
        <v>588</v>
      </c>
      <c r="H66" s="23" t="s">
        <v>588</v>
      </c>
      <c r="I66" s="23" t="s">
        <v>588</v>
      </c>
      <c r="J66" s="23" t="s">
        <v>588</v>
      </c>
      <c r="K66" s="23" t="s">
        <v>588</v>
      </c>
      <c r="L66" s="24" t="s">
        <v>588</v>
      </c>
      <c r="M66" s="23" t="s">
        <v>588</v>
      </c>
      <c r="N66" s="23" t="s">
        <v>588</v>
      </c>
      <c r="O66" s="23" t="s">
        <v>588</v>
      </c>
      <c r="P66" s="23" t="s">
        <v>588</v>
      </c>
      <c r="Q66" s="23" t="s">
        <v>588</v>
      </c>
      <c r="R66" s="23" t="s">
        <v>588</v>
      </c>
      <c r="S66" s="23" t="s">
        <v>588</v>
      </c>
      <c r="T66" s="24" t="s">
        <v>588</v>
      </c>
    </row>
    <row r="67" spans="2:20" x14ac:dyDescent="0.3">
      <c r="B67" s="33" t="s">
        <v>250</v>
      </c>
      <c r="C67" s="18" t="s">
        <v>434</v>
      </c>
      <c r="D67" s="21" t="s">
        <v>435</v>
      </c>
      <c r="E67" s="23" t="s">
        <v>588</v>
      </c>
      <c r="F67" s="23" t="s">
        <v>588</v>
      </c>
      <c r="G67" s="23" t="s">
        <v>588</v>
      </c>
      <c r="H67" s="23" t="s">
        <v>588</v>
      </c>
      <c r="I67" s="23" t="s">
        <v>588</v>
      </c>
      <c r="J67" s="23" t="s">
        <v>588</v>
      </c>
      <c r="K67" s="23" t="s">
        <v>588</v>
      </c>
      <c r="L67" s="24" t="s">
        <v>588</v>
      </c>
      <c r="M67" s="23" t="s">
        <v>588</v>
      </c>
      <c r="N67" s="23" t="s">
        <v>588</v>
      </c>
      <c r="O67" s="23" t="s">
        <v>588</v>
      </c>
      <c r="P67" s="23" t="s">
        <v>588</v>
      </c>
      <c r="Q67" s="23" t="s">
        <v>588</v>
      </c>
      <c r="R67" s="23" t="s">
        <v>588</v>
      </c>
      <c r="S67" s="23" t="s">
        <v>588</v>
      </c>
      <c r="T67" s="24" t="s">
        <v>588</v>
      </c>
    </row>
    <row r="68" spans="2:20" x14ac:dyDescent="0.3">
      <c r="B68" s="33" t="s">
        <v>250</v>
      </c>
      <c r="C68" s="18" t="s">
        <v>50</v>
      </c>
      <c r="D68" s="21" t="s">
        <v>160</v>
      </c>
      <c r="E68" s="23" t="s">
        <v>588</v>
      </c>
      <c r="F68" s="23" t="s">
        <v>588</v>
      </c>
      <c r="G68" s="23" t="s">
        <v>588</v>
      </c>
      <c r="H68" s="23" t="s">
        <v>588</v>
      </c>
      <c r="I68" s="23" t="s">
        <v>588</v>
      </c>
      <c r="J68" s="23" t="s">
        <v>588</v>
      </c>
      <c r="K68" s="23" t="s">
        <v>588</v>
      </c>
      <c r="L68" s="24" t="s">
        <v>588</v>
      </c>
      <c r="M68" s="23" t="s">
        <v>588</v>
      </c>
      <c r="N68" s="23" t="s">
        <v>588</v>
      </c>
      <c r="O68" s="23" t="s">
        <v>588</v>
      </c>
      <c r="P68" s="23" t="s">
        <v>588</v>
      </c>
      <c r="Q68" s="23" t="s">
        <v>588</v>
      </c>
      <c r="R68" s="23" t="s">
        <v>588</v>
      </c>
      <c r="S68" s="23" t="s">
        <v>588</v>
      </c>
      <c r="T68" s="24" t="s">
        <v>588</v>
      </c>
    </row>
    <row r="69" spans="2:20" x14ac:dyDescent="0.3">
      <c r="B69" s="33" t="s">
        <v>250</v>
      </c>
      <c r="C69" s="18" t="s">
        <v>58</v>
      </c>
      <c r="D69" s="21" t="s">
        <v>166</v>
      </c>
      <c r="E69" s="23" t="s">
        <v>588</v>
      </c>
      <c r="F69" s="23" t="s">
        <v>588</v>
      </c>
      <c r="G69" s="23" t="s">
        <v>588</v>
      </c>
      <c r="H69" s="23" t="s">
        <v>588</v>
      </c>
      <c r="I69" s="23" t="s">
        <v>588</v>
      </c>
      <c r="J69" s="23" t="s">
        <v>588</v>
      </c>
      <c r="K69" s="23" t="s">
        <v>588</v>
      </c>
      <c r="L69" s="24" t="s">
        <v>588</v>
      </c>
      <c r="M69" s="23" t="s">
        <v>588</v>
      </c>
      <c r="N69" s="23" t="s">
        <v>588</v>
      </c>
      <c r="O69" s="23" t="s">
        <v>588</v>
      </c>
      <c r="P69" s="23" t="s">
        <v>588</v>
      </c>
      <c r="Q69" s="23" t="s">
        <v>588</v>
      </c>
      <c r="R69" s="23" t="s">
        <v>588</v>
      </c>
      <c r="S69" s="23" t="s">
        <v>588</v>
      </c>
      <c r="T69" s="24" t="s">
        <v>588</v>
      </c>
    </row>
    <row r="70" spans="2:20" x14ac:dyDescent="0.3">
      <c r="B70" s="33" t="s">
        <v>250</v>
      </c>
      <c r="C70" s="18" t="s">
        <v>68</v>
      </c>
      <c r="D70" s="21" t="s">
        <v>303</v>
      </c>
      <c r="E70" s="23">
        <v>0.27455485353245263</v>
      </c>
      <c r="F70" s="23">
        <v>3.4462952326249283E-3</v>
      </c>
      <c r="G70" s="23">
        <v>8.8454910970706485E-2</v>
      </c>
      <c r="H70" s="23">
        <v>2.6995979322228605E-2</v>
      </c>
      <c r="I70" s="23">
        <v>5.2268811028144742E-2</v>
      </c>
      <c r="J70" s="23">
        <v>4.9971280873061456E-2</v>
      </c>
      <c r="K70" s="23">
        <v>0.50488225157955202</v>
      </c>
      <c r="L70" s="24">
        <v>8705</v>
      </c>
      <c r="M70" s="23" t="s">
        <v>588</v>
      </c>
      <c r="N70" s="23" t="s">
        <v>588</v>
      </c>
      <c r="O70" s="23" t="s">
        <v>588</v>
      </c>
      <c r="P70" s="23" t="s">
        <v>588</v>
      </c>
      <c r="Q70" s="23" t="s">
        <v>588</v>
      </c>
      <c r="R70" s="23" t="s">
        <v>588</v>
      </c>
      <c r="S70" s="23" t="s">
        <v>588</v>
      </c>
      <c r="T70" s="24" t="s">
        <v>588</v>
      </c>
    </row>
    <row r="71" spans="2:20" x14ac:dyDescent="0.3">
      <c r="B71" s="33" t="s">
        <v>240</v>
      </c>
      <c r="C71" s="18" t="s">
        <v>22</v>
      </c>
      <c r="D71" s="21" t="s">
        <v>141</v>
      </c>
      <c r="E71" s="23">
        <v>0.23020257826887661</v>
      </c>
      <c r="F71" s="23">
        <v>2.6703499079189688E-2</v>
      </c>
      <c r="G71" s="23">
        <v>0.47790055248618785</v>
      </c>
      <c r="H71" s="23">
        <v>0.17127071823204421</v>
      </c>
      <c r="I71" s="23">
        <v>7.0902394106813996E-2</v>
      </c>
      <c r="J71" s="23">
        <v>7.3664825046040518E-3</v>
      </c>
      <c r="K71" s="23">
        <v>1.5653775322283611E-2</v>
      </c>
      <c r="L71" s="24">
        <v>5430</v>
      </c>
      <c r="M71" s="23">
        <v>0.27586206896551724</v>
      </c>
      <c r="N71" s="23">
        <v>3.4482758620689655E-2</v>
      </c>
      <c r="O71" s="23">
        <v>0.41379310344827586</v>
      </c>
      <c r="P71" s="23">
        <v>0.17241379310344829</v>
      </c>
      <c r="Q71" s="23">
        <v>6.8965517241379309E-2</v>
      </c>
      <c r="R71" s="23">
        <v>0</v>
      </c>
      <c r="S71" s="23">
        <v>3.4482758620689655E-2</v>
      </c>
      <c r="T71" s="24">
        <v>145</v>
      </c>
    </row>
    <row r="72" spans="2:20" x14ac:dyDescent="0.3">
      <c r="B72" s="33" t="s">
        <v>240</v>
      </c>
      <c r="C72" s="18" t="s">
        <v>438</v>
      </c>
      <c r="D72" s="21" t="s">
        <v>439</v>
      </c>
      <c r="E72" s="23">
        <v>0.32500000000000001</v>
      </c>
      <c r="F72" s="23">
        <v>5.263157894736842E-3</v>
      </c>
      <c r="G72" s="23">
        <v>5.263157894736842E-3</v>
      </c>
      <c r="H72" s="23">
        <v>3.1578947368421054E-2</v>
      </c>
      <c r="I72" s="23">
        <v>7.8947368421052634E-3</v>
      </c>
      <c r="J72" s="23">
        <v>0.62368421052631584</v>
      </c>
      <c r="K72" s="23">
        <v>0</v>
      </c>
      <c r="L72" s="24">
        <v>3800</v>
      </c>
      <c r="M72" s="23">
        <v>0.33783783783783783</v>
      </c>
      <c r="N72" s="23">
        <v>0</v>
      </c>
      <c r="O72" s="23">
        <v>0</v>
      </c>
      <c r="P72" s="23">
        <v>5.4054054054054057E-2</v>
      </c>
      <c r="Q72" s="23">
        <v>0</v>
      </c>
      <c r="R72" s="23">
        <v>0.60810810810810811</v>
      </c>
      <c r="S72" s="23">
        <v>0</v>
      </c>
      <c r="T72" s="24">
        <v>370</v>
      </c>
    </row>
    <row r="73" spans="2:20" x14ac:dyDescent="0.3">
      <c r="B73" s="33" t="s">
        <v>240</v>
      </c>
      <c r="C73" s="18" t="s">
        <v>23</v>
      </c>
      <c r="D73" s="21" t="s">
        <v>305</v>
      </c>
      <c r="E73" s="23">
        <v>0.28872668288726683</v>
      </c>
      <c r="F73" s="23">
        <v>3.6496350364963501E-2</v>
      </c>
      <c r="G73" s="23">
        <v>0.39091646390916462</v>
      </c>
      <c r="H73" s="23">
        <v>7.8669910786699104E-2</v>
      </c>
      <c r="I73" s="23">
        <v>8.4347120843471207E-2</v>
      </c>
      <c r="J73" s="23">
        <v>0.1111111111111111</v>
      </c>
      <c r="K73" s="23">
        <v>8.9213300892133016E-3</v>
      </c>
      <c r="L73" s="24">
        <v>6165</v>
      </c>
      <c r="M73" s="23">
        <v>0.36</v>
      </c>
      <c r="N73" s="23">
        <v>0</v>
      </c>
      <c r="O73" s="23">
        <v>0.36</v>
      </c>
      <c r="P73" s="23">
        <v>0.08</v>
      </c>
      <c r="Q73" s="23">
        <v>0.12</v>
      </c>
      <c r="R73" s="23">
        <v>0.12</v>
      </c>
      <c r="S73" s="23">
        <v>0</v>
      </c>
      <c r="T73" s="24">
        <v>125</v>
      </c>
    </row>
    <row r="74" spans="2:20" x14ac:dyDescent="0.3">
      <c r="B74" s="33" t="s">
        <v>240</v>
      </c>
      <c r="C74" s="18" t="s">
        <v>24</v>
      </c>
      <c r="D74" s="21" t="s">
        <v>142</v>
      </c>
      <c r="E74" s="23">
        <v>6.3091482649842269E-3</v>
      </c>
      <c r="F74" s="23">
        <v>0</v>
      </c>
      <c r="G74" s="23">
        <v>3.1545741324921135E-3</v>
      </c>
      <c r="H74" s="23">
        <v>3.1545741324921135E-3</v>
      </c>
      <c r="I74" s="23">
        <v>3.1545741324921135E-3</v>
      </c>
      <c r="J74" s="23">
        <v>0</v>
      </c>
      <c r="K74" s="23">
        <v>0.98107255520504733</v>
      </c>
      <c r="L74" s="24">
        <v>1585</v>
      </c>
      <c r="M74" s="23" t="s">
        <v>7</v>
      </c>
      <c r="N74" s="23" t="s">
        <v>7</v>
      </c>
      <c r="O74" s="23" t="s">
        <v>7</v>
      </c>
      <c r="P74" s="23" t="s">
        <v>7</v>
      </c>
      <c r="Q74" s="23" t="s">
        <v>7</v>
      </c>
      <c r="R74" s="23" t="s">
        <v>7</v>
      </c>
      <c r="S74" s="23" t="s">
        <v>7</v>
      </c>
      <c r="T74" s="24">
        <v>0</v>
      </c>
    </row>
    <row r="75" spans="2:20" x14ac:dyDescent="0.3">
      <c r="B75" s="33" t="s">
        <v>240</v>
      </c>
      <c r="C75" s="18" t="s">
        <v>25</v>
      </c>
      <c r="D75" s="21" t="s">
        <v>306</v>
      </c>
      <c r="E75" s="23">
        <v>0.62037037037037035</v>
      </c>
      <c r="F75" s="23">
        <v>1.6203703703703703E-2</v>
      </c>
      <c r="G75" s="23">
        <v>0.10185185185185185</v>
      </c>
      <c r="H75" s="23">
        <v>4.3981481481481483E-2</v>
      </c>
      <c r="I75" s="23">
        <v>8.7962962962962965E-2</v>
      </c>
      <c r="J75" s="23">
        <v>9.9537037037037035E-2</v>
      </c>
      <c r="K75" s="23">
        <v>2.7777777777777776E-2</v>
      </c>
      <c r="L75" s="24">
        <v>2160</v>
      </c>
      <c r="M75" s="23">
        <v>0.5</v>
      </c>
      <c r="N75" s="23">
        <v>0</v>
      </c>
      <c r="O75" s="23">
        <v>0</v>
      </c>
      <c r="P75" s="23">
        <v>0</v>
      </c>
      <c r="Q75" s="23">
        <v>0</v>
      </c>
      <c r="R75" s="23">
        <v>0</v>
      </c>
      <c r="S75" s="23">
        <v>0</v>
      </c>
      <c r="T75" s="24">
        <v>10</v>
      </c>
    </row>
    <row r="76" spans="2:20" x14ac:dyDescent="0.3">
      <c r="B76" s="33" t="s">
        <v>240</v>
      </c>
      <c r="C76" s="18" t="s">
        <v>442</v>
      </c>
      <c r="D76" s="21" t="s">
        <v>443</v>
      </c>
      <c r="E76" s="23">
        <v>0.38538681948424069</v>
      </c>
      <c r="F76" s="23">
        <v>1.4326647564469915E-2</v>
      </c>
      <c r="G76" s="23">
        <v>3.4383954154727794E-2</v>
      </c>
      <c r="H76" s="23">
        <v>4.5845272206303724E-2</v>
      </c>
      <c r="I76" s="23">
        <v>1.1461318051575931E-2</v>
      </c>
      <c r="J76" s="23">
        <v>2.148997134670487E-2</v>
      </c>
      <c r="K76" s="23">
        <v>0.48567335243553006</v>
      </c>
      <c r="L76" s="24">
        <v>3490</v>
      </c>
      <c r="M76" s="23" t="s">
        <v>588</v>
      </c>
      <c r="N76" s="23" t="s">
        <v>588</v>
      </c>
      <c r="O76" s="23" t="s">
        <v>588</v>
      </c>
      <c r="P76" s="23" t="s">
        <v>588</v>
      </c>
      <c r="Q76" s="23" t="s">
        <v>588</v>
      </c>
      <c r="R76" s="23" t="s">
        <v>588</v>
      </c>
      <c r="S76" s="23" t="s">
        <v>588</v>
      </c>
      <c r="T76" s="24" t="s">
        <v>588</v>
      </c>
    </row>
    <row r="77" spans="2:20" x14ac:dyDescent="0.3">
      <c r="B77" s="33" t="s">
        <v>240</v>
      </c>
      <c r="C77" s="18" t="s">
        <v>26</v>
      </c>
      <c r="D77" s="21" t="s">
        <v>307</v>
      </c>
      <c r="E77" s="23">
        <v>0.34723171565276828</v>
      </c>
      <c r="F77" s="23">
        <v>3.4176349965823652E-2</v>
      </c>
      <c r="G77" s="23">
        <v>6.0150375939849621E-2</v>
      </c>
      <c r="H77" s="23">
        <v>0.1599453178400547</v>
      </c>
      <c r="I77" s="23">
        <v>9.7744360902255634E-2</v>
      </c>
      <c r="J77" s="23">
        <v>9.0225563909774431E-2</v>
      </c>
      <c r="K77" s="23">
        <v>0.21052631578947367</v>
      </c>
      <c r="L77" s="24">
        <v>7315</v>
      </c>
      <c r="M77" s="23" t="s">
        <v>588</v>
      </c>
      <c r="N77" s="23" t="s">
        <v>588</v>
      </c>
      <c r="O77" s="23" t="s">
        <v>588</v>
      </c>
      <c r="P77" s="23" t="s">
        <v>588</v>
      </c>
      <c r="Q77" s="23" t="s">
        <v>588</v>
      </c>
      <c r="R77" s="23" t="s">
        <v>588</v>
      </c>
      <c r="S77" s="23" t="s">
        <v>588</v>
      </c>
      <c r="T77" s="24" t="s">
        <v>588</v>
      </c>
    </row>
    <row r="78" spans="2:20" x14ac:dyDescent="0.3">
      <c r="B78" s="33" t="s">
        <v>240</v>
      </c>
      <c r="C78" s="18" t="s">
        <v>28</v>
      </c>
      <c r="D78" s="21" t="s">
        <v>144</v>
      </c>
      <c r="E78" s="23">
        <v>0.46020260492040521</v>
      </c>
      <c r="F78" s="23">
        <v>4.0520984081041968E-2</v>
      </c>
      <c r="G78" s="23">
        <v>0.12879884225759769</v>
      </c>
      <c r="H78" s="23">
        <v>0.13603473227206947</v>
      </c>
      <c r="I78" s="23">
        <v>0.13892908827785819</v>
      </c>
      <c r="J78" s="23">
        <v>8.2489146164978294E-2</v>
      </c>
      <c r="K78" s="23">
        <v>1.3024602026049204E-2</v>
      </c>
      <c r="L78" s="24">
        <v>3455</v>
      </c>
      <c r="M78" s="23">
        <v>0.48484848484848486</v>
      </c>
      <c r="N78" s="23">
        <v>6.0606060606060608E-2</v>
      </c>
      <c r="O78" s="23">
        <v>0.18181818181818182</v>
      </c>
      <c r="P78" s="23">
        <v>0.12121212121212122</v>
      </c>
      <c r="Q78" s="23">
        <v>0.12121212121212122</v>
      </c>
      <c r="R78" s="23">
        <v>6.0606060606060608E-2</v>
      </c>
      <c r="S78" s="23">
        <v>0</v>
      </c>
      <c r="T78" s="24">
        <v>165</v>
      </c>
    </row>
    <row r="79" spans="2:20" x14ac:dyDescent="0.3">
      <c r="B79" s="33" t="s">
        <v>240</v>
      </c>
      <c r="C79" s="18" t="s">
        <v>29</v>
      </c>
      <c r="D79" s="21" t="s">
        <v>145</v>
      </c>
      <c r="E79" s="23">
        <v>0.33805117038649973</v>
      </c>
      <c r="F79" s="23">
        <v>2.1230266739248774E-2</v>
      </c>
      <c r="G79" s="23">
        <v>3.3750680457267285E-2</v>
      </c>
      <c r="H79" s="23">
        <v>0.33260751224823082</v>
      </c>
      <c r="I79" s="23">
        <v>0.14643440391943385</v>
      </c>
      <c r="J79" s="23">
        <v>0.12901469787697334</v>
      </c>
      <c r="K79" s="23">
        <v>0</v>
      </c>
      <c r="L79" s="24">
        <v>9185</v>
      </c>
      <c r="M79" s="23" t="s">
        <v>588</v>
      </c>
      <c r="N79" s="23" t="s">
        <v>588</v>
      </c>
      <c r="O79" s="23" t="s">
        <v>588</v>
      </c>
      <c r="P79" s="23" t="s">
        <v>588</v>
      </c>
      <c r="Q79" s="23" t="s">
        <v>588</v>
      </c>
      <c r="R79" s="23" t="s">
        <v>588</v>
      </c>
      <c r="S79" s="23" t="s">
        <v>588</v>
      </c>
      <c r="T79" s="24" t="s">
        <v>588</v>
      </c>
    </row>
    <row r="80" spans="2:20" x14ac:dyDescent="0.3">
      <c r="B80" s="33" t="s">
        <v>240</v>
      </c>
      <c r="C80" s="18" t="s">
        <v>30</v>
      </c>
      <c r="D80" s="21" t="s">
        <v>146</v>
      </c>
      <c r="E80" s="23">
        <v>0.56586826347305386</v>
      </c>
      <c r="F80" s="23">
        <v>4.3712574850299404E-2</v>
      </c>
      <c r="G80" s="23">
        <v>8.6227544910179643E-2</v>
      </c>
      <c r="H80" s="23">
        <v>2.0359281437125749E-2</v>
      </c>
      <c r="I80" s="23">
        <v>5.1497005988023953E-2</v>
      </c>
      <c r="J80" s="23">
        <v>5.8083832335329343E-2</v>
      </c>
      <c r="K80" s="23">
        <v>0.17485029940119762</v>
      </c>
      <c r="L80" s="24">
        <v>8350</v>
      </c>
      <c r="M80" s="23">
        <v>0.56185567010309279</v>
      </c>
      <c r="N80" s="23">
        <v>3.608247422680412E-2</v>
      </c>
      <c r="O80" s="23">
        <v>7.2164948453608241E-2</v>
      </c>
      <c r="P80" s="23">
        <v>2.5773195876288658E-2</v>
      </c>
      <c r="Q80" s="23">
        <v>4.1237113402061855E-2</v>
      </c>
      <c r="R80" s="23">
        <v>5.6701030927835051E-2</v>
      </c>
      <c r="S80" s="23">
        <v>0.21649484536082475</v>
      </c>
      <c r="T80" s="24">
        <v>970</v>
      </c>
    </row>
    <row r="81" spans="2:20" x14ac:dyDescent="0.3">
      <c r="B81" s="33" t="s">
        <v>240</v>
      </c>
      <c r="C81" s="18" t="s">
        <v>31</v>
      </c>
      <c r="D81" s="21" t="s">
        <v>308</v>
      </c>
      <c r="E81" s="23">
        <v>0.36219640971488914</v>
      </c>
      <c r="F81" s="23">
        <v>6.3357972544878557E-2</v>
      </c>
      <c r="G81" s="23">
        <v>8.236536430834214E-2</v>
      </c>
      <c r="H81" s="23">
        <v>0.28722280887011614</v>
      </c>
      <c r="I81" s="23">
        <v>8.236536430834214E-2</v>
      </c>
      <c r="J81" s="23">
        <v>0.11826821541710665</v>
      </c>
      <c r="K81" s="23">
        <v>4.2238648363252373E-3</v>
      </c>
      <c r="L81" s="24">
        <v>4735</v>
      </c>
      <c r="M81" s="23">
        <v>0.33333333333333331</v>
      </c>
      <c r="N81" s="23">
        <v>8.3333333333333329E-2</v>
      </c>
      <c r="O81" s="23">
        <v>8.3333333333333329E-2</v>
      </c>
      <c r="P81" s="23">
        <v>0.25</v>
      </c>
      <c r="Q81" s="23">
        <v>0</v>
      </c>
      <c r="R81" s="23">
        <v>0.16666666666666666</v>
      </c>
      <c r="S81" s="23">
        <v>0</v>
      </c>
      <c r="T81" s="24">
        <v>60</v>
      </c>
    </row>
    <row r="82" spans="2:20" x14ac:dyDescent="0.3">
      <c r="B82" s="33" t="s">
        <v>240</v>
      </c>
      <c r="C82" s="18" t="s">
        <v>32</v>
      </c>
      <c r="D82" s="21" t="s">
        <v>309</v>
      </c>
      <c r="E82" s="23" t="s">
        <v>588</v>
      </c>
      <c r="F82" s="23" t="s">
        <v>588</v>
      </c>
      <c r="G82" s="23" t="s">
        <v>588</v>
      </c>
      <c r="H82" s="23" t="s">
        <v>588</v>
      </c>
      <c r="I82" s="23" t="s">
        <v>588</v>
      </c>
      <c r="J82" s="23" t="s">
        <v>588</v>
      </c>
      <c r="K82" s="23" t="s">
        <v>588</v>
      </c>
      <c r="L82" s="24" t="s">
        <v>588</v>
      </c>
      <c r="M82" s="23" t="s">
        <v>588</v>
      </c>
      <c r="N82" s="23" t="s">
        <v>588</v>
      </c>
      <c r="O82" s="23" t="s">
        <v>588</v>
      </c>
      <c r="P82" s="23" t="s">
        <v>588</v>
      </c>
      <c r="Q82" s="23" t="s">
        <v>588</v>
      </c>
      <c r="R82" s="23" t="s">
        <v>588</v>
      </c>
      <c r="S82" s="23" t="s">
        <v>588</v>
      </c>
      <c r="T82" s="24" t="s">
        <v>588</v>
      </c>
    </row>
    <row r="83" spans="2:20" x14ac:dyDescent="0.3">
      <c r="B83" s="33" t="s">
        <v>240</v>
      </c>
      <c r="C83" s="18" t="s">
        <v>450</v>
      </c>
      <c r="D83" s="21" t="s">
        <v>451</v>
      </c>
      <c r="E83" s="23">
        <v>0.40307692307692305</v>
      </c>
      <c r="F83" s="23">
        <v>4.1538461538461538E-2</v>
      </c>
      <c r="G83" s="23">
        <v>0.31846153846153846</v>
      </c>
      <c r="H83" s="23">
        <v>0.15384615384615385</v>
      </c>
      <c r="I83" s="23">
        <v>5.5384615384615386E-2</v>
      </c>
      <c r="J83" s="23">
        <v>4.6153846153846158E-3</v>
      </c>
      <c r="K83" s="23">
        <v>2.4615384615384615E-2</v>
      </c>
      <c r="L83" s="24">
        <v>3250</v>
      </c>
      <c r="M83" s="23">
        <v>0.47058823529411764</v>
      </c>
      <c r="N83" s="23">
        <v>2.9411764705882353E-2</v>
      </c>
      <c r="O83" s="23">
        <v>0.27941176470588236</v>
      </c>
      <c r="P83" s="23">
        <v>0.19117647058823528</v>
      </c>
      <c r="Q83" s="23">
        <v>2.9411764705882353E-2</v>
      </c>
      <c r="R83" s="23">
        <v>0</v>
      </c>
      <c r="S83" s="23">
        <v>1.4705882352941176E-2</v>
      </c>
      <c r="T83" s="24">
        <v>340</v>
      </c>
    </row>
    <row r="84" spans="2:20" x14ac:dyDescent="0.3">
      <c r="B84" s="33" t="s">
        <v>240</v>
      </c>
      <c r="C84" s="18" t="s">
        <v>452</v>
      </c>
      <c r="D84" s="21" t="s">
        <v>453</v>
      </c>
      <c r="E84" s="23">
        <v>8.2989910473213011E-2</v>
      </c>
      <c r="F84" s="23">
        <v>6.5368765098763682E-3</v>
      </c>
      <c r="G84" s="23">
        <v>4.3910757425039082E-2</v>
      </c>
      <c r="H84" s="23">
        <v>1.5915873241438113E-2</v>
      </c>
      <c r="I84" s="23">
        <v>2.131590166264033E-3</v>
      </c>
      <c r="J84" s="23">
        <v>6.4516129032258063E-2</v>
      </c>
      <c r="K84" s="23">
        <v>0.78399886315191136</v>
      </c>
      <c r="L84" s="24">
        <v>35185</v>
      </c>
      <c r="M84" s="23" t="s">
        <v>588</v>
      </c>
      <c r="N84" s="23" t="s">
        <v>588</v>
      </c>
      <c r="O84" s="23" t="s">
        <v>588</v>
      </c>
      <c r="P84" s="23" t="s">
        <v>588</v>
      </c>
      <c r="Q84" s="23" t="s">
        <v>588</v>
      </c>
      <c r="R84" s="23" t="s">
        <v>588</v>
      </c>
      <c r="S84" s="23" t="s">
        <v>588</v>
      </c>
      <c r="T84" s="24" t="s">
        <v>588</v>
      </c>
    </row>
    <row r="85" spans="2:20" x14ac:dyDescent="0.3">
      <c r="B85" s="33" t="s">
        <v>240</v>
      </c>
      <c r="C85" s="18" t="s">
        <v>440</v>
      </c>
      <c r="D85" s="21" t="s">
        <v>441</v>
      </c>
      <c r="E85" s="23" t="s">
        <v>588</v>
      </c>
      <c r="F85" s="23" t="s">
        <v>588</v>
      </c>
      <c r="G85" s="23" t="s">
        <v>588</v>
      </c>
      <c r="H85" s="23" t="s">
        <v>588</v>
      </c>
      <c r="I85" s="23" t="s">
        <v>588</v>
      </c>
      <c r="J85" s="23" t="s">
        <v>588</v>
      </c>
      <c r="K85" s="23" t="s">
        <v>588</v>
      </c>
      <c r="L85" s="24" t="s">
        <v>588</v>
      </c>
      <c r="M85" s="23" t="s">
        <v>588</v>
      </c>
      <c r="N85" s="23" t="s">
        <v>588</v>
      </c>
      <c r="O85" s="23" t="s">
        <v>588</v>
      </c>
      <c r="P85" s="23" t="s">
        <v>588</v>
      </c>
      <c r="Q85" s="23" t="s">
        <v>588</v>
      </c>
      <c r="R85" s="23" t="s">
        <v>588</v>
      </c>
      <c r="S85" s="23" t="s">
        <v>588</v>
      </c>
      <c r="T85" s="24" t="s">
        <v>588</v>
      </c>
    </row>
    <row r="86" spans="2:20" x14ac:dyDescent="0.3">
      <c r="B86" s="33" t="s">
        <v>240</v>
      </c>
      <c r="C86" s="18" t="s">
        <v>444</v>
      </c>
      <c r="D86" s="21" t="s">
        <v>445</v>
      </c>
      <c r="E86" s="23">
        <v>0.33567839195979898</v>
      </c>
      <c r="F86" s="23">
        <v>9.0452261306532659E-3</v>
      </c>
      <c r="G86" s="23">
        <v>1.3065326633165829E-2</v>
      </c>
      <c r="H86" s="23">
        <v>1.407035175879397E-2</v>
      </c>
      <c r="I86" s="23">
        <v>5.0251256281407036E-3</v>
      </c>
      <c r="J86" s="23">
        <v>8.0402010050251264E-3</v>
      </c>
      <c r="K86" s="23">
        <v>0.61407035175879399</v>
      </c>
      <c r="L86" s="24">
        <v>4975</v>
      </c>
      <c r="M86" s="23" t="s">
        <v>588</v>
      </c>
      <c r="N86" s="23" t="s">
        <v>588</v>
      </c>
      <c r="O86" s="23" t="s">
        <v>588</v>
      </c>
      <c r="P86" s="23" t="s">
        <v>588</v>
      </c>
      <c r="Q86" s="23" t="s">
        <v>588</v>
      </c>
      <c r="R86" s="23" t="s">
        <v>588</v>
      </c>
      <c r="S86" s="23" t="s">
        <v>588</v>
      </c>
      <c r="T86" s="24" t="s">
        <v>588</v>
      </c>
    </row>
    <row r="87" spans="2:20" x14ac:dyDescent="0.3">
      <c r="B87" s="33" t="s">
        <v>240</v>
      </c>
      <c r="C87" s="18" t="s">
        <v>33</v>
      </c>
      <c r="D87" s="21" t="s">
        <v>147</v>
      </c>
      <c r="E87" s="23">
        <v>0.49195837275307475</v>
      </c>
      <c r="F87" s="23">
        <v>3.2166508987701042E-2</v>
      </c>
      <c r="G87" s="23">
        <v>9.8707032481866921E-2</v>
      </c>
      <c r="H87" s="23">
        <v>0.16272469252601704</v>
      </c>
      <c r="I87" s="23">
        <v>0.12330495111952065</v>
      </c>
      <c r="J87" s="23">
        <v>7.9470198675496692E-2</v>
      </c>
      <c r="K87" s="23">
        <v>1.1983601387574897E-2</v>
      </c>
      <c r="L87" s="24">
        <v>15855</v>
      </c>
      <c r="M87" s="23" t="s">
        <v>588</v>
      </c>
      <c r="N87" s="23" t="s">
        <v>588</v>
      </c>
      <c r="O87" s="23" t="s">
        <v>588</v>
      </c>
      <c r="P87" s="23" t="s">
        <v>588</v>
      </c>
      <c r="Q87" s="23" t="s">
        <v>588</v>
      </c>
      <c r="R87" s="23" t="s">
        <v>588</v>
      </c>
      <c r="S87" s="23" t="s">
        <v>588</v>
      </c>
      <c r="T87" s="24" t="s">
        <v>588</v>
      </c>
    </row>
    <row r="88" spans="2:20" x14ac:dyDescent="0.3">
      <c r="B88" s="33" t="s">
        <v>240</v>
      </c>
      <c r="C88" s="18" t="s">
        <v>446</v>
      </c>
      <c r="D88" s="21" t="s">
        <v>447</v>
      </c>
      <c r="E88" s="23">
        <v>0.25441696113074203</v>
      </c>
      <c r="F88" s="23">
        <v>2.3725391216557295E-2</v>
      </c>
      <c r="G88" s="23">
        <v>0.43563856638061588</v>
      </c>
      <c r="H88" s="23">
        <v>0.10802624936900555</v>
      </c>
      <c r="I88" s="23">
        <v>0.13932357395254921</v>
      </c>
      <c r="J88" s="23">
        <v>1.0095911155981827E-2</v>
      </c>
      <c r="K88" s="23">
        <v>2.8268551236749116E-2</v>
      </c>
      <c r="L88" s="24">
        <v>9905</v>
      </c>
      <c r="M88" s="23">
        <v>0.27586206896551724</v>
      </c>
      <c r="N88" s="23">
        <v>1.1494252873563218E-2</v>
      </c>
      <c r="O88" s="23">
        <v>0.40229885057471265</v>
      </c>
      <c r="P88" s="23">
        <v>0.12643678160919541</v>
      </c>
      <c r="Q88" s="23">
        <v>0.14942528735632185</v>
      </c>
      <c r="R88" s="23">
        <v>1.1494252873563218E-2</v>
      </c>
      <c r="S88" s="23">
        <v>2.2988505747126436E-2</v>
      </c>
      <c r="T88" s="24">
        <v>435</v>
      </c>
    </row>
    <row r="89" spans="2:20" x14ac:dyDescent="0.3">
      <c r="B89" s="33" t="s">
        <v>240</v>
      </c>
      <c r="C89" s="18" t="s">
        <v>34</v>
      </c>
      <c r="D89" s="21" t="s">
        <v>148</v>
      </c>
      <c r="E89" s="23">
        <v>0.4385342789598109</v>
      </c>
      <c r="F89" s="23">
        <v>3.309692671394799E-2</v>
      </c>
      <c r="G89" s="23">
        <v>0.12529550827423167</v>
      </c>
      <c r="H89" s="23">
        <v>0.12884160756501181</v>
      </c>
      <c r="I89" s="23">
        <v>0.13593380614657211</v>
      </c>
      <c r="J89" s="23">
        <v>0.11465721040189125</v>
      </c>
      <c r="K89" s="23">
        <v>2.3640661938534278E-2</v>
      </c>
      <c r="L89" s="24">
        <v>4230</v>
      </c>
      <c r="M89" s="23">
        <v>0.36363636363636365</v>
      </c>
      <c r="N89" s="23">
        <v>0</v>
      </c>
      <c r="O89" s="23">
        <v>0.18181818181818182</v>
      </c>
      <c r="P89" s="23">
        <v>9.0909090909090912E-2</v>
      </c>
      <c r="Q89" s="23">
        <v>9.0909090909090912E-2</v>
      </c>
      <c r="R89" s="23">
        <v>0.18181818181818182</v>
      </c>
      <c r="S89" s="23">
        <v>0</v>
      </c>
      <c r="T89" s="24">
        <v>55</v>
      </c>
    </row>
    <row r="90" spans="2:20" x14ac:dyDescent="0.3">
      <c r="B90" s="33" t="s">
        <v>240</v>
      </c>
      <c r="C90" s="18" t="s">
        <v>448</v>
      </c>
      <c r="D90" s="21" t="s">
        <v>449</v>
      </c>
      <c r="E90" s="23" t="s">
        <v>588</v>
      </c>
      <c r="F90" s="23" t="s">
        <v>588</v>
      </c>
      <c r="G90" s="23" t="s">
        <v>588</v>
      </c>
      <c r="H90" s="23" t="s">
        <v>588</v>
      </c>
      <c r="I90" s="23" t="s">
        <v>588</v>
      </c>
      <c r="J90" s="23" t="s">
        <v>588</v>
      </c>
      <c r="K90" s="23" t="s">
        <v>588</v>
      </c>
      <c r="L90" s="24" t="s">
        <v>588</v>
      </c>
      <c r="M90" s="23" t="s">
        <v>588</v>
      </c>
      <c r="N90" s="23" t="s">
        <v>588</v>
      </c>
      <c r="O90" s="23" t="s">
        <v>588</v>
      </c>
      <c r="P90" s="23" t="s">
        <v>588</v>
      </c>
      <c r="Q90" s="23" t="s">
        <v>588</v>
      </c>
      <c r="R90" s="23" t="s">
        <v>588</v>
      </c>
      <c r="S90" s="23" t="s">
        <v>588</v>
      </c>
      <c r="T90" s="24" t="s">
        <v>588</v>
      </c>
    </row>
    <row r="91" spans="2:20" x14ac:dyDescent="0.3">
      <c r="B91" s="33" t="s">
        <v>240</v>
      </c>
      <c r="C91" s="18" t="s">
        <v>35</v>
      </c>
      <c r="D91" s="21" t="s">
        <v>149</v>
      </c>
      <c r="E91" s="23">
        <v>0.31072961373390556</v>
      </c>
      <c r="F91" s="23">
        <v>3.1759656652360517E-2</v>
      </c>
      <c r="G91" s="23">
        <v>0.42403433476394847</v>
      </c>
      <c r="H91" s="23">
        <v>9.3562231759656653E-2</v>
      </c>
      <c r="I91" s="23">
        <v>6.5236051502145925E-2</v>
      </c>
      <c r="J91" s="23">
        <v>6.6952789699570817E-2</v>
      </c>
      <c r="K91" s="23">
        <v>8.5836909871244635E-3</v>
      </c>
      <c r="L91" s="24">
        <v>5825</v>
      </c>
      <c r="M91" s="23">
        <v>0.38732394366197181</v>
      </c>
      <c r="N91" s="23">
        <v>2.8169014084507043E-2</v>
      </c>
      <c r="O91" s="23">
        <v>0.38732394366197181</v>
      </c>
      <c r="P91" s="23">
        <v>7.0422535211267609E-2</v>
      </c>
      <c r="Q91" s="23">
        <v>4.9295774647887321E-2</v>
      </c>
      <c r="R91" s="23">
        <v>7.0422535211267609E-2</v>
      </c>
      <c r="S91" s="23">
        <v>0</v>
      </c>
      <c r="T91" s="24">
        <v>710</v>
      </c>
    </row>
    <row r="92" spans="2:20" x14ac:dyDescent="0.3">
      <c r="B92" s="33" t="s">
        <v>240</v>
      </c>
      <c r="C92" s="18" t="s">
        <v>436</v>
      </c>
      <c r="D92" s="21" t="s">
        <v>437</v>
      </c>
      <c r="E92" s="23">
        <v>0.50527704485488123</v>
      </c>
      <c r="F92" s="23">
        <v>9.2348284960422165E-3</v>
      </c>
      <c r="G92" s="23">
        <v>1.9788918205804751E-2</v>
      </c>
      <c r="H92" s="23">
        <v>3.4960422163588391E-2</v>
      </c>
      <c r="I92" s="23">
        <v>2.5725593667546173E-2</v>
      </c>
      <c r="J92" s="23">
        <v>0.40567282321899734</v>
      </c>
      <c r="K92" s="23">
        <v>0</v>
      </c>
      <c r="L92" s="24">
        <v>7580</v>
      </c>
      <c r="M92" s="23" t="s">
        <v>588</v>
      </c>
      <c r="N92" s="23" t="s">
        <v>588</v>
      </c>
      <c r="O92" s="23" t="s">
        <v>588</v>
      </c>
      <c r="P92" s="23" t="s">
        <v>588</v>
      </c>
      <c r="Q92" s="23" t="s">
        <v>588</v>
      </c>
      <c r="R92" s="23" t="s">
        <v>588</v>
      </c>
      <c r="S92" s="23" t="s">
        <v>588</v>
      </c>
      <c r="T92" s="24" t="s">
        <v>588</v>
      </c>
    </row>
    <row r="93" spans="2:20" x14ac:dyDescent="0.3">
      <c r="B93" s="33" t="s">
        <v>240</v>
      </c>
      <c r="C93" s="18" t="s">
        <v>36</v>
      </c>
      <c r="D93" s="21" t="s">
        <v>150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240</v>
      </c>
      <c r="C94" s="18" t="s">
        <v>37</v>
      </c>
      <c r="D94" s="21" t="s">
        <v>151</v>
      </c>
      <c r="E94" s="23">
        <v>0.51522248243559721</v>
      </c>
      <c r="F94" s="23">
        <v>2.8103044496487119E-2</v>
      </c>
      <c r="G94" s="23">
        <v>4.9180327868852458E-2</v>
      </c>
      <c r="H94" s="23">
        <v>0.15456674473067916</v>
      </c>
      <c r="I94" s="23">
        <v>9.8360655737704916E-2</v>
      </c>
      <c r="J94" s="23">
        <v>7.2599531615925056E-2</v>
      </c>
      <c r="K94" s="23">
        <v>8.4309133489461355E-2</v>
      </c>
      <c r="L94" s="24">
        <v>2135</v>
      </c>
      <c r="M94" s="23">
        <v>0.56603773584905659</v>
      </c>
      <c r="N94" s="23">
        <v>3.7735849056603772E-2</v>
      </c>
      <c r="O94" s="23">
        <v>5.6603773584905662E-2</v>
      </c>
      <c r="P94" s="23">
        <v>0.15094339622641509</v>
      </c>
      <c r="Q94" s="23">
        <v>7.5471698113207544E-2</v>
      </c>
      <c r="R94" s="23">
        <v>5.6603773584905662E-2</v>
      </c>
      <c r="S94" s="23">
        <v>5.6603773584905662E-2</v>
      </c>
      <c r="T94" s="24">
        <v>265</v>
      </c>
    </row>
    <row r="95" spans="2:20" x14ac:dyDescent="0.3">
      <c r="B95" s="33" t="s">
        <v>262</v>
      </c>
      <c r="C95" s="18" t="s">
        <v>458</v>
      </c>
      <c r="D95" s="21" t="s">
        <v>459</v>
      </c>
      <c r="E95" s="23">
        <v>1.3274336283185841E-2</v>
      </c>
      <c r="F95" s="23">
        <v>2.2123893805309734E-3</v>
      </c>
      <c r="G95" s="23">
        <v>8.8495575221238937E-3</v>
      </c>
      <c r="H95" s="23">
        <v>2.2123893805309734E-3</v>
      </c>
      <c r="I95" s="23">
        <v>2.2123893805309734E-3</v>
      </c>
      <c r="J95" s="23">
        <v>0.12610619469026549</v>
      </c>
      <c r="K95" s="23">
        <v>0.84513274336283184</v>
      </c>
      <c r="L95" s="24">
        <v>2260</v>
      </c>
      <c r="M95" s="23">
        <v>0</v>
      </c>
      <c r="N95" s="23">
        <v>0</v>
      </c>
      <c r="O95" s="23">
        <v>0</v>
      </c>
      <c r="P95" s="23">
        <v>0</v>
      </c>
      <c r="Q95" s="23">
        <v>0</v>
      </c>
      <c r="R95" s="23">
        <v>9.0909090909090912E-2</v>
      </c>
      <c r="S95" s="23">
        <v>0.90909090909090906</v>
      </c>
      <c r="T95" s="24">
        <v>55</v>
      </c>
    </row>
    <row r="96" spans="2:20" x14ac:dyDescent="0.3">
      <c r="B96" s="33" t="s">
        <v>262</v>
      </c>
      <c r="C96" s="18" t="s">
        <v>472</v>
      </c>
      <c r="D96" s="21" t="s">
        <v>473</v>
      </c>
      <c r="E96" s="23" t="s">
        <v>588</v>
      </c>
      <c r="F96" s="23" t="s">
        <v>588</v>
      </c>
      <c r="G96" s="23" t="s">
        <v>588</v>
      </c>
      <c r="H96" s="23" t="s">
        <v>588</v>
      </c>
      <c r="I96" s="23" t="s">
        <v>588</v>
      </c>
      <c r="J96" s="23" t="s">
        <v>588</v>
      </c>
      <c r="K96" s="23" t="s">
        <v>588</v>
      </c>
      <c r="L96" s="24" t="s">
        <v>588</v>
      </c>
      <c r="M96" s="23" t="s">
        <v>588</v>
      </c>
      <c r="N96" s="23" t="s">
        <v>588</v>
      </c>
      <c r="O96" s="23" t="s">
        <v>588</v>
      </c>
      <c r="P96" s="23" t="s">
        <v>588</v>
      </c>
      <c r="Q96" s="23" t="s">
        <v>588</v>
      </c>
      <c r="R96" s="23" t="s">
        <v>588</v>
      </c>
      <c r="S96" s="23" t="s">
        <v>588</v>
      </c>
      <c r="T96" s="24" t="s">
        <v>588</v>
      </c>
    </row>
    <row r="97" spans="2:20" x14ac:dyDescent="0.3">
      <c r="B97" s="33" t="s">
        <v>262</v>
      </c>
      <c r="C97" s="18" t="s">
        <v>470</v>
      </c>
      <c r="D97" s="21" t="s">
        <v>471</v>
      </c>
      <c r="E97" s="23">
        <v>0.85017026106696936</v>
      </c>
      <c r="F97" s="23">
        <v>9.6481271282633368E-3</v>
      </c>
      <c r="G97" s="23">
        <v>1.0783200908059024E-2</v>
      </c>
      <c r="H97" s="23">
        <v>5.1078320090805901E-3</v>
      </c>
      <c r="I97" s="23">
        <v>9.6481271282633368E-3</v>
      </c>
      <c r="J97" s="23">
        <v>1.191827468785471E-2</v>
      </c>
      <c r="K97" s="23">
        <v>0.10329171396140749</v>
      </c>
      <c r="L97" s="24">
        <v>8810</v>
      </c>
      <c r="M97" s="23" t="s">
        <v>588</v>
      </c>
      <c r="N97" s="23" t="s">
        <v>588</v>
      </c>
      <c r="O97" s="23" t="s">
        <v>588</v>
      </c>
      <c r="P97" s="23" t="s">
        <v>588</v>
      </c>
      <c r="Q97" s="23" t="s">
        <v>588</v>
      </c>
      <c r="R97" s="23" t="s">
        <v>588</v>
      </c>
      <c r="S97" s="23" t="s">
        <v>588</v>
      </c>
      <c r="T97" s="24" t="s">
        <v>588</v>
      </c>
    </row>
    <row r="98" spans="2:20" x14ac:dyDescent="0.3">
      <c r="B98" s="33" t="s">
        <v>262</v>
      </c>
      <c r="C98" s="18" t="s">
        <v>456</v>
      </c>
      <c r="D98" s="21" t="s">
        <v>457</v>
      </c>
      <c r="E98" s="23">
        <v>3.3962264150943396E-2</v>
      </c>
      <c r="F98" s="23">
        <v>7.5471698113207548E-3</v>
      </c>
      <c r="G98" s="23">
        <v>1.1320754716981131E-2</v>
      </c>
      <c r="H98" s="23">
        <v>3.7735849056603774E-3</v>
      </c>
      <c r="I98" s="23">
        <v>0</v>
      </c>
      <c r="J98" s="23">
        <v>3.0188679245283019E-2</v>
      </c>
      <c r="K98" s="23">
        <v>0.91320754716981134</v>
      </c>
      <c r="L98" s="24">
        <v>1325</v>
      </c>
      <c r="M98" s="23" t="s">
        <v>588</v>
      </c>
      <c r="N98" s="23" t="s">
        <v>588</v>
      </c>
      <c r="O98" s="23" t="s">
        <v>588</v>
      </c>
      <c r="P98" s="23" t="s">
        <v>588</v>
      </c>
      <c r="Q98" s="23" t="s">
        <v>588</v>
      </c>
      <c r="R98" s="23" t="s">
        <v>588</v>
      </c>
      <c r="S98" s="23" t="s">
        <v>588</v>
      </c>
      <c r="T98" s="24" t="s">
        <v>588</v>
      </c>
    </row>
    <row r="99" spans="2:20" x14ac:dyDescent="0.3">
      <c r="B99" s="33" t="s">
        <v>262</v>
      </c>
      <c r="C99" s="18" t="s">
        <v>44</v>
      </c>
      <c r="D99" s="21" t="s">
        <v>155</v>
      </c>
      <c r="E99" s="23">
        <v>0.75692307692307692</v>
      </c>
      <c r="F99" s="23">
        <v>9.2307692307692316E-3</v>
      </c>
      <c r="G99" s="23">
        <v>4.3076923076923075E-2</v>
      </c>
      <c r="H99" s="23">
        <v>1.5384615384615385E-2</v>
      </c>
      <c r="I99" s="23">
        <v>3.0769230769230771E-2</v>
      </c>
      <c r="J99" s="23">
        <v>6.4615384615384616E-2</v>
      </c>
      <c r="K99" s="23">
        <v>8.3076923076923076E-2</v>
      </c>
      <c r="L99" s="24">
        <v>1625</v>
      </c>
      <c r="M99" s="23" t="s">
        <v>588</v>
      </c>
      <c r="N99" s="23" t="s">
        <v>588</v>
      </c>
      <c r="O99" s="23" t="s">
        <v>588</v>
      </c>
      <c r="P99" s="23" t="s">
        <v>588</v>
      </c>
      <c r="Q99" s="23" t="s">
        <v>588</v>
      </c>
      <c r="R99" s="23" t="s">
        <v>588</v>
      </c>
      <c r="S99" s="23" t="s">
        <v>588</v>
      </c>
      <c r="T99" s="24" t="s">
        <v>588</v>
      </c>
    </row>
    <row r="100" spans="2:20" x14ac:dyDescent="0.3">
      <c r="B100" s="33" t="s">
        <v>262</v>
      </c>
      <c r="C100" s="18" t="s">
        <v>550</v>
      </c>
      <c r="D100" s="21" t="s">
        <v>551</v>
      </c>
      <c r="E100" s="23" t="s">
        <v>588</v>
      </c>
      <c r="F100" s="23" t="s">
        <v>588</v>
      </c>
      <c r="G100" s="23" t="s">
        <v>588</v>
      </c>
      <c r="H100" s="23" t="s">
        <v>588</v>
      </c>
      <c r="I100" s="23" t="s">
        <v>588</v>
      </c>
      <c r="J100" s="23" t="s">
        <v>588</v>
      </c>
      <c r="K100" s="23" t="s">
        <v>588</v>
      </c>
      <c r="L100" s="24" t="s">
        <v>588</v>
      </c>
      <c r="M100" s="23" t="s">
        <v>588</v>
      </c>
      <c r="N100" s="23" t="s">
        <v>588</v>
      </c>
      <c r="O100" s="23" t="s">
        <v>588</v>
      </c>
      <c r="P100" s="23" t="s">
        <v>588</v>
      </c>
      <c r="Q100" s="23" t="s">
        <v>588</v>
      </c>
      <c r="R100" s="23" t="s">
        <v>588</v>
      </c>
      <c r="S100" s="23" t="s">
        <v>588</v>
      </c>
      <c r="T100" s="24" t="s">
        <v>588</v>
      </c>
    </row>
    <row r="101" spans="2:20" x14ac:dyDescent="0.3">
      <c r="B101" s="33" t="s">
        <v>262</v>
      </c>
      <c r="C101" s="18" t="s">
        <v>468</v>
      </c>
      <c r="D101" s="21" t="s">
        <v>469</v>
      </c>
      <c r="E101" s="23">
        <v>0.89216799091940979</v>
      </c>
      <c r="F101" s="23">
        <v>1.0783200908059024E-2</v>
      </c>
      <c r="G101" s="23">
        <v>8.5130533484676502E-3</v>
      </c>
      <c r="H101" s="23">
        <v>6.2429057888762768E-3</v>
      </c>
      <c r="I101" s="23">
        <v>6.2429057888762768E-3</v>
      </c>
      <c r="J101" s="23">
        <v>1.7593643586833144E-2</v>
      </c>
      <c r="K101" s="23">
        <v>5.9023836549375708E-2</v>
      </c>
      <c r="L101" s="24">
        <v>8810</v>
      </c>
      <c r="M101" s="23">
        <v>0.88500000000000001</v>
      </c>
      <c r="N101" s="23">
        <v>0.01</v>
      </c>
      <c r="O101" s="23">
        <v>0.01</v>
      </c>
      <c r="P101" s="23">
        <v>0.01</v>
      </c>
      <c r="Q101" s="23">
        <v>5.0000000000000001E-3</v>
      </c>
      <c r="R101" s="23">
        <v>0.02</v>
      </c>
      <c r="S101" s="23">
        <v>6.5000000000000002E-2</v>
      </c>
      <c r="T101" s="24">
        <v>1000</v>
      </c>
    </row>
    <row r="102" spans="2:20" x14ac:dyDescent="0.3">
      <c r="B102" s="33" t="s">
        <v>262</v>
      </c>
      <c r="C102" s="18" t="s">
        <v>462</v>
      </c>
      <c r="D102" s="21" t="s">
        <v>463</v>
      </c>
      <c r="E102" s="23" t="s">
        <v>588</v>
      </c>
      <c r="F102" s="23" t="s">
        <v>588</v>
      </c>
      <c r="G102" s="23" t="s">
        <v>588</v>
      </c>
      <c r="H102" s="23" t="s">
        <v>588</v>
      </c>
      <c r="I102" s="23" t="s">
        <v>588</v>
      </c>
      <c r="J102" s="23" t="s">
        <v>588</v>
      </c>
      <c r="K102" s="23" t="s">
        <v>588</v>
      </c>
      <c r="L102" s="24" t="s">
        <v>588</v>
      </c>
      <c r="M102" s="23" t="s">
        <v>588</v>
      </c>
      <c r="N102" s="23" t="s">
        <v>588</v>
      </c>
      <c r="O102" s="23" t="s">
        <v>588</v>
      </c>
      <c r="P102" s="23" t="s">
        <v>588</v>
      </c>
      <c r="Q102" s="23" t="s">
        <v>588</v>
      </c>
      <c r="R102" s="23" t="s">
        <v>588</v>
      </c>
      <c r="S102" s="23" t="s">
        <v>588</v>
      </c>
      <c r="T102" s="24" t="s">
        <v>588</v>
      </c>
    </row>
    <row r="103" spans="2:20" x14ac:dyDescent="0.3">
      <c r="B103" s="33" t="s">
        <v>262</v>
      </c>
      <c r="C103" s="18" t="s">
        <v>460</v>
      </c>
      <c r="D103" s="21" t="s">
        <v>461</v>
      </c>
      <c r="E103" s="23" t="s">
        <v>588</v>
      </c>
      <c r="F103" s="23" t="s">
        <v>588</v>
      </c>
      <c r="G103" s="23" t="s">
        <v>588</v>
      </c>
      <c r="H103" s="23" t="s">
        <v>588</v>
      </c>
      <c r="I103" s="23" t="s">
        <v>588</v>
      </c>
      <c r="J103" s="23" t="s">
        <v>588</v>
      </c>
      <c r="K103" s="23" t="s">
        <v>588</v>
      </c>
      <c r="L103" s="24" t="s">
        <v>588</v>
      </c>
      <c r="M103" s="23" t="s">
        <v>588</v>
      </c>
      <c r="N103" s="23" t="s">
        <v>588</v>
      </c>
      <c r="O103" s="23" t="s">
        <v>588</v>
      </c>
      <c r="P103" s="23" t="s">
        <v>588</v>
      </c>
      <c r="Q103" s="23" t="s">
        <v>588</v>
      </c>
      <c r="R103" s="23" t="s">
        <v>588</v>
      </c>
      <c r="S103" s="23" t="s">
        <v>588</v>
      </c>
      <c r="T103" s="24" t="s">
        <v>588</v>
      </c>
    </row>
    <row r="104" spans="2:20" x14ac:dyDescent="0.3">
      <c r="B104" s="33" t="s">
        <v>262</v>
      </c>
      <c r="C104" s="18" t="s">
        <v>454</v>
      </c>
      <c r="D104" s="21" t="s">
        <v>455</v>
      </c>
      <c r="E104" s="23">
        <v>0.69477719214183042</v>
      </c>
      <c r="F104" s="23">
        <v>1.3416387158600862E-2</v>
      </c>
      <c r="G104" s="23">
        <v>7.4269286056540484E-2</v>
      </c>
      <c r="H104" s="23">
        <v>1.9166267369429803E-2</v>
      </c>
      <c r="I104" s="23">
        <v>1.4374700527072353E-2</v>
      </c>
      <c r="J104" s="23">
        <v>0.12122664111164351</v>
      </c>
      <c r="K104" s="23">
        <v>6.2290368950646859E-2</v>
      </c>
      <c r="L104" s="24">
        <v>10435</v>
      </c>
      <c r="M104" s="23" t="s">
        <v>588</v>
      </c>
      <c r="N104" s="23" t="s">
        <v>588</v>
      </c>
      <c r="O104" s="23" t="s">
        <v>588</v>
      </c>
      <c r="P104" s="23" t="s">
        <v>588</v>
      </c>
      <c r="Q104" s="23" t="s">
        <v>588</v>
      </c>
      <c r="R104" s="23" t="s">
        <v>588</v>
      </c>
      <c r="S104" s="23" t="s">
        <v>588</v>
      </c>
      <c r="T104" s="24" t="s">
        <v>588</v>
      </c>
    </row>
    <row r="105" spans="2:20" x14ac:dyDescent="0.3">
      <c r="B105" s="33" t="s">
        <v>262</v>
      </c>
      <c r="C105" s="18" t="s">
        <v>528</v>
      </c>
      <c r="D105" s="21" t="s">
        <v>529</v>
      </c>
      <c r="E105" s="23">
        <v>0.43655303030303028</v>
      </c>
      <c r="F105" s="23">
        <v>2.1780303030303032E-2</v>
      </c>
      <c r="G105" s="23">
        <v>0.17897727272727273</v>
      </c>
      <c r="H105" s="23">
        <v>1.893939393939394E-2</v>
      </c>
      <c r="I105" s="23">
        <v>3.787878787878788E-2</v>
      </c>
      <c r="J105" s="23">
        <v>0.23200757575757575</v>
      </c>
      <c r="K105" s="23">
        <v>7.4810606060606064E-2</v>
      </c>
      <c r="L105" s="24">
        <v>5280</v>
      </c>
      <c r="M105" s="23">
        <v>0.4</v>
      </c>
      <c r="N105" s="23">
        <v>0</v>
      </c>
      <c r="O105" s="23">
        <v>0.2</v>
      </c>
      <c r="P105" s="23">
        <v>0</v>
      </c>
      <c r="Q105" s="23">
        <v>0.04</v>
      </c>
      <c r="R105" s="23">
        <v>0.24</v>
      </c>
      <c r="S105" s="23">
        <v>0.08</v>
      </c>
      <c r="T105" s="24">
        <v>125</v>
      </c>
    </row>
    <row r="106" spans="2:20" x14ac:dyDescent="0.3">
      <c r="B106" s="33" t="s">
        <v>262</v>
      </c>
      <c r="C106" s="18" t="s">
        <v>466</v>
      </c>
      <c r="D106" s="21" t="s">
        <v>467</v>
      </c>
      <c r="E106" s="23">
        <v>0.49832775919732442</v>
      </c>
      <c r="F106" s="23">
        <v>3.678929765886288E-2</v>
      </c>
      <c r="G106" s="23">
        <v>8.3612040133779264E-2</v>
      </c>
      <c r="H106" s="23">
        <v>6.243032329988852E-2</v>
      </c>
      <c r="I106" s="23">
        <v>3.5674470457079152E-2</v>
      </c>
      <c r="J106" s="23">
        <v>1.89520624303233E-2</v>
      </c>
      <c r="K106" s="23">
        <v>0.26421404682274247</v>
      </c>
      <c r="L106" s="24">
        <v>4485</v>
      </c>
      <c r="M106" s="23" t="s">
        <v>588</v>
      </c>
      <c r="N106" s="23" t="s">
        <v>588</v>
      </c>
      <c r="O106" s="23" t="s">
        <v>588</v>
      </c>
      <c r="P106" s="23" t="s">
        <v>588</v>
      </c>
      <c r="Q106" s="23" t="s">
        <v>588</v>
      </c>
      <c r="R106" s="23" t="s">
        <v>588</v>
      </c>
      <c r="S106" s="23" t="s">
        <v>588</v>
      </c>
      <c r="T106" s="24" t="s">
        <v>588</v>
      </c>
    </row>
    <row r="107" spans="2:20" x14ac:dyDescent="0.3">
      <c r="B107" s="33" t="s">
        <v>262</v>
      </c>
      <c r="C107" s="18" t="s">
        <v>464</v>
      </c>
      <c r="D107" s="21" t="s">
        <v>465</v>
      </c>
      <c r="E107" s="23" t="s">
        <v>588</v>
      </c>
      <c r="F107" s="23" t="s">
        <v>588</v>
      </c>
      <c r="G107" s="23" t="s">
        <v>588</v>
      </c>
      <c r="H107" s="23" t="s">
        <v>588</v>
      </c>
      <c r="I107" s="23" t="s">
        <v>588</v>
      </c>
      <c r="J107" s="23" t="s">
        <v>588</v>
      </c>
      <c r="K107" s="23" t="s">
        <v>588</v>
      </c>
      <c r="L107" s="24" t="s">
        <v>588</v>
      </c>
      <c r="M107" s="23" t="s">
        <v>588</v>
      </c>
      <c r="N107" s="23" t="s">
        <v>588</v>
      </c>
      <c r="O107" s="23" t="s">
        <v>588</v>
      </c>
      <c r="P107" s="23" t="s">
        <v>588</v>
      </c>
      <c r="Q107" s="23" t="s">
        <v>588</v>
      </c>
      <c r="R107" s="23" t="s">
        <v>588</v>
      </c>
      <c r="S107" s="23" t="s">
        <v>588</v>
      </c>
      <c r="T107" s="24" t="s">
        <v>588</v>
      </c>
    </row>
    <row r="108" spans="2:20" x14ac:dyDescent="0.3">
      <c r="B108" s="33" t="s">
        <v>262</v>
      </c>
      <c r="C108" s="18" t="s">
        <v>53</v>
      </c>
      <c r="D108" s="21" t="s">
        <v>311</v>
      </c>
      <c r="E108" s="23">
        <v>3.0959752321981424E-2</v>
      </c>
      <c r="F108" s="23">
        <v>4.6439628482972135E-3</v>
      </c>
      <c r="G108" s="23">
        <v>5.4179566563467493E-2</v>
      </c>
      <c r="H108" s="23">
        <v>7.7399380804953561E-3</v>
      </c>
      <c r="I108" s="23">
        <v>2.1671826625386997E-2</v>
      </c>
      <c r="J108" s="23">
        <v>0.7445820433436533</v>
      </c>
      <c r="K108" s="23">
        <v>0.1346749226006192</v>
      </c>
      <c r="L108" s="24">
        <v>3230</v>
      </c>
      <c r="M108" s="23" t="s">
        <v>588</v>
      </c>
      <c r="N108" s="23" t="s">
        <v>588</v>
      </c>
      <c r="O108" s="23" t="s">
        <v>588</v>
      </c>
      <c r="P108" s="23" t="s">
        <v>588</v>
      </c>
      <c r="Q108" s="23" t="s">
        <v>588</v>
      </c>
      <c r="R108" s="23" t="s">
        <v>588</v>
      </c>
      <c r="S108" s="23" t="s">
        <v>588</v>
      </c>
      <c r="T108" s="24" t="s">
        <v>588</v>
      </c>
    </row>
    <row r="109" spans="2:20" x14ac:dyDescent="0.3">
      <c r="B109" s="33" t="s">
        <v>262</v>
      </c>
      <c r="C109" s="18" t="s">
        <v>530</v>
      </c>
      <c r="D109" s="21" t="s">
        <v>531</v>
      </c>
      <c r="E109" s="23">
        <v>0.22129783693843594</v>
      </c>
      <c r="F109" s="23">
        <v>2.9950083194675542E-2</v>
      </c>
      <c r="G109" s="23">
        <v>4.3261231281198007E-2</v>
      </c>
      <c r="H109" s="23">
        <v>1.9966722129783693E-2</v>
      </c>
      <c r="I109" s="23">
        <v>6.6555740432612314E-3</v>
      </c>
      <c r="J109" s="23">
        <v>0.41930116472545759</v>
      </c>
      <c r="K109" s="23">
        <v>0.26123128119800332</v>
      </c>
      <c r="L109" s="24">
        <v>3005</v>
      </c>
      <c r="M109" s="23" t="s">
        <v>588</v>
      </c>
      <c r="N109" s="23" t="s">
        <v>588</v>
      </c>
      <c r="O109" s="23" t="s">
        <v>588</v>
      </c>
      <c r="P109" s="23" t="s">
        <v>588</v>
      </c>
      <c r="Q109" s="23" t="s">
        <v>588</v>
      </c>
      <c r="R109" s="23" t="s">
        <v>588</v>
      </c>
      <c r="S109" s="23" t="s">
        <v>588</v>
      </c>
      <c r="T109" s="24" t="s">
        <v>588</v>
      </c>
    </row>
    <row r="110" spans="2:20" x14ac:dyDescent="0.3">
      <c r="B110" s="33" t="s">
        <v>262</v>
      </c>
      <c r="C110" s="18" t="s">
        <v>54</v>
      </c>
      <c r="D110" s="21" t="s">
        <v>163</v>
      </c>
      <c r="E110" s="23">
        <v>0.86258503401360542</v>
      </c>
      <c r="F110" s="23">
        <v>1.3605442176870748E-2</v>
      </c>
      <c r="G110" s="23">
        <v>9.5238095238095247E-3</v>
      </c>
      <c r="H110" s="23">
        <v>1.3605442176870748E-2</v>
      </c>
      <c r="I110" s="23">
        <v>9.5238095238095247E-3</v>
      </c>
      <c r="J110" s="23">
        <v>1.3605442176870747E-3</v>
      </c>
      <c r="K110" s="23">
        <v>8.9795918367346933E-2</v>
      </c>
      <c r="L110" s="24">
        <v>3675</v>
      </c>
      <c r="M110" s="23">
        <v>0.89130434782608692</v>
      </c>
      <c r="N110" s="23">
        <v>2.1739130434782608E-2</v>
      </c>
      <c r="O110" s="23">
        <v>0</v>
      </c>
      <c r="P110" s="23">
        <v>0</v>
      </c>
      <c r="Q110" s="23">
        <v>0</v>
      </c>
      <c r="R110" s="23">
        <v>0</v>
      </c>
      <c r="S110" s="23">
        <v>6.5217391304347824E-2</v>
      </c>
      <c r="T110" s="24">
        <v>230</v>
      </c>
    </row>
    <row r="111" spans="2:20" x14ac:dyDescent="0.3">
      <c r="B111" s="33" t="s">
        <v>262</v>
      </c>
      <c r="C111" s="18" t="s">
        <v>60</v>
      </c>
      <c r="D111" s="21" t="s">
        <v>168</v>
      </c>
      <c r="E111" s="23">
        <v>0.39810725552050474</v>
      </c>
      <c r="F111" s="23">
        <v>2.1451104100946371E-2</v>
      </c>
      <c r="G111" s="23">
        <v>0.18359621451104102</v>
      </c>
      <c r="H111" s="23">
        <v>7.2555205047318619E-2</v>
      </c>
      <c r="I111" s="23">
        <v>4.1009463722397478E-2</v>
      </c>
      <c r="J111" s="23">
        <v>0.2391167192429022</v>
      </c>
      <c r="K111" s="23">
        <v>4.3533123028391164E-2</v>
      </c>
      <c r="L111" s="24">
        <v>7925</v>
      </c>
      <c r="M111" s="23" t="s">
        <v>588</v>
      </c>
      <c r="N111" s="23" t="s">
        <v>588</v>
      </c>
      <c r="O111" s="23" t="s">
        <v>588</v>
      </c>
      <c r="P111" s="23" t="s">
        <v>588</v>
      </c>
      <c r="Q111" s="23" t="s">
        <v>588</v>
      </c>
      <c r="R111" s="23" t="s">
        <v>588</v>
      </c>
      <c r="S111" s="23" t="s">
        <v>588</v>
      </c>
      <c r="T111" s="24" t="s">
        <v>588</v>
      </c>
    </row>
    <row r="112" spans="2:20" x14ac:dyDescent="0.3">
      <c r="B112" s="33" t="s">
        <v>262</v>
      </c>
      <c r="C112" s="18" t="s">
        <v>55</v>
      </c>
      <c r="D112" s="21" t="s">
        <v>312</v>
      </c>
      <c r="E112" s="23">
        <v>0.76923076923076927</v>
      </c>
      <c r="F112" s="23">
        <v>1.8099547511312219E-2</v>
      </c>
      <c r="G112" s="23">
        <v>3.6199095022624438E-2</v>
      </c>
      <c r="H112" s="23">
        <v>2.0361990950226245E-2</v>
      </c>
      <c r="I112" s="23">
        <v>9.0497737556561094E-3</v>
      </c>
      <c r="J112" s="23">
        <v>0.14479638009049775</v>
      </c>
      <c r="K112" s="23">
        <v>0</v>
      </c>
      <c r="L112" s="24">
        <v>2210</v>
      </c>
      <c r="M112" s="23">
        <v>0.77272727272727271</v>
      </c>
      <c r="N112" s="23">
        <v>4.5454545454545456E-2</v>
      </c>
      <c r="O112" s="23">
        <v>4.5454545454545456E-2</v>
      </c>
      <c r="P112" s="23">
        <v>4.5454545454545456E-2</v>
      </c>
      <c r="Q112" s="23">
        <v>0</v>
      </c>
      <c r="R112" s="23">
        <v>0.13636363636363635</v>
      </c>
      <c r="S112" s="23">
        <v>0</v>
      </c>
      <c r="T112" s="24">
        <v>110</v>
      </c>
    </row>
    <row r="113" spans="2:20" x14ac:dyDescent="0.3">
      <c r="B113" s="33" t="s">
        <v>262</v>
      </c>
      <c r="C113" s="18" t="s">
        <v>61</v>
      </c>
      <c r="D113" s="21" t="s">
        <v>169</v>
      </c>
      <c r="E113" s="23"/>
      <c r="F113" s="23"/>
      <c r="G113" s="23"/>
      <c r="H113" s="23"/>
      <c r="I113" s="23"/>
      <c r="J113" s="23"/>
      <c r="K113" s="23"/>
      <c r="L113" s="24"/>
      <c r="M113" s="23"/>
      <c r="N113" s="23"/>
      <c r="O113" s="23"/>
      <c r="P113" s="23"/>
      <c r="Q113" s="23"/>
      <c r="R113" s="23"/>
      <c r="S113" s="23"/>
      <c r="T113" s="24"/>
    </row>
    <row r="114" spans="2:20" x14ac:dyDescent="0.3">
      <c r="B114" s="33" t="s">
        <v>262</v>
      </c>
      <c r="C114" s="18" t="s">
        <v>62</v>
      </c>
      <c r="D114" s="21" t="s">
        <v>170</v>
      </c>
      <c r="E114" s="23">
        <v>0.59857482185273159</v>
      </c>
      <c r="F114" s="23">
        <v>1.66270783847981E-2</v>
      </c>
      <c r="G114" s="23">
        <v>0.13776722090261281</v>
      </c>
      <c r="H114" s="23">
        <v>1.9002375296912115E-2</v>
      </c>
      <c r="I114" s="23">
        <v>1.9002375296912115E-2</v>
      </c>
      <c r="J114" s="23">
        <v>9.0261282660332537E-2</v>
      </c>
      <c r="K114" s="23">
        <v>0.11876484560570071</v>
      </c>
      <c r="L114" s="24">
        <v>2105</v>
      </c>
      <c r="M114" s="23">
        <v>0.6097560975609756</v>
      </c>
      <c r="N114" s="23">
        <v>0</v>
      </c>
      <c r="O114" s="23">
        <v>0.17073170731707318</v>
      </c>
      <c r="P114" s="23">
        <v>4.878048780487805E-2</v>
      </c>
      <c r="Q114" s="23">
        <v>0</v>
      </c>
      <c r="R114" s="23">
        <v>7.3170731707317069E-2</v>
      </c>
      <c r="S114" s="23">
        <v>9.7560975609756101E-2</v>
      </c>
      <c r="T114" s="24">
        <v>205</v>
      </c>
    </row>
    <row r="115" spans="2:20" x14ac:dyDescent="0.3">
      <c r="B115" s="33" t="s">
        <v>262</v>
      </c>
      <c r="C115" s="18" t="s">
        <v>63</v>
      </c>
      <c r="D115" s="21" t="s">
        <v>313</v>
      </c>
      <c r="E115" s="23">
        <v>0.60111317254174401</v>
      </c>
      <c r="F115" s="23">
        <v>2.6901669758812616E-2</v>
      </c>
      <c r="G115" s="23">
        <v>0.15584415584415584</v>
      </c>
      <c r="H115" s="23">
        <v>8.8126159554730979E-2</v>
      </c>
      <c r="I115" s="23">
        <v>7.9777365491651209E-2</v>
      </c>
      <c r="J115" s="23">
        <v>4.5454545454545456E-2</v>
      </c>
      <c r="K115" s="23">
        <v>2.7829313543599257E-3</v>
      </c>
      <c r="L115" s="24">
        <v>5390</v>
      </c>
      <c r="M115" s="23" t="s">
        <v>588</v>
      </c>
      <c r="N115" s="23" t="s">
        <v>588</v>
      </c>
      <c r="O115" s="23" t="s">
        <v>588</v>
      </c>
      <c r="P115" s="23" t="s">
        <v>588</v>
      </c>
      <c r="Q115" s="23" t="s">
        <v>588</v>
      </c>
      <c r="R115" s="23" t="s">
        <v>588</v>
      </c>
      <c r="S115" s="23" t="s">
        <v>588</v>
      </c>
      <c r="T115" s="24" t="s">
        <v>588</v>
      </c>
    </row>
    <row r="116" spans="2:20" x14ac:dyDescent="0.3">
      <c r="B116" s="33" t="s">
        <v>274</v>
      </c>
      <c r="C116" s="18" t="s">
        <v>482</v>
      </c>
      <c r="D116" s="21" t="s">
        <v>483</v>
      </c>
      <c r="E116" s="23">
        <v>0.73706293706293702</v>
      </c>
      <c r="F116" s="23">
        <v>8.3916083916083916E-3</v>
      </c>
      <c r="G116" s="23">
        <v>6.993006993006993E-3</v>
      </c>
      <c r="H116" s="23">
        <v>1.6783216783216783E-2</v>
      </c>
      <c r="I116" s="23">
        <v>1.8181818181818181E-2</v>
      </c>
      <c r="J116" s="23">
        <v>3.0769230769230771E-2</v>
      </c>
      <c r="K116" s="23">
        <v>0.18041958041958042</v>
      </c>
      <c r="L116" s="24">
        <v>3575</v>
      </c>
      <c r="M116" s="23" t="s">
        <v>588</v>
      </c>
      <c r="N116" s="23" t="s">
        <v>588</v>
      </c>
      <c r="O116" s="23" t="s">
        <v>588</v>
      </c>
      <c r="P116" s="23" t="s">
        <v>588</v>
      </c>
      <c r="Q116" s="23" t="s">
        <v>588</v>
      </c>
      <c r="R116" s="23" t="s">
        <v>588</v>
      </c>
      <c r="S116" s="23" t="s">
        <v>588</v>
      </c>
      <c r="T116" s="24" t="s">
        <v>588</v>
      </c>
    </row>
    <row r="117" spans="2:20" x14ac:dyDescent="0.3">
      <c r="B117" s="33" t="s">
        <v>274</v>
      </c>
      <c r="C117" s="18" t="s">
        <v>484</v>
      </c>
      <c r="D117" s="21" t="s">
        <v>485</v>
      </c>
      <c r="E117" s="23">
        <v>0.71954674220963177</v>
      </c>
      <c r="F117" s="23">
        <v>2.8328611898016999E-3</v>
      </c>
      <c r="G117" s="23">
        <v>2.8328611898016999E-3</v>
      </c>
      <c r="H117" s="23">
        <v>0</v>
      </c>
      <c r="I117" s="23">
        <v>5.6657223796033997E-3</v>
      </c>
      <c r="J117" s="23">
        <v>1.69971671388102E-2</v>
      </c>
      <c r="K117" s="23">
        <v>0.25212464589235128</v>
      </c>
      <c r="L117" s="24">
        <v>1765</v>
      </c>
      <c r="M117" s="23">
        <v>0.75</v>
      </c>
      <c r="N117" s="23">
        <v>0</v>
      </c>
      <c r="O117" s="23">
        <v>0.05</v>
      </c>
      <c r="P117" s="23">
        <v>0</v>
      </c>
      <c r="Q117" s="23">
        <v>0</v>
      </c>
      <c r="R117" s="23">
        <v>0.05</v>
      </c>
      <c r="S117" s="23">
        <v>0.2</v>
      </c>
      <c r="T117" s="24">
        <v>100</v>
      </c>
    </row>
    <row r="118" spans="2:20" x14ac:dyDescent="0.3">
      <c r="B118" s="33" t="s">
        <v>274</v>
      </c>
      <c r="C118" s="18" t="s">
        <v>81</v>
      </c>
      <c r="D118" s="21" t="s">
        <v>318</v>
      </c>
      <c r="E118" s="23" t="s">
        <v>588</v>
      </c>
      <c r="F118" s="23" t="s">
        <v>588</v>
      </c>
      <c r="G118" s="23" t="s">
        <v>588</v>
      </c>
      <c r="H118" s="23" t="s">
        <v>588</v>
      </c>
      <c r="I118" s="23" t="s">
        <v>588</v>
      </c>
      <c r="J118" s="23" t="s">
        <v>588</v>
      </c>
      <c r="K118" s="23" t="s">
        <v>588</v>
      </c>
      <c r="L118" s="24" t="s">
        <v>588</v>
      </c>
      <c r="M118" s="23" t="s">
        <v>588</v>
      </c>
      <c r="N118" s="23" t="s">
        <v>588</v>
      </c>
      <c r="O118" s="23" t="s">
        <v>588</v>
      </c>
      <c r="P118" s="23" t="s">
        <v>588</v>
      </c>
      <c r="Q118" s="23" t="s">
        <v>588</v>
      </c>
      <c r="R118" s="23" t="s">
        <v>588</v>
      </c>
      <c r="S118" s="23" t="s">
        <v>588</v>
      </c>
      <c r="T118" s="24" t="s">
        <v>588</v>
      </c>
    </row>
    <row r="119" spans="2:20" x14ac:dyDescent="0.3">
      <c r="B119" s="33" t="s">
        <v>274</v>
      </c>
      <c r="C119" s="18" t="s">
        <v>82</v>
      </c>
      <c r="D119" s="21" t="s">
        <v>319</v>
      </c>
      <c r="E119" s="23" t="s">
        <v>588</v>
      </c>
      <c r="F119" s="23" t="s">
        <v>588</v>
      </c>
      <c r="G119" s="23" t="s">
        <v>588</v>
      </c>
      <c r="H119" s="23" t="s">
        <v>588</v>
      </c>
      <c r="I119" s="23" t="s">
        <v>588</v>
      </c>
      <c r="J119" s="23" t="s">
        <v>588</v>
      </c>
      <c r="K119" s="23" t="s">
        <v>588</v>
      </c>
      <c r="L119" s="24" t="s">
        <v>588</v>
      </c>
      <c r="M119" s="23" t="s">
        <v>588</v>
      </c>
      <c r="N119" s="23" t="s">
        <v>588</v>
      </c>
      <c r="O119" s="23" t="s">
        <v>588</v>
      </c>
      <c r="P119" s="23" t="s">
        <v>588</v>
      </c>
      <c r="Q119" s="23" t="s">
        <v>588</v>
      </c>
      <c r="R119" s="23" t="s">
        <v>588</v>
      </c>
      <c r="S119" s="23" t="s">
        <v>588</v>
      </c>
      <c r="T119" s="24" t="s">
        <v>588</v>
      </c>
    </row>
    <row r="120" spans="2:20" x14ac:dyDescent="0.3">
      <c r="B120" s="33" t="s">
        <v>274</v>
      </c>
      <c r="C120" s="18" t="s">
        <v>486</v>
      </c>
      <c r="D120" s="21" t="s">
        <v>487</v>
      </c>
      <c r="E120" s="23">
        <v>0.63747810858143605</v>
      </c>
      <c r="F120" s="23">
        <v>8.7565674255691769E-3</v>
      </c>
      <c r="G120" s="23">
        <v>3.5026269702276708E-3</v>
      </c>
      <c r="H120" s="23">
        <v>0</v>
      </c>
      <c r="I120" s="23">
        <v>5.2539404553415062E-3</v>
      </c>
      <c r="J120" s="23">
        <v>4.0280210157618214E-2</v>
      </c>
      <c r="K120" s="23">
        <v>0.30472854640980734</v>
      </c>
      <c r="L120" s="24">
        <v>2855</v>
      </c>
      <c r="M120" s="23" t="s">
        <v>588</v>
      </c>
      <c r="N120" s="23" t="s">
        <v>588</v>
      </c>
      <c r="O120" s="23" t="s">
        <v>588</v>
      </c>
      <c r="P120" s="23" t="s">
        <v>588</v>
      </c>
      <c r="Q120" s="23" t="s">
        <v>588</v>
      </c>
      <c r="R120" s="23" t="s">
        <v>588</v>
      </c>
      <c r="S120" s="23" t="s">
        <v>588</v>
      </c>
      <c r="T120" s="24" t="s">
        <v>588</v>
      </c>
    </row>
    <row r="121" spans="2:20" x14ac:dyDescent="0.3">
      <c r="B121" s="33" t="s">
        <v>274</v>
      </c>
      <c r="C121" s="18" t="s">
        <v>85</v>
      </c>
      <c r="D121" s="21" t="s">
        <v>184</v>
      </c>
      <c r="E121" s="23">
        <v>0.84019370460048426</v>
      </c>
      <c r="F121" s="23">
        <v>7.2639225181598066E-3</v>
      </c>
      <c r="G121" s="23">
        <v>7.2639225181598066E-3</v>
      </c>
      <c r="H121" s="23">
        <v>6.0532687651331718E-3</v>
      </c>
      <c r="I121" s="23">
        <v>9.6852300242130755E-3</v>
      </c>
      <c r="J121" s="23">
        <v>0.13075060532687652</v>
      </c>
      <c r="K121" s="23">
        <v>0</v>
      </c>
      <c r="L121" s="24">
        <v>4130</v>
      </c>
      <c r="M121" s="23" t="s">
        <v>588</v>
      </c>
      <c r="N121" s="23" t="s">
        <v>588</v>
      </c>
      <c r="O121" s="23" t="s">
        <v>588</v>
      </c>
      <c r="P121" s="23" t="s">
        <v>588</v>
      </c>
      <c r="Q121" s="23" t="s">
        <v>588</v>
      </c>
      <c r="R121" s="23" t="s">
        <v>588</v>
      </c>
      <c r="S121" s="23" t="s">
        <v>588</v>
      </c>
      <c r="T121" s="24" t="s">
        <v>588</v>
      </c>
    </row>
    <row r="122" spans="2:20" x14ac:dyDescent="0.3">
      <c r="B122" s="33" t="s">
        <v>274</v>
      </c>
      <c r="C122" s="18" t="s">
        <v>488</v>
      </c>
      <c r="D122" s="21" t="s">
        <v>489</v>
      </c>
      <c r="E122" s="23">
        <v>0.73040752351097182</v>
      </c>
      <c r="F122" s="23">
        <v>3.134796238244514E-3</v>
      </c>
      <c r="G122" s="23">
        <v>6.269592476489028E-3</v>
      </c>
      <c r="H122" s="23">
        <v>3.134796238244514E-3</v>
      </c>
      <c r="I122" s="23">
        <v>2.1943573667711599E-2</v>
      </c>
      <c r="J122" s="23">
        <v>3.1347962382445138E-2</v>
      </c>
      <c r="K122" s="23">
        <v>0.20062695924764889</v>
      </c>
      <c r="L122" s="24">
        <v>1595</v>
      </c>
      <c r="M122" s="23">
        <v>0.75</v>
      </c>
      <c r="N122" s="23">
        <v>0</v>
      </c>
      <c r="O122" s="23">
        <v>0</v>
      </c>
      <c r="P122" s="23">
        <v>0</v>
      </c>
      <c r="Q122" s="23">
        <v>0</v>
      </c>
      <c r="R122" s="23">
        <v>0</v>
      </c>
      <c r="S122" s="23">
        <v>0.16666666666666666</v>
      </c>
      <c r="T122" s="24">
        <v>60</v>
      </c>
    </row>
    <row r="123" spans="2:20" x14ac:dyDescent="0.3">
      <c r="B123" s="33" t="s">
        <v>274</v>
      </c>
      <c r="C123" s="18" t="s">
        <v>591</v>
      </c>
      <c r="D123" s="21" t="s">
        <v>592</v>
      </c>
      <c r="E123" s="23">
        <v>0.6383928571428571</v>
      </c>
      <c r="F123" s="23">
        <v>1.6741071428571428E-2</v>
      </c>
      <c r="G123" s="23">
        <v>3.0133928571428572E-2</v>
      </c>
      <c r="H123" s="23">
        <v>3.90625E-2</v>
      </c>
      <c r="I123" s="23">
        <v>3.90625E-2</v>
      </c>
      <c r="J123" s="23">
        <v>2.2321428571428572E-2</v>
      </c>
      <c r="K123" s="23">
        <v>0.21540178571428573</v>
      </c>
      <c r="L123" s="24">
        <v>4480</v>
      </c>
      <c r="M123" s="23" t="s">
        <v>588</v>
      </c>
      <c r="N123" s="23" t="s">
        <v>588</v>
      </c>
      <c r="O123" s="23" t="s">
        <v>588</v>
      </c>
      <c r="P123" s="23" t="s">
        <v>588</v>
      </c>
      <c r="Q123" s="23" t="s">
        <v>588</v>
      </c>
      <c r="R123" s="23" t="s">
        <v>588</v>
      </c>
      <c r="S123" s="23" t="s">
        <v>588</v>
      </c>
      <c r="T123" s="24" t="s">
        <v>588</v>
      </c>
    </row>
    <row r="124" spans="2:20" x14ac:dyDescent="0.3">
      <c r="B124" s="33" t="s">
        <v>274</v>
      </c>
      <c r="C124" s="18" t="s">
        <v>490</v>
      </c>
      <c r="D124" s="21" t="s">
        <v>491</v>
      </c>
      <c r="E124" s="23">
        <v>0.7142857142857143</v>
      </c>
      <c r="F124" s="23">
        <v>0</v>
      </c>
      <c r="G124" s="23">
        <v>3.7593984962406013E-3</v>
      </c>
      <c r="H124" s="23">
        <v>0</v>
      </c>
      <c r="I124" s="23">
        <v>3.7593984962406013E-3</v>
      </c>
      <c r="J124" s="23">
        <v>7.5187969924812026E-3</v>
      </c>
      <c r="K124" s="23">
        <v>0.27443609022556392</v>
      </c>
      <c r="L124" s="24">
        <v>1330</v>
      </c>
      <c r="M124" s="23">
        <v>0.6470588235294118</v>
      </c>
      <c r="N124" s="23">
        <v>0</v>
      </c>
      <c r="O124" s="23">
        <v>0</v>
      </c>
      <c r="P124" s="23">
        <v>0</v>
      </c>
      <c r="Q124" s="23">
        <v>0</v>
      </c>
      <c r="R124" s="23">
        <v>0</v>
      </c>
      <c r="S124" s="23">
        <v>0.35294117647058826</v>
      </c>
      <c r="T124" s="24">
        <v>85</v>
      </c>
    </row>
    <row r="125" spans="2:20" x14ac:dyDescent="0.3">
      <c r="B125" s="33" t="s">
        <v>274</v>
      </c>
      <c r="C125" s="18" t="s">
        <v>89</v>
      </c>
      <c r="D125" s="21" t="s">
        <v>186</v>
      </c>
      <c r="E125" s="23" t="s">
        <v>588</v>
      </c>
      <c r="F125" s="23" t="s">
        <v>588</v>
      </c>
      <c r="G125" s="23" t="s">
        <v>588</v>
      </c>
      <c r="H125" s="23" t="s">
        <v>588</v>
      </c>
      <c r="I125" s="23" t="s">
        <v>588</v>
      </c>
      <c r="J125" s="23" t="s">
        <v>588</v>
      </c>
      <c r="K125" s="23" t="s">
        <v>588</v>
      </c>
      <c r="L125" s="24" t="s">
        <v>588</v>
      </c>
      <c r="M125" s="23" t="s">
        <v>588</v>
      </c>
      <c r="N125" s="23" t="s">
        <v>588</v>
      </c>
      <c r="O125" s="23" t="s">
        <v>588</v>
      </c>
      <c r="P125" s="23" t="s">
        <v>588</v>
      </c>
      <c r="Q125" s="23" t="s">
        <v>588</v>
      </c>
      <c r="R125" s="23" t="s">
        <v>588</v>
      </c>
      <c r="S125" s="23" t="s">
        <v>588</v>
      </c>
      <c r="T125" s="24" t="s">
        <v>588</v>
      </c>
    </row>
    <row r="126" spans="2:20" x14ac:dyDescent="0.3">
      <c r="B126" s="33" t="s">
        <v>274</v>
      </c>
      <c r="C126" s="18" t="s">
        <v>476</v>
      </c>
      <c r="D126" s="21" t="s">
        <v>477</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3">
      <c r="B127" s="33" t="s">
        <v>274</v>
      </c>
      <c r="C127" s="18" t="s">
        <v>92</v>
      </c>
      <c r="D127" s="21" t="s">
        <v>189</v>
      </c>
      <c r="E127" s="23">
        <v>0.91501416430594906</v>
      </c>
      <c r="F127" s="23">
        <v>1.6052880075542966E-2</v>
      </c>
      <c r="G127" s="23">
        <v>1.2275731822474031E-2</v>
      </c>
      <c r="H127" s="23">
        <v>8.4985835694051E-3</v>
      </c>
      <c r="I127" s="23">
        <v>1.8885741265344666E-3</v>
      </c>
      <c r="J127" s="23">
        <v>1.6052880075542966E-2</v>
      </c>
      <c r="K127" s="23">
        <v>2.9272898961284231E-2</v>
      </c>
      <c r="L127" s="24">
        <v>5295</v>
      </c>
      <c r="M127" s="23">
        <v>0.93055555555555558</v>
      </c>
      <c r="N127" s="23">
        <v>1.3888888888888888E-2</v>
      </c>
      <c r="O127" s="23">
        <v>0</v>
      </c>
      <c r="P127" s="23">
        <v>1.3888888888888888E-2</v>
      </c>
      <c r="Q127" s="23">
        <v>0</v>
      </c>
      <c r="R127" s="23">
        <v>0</v>
      </c>
      <c r="S127" s="23">
        <v>2.7777777777777776E-2</v>
      </c>
      <c r="T127" s="24">
        <v>360</v>
      </c>
    </row>
    <row r="128" spans="2:20" x14ac:dyDescent="0.3">
      <c r="B128" s="33" t="s">
        <v>274</v>
      </c>
      <c r="C128" s="18" t="s">
        <v>93</v>
      </c>
      <c r="D128" s="21" t="s">
        <v>190</v>
      </c>
      <c r="E128" s="23">
        <v>0.89855072463768115</v>
      </c>
      <c r="F128" s="23">
        <v>4.140786749482402E-3</v>
      </c>
      <c r="G128" s="23">
        <v>8.2815734989648039E-3</v>
      </c>
      <c r="H128" s="23">
        <v>2.070393374741201E-3</v>
      </c>
      <c r="I128" s="23">
        <v>2.6915113871635612E-2</v>
      </c>
      <c r="J128" s="23">
        <v>2.8985507246376812E-2</v>
      </c>
      <c r="K128" s="23">
        <v>3.3126293995859216E-2</v>
      </c>
      <c r="L128" s="24">
        <v>2415</v>
      </c>
      <c r="M128" s="23">
        <v>0.90322580645161288</v>
      </c>
      <c r="N128" s="23">
        <v>0</v>
      </c>
      <c r="O128" s="23">
        <v>0</v>
      </c>
      <c r="P128" s="23">
        <v>0</v>
      </c>
      <c r="Q128" s="23">
        <v>0</v>
      </c>
      <c r="R128" s="23">
        <v>3.2258064516129031E-2</v>
      </c>
      <c r="S128" s="23">
        <v>3.2258064516129031E-2</v>
      </c>
      <c r="T128" s="24">
        <v>155</v>
      </c>
    </row>
    <row r="129" spans="2:20" x14ac:dyDescent="0.3">
      <c r="B129" s="33" t="s">
        <v>274</v>
      </c>
      <c r="C129" s="18" t="s">
        <v>94</v>
      </c>
      <c r="D129" s="21" t="s">
        <v>322</v>
      </c>
      <c r="E129" s="23">
        <v>0.77010406811731313</v>
      </c>
      <c r="F129" s="23">
        <v>8.0416272469252606E-3</v>
      </c>
      <c r="G129" s="23">
        <v>2.5543992431409649E-2</v>
      </c>
      <c r="H129" s="23">
        <v>1.3718070009460738E-2</v>
      </c>
      <c r="I129" s="23">
        <v>1.2771996215704825E-2</v>
      </c>
      <c r="J129" s="23">
        <v>7.0955534531693476E-3</v>
      </c>
      <c r="K129" s="23">
        <v>0.16177861873226113</v>
      </c>
      <c r="L129" s="24">
        <v>10570</v>
      </c>
      <c r="M129" s="23" t="s">
        <v>588</v>
      </c>
      <c r="N129" s="23" t="s">
        <v>588</v>
      </c>
      <c r="O129" s="23" t="s">
        <v>588</v>
      </c>
      <c r="P129" s="23" t="s">
        <v>588</v>
      </c>
      <c r="Q129" s="23" t="s">
        <v>588</v>
      </c>
      <c r="R129" s="23" t="s">
        <v>588</v>
      </c>
      <c r="S129" s="23" t="s">
        <v>588</v>
      </c>
      <c r="T129" s="24" t="s">
        <v>588</v>
      </c>
    </row>
    <row r="130" spans="2:20" x14ac:dyDescent="0.3">
      <c r="B130" s="33" t="s">
        <v>274</v>
      </c>
      <c r="C130" s="18" t="s">
        <v>95</v>
      </c>
      <c r="D130" s="21" t="s">
        <v>323</v>
      </c>
      <c r="E130" s="23">
        <v>0.73777173913043481</v>
      </c>
      <c r="F130" s="23">
        <v>1.0869565217391304E-2</v>
      </c>
      <c r="G130" s="23">
        <v>3.940217391304348E-2</v>
      </c>
      <c r="H130" s="23">
        <v>8.152173913043478E-3</v>
      </c>
      <c r="I130" s="23">
        <v>7.3369565217391311E-2</v>
      </c>
      <c r="J130" s="23">
        <v>0.13179347826086957</v>
      </c>
      <c r="K130" s="23">
        <v>0</v>
      </c>
      <c r="L130" s="24">
        <v>3680</v>
      </c>
      <c r="M130" s="23" t="s">
        <v>588</v>
      </c>
      <c r="N130" s="23" t="s">
        <v>588</v>
      </c>
      <c r="O130" s="23" t="s">
        <v>588</v>
      </c>
      <c r="P130" s="23" t="s">
        <v>588</v>
      </c>
      <c r="Q130" s="23" t="s">
        <v>588</v>
      </c>
      <c r="R130" s="23" t="s">
        <v>588</v>
      </c>
      <c r="S130" s="23" t="s">
        <v>588</v>
      </c>
      <c r="T130" s="24" t="s">
        <v>588</v>
      </c>
    </row>
    <row r="131" spans="2:20" x14ac:dyDescent="0.3">
      <c r="B131" s="33" t="s">
        <v>274</v>
      </c>
      <c r="C131" s="18" t="s">
        <v>96</v>
      </c>
      <c r="D131" s="21" t="s">
        <v>191</v>
      </c>
      <c r="E131" s="23">
        <v>0.90901396529834955</v>
      </c>
      <c r="F131" s="23">
        <v>8.8870080406263218E-3</v>
      </c>
      <c r="G131" s="23">
        <v>1.0156580617858655E-2</v>
      </c>
      <c r="H131" s="23">
        <v>6.3478628861616589E-3</v>
      </c>
      <c r="I131" s="23">
        <v>3.8087177316969952E-3</v>
      </c>
      <c r="J131" s="23">
        <v>1.1426153195090986E-2</v>
      </c>
      <c r="K131" s="23">
        <v>5.0782903089293271E-2</v>
      </c>
      <c r="L131" s="24">
        <v>11815</v>
      </c>
      <c r="M131" s="23">
        <v>0.90196078431372551</v>
      </c>
      <c r="N131" s="23">
        <v>7.8431372549019607E-3</v>
      </c>
      <c r="O131" s="23">
        <v>1.5686274509803921E-2</v>
      </c>
      <c r="P131" s="23">
        <v>7.8431372549019607E-3</v>
      </c>
      <c r="Q131" s="23">
        <v>3.9215686274509803E-3</v>
      </c>
      <c r="R131" s="23">
        <v>1.5686274509803921E-2</v>
      </c>
      <c r="S131" s="23">
        <v>4.3137254901960784E-2</v>
      </c>
      <c r="T131" s="24">
        <v>1275</v>
      </c>
    </row>
    <row r="132" spans="2:20" x14ac:dyDescent="0.3">
      <c r="B132" s="33" t="s">
        <v>274</v>
      </c>
      <c r="C132" s="18" t="s">
        <v>478</v>
      </c>
      <c r="D132" s="21" t="s">
        <v>479</v>
      </c>
      <c r="E132" s="23" t="s">
        <v>588</v>
      </c>
      <c r="F132" s="23" t="s">
        <v>588</v>
      </c>
      <c r="G132" s="23" t="s">
        <v>588</v>
      </c>
      <c r="H132" s="23" t="s">
        <v>588</v>
      </c>
      <c r="I132" s="23" t="s">
        <v>588</v>
      </c>
      <c r="J132" s="23" t="s">
        <v>588</v>
      </c>
      <c r="K132" s="23" t="s">
        <v>588</v>
      </c>
      <c r="L132" s="24" t="s">
        <v>588</v>
      </c>
      <c r="M132" s="23" t="s">
        <v>588</v>
      </c>
      <c r="N132" s="23" t="s">
        <v>588</v>
      </c>
      <c r="O132" s="23" t="s">
        <v>588</v>
      </c>
      <c r="P132" s="23" t="s">
        <v>588</v>
      </c>
      <c r="Q132" s="23" t="s">
        <v>588</v>
      </c>
      <c r="R132" s="23" t="s">
        <v>588</v>
      </c>
      <c r="S132" s="23" t="s">
        <v>588</v>
      </c>
      <c r="T132" s="24" t="s">
        <v>588</v>
      </c>
    </row>
    <row r="133" spans="2:20" x14ac:dyDescent="0.3">
      <c r="B133" s="33" t="s">
        <v>274</v>
      </c>
      <c r="C133" s="18" t="s">
        <v>100</v>
      </c>
      <c r="D133" s="21" t="s">
        <v>194</v>
      </c>
      <c r="E133" s="23">
        <v>0.8935849056603774</v>
      </c>
      <c r="F133" s="23">
        <v>6.7924528301886791E-3</v>
      </c>
      <c r="G133" s="23">
        <v>6.7924528301886791E-3</v>
      </c>
      <c r="H133" s="23">
        <v>5.2830188679245287E-3</v>
      </c>
      <c r="I133" s="23">
        <v>1.4339622641509434E-2</v>
      </c>
      <c r="J133" s="23">
        <v>1.509433962264151E-2</v>
      </c>
      <c r="K133" s="23">
        <v>5.811320754716981E-2</v>
      </c>
      <c r="L133" s="24">
        <v>6625</v>
      </c>
      <c r="M133" s="23" t="s">
        <v>588</v>
      </c>
      <c r="N133" s="23" t="s">
        <v>588</v>
      </c>
      <c r="O133" s="23" t="s">
        <v>588</v>
      </c>
      <c r="P133" s="23" t="s">
        <v>588</v>
      </c>
      <c r="Q133" s="23" t="s">
        <v>588</v>
      </c>
      <c r="R133" s="23" t="s">
        <v>588</v>
      </c>
      <c r="S133" s="23" t="s">
        <v>588</v>
      </c>
      <c r="T133" s="24" t="s">
        <v>588</v>
      </c>
    </row>
    <row r="134" spans="2:20" x14ac:dyDescent="0.3">
      <c r="B134" s="33" t="s">
        <v>274</v>
      </c>
      <c r="C134" s="18" t="s">
        <v>101</v>
      </c>
      <c r="D134" s="21" t="s">
        <v>195</v>
      </c>
      <c r="E134" s="23">
        <v>0.8936605316973415</v>
      </c>
      <c r="F134" s="23">
        <v>1.0906612133605999E-2</v>
      </c>
      <c r="G134" s="23">
        <v>2.4539877300613498E-2</v>
      </c>
      <c r="H134" s="23">
        <v>1.8404907975460124E-2</v>
      </c>
      <c r="I134" s="23">
        <v>2.2494887525562373E-2</v>
      </c>
      <c r="J134" s="23">
        <v>2.9993183367416496E-2</v>
      </c>
      <c r="K134" s="23">
        <v>0</v>
      </c>
      <c r="L134" s="24">
        <v>7335</v>
      </c>
      <c r="M134" s="23">
        <v>0.89655172413793105</v>
      </c>
      <c r="N134" s="23">
        <v>3.4482758620689655E-2</v>
      </c>
      <c r="O134" s="23">
        <v>0</v>
      </c>
      <c r="P134" s="23">
        <v>0</v>
      </c>
      <c r="Q134" s="23">
        <v>0</v>
      </c>
      <c r="R134" s="23">
        <v>3.4482758620689655E-2</v>
      </c>
      <c r="S134" s="23">
        <v>0</v>
      </c>
      <c r="T134" s="24">
        <v>145</v>
      </c>
    </row>
    <row r="135" spans="2:20" x14ac:dyDescent="0.3">
      <c r="B135" s="33" t="s">
        <v>274</v>
      </c>
      <c r="C135" s="18" t="s">
        <v>474</v>
      </c>
      <c r="D135" s="21" t="s">
        <v>475</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274</v>
      </c>
      <c r="C136" s="18" t="s">
        <v>105</v>
      </c>
      <c r="D136" s="21" t="s">
        <v>197</v>
      </c>
      <c r="E136" s="23">
        <v>0.63186813186813184</v>
      </c>
      <c r="F136" s="23">
        <v>2.2893772893772892E-2</v>
      </c>
      <c r="G136" s="23">
        <v>7.5091575091575088E-2</v>
      </c>
      <c r="H136" s="23">
        <v>3.2051282051282048E-2</v>
      </c>
      <c r="I136" s="23">
        <v>3.5714285714285712E-2</v>
      </c>
      <c r="J136" s="23">
        <v>1.6483516483516484E-2</v>
      </c>
      <c r="K136" s="23">
        <v>0.18406593406593408</v>
      </c>
      <c r="L136" s="24">
        <v>5460</v>
      </c>
      <c r="M136" s="23" t="s">
        <v>588</v>
      </c>
      <c r="N136" s="23" t="s">
        <v>588</v>
      </c>
      <c r="O136" s="23" t="s">
        <v>588</v>
      </c>
      <c r="P136" s="23" t="s">
        <v>588</v>
      </c>
      <c r="Q136" s="23" t="s">
        <v>588</v>
      </c>
      <c r="R136" s="23" t="s">
        <v>588</v>
      </c>
      <c r="S136" s="23" t="s">
        <v>588</v>
      </c>
      <c r="T136" s="24" t="s">
        <v>588</v>
      </c>
    </row>
    <row r="137" spans="2:20" x14ac:dyDescent="0.3">
      <c r="B137" s="33" t="s">
        <v>274</v>
      </c>
      <c r="C137" s="18" t="s">
        <v>111</v>
      </c>
      <c r="D137" s="21" t="s">
        <v>324</v>
      </c>
      <c r="E137" s="23" t="s">
        <v>588</v>
      </c>
      <c r="F137" s="23" t="s">
        <v>588</v>
      </c>
      <c r="G137" s="23" t="s">
        <v>588</v>
      </c>
      <c r="H137" s="23" t="s">
        <v>588</v>
      </c>
      <c r="I137" s="23" t="s">
        <v>588</v>
      </c>
      <c r="J137" s="23" t="s">
        <v>588</v>
      </c>
      <c r="K137" s="23" t="s">
        <v>588</v>
      </c>
      <c r="L137" s="24" t="s">
        <v>588</v>
      </c>
      <c r="M137" s="23" t="s">
        <v>588</v>
      </c>
      <c r="N137" s="23" t="s">
        <v>588</v>
      </c>
      <c r="O137" s="23" t="s">
        <v>588</v>
      </c>
      <c r="P137" s="23" t="s">
        <v>588</v>
      </c>
      <c r="Q137" s="23" t="s">
        <v>588</v>
      </c>
      <c r="R137" s="23" t="s">
        <v>588</v>
      </c>
      <c r="S137" s="23" t="s">
        <v>588</v>
      </c>
      <c r="T137" s="24" t="s">
        <v>588</v>
      </c>
    </row>
    <row r="138" spans="2:20" x14ac:dyDescent="0.3">
      <c r="B138" s="33" t="s">
        <v>274</v>
      </c>
      <c r="C138" s="18" t="s">
        <v>480</v>
      </c>
      <c r="D138" s="21" t="s">
        <v>481</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18" t="s">
        <v>76</v>
      </c>
      <c r="D139" s="21" t="s">
        <v>179</v>
      </c>
      <c r="E139" s="23">
        <v>0.76256983240223464</v>
      </c>
      <c r="F139" s="23">
        <v>1.0242085661080074E-2</v>
      </c>
      <c r="G139" s="23">
        <v>1.4897579143389199E-2</v>
      </c>
      <c r="H139" s="23">
        <v>6.5176908752327747E-3</v>
      </c>
      <c r="I139" s="23">
        <v>4.1899441340782122E-3</v>
      </c>
      <c r="J139" s="23">
        <v>0.2015828677839851</v>
      </c>
      <c r="K139" s="23">
        <v>0</v>
      </c>
      <c r="L139" s="24">
        <v>10740</v>
      </c>
      <c r="M139" s="23" t="s">
        <v>603</v>
      </c>
      <c r="N139" s="23" t="s">
        <v>603</v>
      </c>
      <c r="O139" s="23" t="s">
        <v>603</v>
      </c>
      <c r="P139" s="23" t="s">
        <v>603</v>
      </c>
      <c r="Q139" s="23" t="s">
        <v>603</v>
      </c>
      <c r="R139" s="23" t="s">
        <v>603</v>
      </c>
      <c r="S139" s="23" t="s">
        <v>603</v>
      </c>
      <c r="T139" s="24" t="s">
        <v>603</v>
      </c>
    </row>
    <row r="140" spans="2:20" x14ac:dyDescent="0.3">
      <c r="B140" s="33" t="s">
        <v>279</v>
      </c>
      <c r="C140" s="18" t="s">
        <v>499</v>
      </c>
      <c r="D140" s="21" t="s">
        <v>500</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18" t="s">
        <v>495</v>
      </c>
      <c r="D141" s="21" t="s">
        <v>496</v>
      </c>
      <c r="E141" s="23" t="s">
        <v>588</v>
      </c>
      <c r="F141" s="23" t="s">
        <v>588</v>
      </c>
      <c r="G141" s="23" t="s">
        <v>588</v>
      </c>
      <c r="H141" s="23" t="s">
        <v>588</v>
      </c>
      <c r="I141" s="23" t="s">
        <v>588</v>
      </c>
      <c r="J141" s="23" t="s">
        <v>588</v>
      </c>
      <c r="K141" s="23" t="s">
        <v>588</v>
      </c>
      <c r="L141" s="24" t="s">
        <v>588</v>
      </c>
      <c r="M141" s="23" t="s">
        <v>588</v>
      </c>
      <c r="N141" s="23" t="s">
        <v>588</v>
      </c>
      <c r="O141" s="23" t="s">
        <v>588</v>
      </c>
      <c r="P141" s="23" t="s">
        <v>588</v>
      </c>
      <c r="Q141" s="23" t="s">
        <v>588</v>
      </c>
      <c r="R141" s="23" t="s">
        <v>588</v>
      </c>
      <c r="S141" s="23" t="s">
        <v>588</v>
      </c>
      <c r="T141" s="24" t="s">
        <v>588</v>
      </c>
    </row>
    <row r="142" spans="2:20" x14ac:dyDescent="0.3">
      <c r="B142" s="33" t="s">
        <v>279</v>
      </c>
      <c r="C142" s="18" t="s">
        <v>80</v>
      </c>
      <c r="D142" s="21" t="s">
        <v>325</v>
      </c>
      <c r="E142" s="23">
        <v>0.85858585858585856</v>
      </c>
      <c r="F142" s="23">
        <v>1.0101010101010102E-2</v>
      </c>
      <c r="G142" s="23">
        <v>2.2222222222222223E-2</v>
      </c>
      <c r="H142" s="23">
        <v>6.0606060606060606E-3</v>
      </c>
      <c r="I142" s="23">
        <v>1.6161616161616162E-2</v>
      </c>
      <c r="J142" s="23">
        <v>6.8686868686868685E-2</v>
      </c>
      <c r="K142" s="23">
        <v>1.8181818181818181E-2</v>
      </c>
      <c r="L142" s="24">
        <v>2475</v>
      </c>
      <c r="M142" s="23">
        <v>0.84210526315789469</v>
      </c>
      <c r="N142" s="23">
        <v>0</v>
      </c>
      <c r="O142" s="23">
        <v>5.2631578947368418E-2</v>
      </c>
      <c r="P142" s="23">
        <v>0</v>
      </c>
      <c r="Q142" s="23">
        <v>0</v>
      </c>
      <c r="R142" s="23">
        <v>0.10526315789473684</v>
      </c>
      <c r="S142" s="23">
        <v>0</v>
      </c>
      <c r="T142" s="24">
        <v>95</v>
      </c>
    </row>
    <row r="143" spans="2:20" x14ac:dyDescent="0.3">
      <c r="B143" s="33" t="s">
        <v>279</v>
      </c>
      <c r="C143" s="18" t="s">
        <v>84</v>
      </c>
      <c r="D143" s="21" t="s">
        <v>183</v>
      </c>
      <c r="E143" s="23">
        <v>0.57242864835756602</v>
      </c>
      <c r="F143" s="23">
        <v>9.154550350026925E-3</v>
      </c>
      <c r="G143" s="23">
        <v>0.22724824986537426</v>
      </c>
      <c r="H143" s="23">
        <v>4.3080236941303177E-3</v>
      </c>
      <c r="I143" s="23">
        <v>1.7232094776521271E-2</v>
      </c>
      <c r="J143" s="23">
        <v>0.10285406569736133</v>
      </c>
      <c r="K143" s="23">
        <v>6.6774367259019918E-2</v>
      </c>
      <c r="L143" s="24">
        <v>9285</v>
      </c>
      <c r="M143" s="23">
        <v>0.62352941176470589</v>
      </c>
      <c r="N143" s="23">
        <v>0</v>
      </c>
      <c r="O143" s="23">
        <v>0.18823529411764706</v>
      </c>
      <c r="P143" s="23">
        <v>0</v>
      </c>
      <c r="Q143" s="23">
        <v>1.1764705882352941E-2</v>
      </c>
      <c r="R143" s="23">
        <v>8.2352941176470587E-2</v>
      </c>
      <c r="S143" s="23">
        <v>8.2352941176470587E-2</v>
      </c>
      <c r="T143" s="24">
        <v>425</v>
      </c>
    </row>
    <row r="144" spans="2:20" x14ac:dyDescent="0.3">
      <c r="B144" s="33" t="s">
        <v>279</v>
      </c>
      <c r="C144" s="18" t="s">
        <v>88</v>
      </c>
      <c r="D144" s="21" t="s">
        <v>185</v>
      </c>
      <c r="E144" s="23">
        <v>0.86677115987460818</v>
      </c>
      <c r="F144" s="23">
        <v>2.3510971786833857E-2</v>
      </c>
      <c r="G144" s="23">
        <v>3.7617554858934171E-2</v>
      </c>
      <c r="H144" s="23">
        <v>1.2539184952978056E-2</v>
      </c>
      <c r="I144" s="23">
        <v>1.0971786833855799E-2</v>
      </c>
      <c r="J144" s="23">
        <v>3.2915360501567396E-2</v>
      </c>
      <c r="K144" s="23">
        <v>1.5673981191222569E-2</v>
      </c>
      <c r="L144" s="24">
        <v>3190</v>
      </c>
      <c r="M144" s="23">
        <v>0.88607594936708856</v>
      </c>
      <c r="N144" s="23">
        <v>1.2658227848101266E-2</v>
      </c>
      <c r="O144" s="23">
        <v>2.5316455696202531E-2</v>
      </c>
      <c r="P144" s="23">
        <v>1.2658227848101266E-2</v>
      </c>
      <c r="Q144" s="23">
        <v>0</v>
      </c>
      <c r="R144" s="23">
        <v>2.5316455696202531E-2</v>
      </c>
      <c r="S144" s="23">
        <v>1.2658227848101266E-2</v>
      </c>
      <c r="T144" s="24">
        <v>395</v>
      </c>
    </row>
    <row r="145" spans="2:20" x14ac:dyDescent="0.3">
      <c r="B145" s="33" t="s">
        <v>279</v>
      </c>
      <c r="C145" s="18" t="s">
        <v>72</v>
      </c>
      <c r="D145" s="21" t="s">
        <v>175</v>
      </c>
      <c r="E145" s="23" t="s">
        <v>588</v>
      </c>
      <c r="F145" s="23" t="s">
        <v>588</v>
      </c>
      <c r="G145" s="23" t="s">
        <v>588</v>
      </c>
      <c r="H145" s="23" t="s">
        <v>588</v>
      </c>
      <c r="I145" s="23" t="s">
        <v>588</v>
      </c>
      <c r="J145" s="23" t="s">
        <v>588</v>
      </c>
      <c r="K145" s="23" t="s">
        <v>588</v>
      </c>
      <c r="L145" s="24" t="s">
        <v>588</v>
      </c>
      <c r="M145" s="23" t="s">
        <v>588</v>
      </c>
      <c r="N145" s="23" t="s">
        <v>588</v>
      </c>
      <c r="O145" s="23" t="s">
        <v>588</v>
      </c>
      <c r="P145" s="23" t="s">
        <v>588</v>
      </c>
      <c r="Q145" s="23" t="s">
        <v>588</v>
      </c>
      <c r="R145" s="23" t="s">
        <v>588</v>
      </c>
      <c r="S145" s="23" t="s">
        <v>588</v>
      </c>
      <c r="T145" s="24" t="s">
        <v>588</v>
      </c>
    </row>
    <row r="146" spans="2:20" x14ac:dyDescent="0.3">
      <c r="B146" s="33" t="s">
        <v>279</v>
      </c>
      <c r="C146" s="18" t="s">
        <v>90</v>
      </c>
      <c r="D146" s="21" t="s">
        <v>187</v>
      </c>
      <c r="E146" s="23">
        <v>0.58307487815684533</v>
      </c>
      <c r="F146" s="23">
        <v>3.6774479397430219E-2</v>
      </c>
      <c r="G146" s="23">
        <v>0.15728843597696057</v>
      </c>
      <c r="H146" s="23">
        <v>9.3043863535666821E-2</v>
      </c>
      <c r="I146" s="23">
        <v>8.1967213114754092E-2</v>
      </c>
      <c r="J146" s="23">
        <v>3.6774479397430219E-2</v>
      </c>
      <c r="K146" s="23">
        <v>1.2405848471422242E-2</v>
      </c>
      <c r="L146" s="24">
        <v>11285</v>
      </c>
      <c r="M146" s="23" t="s">
        <v>588</v>
      </c>
      <c r="N146" s="23" t="s">
        <v>588</v>
      </c>
      <c r="O146" s="23" t="s">
        <v>588</v>
      </c>
      <c r="P146" s="23" t="s">
        <v>588</v>
      </c>
      <c r="Q146" s="23" t="s">
        <v>588</v>
      </c>
      <c r="R146" s="23" t="s">
        <v>588</v>
      </c>
      <c r="S146" s="23" t="s">
        <v>588</v>
      </c>
      <c r="T146" s="24" t="s">
        <v>588</v>
      </c>
    </row>
    <row r="147" spans="2:20" x14ac:dyDescent="0.3">
      <c r="B147" s="33" t="s">
        <v>279</v>
      </c>
      <c r="C147" s="18" t="s">
        <v>102</v>
      </c>
      <c r="D147" s="21" t="s">
        <v>422</v>
      </c>
      <c r="E147" s="23" t="s">
        <v>588</v>
      </c>
      <c r="F147" s="23" t="s">
        <v>588</v>
      </c>
      <c r="G147" s="23" t="s">
        <v>588</v>
      </c>
      <c r="H147" s="23" t="s">
        <v>588</v>
      </c>
      <c r="I147" s="23" t="s">
        <v>588</v>
      </c>
      <c r="J147" s="23" t="s">
        <v>588</v>
      </c>
      <c r="K147" s="23" t="s">
        <v>588</v>
      </c>
      <c r="L147" s="24" t="s">
        <v>588</v>
      </c>
      <c r="M147" s="23" t="s">
        <v>588</v>
      </c>
      <c r="N147" s="23" t="s">
        <v>588</v>
      </c>
      <c r="O147" s="23" t="s">
        <v>588</v>
      </c>
      <c r="P147" s="23" t="s">
        <v>588</v>
      </c>
      <c r="Q147" s="23" t="s">
        <v>588</v>
      </c>
      <c r="R147" s="23" t="s">
        <v>588</v>
      </c>
      <c r="S147" s="23" t="s">
        <v>588</v>
      </c>
      <c r="T147" s="24" t="s">
        <v>588</v>
      </c>
    </row>
    <row r="148" spans="2:20" x14ac:dyDescent="0.3">
      <c r="B148" s="33" t="s">
        <v>279</v>
      </c>
      <c r="C148" s="18" t="s">
        <v>493</v>
      </c>
      <c r="D148" s="21" t="s">
        <v>494</v>
      </c>
      <c r="E148" s="23" t="s">
        <v>588</v>
      </c>
      <c r="F148" s="23" t="s">
        <v>588</v>
      </c>
      <c r="G148" s="23" t="s">
        <v>588</v>
      </c>
      <c r="H148" s="23" t="s">
        <v>588</v>
      </c>
      <c r="I148" s="23" t="s">
        <v>588</v>
      </c>
      <c r="J148" s="23" t="s">
        <v>588</v>
      </c>
      <c r="K148" s="23" t="s">
        <v>588</v>
      </c>
      <c r="L148" s="24" t="s">
        <v>588</v>
      </c>
      <c r="M148" s="23" t="s">
        <v>588</v>
      </c>
      <c r="N148" s="23" t="s">
        <v>588</v>
      </c>
      <c r="O148" s="23" t="s">
        <v>588</v>
      </c>
      <c r="P148" s="23" t="s">
        <v>588</v>
      </c>
      <c r="Q148" s="23" t="s">
        <v>588</v>
      </c>
      <c r="R148" s="23" t="s">
        <v>588</v>
      </c>
      <c r="S148" s="23" t="s">
        <v>588</v>
      </c>
      <c r="T148" s="24" t="s">
        <v>588</v>
      </c>
    </row>
    <row r="149" spans="2:20" x14ac:dyDescent="0.3">
      <c r="B149" s="33" t="s">
        <v>279</v>
      </c>
      <c r="C149" s="18" t="s">
        <v>91</v>
      </c>
      <c r="D149" s="21" t="s">
        <v>188</v>
      </c>
      <c r="E149" s="23" t="s">
        <v>588</v>
      </c>
      <c r="F149" s="23" t="s">
        <v>588</v>
      </c>
      <c r="G149" s="23" t="s">
        <v>588</v>
      </c>
      <c r="H149" s="23" t="s">
        <v>588</v>
      </c>
      <c r="I149" s="23" t="s">
        <v>588</v>
      </c>
      <c r="J149" s="23" t="s">
        <v>588</v>
      </c>
      <c r="K149" s="23" t="s">
        <v>588</v>
      </c>
      <c r="L149" s="24" t="s">
        <v>588</v>
      </c>
      <c r="M149" s="23" t="s">
        <v>588</v>
      </c>
      <c r="N149" s="23" t="s">
        <v>588</v>
      </c>
      <c r="O149" s="23" t="s">
        <v>588</v>
      </c>
      <c r="P149" s="23" t="s">
        <v>588</v>
      </c>
      <c r="Q149" s="23" t="s">
        <v>588</v>
      </c>
      <c r="R149" s="23" t="s">
        <v>588</v>
      </c>
      <c r="S149" s="23" t="s">
        <v>588</v>
      </c>
      <c r="T149" s="24" t="s">
        <v>588</v>
      </c>
    </row>
    <row r="150" spans="2:20" x14ac:dyDescent="0.3">
      <c r="B150" s="33" t="s">
        <v>279</v>
      </c>
      <c r="C150" s="18" t="s">
        <v>497</v>
      </c>
      <c r="D150" s="21" t="s">
        <v>498</v>
      </c>
      <c r="E150" s="23">
        <v>0.49719101123595505</v>
      </c>
      <c r="F150" s="23">
        <v>2.8089887640449437E-3</v>
      </c>
      <c r="G150" s="23">
        <v>5.6179775280898875E-3</v>
      </c>
      <c r="H150" s="23">
        <v>0</v>
      </c>
      <c r="I150" s="23">
        <v>0</v>
      </c>
      <c r="J150" s="23">
        <v>0.4943820224719101</v>
      </c>
      <c r="K150" s="23">
        <v>0</v>
      </c>
      <c r="L150" s="24">
        <v>1780</v>
      </c>
      <c r="M150" s="23" t="s">
        <v>603</v>
      </c>
      <c r="N150" s="23" t="s">
        <v>603</v>
      </c>
      <c r="O150" s="23" t="s">
        <v>603</v>
      </c>
      <c r="P150" s="23" t="s">
        <v>603</v>
      </c>
      <c r="Q150" s="23" t="s">
        <v>603</v>
      </c>
      <c r="R150" s="23" t="s">
        <v>603</v>
      </c>
      <c r="S150" s="23" t="s">
        <v>603</v>
      </c>
      <c r="T150" s="24" t="s">
        <v>603</v>
      </c>
    </row>
    <row r="151" spans="2:20" x14ac:dyDescent="0.3">
      <c r="B151" s="33" t="s">
        <v>279</v>
      </c>
      <c r="C151" s="18" t="s">
        <v>97</v>
      </c>
      <c r="D151" s="21" t="s">
        <v>326</v>
      </c>
      <c r="E151" s="23">
        <v>0.61923076923076925</v>
      </c>
      <c r="F151" s="23">
        <v>1.7307692307692309E-2</v>
      </c>
      <c r="G151" s="23">
        <v>0.2778846153846154</v>
      </c>
      <c r="H151" s="23">
        <v>3.4615384615384617E-2</v>
      </c>
      <c r="I151" s="23">
        <v>2.1153846153846155E-2</v>
      </c>
      <c r="J151" s="23">
        <v>2.5000000000000001E-2</v>
      </c>
      <c r="K151" s="23">
        <v>3.8461538461538464E-3</v>
      </c>
      <c r="L151" s="24">
        <v>5200</v>
      </c>
      <c r="M151" s="23">
        <v>0.6640625</v>
      </c>
      <c r="N151" s="23">
        <v>1.5625E-2</v>
      </c>
      <c r="O151" s="23">
        <v>0.25</v>
      </c>
      <c r="P151" s="23">
        <v>3.125E-2</v>
      </c>
      <c r="Q151" s="23">
        <v>1.5625E-2</v>
      </c>
      <c r="R151" s="23">
        <v>2.34375E-2</v>
      </c>
      <c r="S151" s="23">
        <v>7.8125E-3</v>
      </c>
      <c r="T151" s="24">
        <v>640</v>
      </c>
    </row>
    <row r="152" spans="2:20" x14ac:dyDescent="0.3">
      <c r="B152" s="33" t="s">
        <v>279</v>
      </c>
      <c r="C152" s="18" t="s">
        <v>492</v>
      </c>
      <c r="D152" s="21" t="s">
        <v>327</v>
      </c>
      <c r="E152" s="23" t="s">
        <v>588</v>
      </c>
      <c r="F152" s="23" t="s">
        <v>588</v>
      </c>
      <c r="G152" s="23" t="s">
        <v>588</v>
      </c>
      <c r="H152" s="23" t="s">
        <v>588</v>
      </c>
      <c r="I152" s="23" t="s">
        <v>588</v>
      </c>
      <c r="J152" s="23" t="s">
        <v>588</v>
      </c>
      <c r="K152" s="23" t="s">
        <v>588</v>
      </c>
      <c r="L152" s="24" t="s">
        <v>588</v>
      </c>
      <c r="M152" s="23" t="s">
        <v>588</v>
      </c>
      <c r="N152" s="23" t="s">
        <v>588</v>
      </c>
      <c r="O152" s="23" t="s">
        <v>588</v>
      </c>
      <c r="P152" s="23" t="s">
        <v>588</v>
      </c>
      <c r="Q152" s="23" t="s">
        <v>588</v>
      </c>
      <c r="R152" s="23" t="s">
        <v>588</v>
      </c>
      <c r="S152" s="23" t="s">
        <v>588</v>
      </c>
      <c r="T152" s="24" t="s">
        <v>588</v>
      </c>
    </row>
    <row r="153" spans="2:20" x14ac:dyDescent="0.3">
      <c r="B153" s="33" t="s">
        <v>279</v>
      </c>
      <c r="C153" s="18" t="s">
        <v>103</v>
      </c>
      <c r="D153" s="21" t="s">
        <v>196</v>
      </c>
      <c r="E153" s="23">
        <v>0.76859504132231404</v>
      </c>
      <c r="F153" s="23">
        <v>2.0661157024793389E-2</v>
      </c>
      <c r="G153" s="23">
        <v>4.9586776859504134E-2</v>
      </c>
      <c r="H153" s="23">
        <v>1.6528925619834711E-2</v>
      </c>
      <c r="I153" s="23">
        <v>2.8925619834710745E-2</v>
      </c>
      <c r="J153" s="23">
        <v>0.1115702479338843</v>
      </c>
      <c r="K153" s="23">
        <v>0</v>
      </c>
      <c r="L153" s="24">
        <v>1210</v>
      </c>
      <c r="M153" s="23">
        <v>0.77777777777777779</v>
      </c>
      <c r="N153" s="23">
        <v>5.5555555555555552E-2</v>
      </c>
      <c r="O153" s="23">
        <v>0</v>
      </c>
      <c r="P153" s="23">
        <v>0</v>
      </c>
      <c r="Q153" s="23">
        <v>0</v>
      </c>
      <c r="R153" s="23">
        <v>0.16666666666666666</v>
      </c>
      <c r="S153" s="23">
        <v>0</v>
      </c>
      <c r="T153" s="24">
        <v>90</v>
      </c>
    </row>
    <row r="154" spans="2:20" x14ac:dyDescent="0.3">
      <c r="B154" s="33" t="s">
        <v>279</v>
      </c>
      <c r="C154" s="18" t="s">
        <v>104</v>
      </c>
      <c r="D154" s="21" t="s">
        <v>328</v>
      </c>
      <c r="E154" s="23">
        <v>0.6399253731343284</v>
      </c>
      <c r="F154" s="23">
        <v>1.4925373134328358E-2</v>
      </c>
      <c r="G154" s="23">
        <v>0.13992537313432835</v>
      </c>
      <c r="H154" s="23">
        <v>2.2388059701492536E-2</v>
      </c>
      <c r="I154" s="23">
        <v>2.0522388059701493E-2</v>
      </c>
      <c r="J154" s="23">
        <v>2.6119402985074626E-2</v>
      </c>
      <c r="K154" s="23">
        <v>0.13619402985074627</v>
      </c>
      <c r="L154" s="24">
        <v>2680</v>
      </c>
      <c r="M154" s="23">
        <v>0.7142857142857143</v>
      </c>
      <c r="N154" s="23">
        <v>0</v>
      </c>
      <c r="O154" s="23">
        <v>7.1428571428571425E-2</v>
      </c>
      <c r="P154" s="23">
        <v>0</v>
      </c>
      <c r="Q154" s="23">
        <v>0</v>
      </c>
      <c r="R154" s="23">
        <v>7.1428571428571425E-2</v>
      </c>
      <c r="S154" s="23">
        <v>0.14285714285714285</v>
      </c>
      <c r="T154" s="24">
        <v>70</v>
      </c>
    </row>
    <row r="155" spans="2:20" x14ac:dyDescent="0.3">
      <c r="B155" s="33" t="s">
        <v>279</v>
      </c>
      <c r="C155" s="18" t="s">
        <v>107</v>
      </c>
      <c r="D155" s="21" t="s">
        <v>329</v>
      </c>
      <c r="E155" s="23">
        <v>0.90588235294117647</v>
      </c>
      <c r="F155" s="23">
        <v>1.0084033613445379E-2</v>
      </c>
      <c r="G155" s="23">
        <v>1.0084033613445379E-2</v>
      </c>
      <c r="H155" s="23">
        <v>6.7226890756302525E-3</v>
      </c>
      <c r="I155" s="23">
        <v>6.7226890756302525E-3</v>
      </c>
      <c r="J155" s="23">
        <v>5.5462184873949577E-2</v>
      </c>
      <c r="K155" s="23">
        <v>5.0420168067226894E-3</v>
      </c>
      <c r="L155" s="24">
        <v>2975</v>
      </c>
      <c r="M155" s="23">
        <v>0.89189189189189189</v>
      </c>
      <c r="N155" s="23">
        <v>0</v>
      </c>
      <c r="O155" s="23">
        <v>0</v>
      </c>
      <c r="P155" s="23">
        <v>0</v>
      </c>
      <c r="Q155" s="23">
        <v>0</v>
      </c>
      <c r="R155" s="23">
        <v>8.1081081081081086E-2</v>
      </c>
      <c r="S155" s="23">
        <v>0</v>
      </c>
      <c r="T155" s="24">
        <v>185</v>
      </c>
    </row>
    <row r="156" spans="2:20" x14ac:dyDescent="0.3">
      <c r="B156" s="33" t="s">
        <v>279</v>
      </c>
      <c r="C156" s="18" t="s">
        <v>108</v>
      </c>
      <c r="D156" s="21" t="s">
        <v>330</v>
      </c>
      <c r="E156" s="23">
        <v>0.83710407239819007</v>
      </c>
      <c r="F156" s="23">
        <v>6.0331825037707393E-3</v>
      </c>
      <c r="G156" s="23">
        <v>4.5248868778280547E-3</v>
      </c>
      <c r="H156" s="23">
        <v>1.5082956259426848E-3</v>
      </c>
      <c r="I156" s="23">
        <v>2.564102564102564E-2</v>
      </c>
      <c r="J156" s="23">
        <v>0.12518853695324283</v>
      </c>
      <c r="K156" s="23">
        <v>0</v>
      </c>
      <c r="L156" s="24">
        <v>3315</v>
      </c>
      <c r="M156" s="23">
        <v>0.82222222222222219</v>
      </c>
      <c r="N156" s="23">
        <v>1.1111111111111112E-2</v>
      </c>
      <c r="O156" s="23">
        <v>0</v>
      </c>
      <c r="P156" s="23">
        <v>0</v>
      </c>
      <c r="Q156" s="23">
        <v>3.3333333333333333E-2</v>
      </c>
      <c r="R156" s="23">
        <v>0.12222222222222222</v>
      </c>
      <c r="S156" s="23">
        <v>0</v>
      </c>
      <c r="T156" s="24">
        <v>450</v>
      </c>
    </row>
    <row r="157" spans="2:20" x14ac:dyDescent="0.3">
      <c r="B157" s="33" t="s">
        <v>279</v>
      </c>
      <c r="C157" s="18" t="s">
        <v>109</v>
      </c>
      <c r="D157" s="21" t="s">
        <v>199</v>
      </c>
      <c r="E157" s="23" t="s">
        <v>588</v>
      </c>
      <c r="F157" s="23" t="s">
        <v>588</v>
      </c>
      <c r="G157" s="23" t="s">
        <v>588</v>
      </c>
      <c r="H157" s="23" t="s">
        <v>588</v>
      </c>
      <c r="I157" s="23" t="s">
        <v>588</v>
      </c>
      <c r="J157" s="23" t="s">
        <v>588</v>
      </c>
      <c r="K157" s="23" t="s">
        <v>588</v>
      </c>
      <c r="L157" s="24" t="s">
        <v>588</v>
      </c>
      <c r="M157" s="23" t="s">
        <v>588</v>
      </c>
      <c r="N157" s="23" t="s">
        <v>588</v>
      </c>
      <c r="O157" s="23" t="s">
        <v>588</v>
      </c>
      <c r="P157" s="23" t="s">
        <v>588</v>
      </c>
      <c r="Q157" s="23" t="s">
        <v>588</v>
      </c>
      <c r="R157" s="23" t="s">
        <v>588</v>
      </c>
      <c r="S157" s="23" t="s">
        <v>588</v>
      </c>
      <c r="T157" s="24" t="s">
        <v>588</v>
      </c>
    </row>
    <row r="158" spans="2:20" x14ac:dyDescent="0.3">
      <c r="B158" s="33" t="s">
        <v>279</v>
      </c>
      <c r="C158" s="18" t="s">
        <v>110</v>
      </c>
      <c r="D158" s="21" t="s">
        <v>331</v>
      </c>
      <c r="E158" s="23">
        <v>0.78884826325411339</v>
      </c>
      <c r="F158" s="23">
        <v>3.2906764168190127E-2</v>
      </c>
      <c r="G158" s="23">
        <v>1.2797074954296161E-2</v>
      </c>
      <c r="H158" s="23">
        <v>2.0109689213893969E-2</v>
      </c>
      <c r="I158" s="23">
        <v>2.1023765996343691E-2</v>
      </c>
      <c r="J158" s="23">
        <v>2.0109689213893969E-2</v>
      </c>
      <c r="K158" s="23">
        <v>0.10511882998171847</v>
      </c>
      <c r="L158" s="24">
        <v>5470</v>
      </c>
      <c r="M158" s="23">
        <v>0.77108433734939763</v>
      </c>
      <c r="N158" s="23">
        <v>2.4096385542168676E-2</v>
      </c>
      <c r="O158" s="23">
        <v>1.2048192771084338E-2</v>
      </c>
      <c r="P158" s="23">
        <v>2.4096385542168676E-2</v>
      </c>
      <c r="Q158" s="23">
        <v>2.4096385542168676E-2</v>
      </c>
      <c r="R158" s="23">
        <v>2.4096385542168676E-2</v>
      </c>
      <c r="S158" s="23">
        <v>0.10843373493975904</v>
      </c>
      <c r="T158" s="24">
        <v>415</v>
      </c>
    </row>
    <row r="159" spans="2:20" x14ac:dyDescent="0.3">
      <c r="B159" s="33" t="s">
        <v>283</v>
      </c>
      <c r="C159" s="18" t="s">
        <v>112</v>
      </c>
      <c r="D159" s="21" t="s">
        <v>332</v>
      </c>
      <c r="E159" s="23" t="s">
        <v>588</v>
      </c>
      <c r="F159" s="23" t="s">
        <v>588</v>
      </c>
      <c r="G159" s="23" t="s">
        <v>588</v>
      </c>
      <c r="H159" s="23" t="s">
        <v>588</v>
      </c>
      <c r="I159" s="23" t="s">
        <v>588</v>
      </c>
      <c r="J159" s="23" t="s">
        <v>588</v>
      </c>
      <c r="K159" s="23" t="s">
        <v>588</v>
      </c>
      <c r="L159" s="24" t="s">
        <v>588</v>
      </c>
      <c r="M159" s="23" t="s">
        <v>588</v>
      </c>
      <c r="N159" s="23" t="s">
        <v>588</v>
      </c>
      <c r="O159" s="23" t="s">
        <v>588</v>
      </c>
      <c r="P159" s="23" t="s">
        <v>588</v>
      </c>
      <c r="Q159" s="23" t="s">
        <v>588</v>
      </c>
      <c r="R159" s="23" t="s">
        <v>588</v>
      </c>
      <c r="S159" s="23" t="s">
        <v>588</v>
      </c>
      <c r="T159" s="24" t="s">
        <v>588</v>
      </c>
    </row>
    <row r="160" spans="2:20" x14ac:dyDescent="0.3">
      <c r="B160" s="33" t="s">
        <v>283</v>
      </c>
      <c r="C160" s="18" t="s">
        <v>595</v>
      </c>
      <c r="D160" s="21" t="s">
        <v>596</v>
      </c>
      <c r="E160" s="23" t="s">
        <v>588</v>
      </c>
      <c r="F160" s="23" t="s">
        <v>588</v>
      </c>
      <c r="G160" s="23" t="s">
        <v>588</v>
      </c>
      <c r="H160" s="23" t="s">
        <v>588</v>
      </c>
      <c r="I160" s="23" t="s">
        <v>588</v>
      </c>
      <c r="J160" s="23" t="s">
        <v>588</v>
      </c>
      <c r="K160" s="23" t="s">
        <v>588</v>
      </c>
      <c r="L160" s="24" t="s">
        <v>588</v>
      </c>
      <c r="M160" s="23" t="s">
        <v>588</v>
      </c>
      <c r="N160" s="23" t="s">
        <v>588</v>
      </c>
      <c r="O160" s="23" t="s">
        <v>588</v>
      </c>
      <c r="P160" s="23" t="s">
        <v>588</v>
      </c>
      <c r="Q160" s="23" t="s">
        <v>588</v>
      </c>
      <c r="R160" s="23" t="s">
        <v>588</v>
      </c>
      <c r="S160" s="23" t="s">
        <v>588</v>
      </c>
      <c r="T160" s="24" t="s">
        <v>588</v>
      </c>
    </row>
    <row r="161" spans="2:20" x14ac:dyDescent="0.3">
      <c r="B161" s="33" t="s">
        <v>283</v>
      </c>
      <c r="C161" s="18" t="s">
        <v>515</v>
      </c>
      <c r="D161" s="21" t="s">
        <v>516</v>
      </c>
      <c r="E161" s="23" t="s">
        <v>588</v>
      </c>
      <c r="F161" s="23" t="s">
        <v>588</v>
      </c>
      <c r="G161" s="23" t="s">
        <v>588</v>
      </c>
      <c r="H161" s="23" t="s">
        <v>588</v>
      </c>
      <c r="I161" s="23" t="s">
        <v>588</v>
      </c>
      <c r="J161" s="23" t="s">
        <v>588</v>
      </c>
      <c r="K161" s="23" t="s">
        <v>588</v>
      </c>
      <c r="L161" s="24" t="s">
        <v>588</v>
      </c>
      <c r="M161" s="23" t="s">
        <v>588</v>
      </c>
      <c r="N161" s="23" t="s">
        <v>588</v>
      </c>
      <c r="O161" s="23" t="s">
        <v>588</v>
      </c>
      <c r="P161" s="23" t="s">
        <v>588</v>
      </c>
      <c r="Q161" s="23" t="s">
        <v>588</v>
      </c>
      <c r="R161" s="23" t="s">
        <v>588</v>
      </c>
      <c r="S161" s="23" t="s">
        <v>588</v>
      </c>
      <c r="T161" s="24" t="s">
        <v>588</v>
      </c>
    </row>
    <row r="162" spans="2:20" x14ac:dyDescent="0.3">
      <c r="B162" s="33" t="s">
        <v>283</v>
      </c>
      <c r="C162" s="18" t="s">
        <v>590</v>
      </c>
      <c r="D162" s="21" t="s">
        <v>589</v>
      </c>
      <c r="E162" s="23">
        <v>0.61309523809523814</v>
      </c>
      <c r="F162" s="23">
        <v>7.4404761904761901E-3</v>
      </c>
      <c r="G162" s="23">
        <v>4.464285714285714E-3</v>
      </c>
      <c r="H162" s="23">
        <v>2.976190476190476E-3</v>
      </c>
      <c r="I162" s="23">
        <v>0</v>
      </c>
      <c r="J162" s="23">
        <v>0.29910714285714285</v>
      </c>
      <c r="K162" s="23">
        <v>7.2916666666666671E-2</v>
      </c>
      <c r="L162" s="24">
        <v>3360</v>
      </c>
      <c r="M162" s="23" t="s">
        <v>588</v>
      </c>
      <c r="N162" s="23" t="s">
        <v>588</v>
      </c>
      <c r="O162" s="23" t="s">
        <v>588</v>
      </c>
      <c r="P162" s="23" t="s">
        <v>588</v>
      </c>
      <c r="Q162" s="23" t="s">
        <v>588</v>
      </c>
      <c r="R162" s="23" t="s">
        <v>588</v>
      </c>
      <c r="S162" s="23" t="s">
        <v>588</v>
      </c>
      <c r="T162" s="24" t="s">
        <v>588</v>
      </c>
    </row>
    <row r="163" spans="2:20" x14ac:dyDescent="0.3">
      <c r="B163" s="33" t="s">
        <v>283</v>
      </c>
      <c r="C163" s="18" t="s">
        <v>113</v>
      </c>
      <c r="D163" s="21" t="s">
        <v>200</v>
      </c>
      <c r="E163" s="23">
        <v>0</v>
      </c>
      <c r="F163" s="23">
        <v>0</v>
      </c>
      <c r="G163" s="23">
        <v>0</v>
      </c>
      <c r="H163" s="23">
        <v>0</v>
      </c>
      <c r="I163" s="23">
        <v>0</v>
      </c>
      <c r="J163" s="23">
        <v>0</v>
      </c>
      <c r="K163" s="23">
        <v>1</v>
      </c>
      <c r="L163" s="24">
        <v>3190</v>
      </c>
      <c r="M163" s="23" t="s">
        <v>588</v>
      </c>
      <c r="N163" s="23" t="s">
        <v>588</v>
      </c>
      <c r="O163" s="23" t="s">
        <v>588</v>
      </c>
      <c r="P163" s="23" t="s">
        <v>588</v>
      </c>
      <c r="Q163" s="23" t="s">
        <v>588</v>
      </c>
      <c r="R163" s="23" t="s">
        <v>588</v>
      </c>
      <c r="S163" s="23" t="s">
        <v>588</v>
      </c>
      <c r="T163" s="24" t="s">
        <v>588</v>
      </c>
    </row>
    <row r="164" spans="2:20" x14ac:dyDescent="0.3">
      <c r="B164" s="33" t="s">
        <v>283</v>
      </c>
      <c r="C164" s="18" t="s">
        <v>114</v>
      </c>
      <c r="D164" s="21" t="s">
        <v>333</v>
      </c>
      <c r="E164" s="23">
        <v>0.67500000000000004</v>
      </c>
      <c r="F164" s="23">
        <v>1.375E-2</v>
      </c>
      <c r="G164" s="23">
        <v>0.14000000000000001</v>
      </c>
      <c r="H164" s="23">
        <v>0.10125000000000001</v>
      </c>
      <c r="I164" s="23">
        <v>5.7500000000000002E-2</v>
      </c>
      <c r="J164" s="23">
        <v>0</v>
      </c>
      <c r="K164" s="23">
        <v>1.2500000000000001E-2</v>
      </c>
      <c r="L164" s="24">
        <v>4000</v>
      </c>
      <c r="M164" s="23">
        <v>0.71641791044776115</v>
      </c>
      <c r="N164" s="23">
        <v>1.4925373134328358E-2</v>
      </c>
      <c r="O164" s="23">
        <v>0.11940298507462686</v>
      </c>
      <c r="P164" s="23">
        <v>8.9552238805970144E-2</v>
      </c>
      <c r="Q164" s="23">
        <v>4.4776119402985072E-2</v>
      </c>
      <c r="R164" s="23">
        <v>0</v>
      </c>
      <c r="S164" s="23">
        <v>1.4925373134328358E-2</v>
      </c>
      <c r="T164" s="24">
        <v>335</v>
      </c>
    </row>
    <row r="165" spans="2:20" x14ac:dyDescent="0.3">
      <c r="B165" s="33" t="s">
        <v>283</v>
      </c>
      <c r="C165" s="18" t="s">
        <v>115</v>
      </c>
      <c r="D165" s="21" t="s">
        <v>201</v>
      </c>
      <c r="E165" s="23" t="s">
        <v>588</v>
      </c>
      <c r="F165" s="23" t="s">
        <v>588</v>
      </c>
      <c r="G165" s="23" t="s">
        <v>588</v>
      </c>
      <c r="H165" s="23" t="s">
        <v>588</v>
      </c>
      <c r="I165" s="23" t="s">
        <v>588</v>
      </c>
      <c r="J165" s="23" t="s">
        <v>588</v>
      </c>
      <c r="K165" s="23" t="s">
        <v>588</v>
      </c>
      <c r="L165" s="24" t="s">
        <v>588</v>
      </c>
      <c r="M165" s="23" t="s">
        <v>588</v>
      </c>
      <c r="N165" s="23" t="s">
        <v>588</v>
      </c>
      <c r="O165" s="23" t="s">
        <v>588</v>
      </c>
      <c r="P165" s="23" t="s">
        <v>588</v>
      </c>
      <c r="Q165" s="23" t="s">
        <v>588</v>
      </c>
      <c r="R165" s="23" t="s">
        <v>588</v>
      </c>
      <c r="S165" s="23" t="s">
        <v>588</v>
      </c>
      <c r="T165" s="24" t="s">
        <v>588</v>
      </c>
    </row>
    <row r="166" spans="2:20" x14ac:dyDescent="0.3">
      <c r="B166" s="33" t="s">
        <v>283</v>
      </c>
      <c r="C166" s="18" t="s">
        <v>116</v>
      </c>
      <c r="D166" s="21" t="s">
        <v>202</v>
      </c>
      <c r="E166" s="23">
        <v>0.76217440543601356</v>
      </c>
      <c r="F166" s="23">
        <v>2.0385050962627407E-2</v>
      </c>
      <c r="G166" s="23">
        <v>2.3782559456398639E-2</v>
      </c>
      <c r="H166" s="23">
        <v>1.1325028312570781E-2</v>
      </c>
      <c r="I166" s="23">
        <v>1.0192525481313703E-2</v>
      </c>
      <c r="J166" s="23">
        <v>0.1710079275198188</v>
      </c>
      <c r="K166" s="23">
        <v>0</v>
      </c>
      <c r="L166" s="24">
        <v>4415</v>
      </c>
      <c r="M166" s="23">
        <v>0.75714285714285712</v>
      </c>
      <c r="N166" s="23">
        <v>1.4285714285714285E-2</v>
      </c>
      <c r="O166" s="23">
        <v>2.8571428571428571E-2</v>
      </c>
      <c r="P166" s="23">
        <v>1.4285714285714285E-2</v>
      </c>
      <c r="Q166" s="23">
        <v>1.4285714285714285E-2</v>
      </c>
      <c r="R166" s="23">
        <v>0.18571428571428572</v>
      </c>
      <c r="S166" s="23">
        <v>0</v>
      </c>
      <c r="T166" s="24">
        <v>350</v>
      </c>
    </row>
    <row r="167" spans="2:20" x14ac:dyDescent="0.3">
      <c r="B167" s="33" t="s">
        <v>283</v>
      </c>
      <c r="C167" s="18" t="s">
        <v>117</v>
      </c>
      <c r="D167" s="21" t="s">
        <v>597</v>
      </c>
      <c r="E167" s="23" t="s">
        <v>588</v>
      </c>
      <c r="F167" s="23" t="s">
        <v>588</v>
      </c>
      <c r="G167" s="23" t="s">
        <v>588</v>
      </c>
      <c r="H167" s="23" t="s">
        <v>588</v>
      </c>
      <c r="I167" s="23" t="s">
        <v>588</v>
      </c>
      <c r="J167" s="23" t="s">
        <v>588</v>
      </c>
      <c r="K167" s="23" t="s">
        <v>588</v>
      </c>
      <c r="L167" s="24" t="s">
        <v>588</v>
      </c>
      <c r="M167" s="23" t="s">
        <v>588</v>
      </c>
      <c r="N167" s="23" t="s">
        <v>588</v>
      </c>
      <c r="O167" s="23" t="s">
        <v>588</v>
      </c>
      <c r="P167" s="23" t="s">
        <v>588</v>
      </c>
      <c r="Q167" s="23" t="s">
        <v>588</v>
      </c>
      <c r="R167" s="23" t="s">
        <v>588</v>
      </c>
      <c r="S167" s="23" t="s">
        <v>588</v>
      </c>
      <c r="T167" s="24" t="s">
        <v>588</v>
      </c>
    </row>
    <row r="168" spans="2:20" x14ac:dyDescent="0.3">
      <c r="B168" s="33" t="s">
        <v>283</v>
      </c>
      <c r="C168" s="18" t="s">
        <v>118</v>
      </c>
      <c r="D168" s="21" t="s">
        <v>204</v>
      </c>
      <c r="E168" s="23" t="s">
        <v>588</v>
      </c>
      <c r="F168" s="23" t="s">
        <v>588</v>
      </c>
      <c r="G168" s="23" t="s">
        <v>588</v>
      </c>
      <c r="H168" s="23" t="s">
        <v>588</v>
      </c>
      <c r="I168" s="23" t="s">
        <v>588</v>
      </c>
      <c r="J168" s="23" t="s">
        <v>588</v>
      </c>
      <c r="K168" s="23" t="s">
        <v>588</v>
      </c>
      <c r="L168" s="24" t="s">
        <v>588</v>
      </c>
      <c r="M168" s="23" t="s">
        <v>588</v>
      </c>
      <c r="N168" s="23" t="s">
        <v>588</v>
      </c>
      <c r="O168" s="23" t="s">
        <v>588</v>
      </c>
      <c r="P168" s="23" t="s">
        <v>588</v>
      </c>
      <c r="Q168" s="23" t="s">
        <v>588</v>
      </c>
      <c r="R168" s="23" t="s">
        <v>588</v>
      </c>
      <c r="S168" s="23" t="s">
        <v>588</v>
      </c>
      <c r="T168" s="24" t="s">
        <v>588</v>
      </c>
    </row>
    <row r="169" spans="2:20" x14ac:dyDescent="0.3">
      <c r="B169" s="33" t="s">
        <v>283</v>
      </c>
      <c r="C169" s="18" t="s">
        <v>505</v>
      </c>
      <c r="D169" s="21" t="s">
        <v>506</v>
      </c>
      <c r="E169" s="23" t="s">
        <v>588</v>
      </c>
      <c r="F169" s="23" t="s">
        <v>588</v>
      </c>
      <c r="G169" s="23" t="s">
        <v>588</v>
      </c>
      <c r="H169" s="23" t="s">
        <v>588</v>
      </c>
      <c r="I169" s="23" t="s">
        <v>588</v>
      </c>
      <c r="J169" s="23" t="s">
        <v>588</v>
      </c>
      <c r="K169" s="23" t="s">
        <v>588</v>
      </c>
      <c r="L169" s="24">
        <v>0</v>
      </c>
      <c r="M169" s="23" t="s">
        <v>588</v>
      </c>
      <c r="N169" s="23" t="s">
        <v>588</v>
      </c>
      <c r="O169" s="23" t="s">
        <v>588</v>
      </c>
      <c r="P169" s="23" t="s">
        <v>588</v>
      </c>
      <c r="Q169" s="23" t="s">
        <v>588</v>
      </c>
      <c r="R169" s="23" t="s">
        <v>588</v>
      </c>
      <c r="S169" s="23" t="s">
        <v>588</v>
      </c>
      <c r="T169" s="24" t="s">
        <v>588</v>
      </c>
    </row>
    <row r="170" spans="2:20" x14ac:dyDescent="0.3">
      <c r="B170" s="33" t="s">
        <v>283</v>
      </c>
      <c r="C170" s="18" t="s">
        <v>119</v>
      </c>
      <c r="D170" s="21" t="s">
        <v>334</v>
      </c>
      <c r="E170" s="23" t="s">
        <v>588</v>
      </c>
      <c r="F170" s="23" t="s">
        <v>588</v>
      </c>
      <c r="G170" s="23" t="s">
        <v>588</v>
      </c>
      <c r="H170" s="23" t="s">
        <v>588</v>
      </c>
      <c r="I170" s="23" t="s">
        <v>588</v>
      </c>
      <c r="J170" s="23" t="s">
        <v>588</v>
      </c>
      <c r="K170" s="23" t="s">
        <v>588</v>
      </c>
      <c r="L170" s="24" t="s">
        <v>588</v>
      </c>
      <c r="M170" s="23" t="s">
        <v>588</v>
      </c>
      <c r="N170" s="23" t="s">
        <v>588</v>
      </c>
      <c r="O170" s="23" t="s">
        <v>588</v>
      </c>
      <c r="P170" s="23" t="s">
        <v>588</v>
      </c>
      <c r="Q170" s="23" t="s">
        <v>588</v>
      </c>
      <c r="R170" s="23" t="s">
        <v>588</v>
      </c>
      <c r="S170" s="23" t="s">
        <v>588</v>
      </c>
      <c r="T170" s="24" t="s">
        <v>588</v>
      </c>
    </row>
    <row r="171" spans="2:20" x14ac:dyDescent="0.3">
      <c r="B171" s="33" t="s">
        <v>283</v>
      </c>
      <c r="C171" s="18" t="s">
        <v>517</v>
      </c>
      <c r="D171" s="21" t="s">
        <v>518</v>
      </c>
      <c r="E171" s="23">
        <v>0.93730650154798767</v>
      </c>
      <c r="F171" s="23">
        <v>5.4179566563467493E-3</v>
      </c>
      <c r="G171" s="23">
        <v>2.6315789473684209E-2</v>
      </c>
      <c r="H171" s="23">
        <v>1.0061919504643963E-2</v>
      </c>
      <c r="I171" s="23">
        <v>1.0835913312693499E-2</v>
      </c>
      <c r="J171" s="23">
        <v>0</v>
      </c>
      <c r="K171" s="23">
        <v>1.0061919504643963E-2</v>
      </c>
      <c r="L171" s="24">
        <v>6460</v>
      </c>
      <c r="M171" s="23">
        <v>0.93600000000000005</v>
      </c>
      <c r="N171" s="23">
        <v>8.0000000000000002E-3</v>
      </c>
      <c r="O171" s="23">
        <v>3.2000000000000001E-2</v>
      </c>
      <c r="P171" s="23">
        <v>8.0000000000000002E-3</v>
      </c>
      <c r="Q171" s="23">
        <v>8.0000000000000002E-3</v>
      </c>
      <c r="R171" s="23">
        <v>0</v>
      </c>
      <c r="S171" s="23">
        <v>8.0000000000000002E-3</v>
      </c>
      <c r="T171" s="24">
        <v>625</v>
      </c>
    </row>
    <row r="172" spans="2:20" x14ac:dyDescent="0.3">
      <c r="B172" s="33" t="s">
        <v>283</v>
      </c>
      <c r="C172" s="18" t="s">
        <v>120</v>
      </c>
      <c r="D172" s="21" t="s">
        <v>335</v>
      </c>
      <c r="E172" s="23">
        <v>0.91644562334217505</v>
      </c>
      <c r="F172" s="23">
        <v>1.5915119363395226E-2</v>
      </c>
      <c r="G172" s="23">
        <v>2.9177718832891247E-2</v>
      </c>
      <c r="H172" s="23">
        <v>1.8567639257294429E-2</v>
      </c>
      <c r="I172" s="23">
        <v>1.0610079575596816E-2</v>
      </c>
      <c r="J172" s="23">
        <v>2.6525198938992041E-3</v>
      </c>
      <c r="K172" s="23">
        <v>6.6312997347480109E-3</v>
      </c>
      <c r="L172" s="24">
        <v>3770</v>
      </c>
      <c r="M172" s="23">
        <v>0.92391304347826086</v>
      </c>
      <c r="N172" s="23">
        <v>1.0869565217391304E-2</v>
      </c>
      <c r="O172" s="23">
        <v>2.1739130434782608E-2</v>
      </c>
      <c r="P172" s="23">
        <v>1.0869565217391304E-2</v>
      </c>
      <c r="Q172" s="23">
        <v>1.0869565217391304E-2</v>
      </c>
      <c r="R172" s="23">
        <v>0</v>
      </c>
      <c r="S172" s="23">
        <v>1.0869565217391304E-2</v>
      </c>
      <c r="T172" s="24">
        <v>460</v>
      </c>
    </row>
    <row r="173" spans="2:20" x14ac:dyDescent="0.3">
      <c r="B173" s="33" t="s">
        <v>283</v>
      </c>
      <c r="C173" s="18" t="s">
        <v>121</v>
      </c>
      <c r="D173" s="21" t="s">
        <v>205</v>
      </c>
      <c r="E173" s="23">
        <v>0.69395973154362411</v>
      </c>
      <c r="F173" s="23">
        <v>3.4899328859060399E-2</v>
      </c>
      <c r="G173" s="23">
        <v>6.5771812080536909E-2</v>
      </c>
      <c r="H173" s="23">
        <v>0.10738255033557047</v>
      </c>
      <c r="I173" s="23">
        <v>2.1476510067114093E-2</v>
      </c>
      <c r="J173" s="23">
        <v>7.3825503355704702E-2</v>
      </c>
      <c r="K173" s="23">
        <v>2.6845637583892616E-3</v>
      </c>
      <c r="L173" s="24">
        <v>3725</v>
      </c>
      <c r="M173" s="23" t="s">
        <v>588</v>
      </c>
      <c r="N173" s="23" t="s">
        <v>588</v>
      </c>
      <c r="O173" s="23" t="s">
        <v>588</v>
      </c>
      <c r="P173" s="23" t="s">
        <v>588</v>
      </c>
      <c r="Q173" s="23" t="s">
        <v>588</v>
      </c>
      <c r="R173" s="23" t="s">
        <v>588</v>
      </c>
      <c r="S173" s="23" t="s">
        <v>588</v>
      </c>
      <c r="T173" s="24" t="s">
        <v>588</v>
      </c>
    </row>
    <row r="174" spans="2:20" x14ac:dyDescent="0.3">
      <c r="B174" s="33" t="s">
        <v>283</v>
      </c>
      <c r="C174" s="18" t="s">
        <v>503</v>
      </c>
      <c r="D174" s="21" t="s">
        <v>504</v>
      </c>
      <c r="E174" s="23" t="s">
        <v>588</v>
      </c>
      <c r="F174" s="23" t="s">
        <v>588</v>
      </c>
      <c r="G174" s="23" t="s">
        <v>588</v>
      </c>
      <c r="H174" s="23" t="s">
        <v>588</v>
      </c>
      <c r="I174" s="23" t="s">
        <v>588</v>
      </c>
      <c r="J174" s="23" t="s">
        <v>588</v>
      </c>
      <c r="K174" s="23" t="s">
        <v>588</v>
      </c>
      <c r="L174" s="24" t="s">
        <v>588</v>
      </c>
      <c r="M174" s="23" t="s">
        <v>588</v>
      </c>
      <c r="N174" s="23" t="s">
        <v>588</v>
      </c>
      <c r="O174" s="23" t="s">
        <v>588</v>
      </c>
      <c r="P174" s="23" t="s">
        <v>588</v>
      </c>
      <c r="Q174" s="23" t="s">
        <v>588</v>
      </c>
      <c r="R174" s="23" t="s">
        <v>588</v>
      </c>
      <c r="S174" s="23" t="s">
        <v>588</v>
      </c>
      <c r="T174" s="24" t="s">
        <v>588</v>
      </c>
    </row>
    <row r="175" spans="2:20" x14ac:dyDescent="0.3">
      <c r="B175" s="33" t="s">
        <v>283</v>
      </c>
      <c r="C175" s="18" t="s">
        <v>123</v>
      </c>
      <c r="D175" s="21" t="s">
        <v>336</v>
      </c>
      <c r="E175" s="23">
        <v>0.79975728155339809</v>
      </c>
      <c r="F175" s="23">
        <v>2.4271844660194173E-3</v>
      </c>
      <c r="G175" s="23">
        <v>4.8543689320388345E-3</v>
      </c>
      <c r="H175" s="23">
        <v>4.8543689320388345E-3</v>
      </c>
      <c r="I175" s="23">
        <v>4.8543689320388345E-3</v>
      </c>
      <c r="J175" s="23">
        <v>0.12742718446601942</v>
      </c>
      <c r="K175" s="23">
        <v>5.5825242718446605E-2</v>
      </c>
      <c r="L175" s="24">
        <v>4120</v>
      </c>
      <c r="M175" s="23">
        <v>0.82</v>
      </c>
      <c r="N175" s="23">
        <v>0</v>
      </c>
      <c r="O175" s="23">
        <v>0.02</v>
      </c>
      <c r="P175" s="23">
        <v>0</v>
      </c>
      <c r="Q175" s="23">
        <v>0</v>
      </c>
      <c r="R175" s="23">
        <v>0.14000000000000001</v>
      </c>
      <c r="S175" s="23">
        <v>0.02</v>
      </c>
      <c r="T175" s="24">
        <v>250</v>
      </c>
    </row>
    <row r="176" spans="2:20" x14ac:dyDescent="0.3">
      <c r="B176" s="33" t="s">
        <v>283</v>
      </c>
      <c r="C176" s="18" t="s">
        <v>509</v>
      </c>
      <c r="D176" s="21" t="s">
        <v>510</v>
      </c>
      <c r="E176" s="23">
        <v>0.40509915014164305</v>
      </c>
      <c r="F176" s="23">
        <v>0</v>
      </c>
      <c r="G176" s="23">
        <v>1.6052880075542966E-2</v>
      </c>
      <c r="H176" s="23">
        <v>1.8885741265344666E-3</v>
      </c>
      <c r="I176" s="23">
        <v>2.8328611898016999E-3</v>
      </c>
      <c r="J176" s="23">
        <v>0.57318224740321055</v>
      </c>
      <c r="K176" s="23">
        <v>0</v>
      </c>
      <c r="L176" s="24">
        <v>5295</v>
      </c>
      <c r="M176" s="23" t="s">
        <v>588</v>
      </c>
      <c r="N176" s="23" t="s">
        <v>588</v>
      </c>
      <c r="O176" s="23" t="s">
        <v>588</v>
      </c>
      <c r="P176" s="23" t="s">
        <v>588</v>
      </c>
      <c r="Q176" s="23" t="s">
        <v>588</v>
      </c>
      <c r="R176" s="23" t="s">
        <v>588</v>
      </c>
      <c r="S176" s="23" t="s">
        <v>588</v>
      </c>
      <c r="T176" s="24" t="s">
        <v>588</v>
      </c>
    </row>
    <row r="177" spans="2:20" x14ac:dyDescent="0.3">
      <c r="B177" s="33" t="s">
        <v>283</v>
      </c>
      <c r="C177" s="18" t="s">
        <v>555</v>
      </c>
      <c r="D177" s="21" t="s">
        <v>556</v>
      </c>
      <c r="E177" s="23" t="s">
        <v>588</v>
      </c>
      <c r="F177" s="23" t="s">
        <v>588</v>
      </c>
      <c r="G177" s="23" t="s">
        <v>588</v>
      </c>
      <c r="H177" s="23" t="s">
        <v>588</v>
      </c>
      <c r="I177" s="23" t="s">
        <v>588</v>
      </c>
      <c r="J177" s="23" t="s">
        <v>588</v>
      </c>
      <c r="K177" s="23" t="s">
        <v>588</v>
      </c>
      <c r="L177" s="24" t="s">
        <v>588</v>
      </c>
      <c r="M177" s="23" t="s">
        <v>588</v>
      </c>
      <c r="N177" s="23" t="s">
        <v>588</v>
      </c>
      <c r="O177" s="23" t="s">
        <v>588</v>
      </c>
      <c r="P177" s="23" t="s">
        <v>588</v>
      </c>
      <c r="Q177" s="23" t="s">
        <v>588</v>
      </c>
      <c r="R177" s="23" t="s">
        <v>588</v>
      </c>
      <c r="S177" s="23" t="s">
        <v>588</v>
      </c>
      <c r="T177" s="24" t="s">
        <v>588</v>
      </c>
    </row>
    <row r="178" spans="2:20" x14ac:dyDescent="0.3">
      <c r="B178" s="33" t="s">
        <v>283</v>
      </c>
      <c r="C178" s="18" t="s">
        <v>513</v>
      </c>
      <c r="D178" s="21" t="s">
        <v>514</v>
      </c>
      <c r="E178" s="23" t="s">
        <v>588</v>
      </c>
      <c r="F178" s="23" t="s">
        <v>588</v>
      </c>
      <c r="G178" s="23" t="s">
        <v>588</v>
      </c>
      <c r="H178" s="23" t="s">
        <v>588</v>
      </c>
      <c r="I178" s="23" t="s">
        <v>588</v>
      </c>
      <c r="J178" s="23" t="s">
        <v>588</v>
      </c>
      <c r="K178" s="23" t="s">
        <v>588</v>
      </c>
      <c r="L178" s="24" t="s">
        <v>588</v>
      </c>
      <c r="M178" s="23" t="s">
        <v>588</v>
      </c>
      <c r="N178" s="23" t="s">
        <v>588</v>
      </c>
      <c r="O178" s="23" t="s">
        <v>588</v>
      </c>
      <c r="P178" s="23" t="s">
        <v>588</v>
      </c>
      <c r="Q178" s="23" t="s">
        <v>588</v>
      </c>
      <c r="R178" s="23" t="s">
        <v>588</v>
      </c>
      <c r="S178" s="23" t="s">
        <v>588</v>
      </c>
      <c r="T178" s="24" t="s">
        <v>588</v>
      </c>
    </row>
    <row r="179" spans="2:20" x14ac:dyDescent="0.3">
      <c r="B179" s="33" t="s">
        <v>283</v>
      </c>
      <c r="C179" s="18" t="s">
        <v>507</v>
      </c>
      <c r="D179" s="21" t="s">
        <v>508</v>
      </c>
      <c r="E179" s="23">
        <v>0.53077609277430871</v>
      </c>
      <c r="F179" s="23">
        <v>0</v>
      </c>
      <c r="G179" s="23">
        <v>1.7841213202497771E-3</v>
      </c>
      <c r="H179" s="23">
        <v>0</v>
      </c>
      <c r="I179" s="23">
        <v>8.9206066012488853E-4</v>
      </c>
      <c r="J179" s="23">
        <v>0.46654772524531668</v>
      </c>
      <c r="K179" s="23">
        <v>0</v>
      </c>
      <c r="L179" s="24">
        <v>5605</v>
      </c>
      <c r="M179" s="23" t="s">
        <v>588</v>
      </c>
      <c r="N179" s="23" t="s">
        <v>588</v>
      </c>
      <c r="O179" s="23" t="s">
        <v>588</v>
      </c>
      <c r="P179" s="23" t="s">
        <v>588</v>
      </c>
      <c r="Q179" s="23" t="s">
        <v>588</v>
      </c>
      <c r="R179" s="23" t="s">
        <v>588</v>
      </c>
      <c r="S179" s="23" t="s">
        <v>588</v>
      </c>
      <c r="T179" s="24" t="s">
        <v>588</v>
      </c>
    </row>
    <row r="180" spans="2:20" x14ac:dyDescent="0.3">
      <c r="B180" s="33" t="s">
        <v>283</v>
      </c>
      <c r="C180" s="18" t="s">
        <v>511</v>
      </c>
      <c r="D180" s="21" t="s">
        <v>512</v>
      </c>
      <c r="E180" s="23">
        <v>0.45075757575757575</v>
      </c>
      <c r="F180" s="23">
        <v>1.7676767676767676E-2</v>
      </c>
      <c r="G180" s="23">
        <v>4.7979797979797977E-2</v>
      </c>
      <c r="H180" s="23">
        <v>1.8308080808080808E-2</v>
      </c>
      <c r="I180" s="23">
        <v>2.335858585858586E-2</v>
      </c>
      <c r="J180" s="23">
        <v>9.9116161616161616E-2</v>
      </c>
      <c r="K180" s="23">
        <v>0.34343434343434343</v>
      </c>
      <c r="L180" s="24">
        <v>7920</v>
      </c>
      <c r="M180" s="23">
        <v>0.45945945945945948</v>
      </c>
      <c r="N180" s="23">
        <v>1.3513513513513514E-2</v>
      </c>
      <c r="O180" s="23">
        <v>5.4054054054054057E-2</v>
      </c>
      <c r="P180" s="23">
        <v>1.3513513513513514E-2</v>
      </c>
      <c r="Q180" s="23">
        <v>1.3513513513513514E-2</v>
      </c>
      <c r="R180" s="23">
        <v>6.7567567567567571E-2</v>
      </c>
      <c r="S180" s="23">
        <v>0.36486486486486486</v>
      </c>
      <c r="T180" s="24">
        <v>370</v>
      </c>
    </row>
    <row r="181" spans="2:20" x14ac:dyDescent="0.3">
      <c r="B181" s="33" t="s">
        <v>283</v>
      </c>
      <c r="C181" s="18" t="s">
        <v>128</v>
      </c>
      <c r="D181" s="21" t="s">
        <v>338</v>
      </c>
      <c r="E181" s="23">
        <v>0.73312725399278722</v>
      </c>
      <c r="F181" s="23">
        <v>2.009273570324575E-2</v>
      </c>
      <c r="G181" s="23">
        <v>3.3487892838742914E-2</v>
      </c>
      <c r="H181" s="23">
        <v>1.6486347243688821E-2</v>
      </c>
      <c r="I181" s="23">
        <v>1.184956208140134E-2</v>
      </c>
      <c r="J181" s="23">
        <v>7.0582174137042764E-2</v>
      </c>
      <c r="K181" s="23">
        <v>0.11385883565172591</v>
      </c>
      <c r="L181" s="24">
        <v>9705</v>
      </c>
      <c r="M181" s="23">
        <v>0.7570093457943925</v>
      </c>
      <c r="N181" s="23">
        <v>1.8691588785046728E-2</v>
      </c>
      <c r="O181" s="23">
        <v>3.7383177570093455E-2</v>
      </c>
      <c r="P181" s="23">
        <v>1.8691588785046728E-2</v>
      </c>
      <c r="Q181" s="23">
        <v>9.3457943925233638E-3</v>
      </c>
      <c r="R181" s="23">
        <v>9.3457943925233641E-2</v>
      </c>
      <c r="S181" s="23">
        <v>5.6074766355140186E-2</v>
      </c>
      <c r="T181" s="24">
        <v>535</v>
      </c>
    </row>
    <row r="182" spans="2:20" x14ac:dyDescent="0.3">
      <c r="B182" s="33" t="s">
        <v>283</v>
      </c>
      <c r="C182" s="18" t="s">
        <v>501</v>
      </c>
      <c r="D182" s="21" t="s">
        <v>502</v>
      </c>
      <c r="E182" s="23" t="s">
        <v>588</v>
      </c>
      <c r="F182" s="23" t="s">
        <v>588</v>
      </c>
      <c r="G182" s="23" t="s">
        <v>588</v>
      </c>
      <c r="H182" s="23" t="s">
        <v>588</v>
      </c>
      <c r="I182" s="23" t="s">
        <v>588</v>
      </c>
      <c r="J182" s="23" t="s">
        <v>588</v>
      </c>
      <c r="K182" s="23" t="s">
        <v>588</v>
      </c>
      <c r="L182" s="24" t="s">
        <v>588</v>
      </c>
      <c r="M182" s="23" t="s">
        <v>588</v>
      </c>
      <c r="N182" s="23" t="s">
        <v>588</v>
      </c>
      <c r="O182" s="23" t="s">
        <v>588</v>
      </c>
      <c r="P182" s="23" t="s">
        <v>588</v>
      </c>
      <c r="Q182" s="23" t="s">
        <v>588</v>
      </c>
      <c r="R182" s="23" t="s">
        <v>588</v>
      </c>
      <c r="S182" s="23" t="s">
        <v>588</v>
      </c>
      <c r="T182" s="24" t="s">
        <v>588</v>
      </c>
    </row>
    <row r="183" spans="2:20" x14ac:dyDescent="0.3">
      <c r="B183" s="33" t="s">
        <v>283</v>
      </c>
      <c r="C183" s="18" t="s">
        <v>593</v>
      </c>
      <c r="D183" s="21" t="s">
        <v>594</v>
      </c>
      <c r="E183" s="23" t="s">
        <v>588</v>
      </c>
      <c r="F183" s="23" t="s">
        <v>588</v>
      </c>
      <c r="G183" s="23" t="s">
        <v>588</v>
      </c>
      <c r="H183" s="23" t="s">
        <v>588</v>
      </c>
      <c r="I183" s="23" t="s">
        <v>588</v>
      </c>
      <c r="J183" s="23" t="s">
        <v>588</v>
      </c>
      <c r="K183" s="23" t="s">
        <v>588</v>
      </c>
      <c r="L183" s="24" t="s">
        <v>588</v>
      </c>
      <c r="M183" s="23" t="s">
        <v>588</v>
      </c>
      <c r="N183" s="23" t="s">
        <v>588</v>
      </c>
      <c r="O183" s="23" t="s">
        <v>588</v>
      </c>
      <c r="P183" s="23" t="s">
        <v>588</v>
      </c>
      <c r="Q183" s="23" t="s">
        <v>588</v>
      </c>
      <c r="R183" s="23" t="s">
        <v>588</v>
      </c>
      <c r="S183" s="23" t="s">
        <v>588</v>
      </c>
      <c r="T183" s="24" t="s">
        <v>588</v>
      </c>
    </row>
    <row r="184" spans="2:20" x14ac:dyDescent="0.3">
      <c r="B184" s="33" t="s">
        <v>290</v>
      </c>
      <c r="C184" s="18" t="s">
        <v>519</v>
      </c>
      <c r="D184" s="21" t="s">
        <v>520</v>
      </c>
      <c r="E184" s="23" t="s">
        <v>588</v>
      </c>
      <c r="F184" s="23" t="s">
        <v>588</v>
      </c>
      <c r="G184" s="23" t="s">
        <v>588</v>
      </c>
      <c r="H184" s="23" t="s">
        <v>588</v>
      </c>
      <c r="I184" s="23" t="s">
        <v>588</v>
      </c>
      <c r="J184" s="23" t="s">
        <v>588</v>
      </c>
      <c r="K184" s="23" t="s">
        <v>588</v>
      </c>
      <c r="L184" s="24" t="s">
        <v>588</v>
      </c>
      <c r="M184" s="23" t="s">
        <v>588</v>
      </c>
      <c r="N184" s="23" t="s">
        <v>588</v>
      </c>
      <c r="O184" s="23" t="s">
        <v>588</v>
      </c>
      <c r="P184" s="23" t="s">
        <v>588</v>
      </c>
      <c r="Q184" s="23" t="s">
        <v>588</v>
      </c>
      <c r="R184" s="23" t="s">
        <v>588</v>
      </c>
      <c r="S184" s="23" t="s">
        <v>588</v>
      </c>
      <c r="T184" s="24" t="s">
        <v>588</v>
      </c>
    </row>
    <row r="185" spans="2:20" x14ac:dyDescent="0.3">
      <c r="B185" s="33" t="s">
        <v>290</v>
      </c>
      <c r="C185" s="18" t="s">
        <v>131</v>
      </c>
      <c r="D185" s="21" t="s">
        <v>212</v>
      </c>
      <c r="E185" s="23">
        <v>0.77631578947368418</v>
      </c>
      <c r="F185" s="23">
        <v>3.1578947368421054E-2</v>
      </c>
      <c r="G185" s="23">
        <v>8.771929824561403E-2</v>
      </c>
      <c r="H185" s="23">
        <v>2.8070175438596492E-2</v>
      </c>
      <c r="I185" s="23">
        <v>3.1578947368421054E-2</v>
      </c>
      <c r="J185" s="23">
        <v>2.9824561403508771E-2</v>
      </c>
      <c r="K185" s="23">
        <v>1.5789473684210527E-2</v>
      </c>
      <c r="L185" s="24">
        <v>5700</v>
      </c>
      <c r="M185" s="23">
        <v>0.81578947368421051</v>
      </c>
      <c r="N185" s="23">
        <v>2.6315789473684209E-2</v>
      </c>
      <c r="O185" s="23">
        <v>7.8947368421052627E-2</v>
      </c>
      <c r="P185" s="23">
        <v>2.6315789473684209E-2</v>
      </c>
      <c r="Q185" s="23">
        <v>1.3157894736842105E-2</v>
      </c>
      <c r="R185" s="23">
        <v>2.6315789473684209E-2</v>
      </c>
      <c r="S185" s="23">
        <v>2.6315789473684209E-2</v>
      </c>
      <c r="T185" s="24">
        <v>380</v>
      </c>
    </row>
    <row r="186" spans="2:20" x14ac:dyDescent="0.3">
      <c r="B186" s="33" t="s">
        <v>290</v>
      </c>
      <c r="C186" s="18" t="s">
        <v>553</v>
      </c>
      <c r="D186" s="21" t="s">
        <v>554</v>
      </c>
      <c r="E186" s="23" t="s">
        <v>588</v>
      </c>
      <c r="F186" s="23" t="s">
        <v>588</v>
      </c>
      <c r="G186" s="23" t="s">
        <v>588</v>
      </c>
      <c r="H186" s="23" t="s">
        <v>588</v>
      </c>
      <c r="I186" s="23" t="s">
        <v>588</v>
      </c>
      <c r="J186" s="23" t="s">
        <v>588</v>
      </c>
      <c r="K186" s="23" t="s">
        <v>588</v>
      </c>
      <c r="L186" s="24" t="s">
        <v>588</v>
      </c>
      <c r="M186" s="23" t="s">
        <v>588</v>
      </c>
      <c r="N186" s="23" t="s">
        <v>588</v>
      </c>
      <c r="O186" s="23" t="s">
        <v>588</v>
      </c>
      <c r="P186" s="23" t="s">
        <v>588</v>
      </c>
      <c r="Q186" s="23" t="s">
        <v>588</v>
      </c>
      <c r="R186" s="23" t="s">
        <v>588</v>
      </c>
      <c r="S186" s="23" t="s">
        <v>588</v>
      </c>
      <c r="T186" s="24" t="s">
        <v>588</v>
      </c>
    </row>
    <row r="187" spans="2:20" x14ac:dyDescent="0.3">
      <c r="B187" s="33" t="s">
        <v>290</v>
      </c>
      <c r="C187" s="18" t="s">
        <v>134</v>
      </c>
      <c r="D187" s="21" t="s">
        <v>214</v>
      </c>
      <c r="E187" s="23">
        <v>0.72769953051643188</v>
      </c>
      <c r="F187" s="23">
        <v>9.3896713615023476E-3</v>
      </c>
      <c r="G187" s="23">
        <v>4.6948356807511738E-3</v>
      </c>
      <c r="H187" s="23">
        <v>0</v>
      </c>
      <c r="I187" s="23">
        <v>2.3474178403755869E-3</v>
      </c>
      <c r="J187" s="23">
        <v>0</v>
      </c>
      <c r="K187" s="23">
        <v>0.25352112676056338</v>
      </c>
      <c r="L187" s="24">
        <v>2130</v>
      </c>
      <c r="M187" s="23">
        <v>0.92592592592592593</v>
      </c>
      <c r="N187" s="23">
        <v>3.7037037037037035E-2</v>
      </c>
      <c r="O187" s="23">
        <v>0</v>
      </c>
      <c r="P187" s="23">
        <v>0</v>
      </c>
      <c r="Q187" s="23">
        <v>0</v>
      </c>
      <c r="R187" s="23">
        <v>0</v>
      </c>
      <c r="S187" s="23">
        <v>3.7037037037037035E-2</v>
      </c>
      <c r="T187" s="24">
        <v>135</v>
      </c>
    </row>
    <row r="188" spans="2:20" x14ac:dyDescent="0.3">
      <c r="B188" s="33" t="s">
        <v>290</v>
      </c>
      <c r="C188" s="18" t="s">
        <v>136</v>
      </c>
      <c r="D188" s="21" t="s">
        <v>215</v>
      </c>
      <c r="E188" s="23" t="s">
        <v>588</v>
      </c>
      <c r="F188" s="23" t="s">
        <v>588</v>
      </c>
      <c r="G188" s="23" t="s">
        <v>588</v>
      </c>
      <c r="H188" s="23" t="s">
        <v>588</v>
      </c>
      <c r="I188" s="23" t="s">
        <v>588</v>
      </c>
      <c r="J188" s="23" t="s">
        <v>588</v>
      </c>
      <c r="K188" s="23" t="s">
        <v>588</v>
      </c>
      <c r="L188" s="24" t="s">
        <v>588</v>
      </c>
      <c r="M188" s="23" t="s">
        <v>588</v>
      </c>
      <c r="N188" s="23" t="s">
        <v>588</v>
      </c>
      <c r="O188" s="23" t="s">
        <v>588</v>
      </c>
      <c r="P188" s="23" t="s">
        <v>588</v>
      </c>
      <c r="Q188" s="23" t="s">
        <v>588</v>
      </c>
      <c r="R188" s="23" t="s">
        <v>588</v>
      </c>
      <c r="S188" s="23" t="s">
        <v>588</v>
      </c>
      <c r="T188" s="24" t="s">
        <v>588</v>
      </c>
    </row>
    <row r="189" spans="2:20" x14ac:dyDescent="0.3">
      <c r="B189" s="33" t="s">
        <v>290</v>
      </c>
      <c r="C189" s="18" t="s">
        <v>138</v>
      </c>
      <c r="D189" s="21" t="s">
        <v>217</v>
      </c>
      <c r="E189" s="23">
        <v>0.88340563991323207</v>
      </c>
      <c r="F189" s="23">
        <v>8.6767895878524948E-3</v>
      </c>
      <c r="G189" s="23">
        <v>5.9652928416485899E-3</v>
      </c>
      <c r="H189" s="23">
        <v>4.3383947939262474E-3</v>
      </c>
      <c r="I189" s="23">
        <v>5.4229934924078091E-3</v>
      </c>
      <c r="J189" s="23">
        <v>6.019522776572668E-2</v>
      </c>
      <c r="K189" s="23">
        <v>3.1453362255965296E-2</v>
      </c>
      <c r="L189" s="24">
        <v>9220</v>
      </c>
      <c r="M189" s="23">
        <v>0.90109890109890112</v>
      </c>
      <c r="N189" s="23">
        <v>0</v>
      </c>
      <c r="O189" s="23">
        <v>0</v>
      </c>
      <c r="P189" s="23">
        <v>1.098901098901099E-2</v>
      </c>
      <c r="Q189" s="23">
        <v>1.098901098901099E-2</v>
      </c>
      <c r="R189" s="23">
        <v>6.5934065934065936E-2</v>
      </c>
      <c r="S189" s="23">
        <v>2.197802197802198E-2</v>
      </c>
      <c r="T189" s="24">
        <v>455</v>
      </c>
    </row>
    <row r="190" spans="2:20" x14ac:dyDescent="0.3">
      <c r="B190" s="33" t="s">
        <v>290</v>
      </c>
      <c r="C190" s="18" t="s">
        <v>523</v>
      </c>
      <c r="D190" s="21" t="s">
        <v>524</v>
      </c>
      <c r="E190" s="23" t="s">
        <v>588</v>
      </c>
      <c r="F190" s="23" t="s">
        <v>588</v>
      </c>
      <c r="G190" s="23" t="s">
        <v>588</v>
      </c>
      <c r="H190" s="23" t="s">
        <v>588</v>
      </c>
      <c r="I190" s="23" t="s">
        <v>588</v>
      </c>
      <c r="J190" s="23" t="s">
        <v>588</v>
      </c>
      <c r="K190" s="23" t="s">
        <v>588</v>
      </c>
      <c r="L190" s="24" t="s">
        <v>588</v>
      </c>
      <c r="M190" s="23" t="s">
        <v>588</v>
      </c>
      <c r="N190" s="23" t="s">
        <v>588</v>
      </c>
      <c r="O190" s="23" t="s">
        <v>588</v>
      </c>
      <c r="P190" s="23" t="s">
        <v>588</v>
      </c>
      <c r="Q190" s="23" t="s">
        <v>588</v>
      </c>
      <c r="R190" s="23" t="s">
        <v>588</v>
      </c>
      <c r="S190" s="23" t="s">
        <v>588</v>
      </c>
      <c r="T190" s="24" t="s">
        <v>588</v>
      </c>
    </row>
    <row r="191" spans="2:20" x14ac:dyDescent="0.3">
      <c r="B191" s="33" t="s">
        <v>290</v>
      </c>
      <c r="C191" s="18" t="s">
        <v>521</v>
      </c>
      <c r="D191" s="21" t="s">
        <v>522</v>
      </c>
      <c r="E191" s="23">
        <v>0.94786729857819907</v>
      </c>
      <c r="F191" s="23">
        <v>4.7393364928909956E-3</v>
      </c>
      <c r="G191" s="23">
        <v>2.3696682464454978E-3</v>
      </c>
      <c r="H191" s="23">
        <v>2.3696682464454978E-3</v>
      </c>
      <c r="I191" s="23">
        <v>0</v>
      </c>
      <c r="J191" s="23">
        <v>2.3696682464454975E-2</v>
      </c>
      <c r="K191" s="23">
        <v>1.8957345971563982E-2</v>
      </c>
      <c r="L191" s="24">
        <v>2110</v>
      </c>
      <c r="M191" s="23">
        <v>0.75</v>
      </c>
      <c r="N191" s="23">
        <v>0</v>
      </c>
      <c r="O191" s="23">
        <v>0</v>
      </c>
      <c r="P191" s="23">
        <v>0</v>
      </c>
      <c r="Q191" s="23">
        <v>0</v>
      </c>
      <c r="R191" s="23">
        <v>0</v>
      </c>
      <c r="S191" s="23">
        <v>0</v>
      </c>
      <c r="T191" s="24">
        <v>20</v>
      </c>
    </row>
    <row r="192" spans="2:20" x14ac:dyDescent="0.3">
      <c r="B192" s="33" t="s">
        <v>290</v>
      </c>
      <c r="C192" s="18" t="s">
        <v>139</v>
      </c>
      <c r="D192" s="21" t="s">
        <v>340</v>
      </c>
      <c r="E192" s="23">
        <v>0.91059602649006621</v>
      </c>
      <c r="F192" s="23">
        <v>9.9337748344370865E-3</v>
      </c>
      <c r="G192" s="23">
        <v>8.2781456953642391E-3</v>
      </c>
      <c r="H192" s="23">
        <v>3.3112582781456954E-3</v>
      </c>
      <c r="I192" s="23">
        <v>4.9668874172185433E-3</v>
      </c>
      <c r="J192" s="23">
        <v>5.9602649006622516E-2</v>
      </c>
      <c r="K192" s="23">
        <v>3.3112582781456954E-3</v>
      </c>
      <c r="L192" s="24">
        <v>3020</v>
      </c>
      <c r="M192" s="23">
        <v>0.90909090909090906</v>
      </c>
      <c r="N192" s="23">
        <v>2.2727272727272728E-2</v>
      </c>
      <c r="O192" s="23">
        <v>2.2727272727272728E-2</v>
      </c>
      <c r="P192" s="23">
        <v>0</v>
      </c>
      <c r="Q192" s="23">
        <v>0</v>
      </c>
      <c r="R192" s="23">
        <v>4.5454545454545456E-2</v>
      </c>
      <c r="S192" s="23">
        <v>0</v>
      </c>
      <c r="T192" s="24">
        <v>220</v>
      </c>
    </row>
    <row r="193" spans="2:20" x14ac:dyDescent="0.3">
      <c r="B193" s="33" t="s">
        <v>290</v>
      </c>
      <c r="C193" s="18" t="s">
        <v>341</v>
      </c>
      <c r="D193" s="21" t="s">
        <v>342</v>
      </c>
      <c r="E193" s="23" t="s">
        <v>588</v>
      </c>
      <c r="F193" s="23" t="s">
        <v>588</v>
      </c>
      <c r="G193" s="23" t="s">
        <v>588</v>
      </c>
      <c r="H193" s="23" t="s">
        <v>588</v>
      </c>
      <c r="I193" s="23" t="s">
        <v>588</v>
      </c>
      <c r="J193" s="23" t="s">
        <v>588</v>
      </c>
      <c r="K193" s="23" t="s">
        <v>588</v>
      </c>
      <c r="L193" s="24" t="s">
        <v>588</v>
      </c>
      <c r="M193" s="23" t="s">
        <v>588</v>
      </c>
      <c r="N193" s="23" t="s">
        <v>588</v>
      </c>
      <c r="O193" s="23" t="s">
        <v>588</v>
      </c>
      <c r="P193" s="23" t="s">
        <v>588</v>
      </c>
      <c r="Q193" s="23" t="s">
        <v>588</v>
      </c>
      <c r="R193" s="23" t="s">
        <v>588</v>
      </c>
      <c r="S193" s="23" t="s">
        <v>588</v>
      </c>
      <c r="T193" s="24" t="s">
        <v>588</v>
      </c>
    </row>
    <row r="194" spans="2:20" x14ac:dyDescent="0.3">
      <c r="B194" s="33" t="s">
        <v>290</v>
      </c>
      <c r="C194" s="18" t="s">
        <v>133</v>
      </c>
      <c r="D194" s="21" t="s">
        <v>343</v>
      </c>
      <c r="E194" s="23">
        <v>0.85520361990950222</v>
      </c>
      <c r="F194" s="23">
        <v>1.0180995475113122E-2</v>
      </c>
      <c r="G194" s="23">
        <v>7.9185520361990946E-3</v>
      </c>
      <c r="H194" s="23">
        <v>1.1312217194570135E-2</v>
      </c>
      <c r="I194" s="23">
        <v>1.2443438914027148E-2</v>
      </c>
      <c r="J194" s="23">
        <v>1.5837104072398189E-2</v>
      </c>
      <c r="K194" s="23">
        <v>8.8235294117647065E-2</v>
      </c>
      <c r="L194" s="24">
        <v>4420</v>
      </c>
      <c r="M194" s="23">
        <v>0.85333333333333339</v>
      </c>
      <c r="N194" s="23">
        <v>1.3333333333333334E-2</v>
      </c>
      <c r="O194" s="23">
        <v>1.3333333333333334E-2</v>
      </c>
      <c r="P194" s="23">
        <v>1.3333333333333334E-2</v>
      </c>
      <c r="Q194" s="23">
        <v>1.3333333333333334E-2</v>
      </c>
      <c r="R194" s="23">
        <v>1.3333333333333334E-2</v>
      </c>
      <c r="S194" s="23">
        <v>9.3333333333333338E-2</v>
      </c>
      <c r="T194" s="24">
        <v>375</v>
      </c>
    </row>
    <row r="195" spans="2:20" x14ac:dyDescent="0.3">
      <c r="B195"/>
      <c r="C195"/>
      <c r="D195"/>
      <c r="E195"/>
      <c r="F195"/>
      <c r="G195"/>
      <c r="H195"/>
      <c r="I195"/>
      <c r="J195"/>
      <c r="K195"/>
      <c r="L195"/>
      <c r="M195"/>
      <c r="N195"/>
      <c r="O195"/>
      <c r="P195"/>
      <c r="Q195"/>
      <c r="R195"/>
      <c r="S195"/>
      <c r="T195"/>
    </row>
    <row r="196" spans="2:20" x14ac:dyDescent="0.3">
      <c r="B196" s="35" t="s">
        <v>241</v>
      </c>
    </row>
    <row r="197" spans="2:20" x14ac:dyDescent="0.3">
      <c r="B197" s="16"/>
    </row>
    <row r="198" spans="2:20" x14ac:dyDescent="0.3">
      <c r="B198" s="16" t="s">
        <v>560</v>
      </c>
    </row>
    <row r="199" spans="2:20" x14ac:dyDescent="0.3">
      <c r="B199" s="16" t="s">
        <v>242</v>
      </c>
    </row>
    <row r="200" spans="2:20" x14ac:dyDescent="0.3">
      <c r="B200" s="16" t="s">
        <v>243</v>
      </c>
    </row>
    <row r="201" spans="2:20" x14ac:dyDescent="0.3">
      <c r="B201" s="16"/>
    </row>
    <row r="202" spans="2:20" x14ac:dyDescent="0.3">
      <c r="B202" s="16"/>
    </row>
    <row r="203" spans="2:20" x14ac:dyDescent="0.3">
      <c r="B203" s="16"/>
    </row>
    <row r="204" spans="2:20" x14ac:dyDescent="0.3">
      <c r="B204" s="16"/>
    </row>
    <row r="205" spans="2:20" x14ac:dyDescent="0.3">
      <c r="B205" s="16"/>
    </row>
    <row r="206" spans="2:20" x14ac:dyDescent="0.3">
      <c r="B206" s="16"/>
    </row>
    <row r="207" spans="2:20" x14ac:dyDescent="0.3">
      <c r="B207" s="16"/>
    </row>
    <row r="208" spans="2:20"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44079d0-8f68-4105-8d53-e90d6dc48a51">
      <Terms xmlns="http://schemas.microsoft.com/office/infopath/2007/PartnerControls"/>
    </lcf76f155ced4ddcb4097134ff3c332f>
    <Date_Time xmlns="c44079d0-8f68-4105-8d53-e90d6dc48a51" xsi:nil="true"/>
    <_Flow_SignoffStatus xmlns="c44079d0-8f68-4105-8d53-e90d6dc48a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415EA-813A-40AF-885F-854D5D725273}">
  <ds:schemaRefs>
    <ds:schemaRef ds:uri="58b241f0-c181-42d5-839a-5e9ae10f42c8"/>
    <ds:schemaRef ds:uri="http://schemas.microsoft.com/office/infopath/2007/PartnerControls"/>
    <ds:schemaRef ds:uri="http://purl.org/dc/elements/1.1/"/>
    <ds:schemaRef ds:uri="http://schemas.microsoft.com/sharepoint/v3"/>
    <ds:schemaRef ds:uri="http://schemas.openxmlformats.org/package/2006/metadata/core-properties"/>
    <ds:schemaRef ds:uri="http://schemas.microsoft.com/office/2006/documentManagement/types"/>
    <ds:schemaRef ds:uri="5fcde14c-a1ff-41f1-a210-ce352d4e962b"/>
    <ds:schemaRef ds:uri="http://schemas.microsoft.com/office/2006/metadata/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218C14C5-E34D-4DCD-ABFE-20DC70723CFA}"/>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cp:lastModifiedBy>
  <cp:lastPrinted>2011-01-20T16:00:14Z</cp:lastPrinted>
  <dcterms:created xsi:type="dcterms:W3CDTF">2003-08-01T14:12:13Z</dcterms:created>
  <dcterms:modified xsi:type="dcterms:W3CDTF">2025-08-11T13:42:55Z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