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Daily data/Publication Monthly/2025-26/F 11 Sep/"/>
    </mc:Choice>
  </mc:AlternateContent>
  <xr:revisionPtr revIDLastSave="27" documentId="8_{39A20F39-1B16-42B7-A153-07FA37528112}" xr6:coauthVersionLast="47" xr6:coauthVersionMax="47" xr10:uidLastSave="{1F7650AF-4AD0-49D8-9BAD-E683A0CE5C97}"/>
  <bookViews>
    <workbookView xWindow="-120" yWindow="-120" windowWidth="29040" windowHeight="15720" xr2:uid="{00000000-000D-0000-FFFF-FFFF00000000}"/>
  </bookViews>
  <sheets>
    <sheet name="All handovers" sheetId="2" r:id="rId1"/>
    <sheet name="ED" sheetId="3" r:id="rId2"/>
    <sheet name="Non-ED" sheetId="4" r:id="rId3"/>
    <sheet name="ICB Short names" sheetId="5" r:id="rId4"/>
  </sheets>
  <definedNames>
    <definedName name="_xlnm._FilterDatabase" localSheetId="0" hidden="1">'All handovers'!$D$1:$D$159</definedName>
    <definedName name="_xlnm._FilterDatabase" localSheetId="1" hidden="1">ED!$D$1:$D$160</definedName>
    <definedName name="_xlnm._FilterDatabase" localSheetId="2" hidden="1">'Non-ED'!$D$1:$D$160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4"/>
</calcChain>
</file>

<file path=xl/sharedStrings.xml><?xml version="1.0" encoding="utf-8"?>
<sst xmlns="http://schemas.openxmlformats.org/spreadsheetml/2006/main" count="2768" uniqueCount="540">
  <si>
    <t>Hospital handovers at ED and non-ED by NHS Trust</t>
  </si>
  <si>
    <t>Count of all handovers (ED and non-ED inclusive)</t>
  </si>
  <si>
    <t>Handover time</t>
  </si>
  <si>
    <t>Proportion of handovers</t>
  </si>
  <si>
    <t>Region</t>
  </si>
  <si>
    <t>NHS Trust code</t>
  </si>
  <si>
    <t>NHS Trust Name</t>
  </si>
  <si>
    <t>NHS ICB code</t>
  </si>
  <si>
    <t>Integrated Care Board (ICB) of NHS Trust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</si>
  <si>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</si>
  <si>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</si>
  <si>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</si>
  <si>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</si>
  <si>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</si>
  <si>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</si>
  <si>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t>Indicator:</t>
  </si>
  <si>
    <t>East of England</t>
  </si>
  <si>
    <t>RC9</t>
  </si>
  <si>
    <t>Bedfordshire Hospitals NHS Foundation Trust</t>
  </si>
  <si>
    <t>QHG</t>
  </si>
  <si>
    <t>Beds Luton MK</t>
  </si>
  <si>
    <t>RGT</t>
  </si>
  <si>
    <t>Cambridge University Hospitals NHS Foundation Trust</t>
  </si>
  <si>
    <t>QUE</t>
  </si>
  <si>
    <t>Cambridgeshire</t>
  </si>
  <si>
    <t>RT1</t>
  </si>
  <si>
    <t>Cambridgeshire and Peterborough NHS Foundation Trust</t>
  </si>
  <si>
    <t>RWH</t>
  </si>
  <si>
    <t>East and North Hertfordshire NHS Trust</t>
  </si>
  <si>
    <t>QM7</t>
  </si>
  <si>
    <t>Herts W Essex</t>
  </si>
  <si>
    <t>RDE</t>
  </si>
  <si>
    <t>East Suffolk and North Essex NHS Foundation Trust</t>
  </si>
  <si>
    <t>QJG</t>
  </si>
  <si>
    <t>Suffolk NE Essex</t>
  </si>
  <si>
    <t>R1L</t>
  </si>
  <si>
    <t>Essex Partnership University NHS Foundation Trust</t>
  </si>
  <si>
    <t>QH8</t>
  </si>
  <si>
    <t>Mid &amp; S Essex</t>
  </si>
  <si>
    <t>RWR</t>
  </si>
  <si>
    <t>Hertfordshire Partnership University NHS Foundation Trust</t>
  </si>
  <si>
    <t>RGP</t>
  </si>
  <si>
    <t>James Paget University Hospitals NHS Foundation Trust</t>
  </si>
  <si>
    <t>QMM</t>
  </si>
  <si>
    <t>Norfolk Waveney</t>
  </si>
  <si>
    <t>RAJ</t>
  </si>
  <si>
    <t>Mid and South Essex NHS Foundation Trust</t>
  </si>
  <si>
    <t>RD8</t>
  </si>
  <si>
    <t>Milton Keynes University Hospital NHS Foundation Trust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</si>
  <si>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</si>
  <si>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</si>
  <si>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</si>
  <si>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</si>
  <si>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</si>
  <si>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</si>
  <si>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RGN</t>
  </si>
  <si>
    <t>North West Anglia NHS Foundation Trust</t>
  </si>
  <si>
    <t>RGM</t>
  </si>
  <si>
    <t>Royal Papworth Hospital NHS Foundation Trust</t>
  </si>
  <si>
    <t>RQW</t>
  </si>
  <si>
    <t>The Princess Alexandra Hospital NHS Trust</t>
  </si>
  <si>
    <t>RCX</t>
  </si>
  <si>
    <t>The Queen Elizabeth Hospital, King's Lynn, NHS Foundation Trust</t>
  </si>
  <si>
    <t>RWG</t>
  </si>
  <si>
    <t>West Hertfordshire Teaching Hospitals NHS Trust</t>
  </si>
  <si>
    <t>RGR</t>
  </si>
  <si>
    <t>West Suffolk NHS Foundation Trust</t>
  </si>
  <si>
    <t>London</t>
  </si>
  <si>
    <t>RF4</t>
  </si>
  <si>
    <t>Barking, Havering and Redbridge University Hospitals NHS Trust</t>
  </si>
  <si>
    <t>QMF</t>
  </si>
  <si>
    <t>NE London</t>
  </si>
  <si>
    <t>R1H</t>
  </si>
  <si>
    <t>Barts Health NHS Trust</t>
  </si>
  <si>
    <t>RV3</t>
  </si>
  <si>
    <t>Central and North West London NHS Foundation Trust</t>
  </si>
  <si>
    <t>QMJ</t>
  </si>
  <si>
    <t>NC London</t>
  </si>
  <si>
    <t>RQM</t>
  </si>
  <si>
    <t>Chelsea and Westminster Hospital NHS Foundation Trust</t>
  </si>
  <si>
    <t>QRV</t>
  </si>
  <si>
    <t>NW London</t>
  </si>
  <si>
    <t>RJ6</t>
  </si>
  <si>
    <t>Croydon Health Services NHS Trust</t>
  </si>
  <si>
    <t>QWE</t>
  </si>
  <si>
    <t>SW London</t>
  </si>
  <si>
    <t>RWK</t>
  </si>
  <si>
    <t>East London NHS Foundation Trust</t>
  </si>
  <si>
    <t>RVR</t>
  </si>
  <si>
    <t>Epsom and St Helier University Hospitals NHS Trust</t>
  </si>
  <si>
    <t>RP4</t>
  </si>
  <si>
    <t>Great Ormond Street Hospital For Children NHS Foundation Trust</t>
  </si>
  <si>
    <t>RJ1</t>
  </si>
  <si>
    <t>Guy's and St Thomas' NHS Foundation Trust</t>
  </si>
  <si>
    <t>QKK</t>
  </si>
  <si>
    <t>SE London</t>
  </si>
  <si>
    <t>RQX</t>
  </si>
  <si>
    <t>Homerton Healthcare NHS Foundation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</si>
  <si>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</si>
  <si>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</si>
  <si>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</si>
  <si>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</si>
  <si>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</si>
  <si>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</si>
  <si>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</si>
  <si>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Lewisham and Greenwich NHS Trust</t>
  </si>
  <si>
    <t>R1K</t>
  </si>
  <si>
    <t>London North West University Healthcare NHS Trust</t>
  </si>
  <si>
    <t>RP6</t>
  </si>
  <si>
    <t>Moorfields Eye Hospital NHS Foundation Trust</t>
  </si>
  <si>
    <t>RAT</t>
  </si>
  <si>
    <t>North East London NHS Foundation Trust</t>
  </si>
  <si>
    <t>RAP</t>
  </si>
  <si>
    <t>North Middlesex University Hospital NHS Trust</t>
  </si>
  <si>
    <t>RAL</t>
  </si>
  <si>
    <t>Royal Free London NHS Foundation Trust</t>
  </si>
  <si>
    <t>RAN</t>
  </si>
  <si>
    <t>Royal National Orthopaedic Hospital NHS Trust</t>
  </si>
  <si>
    <t>RV5</t>
  </si>
  <si>
    <t>South London and Maudsley NHS Foundation Trust</t>
  </si>
  <si>
    <t>RJ7</t>
  </si>
  <si>
    <t>St George's University Hospitals NHS Foundation Trust</t>
  </si>
  <si>
    <t>RAS</t>
  </si>
  <si>
    <t>The Hillingdon Hospitals NHS Foundation Trust</t>
  </si>
  <si>
    <t>RRV</t>
  </si>
  <si>
    <t>University College London Hospitals NHS Foundation Trust</t>
  </si>
  <si>
    <t>RKL</t>
  </si>
  <si>
    <t>West London NHS Trust</t>
  </si>
  <si>
    <t>RKE</t>
  </si>
  <si>
    <t>Whittington Health NHS Trust</t>
  </si>
  <si>
    <t>Midlands</t>
  </si>
  <si>
    <t>RQ3</t>
  </si>
  <si>
    <t>Birmingham Women's and Children's NHS Foundation Trust</t>
  </si>
  <si>
    <t>QHL</t>
  </si>
  <si>
    <t>Birmingham Soli</t>
  </si>
  <si>
    <t>RFS</t>
  </si>
  <si>
    <t>Chesterfield Royal Hospital NHS Foundation Trust</t>
  </si>
  <si>
    <t>QJ2</t>
  </si>
  <si>
    <t>Derbyshire</t>
  </si>
  <si>
    <t>RLT</t>
  </si>
  <si>
    <t>George Eliot Hospital NHS Trust</t>
  </si>
  <si>
    <t>QWU</t>
  </si>
  <si>
    <t>Coventry Warks</t>
  </si>
  <si>
    <t>RNQ</t>
  </si>
  <si>
    <t>Kettering General Hospital NHS Foundation Trust</t>
  </si>
  <si>
    <t>QPM</t>
  </si>
  <si>
    <t>Northamptonshire</t>
  </si>
  <si>
    <t>RY5</t>
  </si>
  <si>
    <t>Lincolnshire Community Health Services NHS Trust</t>
  </si>
  <si>
    <t>QJM</t>
  </si>
  <si>
    <t>Lincolnshire</t>
  </si>
  <si>
    <t>RRE</t>
  </si>
  <si>
    <t>Midlands Partnership NHS Foundation Trust</t>
  </si>
  <si>
    <t>QNC</t>
  </si>
  <si>
    <t>Staffs &amp; Stoke</t>
  </si>
  <si>
    <t>RNS</t>
  </si>
  <si>
    <t>Northampton General Hospital NHS Trust</t>
  </si>
  <si>
    <t>RX1</t>
  </si>
  <si>
    <t>Nottingham University Hospitals NHS Trust</t>
  </si>
  <si>
    <t>QT1</t>
  </si>
  <si>
    <t>Nottinghamshire</t>
  </si>
  <si>
    <t>RXK</t>
  </si>
  <si>
    <t>Sandwell and West Birmingham Hospitals NHS Trust</t>
  </si>
  <si>
    <t>QUA</t>
  </si>
  <si>
    <t>Black Country</t>
  </si>
  <si>
    <t>RK5</t>
  </si>
  <si>
    <t>Sherwood Forest Hospitals NHS Foundation Trust</t>
  </si>
  <si>
    <t>RJC</t>
  </si>
  <si>
    <t>South Warwickshire NHS Foundation Trust</t>
  </si>
  <si>
    <t>RNA</t>
  </si>
  <si>
    <t>The Dudley Group NHS Foundation Trust</t>
  </si>
  <si>
    <t>RL4</t>
  </si>
  <si>
    <t>The Royal Wolverhampton NHS Trust</t>
  </si>
  <si>
    <t>RXW</t>
  </si>
  <si>
    <t>The Shrewsbury and Telford Hospital NHS Trust</t>
  </si>
  <si>
    <t>QOC</t>
  </si>
  <si>
    <t>Shropshire, T&amp;W</t>
  </si>
  <si>
    <t>RWD</t>
  </si>
  <si>
    <t>United Lincolnshire Hospitals NHS Trust</t>
  </si>
  <si>
    <t>RRK</t>
  </si>
  <si>
    <t>University Hospitals Birmingham NHS Foundation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</si>
  <si>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</si>
  <si>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</si>
  <si>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</si>
  <si>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</si>
  <si>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</si>
  <si>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</si>
  <si>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QK1</t>
  </si>
  <si>
    <t>Leicestershire &amp; R</t>
  </si>
  <si>
    <t>RJE</t>
  </si>
  <si>
    <t>University Hospitals of North Midlands NHS Trust</t>
  </si>
  <si>
    <t>RBK</t>
  </si>
  <si>
    <t>Walsall Healthcare NHS Trust</t>
  </si>
  <si>
    <t>RWP</t>
  </si>
  <si>
    <t>Worcestershire Acute Hospitals NHS Trust</t>
  </si>
  <si>
    <t>QGH</t>
  </si>
  <si>
    <t>Hereford &amp; Worcs</t>
  </si>
  <si>
    <t>RLQ</t>
  </si>
  <si>
    <t>Wye Valley NHS Trust</t>
  </si>
  <si>
    <t>NE &amp; Yorks</t>
  </si>
  <si>
    <t>RCF</t>
  </si>
  <si>
    <t>Airedale NHS Foundation Trust</t>
  </si>
  <si>
    <t>QWO</t>
  </si>
  <si>
    <t>West Yorkshire</t>
  </si>
  <si>
    <t>RFF</t>
  </si>
  <si>
    <t>Barnsley Hospital NHS Foundation Trust</t>
  </si>
  <si>
    <t>QF7</t>
  </si>
  <si>
    <t>South Yorkshire</t>
  </si>
  <si>
    <t>RAE</t>
  </si>
  <si>
    <t>Bradford Teaching Hospitals NHS Foundation Trust</t>
  </si>
  <si>
    <t>RWY</t>
  </si>
  <si>
    <t>Calderdale and Huddersfield NHS Foundation Trust</t>
  </si>
  <si>
    <t>RXP</t>
  </si>
  <si>
    <t>County Durham and Darlington NHS Foundation Trust</t>
  </si>
  <si>
    <t>QHM</t>
  </si>
  <si>
    <t>North East &amp; NC</t>
  </si>
  <si>
    <t>RP5</t>
  </si>
  <si>
    <t>Doncaster and Bassetlaw Teaching Hospitals NHS Foundation Trust</t>
  </si>
  <si>
    <t>RR7</t>
  </si>
  <si>
    <t>Gateshead Health NHS Foundation Trust</t>
  </si>
  <si>
    <t>RCD</t>
  </si>
  <si>
    <t>Harrogate and District NHS Foundation Trust</t>
  </si>
  <si>
    <t>QOQ</t>
  </si>
  <si>
    <t>Humber N Yorks</t>
  </si>
  <si>
    <t>RWA</t>
  </si>
  <si>
    <t>Hull University Teaching Hospitals NHS Trust</t>
  </si>
  <si>
    <t>RR8</t>
  </si>
  <si>
    <t>Leeds Teaching Hospitals NHS Trust</t>
  </si>
  <si>
    <t>RXF</t>
  </si>
  <si>
    <t>Mid Yorkshire Teaching NHS Trust</t>
  </si>
  <si>
    <t>RNN</t>
  </si>
  <si>
    <t>North Cumbria Integrated Care NHS Foundation Trust</t>
  </si>
  <si>
    <t>RVW</t>
  </si>
  <si>
    <t>North Tees and Hartlepool NHS Foundation Trust</t>
  </si>
  <si>
    <t>RJL</t>
  </si>
  <si>
    <t>Northern Lincolnshire and Goole NHS Foundation Trust</t>
  </si>
  <si>
    <t>RTF</t>
  </si>
  <si>
    <t>Northumbria Healthcare NHS Foundation Trust</t>
  </si>
  <si>
    <t>RCU</t>
  </si>
  <si>
    <t>Sheffield Children's NHS Foundation Trust</t>
  </si>
  <si>
    <t>RHQ</t>
  </si>
  <si>
    <t>Sheffield Teaching Hospitals NHS Foundation Trust</t>
  </si>
  <si>
    <t>RTR</t>
  </si>
  <si>
    <t>South Tees Hospitals NHS Foundation Trust</t>
  </si>
  <si>
    <t>R0B</t>
  </si>
  <si>
    <t>South Tyneside and Sunderland NHS Foundation Trust</t>
  </si>
  <si>
    <t>RTD</t>
  </si>
  <si>
    <t>The Newcastle upon Tyne Hospitals NHS Foundation Trust</t>
  </si>
  <si>
    <t>RFR</t>
  </si>
  <si>
    <t>The Rotherham NHS Foundation Trust</t>
  </si>
  <si>
    <t>RCB</t>
  </si>
  <si>
    <t>York and Scarborough Teaching Hospitals NHS Foundation Trust</t>
  </si>
  <si>
    <t>North West</t>
  </si>
  <si>
    <t>RBS</t>
  </si>
  <si>
    <t>Alder Hey Children's NHS Foundation Trust</t>
  </si>
  <si>
    <t>QYG</t>
  </si>
  <si>
    <t>Cheshire Mersey</t>
  </si>
  <si>
    <t>RXL</t>
  </si>
  <si>
    <t>Blackpool Teaching Hospitals NHS Foundation Trust</t>
  </si>
  <si>
    <t>QE1</t>
  </si>
  <si>
    <t>Lancashire S Cu</t>
  </si>
  <si>
    <t>RMC</t>
  </si>
  <si>
    <t>Bolton NHS Foundation Trust</t>
  </si>
  <si>
    <t>QOP</t>
  </si>
  <si>
    <t>Gtr Manchester</t>
  </si>
  <si>
    <t>RJR</t>
  </si>
  <si>
    <t>Countess of Chester Hospital NHS Foundation Trust</t>
  </si>
  <si>
    <t>RJN</t>
  </si>
  <si>
    <t>East Cheshire NHS Trust</t>
  </si>
  <si>
    <t>RXR</t>
  </si>
  <si>
    <t>East Lancashire Hospitals NHS Trust</t>
  </si>
  <si>
    <t>RW5</t>
  </si>
  <si>
    <t>Lancashire &amp; South Cumbria NHS Foundation Trust</t>
  </si>
  <si>
    <t>RXN</t>
  </si>
  <si>
    <t>Lancashire Teaching Hospitals NHS Foundation Trust</t>
  </si>
  <si>
    <t>REM</t>
  </si>
  <si>
    <t>Liverpool University Hospitals NHS Foundation Trust</t>
  </si>
  <si>
    <t>R0A</t>
  </si>
  <si>
    <t>Manchester University NHS Foundation Trust</t>
  </si>
  <si>
    <t>RBN</t>
  </si>
  <si>
    <t>Mersey and West Lancashire Teaching Hospitals NHS Trust</t>
  </si>
  <si>
    <t>RBT</t>
  </si>
  <si>
    <t>Mid Cheshire Hospitals NHS Foundation Trust</t>
  </si>
  <si>
    <t>RM3</t>
  </si>
  <si>
    <t>Northern Care Alliance NHS Foundation Trust</t>
  </si>
  <si>
    <t>RWJ</t>
  </si>
  <si>
    <t>Stockport NHS Foundation Trust</t>
  </si>
  <si>
    <t>RMP</t>
  </si>
  <si>
    <t>Tameside and Glossop Integrated Care NHS Foundation Trust</t>
  </si>
  <si>
    <t>RTX</t>
  </si>
  <si>
    <t>University Hospitals of Morecambe Bay NHS Foundation Trust</t>
  </si>
  <si>
    <t>RWW</t>
  </si>
  <si>
    <t>Warrington and Halton Teaching Hospitals NHS Foundation Trust</t>
  </si>
  <si>
    <t>RBL</t>
  </si>
  <si>
    <t>Wirral University Teaching Hospital NHS Foundation Trust</t>
  </si>
  <si>
    <t>RRF</t>
  </si>
  <si>
    <t>Wrightington, Wigan and Leigh NHS Foundation Trust</t>
  </si>
  <si>
    <t>South East</t>
  </si>
  <si>
    <t>RTK</t>
  </si>
  <si>
    <t>Ashford and St Peter's Hospitals NHS Foundation Trust</t>
  </si>
  <si>
    <t>QXU</t>
  </si>
  <si>
    <t>Surrey Heartlands</t>
  </si>
  <si>
    <t>RXQ</t>
  </si>
  <si>
    <t>Buckinghamshire Healthcare NHS Trust</t>
  </si>
  <si>
    <t>QU9</t>
  </si>
  <si>
    <t>Bucks Ox Berks</t>
  </si>
  <si>
    <t>RN7</t>
  </si>
  <si>
    <t>Dartford and Gravesham NHS Trust</t>
  </si>
  <si>
    <t>QKS</t>
  </si>
  <si>
    <t>Kent and Medway</t>
  </si>
  <si>
    <t>RVV</t>
  </si>
  <si>
    <t>East Kent Hospitals University NHS Foundation Trust</t>
  </si>
  <si>
    <t>RXC</t>
  </si>
  <si>
    <t>East Sussex Healthcare NHS Trust</t>
  </si>
  <si>
    <t>QNX</t>
  </si>
  <si>
    <t>Sussex</t>
  </si>
  <si>
    <t>RDU</t>
  </si>
  <si>
    <t>Frimley Health NHS Foundation Trust</t>
  </si>
  <si>
    <t>QNQ</t>
  </si>
  <si>
    <t>Frimley</t>
  </si>
  <si>
    <t>RN5</t>
  </si>
  <si>
    <t>Hampshire Hospitals NHS Foundation Trust</t>
  </si>
  <si>
    <t>QRL</t>
  </si>
  <si>
    <t>Hampshire IOW</t>
  </si>
  <si>
    <t>RXY</t>
  </si>
  <si>
    <t>Kent and Medway NHS and Social Care Partnership Trust</t>
  </si>
  <si>
    <t>RYY</t>
  </si>
  <si>
    <t>Kent Community Health NHS Foundation Trust</t>
  </si>
  <si>
    <t>RWF</t>
  </si>
  <si>
    <t>Maidstone and Tunbridge Wells NHS Trust</t>
  </si>
  <si>
    <t>RPA</t>
  </si>
  <si>
    <t>Medway NHS Foundation Trust</t>
  </si>
  <si>
    <t>RNU</t>
  </si>
  <si>
    <t>Oxford Health NHS Foundation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</si>
  <si>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</si>
  <si>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</si>
  <si>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</si>
  <si>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</si>
  <si>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</si>
  <si>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</si>
  <si>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</si>
  <si>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</si>
  <si>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RA2</t>
  </si>
  <si>
    <t>Royal Surrey County Hospital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</si>
  <si>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</si>
  <si>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</si>
  <si>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</si>
  <si>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</si>
  <si>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</si>
  <si>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</si>
  <si>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RHM</t>
  </si>
  <si>
    <t>University Hospital Southampton NHS Foundation Trust</t>
  </si>
  <si>
    <t>RYR</t>
  </si>
  <si>
    <t>University Hospitals Sussex NHS Foundation Trust</t>
  </si>
  <si>
    <t>South West</t>
  </si>
  <si>
    <t>RBD</t>
  </si>
  <si>
    <t>Dorset County Hospital NHS Foundation Trust</t>
  </si>
  <si>
    <t>QVV</t>
  </si>
  <si>
    <t>Dorset</t>
  </si>
  <si>
    <t>RTE</t>
  </si>
  <si>
    <t>Gloucestershire Hospitals NHS Foundation Trust</t>
  </si>
  <si>
    <t>QR1</t>
  </si>
  <si>
    <t>Gloucestershire</t>
  </si>
  <si>
    <t>RN3</t>
  </si>
  <si>
    <t>Great Western Hospitals NHS Foundation Trust</t>
  </si>
  <si>
    <t>QOX</t>
  </si>
  <si>
    <t>BNES Swin Wilts</t>
  </si>
  <si>
    <t>RVJ</t>
  </si>
  <si>
    <t>North Bristol NHS Trust</t>
  </si>
  <si>
    <t>QUY</t>
  </si>
  <si>
    <t>Bristol NSSG</t>
  </si>
  <si>
    <t>REF</t>
  </si>
  <si>
    <t>Royal Cornwall Hospitals NHS Trust</t>
  </si>
  <si>
    <t>QT6</t>
  </si>
  <si>
    <t>Cornwall</t>
  </si>
  <si>
    <t>RH8</t>
  </si>
  <si>
    <t>Royal Devon University Healthcare NHS Foundation Trust</t>
  </si>
  <si>
    <t>QJK</t>
  </si>
  <si>
    <t>Devon</t>
  </si>
  <si>
    <t>RD1</t>
  </si>
  <si>
    <t>Royal United Hospitals Bath NHS Foundation Trust</t>
  </si>
  <si>
    <t>RNZ</t>
  </si>
  <si>
    <t>Salisbury NHS Foundation Trust</t>
  </si>
  <si>
    <t>RH5</t>
  </si>
  <si>
    <t>Somerset NHS Foundation Trust</t>
  </si>
  <si>
    <t>QSL</t>
  </si>
  <si>
    <t>Somerset</t>
  </si>
  <si>
    <t>RA9</t>
  </si>
  <si>
    <t>Torbay and South Devon NHS Foundation Trust</t>
  </si>
  <si>
    <t>RA7</t>
  </si>
  <si>
    <t>University Hospitals Bristol and Weston NHS Foundation Trust</t>
  </si>
  <si>
    <t>R0D</t>
  </si>
  <si>
    <t>University Hospitals Dorset NHS Foundation Trust</t>
  </si>
  <si>
    <t>RK9</t>
  </si>
  <si>
    <t>University Hospitals Plymouth NHS Trust</t>
  </si>
  <si>
    <t>Unknown</t>
  </si>
  <si>
    <t>- denotes not available.</t>
  </si>
  <si>
    <t>Hospital handovers at ED by NHS Trust</t>
  </si>
  <si>
    <t>Count of handovers at ED</t>
  </si>
  <si>
    <t>Hospital handovers at non-ED by NHS Trust</t>
  </si>
  <si>
    <t>Count of handovers at non-ED</t>
  </si>
  <si>
    <t>ONS ICB code</t>
  </si>
  <si>
    <t>ICB abbreviation</t>
  </si>
  <si>
    <t>ICB name</t>
  </si>
  <si>
    <t>E54000040</t>
  </si>
  <si>
    <t>NHS Bath and North East Somerset, Swindon and Wiltshire Integrated Care Board</t>
  </si>
  <si>
    <t>E54000024</t>
  </si>
  <si>
    <t>NHS Bedfordshire, Luton and Milton Keynes Integrated Care Board</t>
  </si>
  <si>
    <t>E54000055</t>
  </si>
  <si>
    <t>NHS Birmingham and Solihull Integrated Care Board</t>
  </si>
  <si>
    <t>E54000039</t>
  </si>
  <si>
    <t>NHS Bristol, North Somerset and South Gloucestershire Integrated Care Board</t>
  </si>
  <si>
    <t>E54000044</t>
  </si>
  <si>
    <t>NHS Buckinghamshire, Oxfordshire and Berkshire West Integrated Care Board</t>
  </si>
  <si>
    <t>E54000056</t>
  </si>
  <si>
    <t>NHS Cambridgeshire and Peterborough Integrated Care Board</t>
  </si>
  <si>
    <t>E54000008</t>
  </si>
  <si>
    <t>NHS Cheshire and Merseyside Integrated Care Board</t>
  </si>
  <si>
    <t>E54000036</t>
  </si>
  <si>
    <t>NHS Cornwall and the Isles of Scilly Integrated Care Board</t>
  </si>
  <si>
    <t>E54000018</t>
  </si>
  <si>
    <t>NHS Coventry and Warwickshire Integrated Care Board</t>
  </si>
  <si>
    <t>E54000050</t>
  </si>
  <si>
    <t>NHS North East and North Cumbria Integrated Care Board</t>
  </si>
  <si>
    <t>E54000037</t>
  </si>
  <si>
    <t>NHS Devon Integrated Care Board</t>
  </si>
  <si>
    <t>E54000041</t>
  </si>
  <si>
    <t>NHS Dorset Integrated Care Board</t>
  </si>
  <si>
    <t>E54000029</t>
  </si>
  <si>
    <t>NHS North East London Integrated Care Board</t>
  </si>
  <si>
    <t>E54000034</t>
  </si>
  <si>
    <t>NHS Frimley Integrated Care Board</t>
  </si>
  <si>
    <t>E54000043</t>
  </si>
  <si>
    <t>NHS Gloucestershire Integrated Care Board</t>
  </si>
  <si>
    <t>E54000057</t>
  </si>
  <si>
    <t>NHS Greater Manchester Integrated Care Board</t>
  </si>
  <si>
    <t>E54000042</t>
  </si>
  <si>
    <t>NHS Hampshire and Isle of Wight Integrated Care Board</t>
  </si>
  <si>
    <t>E54000048</t>
  </si>
  <si>
    <t>NHS Lancashire and South Cumbria Integrated Care Board</t>
  </si>
  <si>
    <t>E54000019</t>
  </si>
  <si>
    <t>NHS Herefordshire and Worcestershire Integrated Care Board</t>
  </si>
  <si>
    <t>E54000025</t>
  </si>
  <si>
    <t>NHS Hertfordshire and West Essex Integrated Care Board</t>
  </si>
  <si>
    <t>E54000051</t>
  </si>
  <si>
    <t>NHS Humber and North Yorkshire Integrated Care Board</t>
  </si>
  <si>
    <t>E54000058</t>
  </si>
  <si>
    <t>NHS Derby and Derbyshire Integrated Care Board</t>
  </si>
  <si>
    <t>E54000032</t>
  </si>
  <si>
    <t>NHS Kent and Medway Integrated Care Board</t>
  </si>
  <si>
    <t>E54000015</t>
  </si>
  <si>
    <t>NHS Leicester, Leicestershire and Rutland Integrated Care Board</t>
  </si>
  <si>
    <t>E54000013</t>
  </si>
  <si>
    <t>NHS Lincolnshire Integrated Care Board</t>
  </si>
  <si>
    <t>E54000026</t>
  </si>
  <si>
    <t>NHS Mid and South Essex Integrated Care Board</t>
  </si>
  <si>
    <t>E54000022</t>
  </si>
  <si>
    <t>NHS Norfolk and Waveney Integrated Care Board</t>
  </si>
  <si>
    <t>E54000028</t>
  </si>
  <si>
    <t>NHS North Central London Integrated Care Board</t>
  </si>
  <si>
    <t>E54000027</t>
  </si>
  <si>
    <t>NHS North West London Integrated Care Board</t>
  </si>
  <si>
    <t>E54000059</t>
  </si>
  <si>
    <t>NHS Northamptonshire Integrated Care Board</t>
  </si>
  <si>
    <t>E54000060</t>
  </si>
  <si>
    <t>NHS Nottingham and Nottinghamshire Integrated Care Board</t>
  </si>
  <si>
    <t>E54000030</t>
  </si>
  <si>
    <t>NHS South East London Integrated Care Board</t>
  </si>
  <si>
    <t>E54000011</t>
  </si>
  <si>
    <t>NHS Shropshire, Telford and Wrekin Integrated Care Board</t>
  </si>
  <si>
    <t>E54000038</t>
  </si>
  <si>
    <t>NHS Somerset Integrated Care Board</t>
  </si>
  <si>
    <t>E54000031</t>
  </si>
  <si>
    <t>NHS South West London Integrated Care Board</t>
  </si>
  <si>
    <t>E54000061</t>
  </si>
  <si>
    <t>NHS South Yorkshire Integrated Care Board</t>
  </si>
  <si>
    <t>E54000010</t>
  </si>
  <si>
    <t>NHS Staffordshire and Stoke-on-Trent Integrated Care Board</t>
  </si>
  <si>
    <t>E54000023</t>
  </si>
  <si>
    <t>NHS Suffolk and North East Essex Integrated Care Board</t>
  </si>
  <si>
    <t>E54000052</t>
  </si>
  <si>
    <t>NHS Surrey Heartlands Integrated Care Board</t>
  </si>
  <si>
    <t>E54000053</t>
  </si>
  <si>
    <t>NHS Sussex Integrated Care Board</t>
  </si>
  <si>
    <t>E54000062</t>
  </si>
  <si>
    <t>NHS Black Country Integrated Care Board</t>
  </si>
  <si>
    <t>E54000054</t>
  </si>
  <si>
    <t>NHS West Yorkshire Integrated Care Board</t>
  </si>
  <si>
    <t>'Unknown' includes data that has been reported against an invalid or unknown site code.</t>
  </si>
  <si>
    <t>RXX</t>
  </si>
  <si>
    <t>RYV</t>
  </si>
  <si>
    <t>Contact:</t>
  </si>
  <si>
    <t>Cambridgeshire Community Service NHS Trust</t>
  </si>
  <si>
    <t>Surrey and Borders Partnership NHS Foundation Trust</t>
  </si>
  <si>
    <t>RPY</t>
  </si>
  <si>
    <t>The Royal Marsden NHS Foundation Trust</t>
  </si>
  <si>
    <t>RRP</t>
  </si>
  <si>
    <t>Barnet, Enfield And Haringey Mental Health NHS Trust</t>
  </si>
  <si>
    <t>england.999iucdata@nhs.net</t>
  </si>
  <si>
    <t>Over 45 minutes</t>
  </si>
  <si>
    <t>145+154</t>
  </si>
  <si>
    <t>164+165</t>
  </si>
  <si>
    <t>141+150</t>
  </si>
  <si>
    <t>147+156</t>
  </si>
  <si>
    <t>145+147+154+156</t>
  </si>
  <si>
    <t>158+159</t>
  </si>
  <si>
    <t>142+151</t>
  </si>
  <si>
    <t>146+140+141</t>
  </si>
  <si>
    <t>140+141</t>
  </si>
  <si>
    <t>145+147</t>
  </si>
  <si>
    <t>155+149+150</t>
  </si>
  <si>
    <t>149+150</t>
  </si>
  <si>
    <t>154+156</t>
  </si>
  <si>
    <t>146+155+ Over 30</t>
  </si>
  <si>
    <t>140+149+ Over 60</t>
  </si>
  <si>
    <t>Denominator:</t>
  </si>
  <si>
    <t>145+147+ 154+156</t>
  </si>
  <si>
    <t>Source: Daily Ambulance Collection (DAC). Indicator codes are listed in the DAC specification at</t>
  </si>
  <si>
    <t>www.england.nhs.uk/statistics/statistical-work-areas/uec-sitrep/urgent-and-emergency-care-daily-situation-reports-2024-25</t>
  </si>
  <si>
    <t xml:space="preserve">For most NHS trusts all arrivals are from one ambulance trust, but for NHS trusts with arrivals </t>
  </si>
  <si>
    <t>from more than one ambulance trust, the arrivals have been added together.</t>
  </si>
  <si>
    <t>Total / hours</t>
  </si>
  <si>
    <t>Mean / (hour:) min:sec</t>
  </si>
  <si>
    <t>Total beyond 30 min / hours</t>
  </si>
  <si>
    <t>145</t>
  </si>
  <si>
    <t>164</t>
  </si>
  <si>
    <t>141</t>
  </si>
  <si>
    <t>147</t>
  </si>
  <si>
    <t>158</t>
  </si>
  <si>
    <t>142</t>
  </si>
  <si>
    <t>154</t>
  </si>
  <si>
    <t>165</t>
  </si>
  <si>
    <t>150</t>
  </si>
  <si>
    <t>156</t>
  </si>
  <si>
    <t>159</t>
  </si>
  <si>
    <t>151</t>
  </si>
  <si>
    <t>Published on 11 September 2025</t>
  </si>
  <si>
    <t>0</t>
  </si>
  <si>
    <t>-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</si>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</sst>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  <numFmt numFmtId="167" formatCode="[h]:mm:ss;;\-"/>
    <numFmt numFmtId="168" formatCode="#,##0;\-#,##0;\-"/>
    <numFmt numFmtId="169" formatCode="h:mm:ss;h:mm:ss;\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5EB8"/>
      <name val="Arial"/>
      <family val="2"/>
    </font>
    <font>
      <sz val="6"/>
      <color rgb="FF41B6E6"/>
      <name val="Arial"/>
      <family val="2"/>
    </font>
    <font>
      <sz val="10"/>
      <color rgb="FF005EB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rgb="FF005EB8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0" fillId="0" borderId="0" xfId="46" applyFont="1"/>
    <xf numFmtId="0" fontId="21" fillId="0" borderId="0" xfId="46" applyFont="1"/>
    <xf numFmtId="3" fontId="19" fillId="0" borderId="0" xfId="46" applyNumberFormat="1" applyAlignment="1">
      <alignment horizontal="right"/>
    </xf>
    <xf numFmtId="3" fontId="21" fillId="0" borderId="0" xfId="46" applyNumberFormat="1" applyFont="1"/>
    <xf numFmtId="164" fontId="19" fillId="0" borderId="0" xfId="1" applyNumberFormat="1" applyFont="1" applyFill="1" applyBorder="1" applyAlignment="1">
      <alignment horizontal="right"/>
    </xf>
    <xf numFmtId="165" fontId="21" fillId="0" borderId="0" xfId="3" applyNumberFormat="1" applyFont="1" applyFill="1" applyBorder="1" applyAlignment="1"/>
    <xf numFmtId="0" fontId="19" fillId="0" borderId="0" xfId="46"/>
    <xf numFmtId="3" fontId="19" fillId="0" borderId="0" xfId="46" applyNumberFormat="1" applyAlignment="1">
      <alignment horizontal="centerContinuous"/>
    </xf>
    <xf numFmtId="0" fontId="21" fillId="0" borderId="0" xfId="46" applyFont="1" applyAlignment="1">
      <alignment horizontal="center"/>
    </xf>
    <xf numFmtId="0" fontId="21" fillId="0" borderId="0" xfId="46" applyFont="1" applyAlignment="1">
      <alignment horizontal="centerContinuous"/>
    </xf>
    <xf numFmtId="165" fontId="21" fillId="0" borderId="0" xfId="3" applyNumberFormat="1" applyFont="1" applyFill="1" applyBorder="1" applyAlignment="1">
      <alignment horizontal="centerContinuous"/>
    </xf>
    <xf numFmtId="0" fontId="19" fillId="0" borderId="10" xfId="46" applyBorder="1" applyAlignment="1">
      <alignment horizontal="center" wrapText="1"/>
    </xf>
    <xf numFmtId="0" fontId="19" fillId="0" borderId="10" xfId="46" applyBorder="1" applyAlignment="1">
      <alignment horizontal="center"/>
    </xf>
    <xf numFmtId="3" fontId="19" fillId="0" borderId="10" xfId="46" applyNumberFormat="1" applyBorder="1" applyAlignment="1">
      <alignment horizontal="center" wrapText="1"/>
    </xf>
    <xf numFmtId="3" fontId="21" fillId="0" borderId="10" xfId="46" applyNumberFormat="1" applyFont="1" applyBorder="1" applyAlignment="1">
      <alignment horizontal="center" wrapText="1"/>
    </xf>
    <xf numFmtId="0" fontId="21" fillId="0" borderId="10" xfId="46" applyFont="1" applyBorder="1" applyAlignment="1">
      <alignment horizontal="center" wrapText="1"/>
    </xf>
    <xf numFmtId="165" fontId="21" fillId="0" borderId="10" xfId="3" applyNumberFormat="1" applyFont="1" applyFill="1" applyBorder="1" applyAlignment="1">
      <alignment horizontal="center" wrapText="1"/>
    </xf>
    <xf numFmtId="37" fontId="19" fillId="0" borderId="0" xfId="46" applyNumberFormat="1" applyAlignment="1">
      <alignment horizontal="right"/>
    </xf>
    <xf numFmtId="37" fontId="21" fillId="0" borderId="0" xfId="46" applyNumberFormat="1" applyFont="1"/>
    <xf numFmtId="165" fontId="21" fillId="0" borderId="0" xfId="3" applyNumberFormat="1" applyFont="1" applyFill="1" applyBorder="1" applyAlignment="1">
      <alignment horizontal="right"/>
    </xf>
    <xf numFmtId="0" fontId="21" fillId="0" borderId="11" xfId="46" applyFont="1" applyBorder="1"/>
    <xf numFmtId="0" fontId="19" fillId="0" borderId="11" xfId="46" applyBorder="1"/>
    <xf numFmtId="37" fontId="19" fillId="0" borderId="11" xfId="46" applyNumberFormat="1" applyBorder="1" applyAlignment="1">
      <alignment horizontal="right"/>
    </xf>
    <xf numFmtId="165" fontId="21" fillId="0" borderId="11" xfId="3" applyNumberFormat="1" applyFont="1" applyFill="1" applyBorder="1" applyAlignment="1">
      <alignment horizontal="right"/>
    </xf>
    <xf numFmtId="0" fontId="19" fillId="0" borderId="0" xfId="46" quotePrefix="1" applyAlignment="1">
      <alignment horizontal="left"/>
    </xf>
    <xf numFmtId="0" fontId="22" fillId="0" borderId="0" xfId="46" applyFont="1" applyAlignment="1">
      <alignment vertical="center"/>
    </xf>
    <xf numFmtId="0" fontId="19" fillId="0" borderId="0" xfId="46" applyAlignment="1">
      <alignment vertical="center"/>
    </xf>
    <xf numFmtId="0" fontId="19" fillId="0" borderId="0" xfId="46" quotePrefix="1" applyAlignment="1">
      <alignment vertical="center"/>
    </xf>
    <xf numFmtId="169" fontId="19" fillId="0" borderId="11" xfId="46" applyNumberFormat="1" applyBorder="1" applyAlignment="1">
      <alignment horizontal="right"/>
    </xf>
    <xf numFmtId="169" fontId="19" fillId="0" borderId="0" xfId="47" applyNumberFormat="1" applyFont="1" applyFill="1" applyBorder="1" applyAlignment="1">
      <alignment horizontal="right"/>
    </xf>
    <xf numFmtId="169" fontId="19" fillId="0" borderId="0" xfId="46" applyNumberFormat="1" applyAlignment="1">
      <alignment horizontal="right"/>
    </xf>
    <xf numFmtId="0" fontId="19" fillId="0" borderId="0" xfId="0" applyFont="1"/>
    <xf numFmtId="0" fontId="23" fillId="0" borderId="0" xfId="0" applyFont="1"/>
    <xf numFmtId="0" fontId="21" fillId="0" borderId="12" xfId="46" applyFont="1" applyBorder="1"/>
    <xf numFmtId="0" fontId="24" fillId="0" borderId="0" xfId="45" applyFont="1"/>
    <xf numFmtId="0" fontId="24" fillId="0" borderId="0" xfId="45" applyFont="1" applyAlignment="1"/>
    <xf numFmtId="168" fontId="25" fillId="0" borderId="0" xfId="2" applyNumberFormat="1" applyFont="1" applyFill="1" applyBorder="1" applyAlignment="1">
      <alignment horizontal="center"/>
    </xf>
    <xf numFmtId="49" fontId="25" fillId="0" borderId="0" xfId="2" applyNumberFormat="1" applyFont="1" applyFill="1" applyBorder="1" applyAlignment="1">
      <alignment horizontal="center"/>
    </xf>
    <xf numFmtId="0" fontId="26" fillId="0" borderId="0" xfId="46" applyFont="1" applyAlignment="1">
      <alignment wrapText="1"/>
    </xf>
    <xf numFmtId="49" fontId="26" fillId="0" borderId="0" xfId="46" applyNumberFormat="1" applyFont="1" applyAlignment="1">
      <alignment horizontal="right" vertical="center" wrapText="1"/>
    </xf>
    <xf numFmtId="49" fontId="26" fillId="0" borderId="0" xfId="2" applyNumberFormat="1" applyFont="1" applyFill="1" applyBorder="1" applyAlignment="1">
      <alignment horizontal="center" vertical="center" wrapText="1"/>
    </xf>
    <xf numFmtId="49" fontId="26" fillId="0" borderId="13" xfId="2" applyNumberFormat="1" applyFont="1" applyFill="1" applyBorder="1" applyAlignment="1">
      <alignment horizontal="center" vertical="center" wrapText="1"/>
    </xf>
    <xf numFmtId="167" fontId="26" fillId="0" borderId="13" xfId="46" applyNumberFormat="1" applyFont="1" applyBorder="1" applyAlignment="1">
      <alignment horizontal="center" vertical="center" wrapText="1"/>
    </xf>
    <xf numFmtId="49" fontId="26" fillId="0" borderId="0" xfId="2" quotePrefix="1" applyNumberFormat="1" applyFont="1" applyFill="1" applyBorder="1" applyAlignment="1">
      <alignment horizontal="center" vertical="center" wrapText="1"/>
    </xf>
    <xf numFmtId="49" fontId="26" fillId="0" borderId="13" xfId="2" quotePrefix="1" applyNumberFormat="1" applyFont="1" applyFill="1" applyBorder="1" applyAlignment="1">
      <alignment horizontal="center" vertical="center" wrapText="1"/>
    </xf>
    <xf numFmtId="166" fontId="20" fillId="0" borderId="0" xfId="46" quotePrefix="1" applyNumberFormat="1" applyFont="1"/>
    <xf numFmtId="0" fontId="19" fillId="0" borderId="0" xfId="46" applyNumberFormat="1" applyAlignment="1">
      <alignment horizontal="right"/>
    </xf>
  </cellXfs>
  <cellStyles count="48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[0]" xfId="2" builtinId="6"/>
    <cellStyle name="Currency" xfId="47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5" builtinId="8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6" xr:uid="{00000000-0005-0000-0000-000028000000}"/>
    <cellStyle name="Note" xfId="18" builtinId="10" customBuiltin="1"/>
    <cellStyle name="Output" xfId="13" builtinId="21" customBuiltin="1"/>
    <cellStyle name="Per 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3">
    <dxf>
      <numFmt numFmtId="170" formatCode="m:ss"/>
    </dxf>
    <dxf>
      <numFmt numFmtId="170" formatCode="m:ss"/>
    </dxf>
    <dxf>
      <numFmt numFmtId="170" formatCode="m:ss"/>
    </dxf>
  </dxfs>
  <tableStyles count="0" defaultTableStyle="TableStyleMedium2" defaultPivotStyle="PivotStyleLight16"/>
  <colors>
    <mruColors>
      <color rgb="FF005EB8"/>
      <color rgb="FF006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164"/>
  <sheetViews>
    <sheetView tabSelected="1" zoomScaleNormal="100" workbookViewId="0">
      <pane xSplit="5" ySplit="6" topLeftCell="F7" activePane="bottomRight" state="frozen"/>
      <selection activeCell="F7" sqref="F7"/>
      <selection pane="topRight" activeCell="F7" sqref="F7"/>
      <selection pane="bottomLeft" activeCell="F7" sqref="F7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0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6" t="s">
        <v>539</v>
      </c>
      <c r="B2" s="46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1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499</v>
      </c>
      <c r="J4" s="15" t="s">
        <v>12</v>
      </c>
      <c r="K4" s="16" t="s">
        <v>13</v>
      </c>
      <c r="L4" s="16" t="s">
        <v>14</v>
      </c>
      <c r="M4" s="9"/>
      <c r="N4" s="16" t="s">
        <v>521</v>
      </c>
      <c r="O4" s="16" t="s">
        <v>522</v>
      </c>
      <c r="P4" s="16" t="s">
        <v>523</v>
      </c>
      <c r="Q4" s="9"/>
      <c r="R4" s="17" t="s">
        <v>10</v>
      </c>
      <c r="S4" s="17" t="s">
        <v>11</v>
      </c>
      <c r="T4" s="15" t="s">
        <v>499</v>
      </c>
      <c r="U4" s="17" t="s">
        <v>12</v>
      </c>
      <c r="V4" s="17" t="s">
        <v>13</v>
      </c>
    </row>
    <row r="5" spans="1:22" ht="25.5" customHeight="1" x14ac:dyDescent="0.2">
      <c r="A5" s="39"/>
      <c r="B5" s="39"/>
      <c r="C5" s="39"/>
      <c r="D5" s="39"/>
      <c r="E5" s="40" t="s">
        <v>15</v>
      </c>
      <c r="F5" s="41" t="s">
        <v>500</v>
      </c>
      <c r="G5" s="41" t="s">
        <v>513</v>
      </c>
      <c r="H5" s="41" t="s">
        <v>514</v>
      </c>
      <c r="I5" s="41" t="s">
        <v>501</v>
      </c>
      <c r="J5" s="41" t="s">
        <v>502</v>
      </c>
      <c r="K5" s="41" t="s">
        <v>503</v>
      </c>
      <c r="L5" s="41" t="s">
        <v>504</v>
      </c>
      <c r="M5" s="41"/>
      <c r="N5" s="41" t="s">
        <v>505</v>
      </c>
      <c r="O5" s="42" t="s">
        <v>505</v>
      </c>
      <c r="P5" s="41" t="s">
        <v>506</v>
      </c>
      <c r="Q5" s="41"/>
      <c r="R5" s="42" t="s">
        <v>513</v>
      </c>
      <c r="S5" s="42" t="s">
        <v>514</v>
      </c>
      <c r="T5" s="43" t="s">
        <v>501</v>
      </c>
      <c r="U5" s="43" t="s">
        <v>502</v>
      </c>
      <c r="V5" s="43" t="s">
        <v>503</v>
      </c>
    </row>
    <row r="6" spans="1:22" ht="25.5" customHeight="1" x14ac:dyDescent="0.2">
      <c r="A6" s="7"/>
      <c r="B6" s="7"/>
      <c r="C6" s="7"/>
      <c r="D6" s="7"/>
      <c r="E6" s="40" t="s">
        <v>515</v>
      </c>
      <c r="F6" s="37"/>
      <c r="G6" s="37"/>
      <c r="H6" s="37"/>
      <c r="I6" s="37"/>
      <c r="J6" s="37"/>
      <c r="K6" s="37"/>
      <c r="L6" s="37"/>
      <c r="M6" s="37"/>
      <c r="N6" s="37"/>
      <c r="O6" s="41" t="s">
        <v>500</v>
      </c>
      <c r="P6" s="37"/>
      <c r="Q6" s="38"/>
      <c r="R6" s="41" t="s">
        <v>500</v>
      </c>
      <c r="S6" s="41" t="s">
        <v>500</v>
      </c>
      <c r="T6" s="41" t="s">
        <v>500</v>
      </c>
      <c r="U6" s="41" t="s">
        <v>500</v>
      </c>
      <c r="V6" s="41" t="s">
        <v>516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3785</v>
      </c>
      <c r="G7" s="18">
        <v>2041</v>
      </c>
      <c r="H7" s="18">
        <v>362</v>
      </c>
      <c r="I7" s="18">
        <v>69</v>
      </c>
      <c r="J7" s="18">
        <v>26</v>
      </c>
      <c r="K7" s="18">
        <v>141</v>
      </c>
      <c r="L7" s="18">
        <v>3926</v>
      </c>
      <c r="M7" s="19"/>
      <c r="N7" s="18">
        <v>1170.8794444444445</v>
      </c>
      <c r="O7" s="31">
        <v>1.2889469886002251E-2</v>
      </c>
      <c r="P7" s="18">
        <v>82</v>
      </c>
      <c r="R7" s="20">
        <v>0.53923381770145307</v>
      </c>
      <c r="S7" s="20">
        <v>9.5640686922060764E-2</v>
      </c>
      <c r="T7" s="20">
        <v>1.8229854689564069E-2</v>
      </c>
      <c r="U7" s="20">
        <v>6.8692206076618233E-3</v>
      </c>
      <c r="V7" s="20">
        <v>3.5914416709118699E-2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2693</v>
      </c>
      <c r="G8" s="18">
        <v>601</v>
      </c>
      <c r="H8" s="18">
        <v>203</v>
      </c>
      <c r="I8" s="18">
        <v>134</v>
      </c>
      <c r="J8" s="18">
        <v>92</v>
      </c>
      <c r="K8" s="18">
        <v>115</v>
      </c>
      <c r="L8" s="18">
        <v>2808</v>
      </c>
      <c r="M8" s="19"/>
      <c r="N8" s="18">
        <v>710.46805555555557</v>
      </c>
      <c r="O8" s="31">
        <v>1.0992512309004139E-2</v>
      </c>
      <c r="P8" s="18">
        <v>126</v>
      </c>
      <c r="R8" s="20">
        <v>0.22317118455254364</v>
      </c>
      <c r="S8" s="20">
        <v>7.5380616412922388E-2</v>
      </c>
      <c r="T8" s="20">
        <v>4.9758633494244336E-2</v>
      </c>
      <c r="U8" s="20">
        <v>3.416264389157074E-2</v>
      </c>
      <c r="V8" s="20">
        <v>4.0954415954415957E-2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2</v>
      </c>
      <c r="G9" s="18">
        <v>1</v>
      </c>
      <c r="H9" s="18">
        <v>0</v>
      </c>
      <c r="I9" s="18">
        <v>0</v>
      </c>
      <c r="J9" s="18">
        <v>0</v>
      </c>
      <c r="K9" s="18">
        <v>5</v>
      </c>
      <c r="L9" s="18">
        <v>7</v>
      </c>
      <c r="M9" s="19"/>
      <c r="N9" s="18">
        <v>0.27750000000000002</v>
      </c>
      <c r="O9" s="31">
        <v>5.7812499999999991E-3</v>
      </c>
      <c r="P9" s="18">
        <v>0</v>
      </c>
      <c r="R9" s="20">
        <v>0.5</v>
      </c>
      <c r="S9" s="20">
        <v>0</v>
      </c>
      <c r="T9" s="20">
        <v>0</v>
      </c>
      <c r="U9" s="20">
        <v>0</v>
      </c>
      <c r="V9" s="20">
        <v>0.7142857142857143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1</v>
      </c>
      <c r="G10" s="18">
        <v>1</v>
      </c>
      <c r="H10" s="18">
        <v>1</v>
      </c>
      <c r="I10" s="18">
        <v>0</v>
      </c>
      <c r="J10" s="18">
        <v>0</v>
      </c>
      <c r="K10" s="18">
        <v>1</v>
      </c>
      <c r="L10" s="18">
        <v>2</v>
      </c>
      <c r="M10" s="19"/>
      <c r="N10" s="18">
        <v>0.71777777777777774</v>
      </c>
      <c r="O10" s="31">
        <v>2.990740740740741E-2</v>
      </c>
      <c r="P10" s="18">
        <v>0</v>
      </c>
      <c r="R10" s="20">
        <v>1</v>
      </c>
      <c r="S10" s="20">
        <v>1</v>
      </c>
      <c r="T10" s="20">
        <v>0</v>
      </c>
      <c r="U10" s="20">
        <v>0</v>
      </c>
      <c r="V10" s="20">
        <v>0.5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2135</v>
      </c>
      <c r="G11" s="18">
        <v>1518</v>
      </c>
      <c r="H11" s="18">
        <v>319</v>
      </c>
      <c r="I11" s="18">
        <v>74</v>
      </c>
      <c r="J11" s="18">
        <v>25</v>
      </c>
      <c r="K11" s="18">
        <v>189</v>
      </c>
      <c r="L11" s="18">
        <v>2324</v>
      </c>
      <c r="M11" s="19"/>
      <c r="N11" s="18">
        <v>753.42861111111108</v>
      </c>
      <c r="O11" s="31">
        <v>1.4703915127070864E-2</v>
      </c>
      <c r="P11" s="18">
        <v>57</v>
      </c>
      <c r="R11" s="20">
        <v>0.71100702576112407</v>
      </c>
      <c r="S11" s="20">
        <v>0.14941451990632318</v>
      </c>
      <c r="T11" s="20">
        <v>3.4660421545667446E-2</v>
      </c>
      <c r="U11" s="20">
        <v>1.1709601873536301E-2</v>
      </c>
      <c r="V11" s="20">
        <v>8.1325301204819275E-2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5236</v>
      </c>
      <c r="G12" s="18">
        <v>4122</v>
      </c>
      <c r="H12" s="18">
        <v>1718</v>
      </c>
      <c r="I12" s="18">
        <v>1066</v>
      </c>
      <c r="J12" s="18">
        <v>796</v>
      </c>
      <c r="K12" s="18">
        <v>214</v>
      </c>
      <c r="L12" s="18">
        <v>5450</v>
      </c>
      <c r="M12" s="19"/>
      <c r="N12" s="18">
        <v>3276.2519444444442</v>
      </c>
      <c r="O12" s="31">
        <v>2.6071523622075096E-2</v>
      </c>
      <c r="P12" s="18">
        <v>1346</v>
      </c>
      <c r="R12" s="20">
        <v>0.78724216959511073</v>
      </c>
      <c r="S12" s="20">
        <v>0.32811306340718105</v>
      </c>
      <c r="T12" s="20">
        <v>0.20359052711993889</v>
      </c>
      <c r="U12" s="20">
        <v>0.15202444614209321</v>
      </c>
      <c r="V12" s="20">
        <v>3.9266055045871558E-2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28</v>
      </c>
      <c r="G13" s="18">
        <v>23</v>
      </c>
      <c r="H13" s="18">
        <v>7</v>
      </c>
      <c r="I13" s="18">
        <v>2</v>
      </c>
      <c r="J13" s="18">
        <v>0</v>
      </c>
      <c r="K13" s="18">
        <v>36</v>
      </c>
      <c r="L13" s="18">
        <v>64</v>
      </c>
      <c r="M13" s="19"/>
      <c r="N13" s="18">
        <v>11.303611111111111</v>
      </c>
      <c r="O13" s="31">
        <v>1.682084986772487E-2</v>
      </c>
      <c r="P13" s="18">
        <v>1</v>
      </c>
      <c r="R13" s="20">
        <v>0.8214285714285714</v>
      </c>
      <c r="S13" s="20">
        <v>0.25</v>
      </c>
      <c r="T13" s="20">
        <v>7.1428571428571425E-2</v>
      </c>
      <c r="U13" s="20">
        <v>0</v>
      </c>
      <c r="V13" s="20">
        <v>0.5625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4</v>
      </c>
      <c r="G14" s="18">
        <v>4</v>
      </c>
      <c r="H14" s="18">
        <v>4</v>
      </c>
      <c r="I14" s="18">
        <v>2</v>
      </c>
      <c r="J14" s="18">
        <v>0</v>
      </c>
      <c r="K14" s="18">
        <v>11</v>
      </c>
      <c r="L14" s="18">
        <v>15</v>
      </c>
      <c r="M14" s="19"/>
      <c r="N14" s="18">
        <v>2.9194444444444443</v>
      </c>
      <c r="O14" s="31">
        <v>3.0410879629629628E-2</v>
      </c>
      <c r="P14" s="18">
        <v>1</v>
      </c>
      <c r="R14" s="20">
        <v>1</v>
      </c>
      <c r="S14" s="20">
        <v>1</v>
      </c>
      <c r="T14" s="20">
        <v>0.5</v>
      </c>
      <c r="U14" s="20">
        <v>0</v>
      </c>
      <c r="V14" s="20">
        <v>0.73333333333333328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1888</v>
      </c>
      <c r="G15" s="18">
        <v>1140</v>
      </c>
      <c r="H15" s="18">
        <v>460</v>
      </c>
      <c r="I15" s="18">
        <v>289</v>
      </c>
      <c r="J15" s="18">
        <v>199</v>
      </c>
      <c r="K15" s="18">
        <v>39</v>
      </c>
      <c r="L15" s="18">
        <v>1927</v>
      </c>
      <c r="M15" s="19"/>
      <c r="N15" s="18">
        <v>942.37138888888887</v>
      </c>
      <c r="O15" s="31">
        <v>2.0797391174278094E-2</v>
      </c>
      <c r="P15" s="18">
        <v>343</v>
      </c>
      <c r="R15" s="20">
        <v>0.60381355932203384</v>
      </c>
      <c r="S15" s="20">
        <v>0.24364406779661016</v>
      </c>
      <c r="T15" s="20">
        <v>0.15307203389830509</v>
      </c>
      <c r="U15" s="20">
        <v>0.10540254237288135</v>
      </c>
      <c r="V15" s="20">
        <v>2.0238713025428127E-2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6773</v>
      </c>
      <c r="G16" s="18">
        <v>4299</v>
      </c>
      <c r="H16" s="18">
        <v>1057</v>
      </c>
      <c r="I16" s="18">
        <v>540</v>
      </c>
      <c r="J16" s="18">
        <v>323</v>
      </c>
      <c r="K16" s="18">
        <v>278</v>
      </c>
      <c r="L16" s="18">
        <v>7051</v>
      </c>
      <c r="M16" s="19"/>
      <c r="N16" s="18">
        <v>2621.012777777778</v>
      </c>
      <c r="O16" s="31">
        <v>1.6124149673813783E-2</v>
      </c>
      <c r="P16" s="18">
        <v>512</v>
      </c>
      <c r="R16" s="20">
        <v>0.63472611841133919</v>
      </c>
      <c r="S16" s="20">
        <v>0.15606082976524435</v>
      </c>
      <c r="T16" s="20">
        <v>7.9728333087258227E-2</v>
      </c>
      <c r="U16" s="20">
        <v>4.7689354791082238E-2</v>
      </c>
      <c r="V16" s="20">
        <v>3.9427031626719615E-2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1999</v>
      </c>
      <c r="G17" s="18">
        <v>1193</v>
      </c>
      <c r="H17" s="18">
        <v>184</v>
      </c>
      <c r="I17" s="18">
        <v>35</v>
      </c>
      <c r="J17" s="18">
        <v>6</v>
      </c>
      <c r="K17" s="18">
        <v>23</v>
      </c>
      <c r="L17" s="18">
        <v>2022</v>
      </c>
      <c r="M17" s="19"/>
      <c r="N17" s="18">
        <v>611.23888888888894</v>
      </c>
      <c r="O17" s="31">
        <v>1.2740513775406222E-2</v>
      </c>
      <c r="P17" s="18">
        <v>28</v>
      </c>
      <c r="R17" s="20">
        <v>0.59679839919959976</v>
      </c>
      <c r="S17" s="20">
        <v>9.2046023011505759E-2</v>
      </c>
      <c r="T17" s="20">
        <v>1.7508754377188594E-2</v>
      </c>
      <c r="U17" s="20">
        <v>3.0015007503751876E-3</v>
      </c>
      <c r="V17" s="20">
        <v>1.1374876360039565E-2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3783</v>
      </c>
      <c r="G18" s="18">
        <v>2144</v>
      </c>
      <c r="H18" s="18">
        <v>1312</v>
      </c>
      <c r="I18" s="18">
        <v>913</v>
      </c>
      <c r="J18" s="18">
        <v>632</v>
      </c>
      <c r="K18" s="18">
        <v>135</v>
      </c>
      <c r="L18" s="18">
        <v>3918</v>
      </c>
      <c r="M18" s="19"/>
      <c r="N18" s="18">
        <v>2207.611388888889</v>
      </c>
      <c r="O18" s="31">
        <v>2.4315043053230335E-2</v>
      </c>
      <c r="P18" s="18">
        <v>983</v>
      </c>
      <c r="R18" s="20">
        <v>0.56674596880782446</v>
      </c>
      <c r="S18" s="20">
        <v>0.34681469733016124</v>
      </c>
      <c r="T18" s="20">
        <v>0.24134284959027227</v>
      </c>
      <c r="U18" s="20">
        <v>0.16706317737245571</v>
      </c>
      <c r="V18" s="20">
        <v>3.4456355283307809E-2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4</v>
      </c>
      <c r="G19" s="18">
        <v>4</v>
      </c>
      <c r="H19" s="18">
        <v>3</v>
      </c>
      <c r="I19" s="18">
        <v>1</v>
      </c>
      <c r="J19" s="18">
        <v>0</v>
      </c>
      <c r="K19" s="18">
        <v>19</v>
      </c>
      <c r="L19" s="18">
        <v>23</v>
      </c>
      <c r="M19" s="19"/>
      <c r="N19" s="18">
        <v>2.2038888888888888</v>
      </c>
      <c r="O19" s="31">
        <v>2.2957175925925926E-2</v>
      </c>
      <c r="P19" s="18">
        <v>0</v>
      </c>
      <c r="R19" s="20">
        <v>1</v>
      </c>
      <c r="S19" s="20">
        <v>0.75</v>
      </c>
      <c r="T19" s="20">
        <v>0.25</v>
      </c>
      <c r="U19" s="20">
        <v>0</v>
      </c>
      <c r="V19" s="20">
        <v>0.82608695652173914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1</v>
      </c>
      <c r="G20" s="18">
        <v>1</v>
      </c>
      <c r="H20" s="18">
        <v>1</v>
      </c>
      <c r="I20" s="18">
        <v>1</v>
      </c>
      <c r="J20" s="18">
        <v>0</v>
      </c>
      <c r="K20" s="18">
        <v>5</v>
      </c>
      <c r="L20" s="18">
        <v>6</v>
      </c>
      <c r="M20" s="19"/>
      <c r="N20" s="18">
        <v>0.87111111111111106</v>
      </c>
      <c r="O20" s="31">
        <v>3.6296296296296292E-2</v>
      </c>
      <c r="P20" s="18">
        <v>0</v>
      </c>
      <c r="R20" s="20">
        <v>1</v>
      </c>
      <c r="S20" s="20">
        <v>1</v>
      </c>
      <c r="T20" s="20">
        <v>1</v>
      </c>
      <c r="U20" s="20">
        <v>0</v>
      </c>
      <c r="V20" s="20">
        <v>0.83333333333333337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4115</v>
      </c>
      <c r="G21" s="18">
        <v>3141</v>
      </c>
      <c r="H21" s="18">
        <v>1095</v>
      </c>
      <c r="I21" s="18">
        <v>533</v>
      </c>
      <c r="J21" s="18">
        <v>363</v>
      </c>
      <c r="K21" s="18">
        <v>126</v>
      </c>
      <c r="L21" s="18">
        <v>4241</v>
      </c>
      <c r="M21" s="19"/>
      <c r="N21" s="18">
        <v>2055.3930555555557</v>
      </c>
      <c r="O21" s="31">
        <v>2.0811999347464107E-2</v>
      </c>
      <c r="P21" s="18">
        <v>589</v>
      </c>
      <c r="R21" s="20">
        <v>0.76330498177399753</v>
      </c>
      <c r="S21" s="20">
        <v>0.26609963547995141</v>
      </c>
      <c r="T21" s="20">
        <v>0.12952612393681653</v>
      </c>
      <c r="U21" s="20">
        <v>8.8213851761846901E-2</v>
      </c>
      <c r="V21" s="20">
        <v>2.9709974062721058E-2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69</v>
      </c>
      <c r="G22" s="18">
        <v>69</v>
      </c>
      <c r="H22" s="18">
        <v>63</v>
      </c>
      <c r="I22" s="18">
        <v>32</v>
      </c>
      <c r="J22" s="18">
        <v>9</v>
      </c>
      <c r="K22" s="18">
        <v>57</v>
      </c>
      <c r="L22" s="18">
        <v>126</v>
      </c>
      <c r="M22" s="19"/>
      <c r="N22" s="18">
        <v>54.014722222222225</v>
      </c>
      <c r="O22" s="31">
        <v>3.2617585882984433E-2</v>
      </c>
      <c r="P22" s="18">
        <v>20</v>
      </c>
      <c r="R22" s="20">
        <v>1</v>
      </c>
      <c r="S22" s="20">
        <v>0.91304347826086951</v>
      </c>
      <c r="T22" s="20">
        <v>0.46376811594202899</v>
      </c>
      <c r="U22" s="20">
        <v>0.13043478260869565</v>
      </c>
      <c r="V22" s="20">
        <v>0.45238095238095238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1892</v>
      </c>
      <c r="G23" s="18">
        <v>1350</v>
      </c>
      <c r="H23" s="18">
        <v>663</v>
      </c>
      <c r="I23" s="18">
        <v>382</v>
      </c>
      <c r="J23" s="18">
        <v>252</v>
      </c>
      <c r="K23" s="18">
        <v>95</v>
      </c>
      <c r="L23" s="18">
        <v>1987</v>
      </c>
      <c r="M23" s="19"/>
      <c r="N23" s="18">
        <v>1049.338888888889</v>
      </c>
      <c r="O23" s="31">
        <v>2.3109119293712316E-2</v>
      </c>
      <c r="P23" s="18">
        <v>371</v>
      </c>
      <c r="R23" s="20">
        <v>0.71353065539112048</v>
      </c>
      <c r="S23" s="20">
        <v>0.35042283298097254</v>
      </c>
      <c r="T23" s="20">
        <v>0.20190274841437633</v>
      </c>
      <c r="U23" s="20">
        <v>0.1331923890063425</v>
      </c>
      <c r="V23" s="20">
        <v>4.7810770005032713E-2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1887</v>
      </c>
      <c r="G24" s="18">
        <v>1411</v>
      </c>
      <c r="H24" s="18">
        <v>786</v>
      </c>
      <c r="I24" s="18">
        <v>532</v>
      </c>
      <c r="J24" s="18">
        <v>381</v>
      </c>
      <c r="K24" s="18">
        <v>89</v>
      </c>
      <c r="L24" s="18">
        <v>1976</v>
      </c>
      <c r="M24" s="19"/>
      <c r="N24" s="18">
        <v>1330.5083333333334</v>
      </c>
      <c r="O24" s="31">
        <v>2.9378827356768531E-2</v>
      </c>
      <c r="P24" s="18">
        <v>629</v>
      </c>
      <c r="R24" s="20">
        <v>0.74774774774774777</v>
      </c>
      <c r="S24" s="20">
        <v>0.41653418124006358</v>
      </c>
      <c r="T24" s="20">
        <v>0.28192898781134074</v>
      </c>
      <c r="U24" s="20">
        <v>0.20190779014308427</v>
      </c>
      <c r="V24" s="20">
        <v>4.5040485829959516E-2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2574</v>
      </c>
      <c r="G25" s="18">
        <v>1881</v>
      </c>
      <c r="H25" s="18">
        <v>315</v>
      </c>
      <c r="I25" s="18">
        <v>75</v>
      </c>
      <c r="J25" s="18">
        <v>10</v>
      </c>
      <c r="K25" s="18">
        <v>79</v>
      </c>
      <c r="L25" s="18">
        <v>2653</v>
      </c>
      <c r="M25" s="19"/>
      <c r="N25" s="18">
        <v>884.15277777777783</v>
      </c>
      <c r="O25" s="31">
        <v>1.4312237402515181E-2</v>
      </c>
      <c r="P25" s="18">
        <v>53</v>
      </c>
      <c r="R25" s="20">
        <v>0.73076923076923073</v>
      </c>
      <c r="S25" s="20">
        <v>0.12237762237762238</v>
      </c>
      <c r="T25" s="20">
        <v>2.9137529137529136E-2</v>
      </c>
      <c r="U25" s="20">
        <v>3.885003885003885E-3</v>
      </c>
      <c r="V25" s="20">
        <v>2.9777610252544291E-2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2043</v>
      </c>
      <c r="G26" s="18">
        <v>1211</v>
      </c>
      <c r="H26" s="18">
        <v>167</v>
      </c>
      <c r="I26" s="18">
        <v>50</v>
      </c>
      <c r="J26" s="18">
        <v>33</v>
      </c>
      <c r="K26" s="18">
        <v>114</v>
      </c>
      <c r="L26" s="18">
        <v>2157</v>
      </c>
      <c r="M26" s="19"/>
      <c r="N26" s="18">
        <v>635.5675</v>
      </c>
      <c r="O26" s="31">
        <v>1.2962300130527004E-2</v>
      </c>
      <c r="P26" s="18">
        <v>43</v>
      </c>
      <c r="R26" s="20">
        <v>0.59275575134605973</v>
      </c>
      <c r="S26" s="20">
        <v>8.1742535487028881E-2</v>
      </c>
      <c r="T26" s="20">
        <v>2.4473813020068527E-2</v>
      </c>
      <c r="U26" s="20">
        <v>1.6152716593245228E-2</v>
      </c>
      <c r="V26" s="20">
        <v>5.2851182197496523E-2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5255</v>
      </c>
      <c r="G27" s="18">
        <v>3769</v>
      </c>
      <c r="H27" s="18">
        <v>1796</v>
      </c>
      <c r="I27" s="18">
        <v>433</v>
      </c>
      <c r="J27" s="18">
        <v>63</v>
      </c>
      <c r="K27" s="18">
        <v>332</v>
      </c>
      <c r="L27" s="18">
        <v>5587</v>
      </c>
      <c r="M27" s="19"/>
      <c r="N27" s="18">
        <v>2116.8422222222221</v>
      </c>
      <c r="O27" s="31">
        <v>1.6784350001761993E-2</v>
      </c>
      <c r="P27" s="18">
        <v>315</v>
      </c>
      <c r="R27" s="20">
        <v>0.71722169362511889</v>
      </c>
      <c r="S27" s="20">
        <v>0.3417697431018078</v>
      </c>
      <c r="T27" s="20">
        <v>8.239771646051379E-2</v>
      </c>
      <c r="U27" s="20">
        <v>1.1988582302568981E-2</v>
      </c>
      <c r="V27" s="20">
        <v>5.9423662072668693E-2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18">
        <v>0</v>
      </c>
      <c r="M28" s="19"/>
      <c r="N28" s="47">
        <v>0</v>
      </c>
      <c r="O28" s="31" t="s">
        <v>538</v>
      </c>
      <c r="P28" s="47">
        <v>0</v>
      </c>
      <c r="R28" s="20" t="s">
        <v>538</v>
      </c>
      <c r="S28" s="20" t="s">
        <v>538</v>
      </c>
      <c r="T28" s="20" t="s">
        <v>538</v>
      </c>
      <c r="U28" s="20" t="s">
        <v>538</v>
      </c>
      <c r="V28" s="20" t="s">
        <v>538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7085</v>
      </c>
      <c r="G29" s="18">
        <v>5434</v>
      </c>
      <c r="H29" s="18">
        <v>2338</v>
      </c>
      <c r="I29" s="18">
        <v>441</v>
      </c>
      <c r="J29" s="18">
        <v>80</v>
      </c>
      <c r="K29" s="18">
        <v>249</v>
      </c>
      <c r="L29" s="18">
        <v>7334</v>
      </c>
      <c r="M29" s="19"/>
      <c r="N29" s="18">
        <v>2889.5530555555556</v>
      </c>
      <c r="O29" s="31">
        <v>1.6993372474450458E-2</v>
      </c>
      <c r="P29" s="18">
        <v>373</v>
      </c>
      <c r="R29" s="20">
        <v>0.76697247706422023</v>
      </c>
      <c r="S29" s="20">
        <v>0.32999294283697955</v>
      </c>
      <c r="T29" s="20">
        <v>6.2244177840508119E-2</v>
      </c>
      <c r="U29" s="20">
        <v>1.1291460832745237E-2</v>
      </c>
      <c r="V29" s="20">
        <v>3.3951458958276517E-2</v>
      </c>
    </row>
    <row r="30" spans="1:22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18">
        <v>10</v>
      </c>
      <c r="G30" s="18">
        <v>10</v>
      </c>
      <c r="H30" s="18">
        <v>9</v>
      </c>
      <c r="I30" s="18">
        <v>6</v>
      </c>
      <c r="J30" s="18">
        <v>0</v>
      </c>
      <c r="K30" s="18">
        <v>14</v>
      </c>
      <c r="L30" s="18">
        <v>24</v>
      </c>
      <c r="M30" s="19"/>
      <c r="N30" s="18">
        <v>7.6272222222222226</v>
      </c>
      <c r="O30" s="31">
        <v>3.1780092592592596E-2</v>
      </c>
      <c r="P30" s="18">
        <v>3</v>
      </c>
      <c r="R30" s="20">
        <v>1</v>
      </c>
      <c r="S30" s="20">
        <v>0.9</v>
      </c>
      <c r="T30" s="20">
        <v>0.6</v>
      </c>
      <c r="U30" s="20">
        <v>0</v>
      </c>
      <c r="V30" s="20">
        <v>0.58333333333333337</v>
      </c>
    </row>
    <row r="31" spans="1:22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18">
        <v>4227</v>
      </c>
      <c r="G31" s="18">
        <v>1946</v>
      </c>
      <c r="H31" s="18">
        <v>228</v>
      </c>
      <c r="I31" s="18">
        <v>55</v>
      </c>
      <c r="J31" s="18">
        <v>10</v>
      </c>
      <c r="K31" s="18">
        <v>66</v>
      </c>
      <c r="L31" s="18">
        <v>4293</v>
      </c>
      <c r="M31" s="19"/>
      <c r="N31" s="18">
        <v>1089.6069444444445</v>
      </c>
      <c r="O31" s="31">
        <v>1.0740546333534858E-2</v>
      </c>
      <c r="P31" s="18">
        <v>39</v>
      </c>
      <c r="R31" s="20">
        <v>0.46037378755618641</v>
      </c>
      <c r="S31" s="20">
        <v>5.3938963804116398E-2</v>
      </c>
      <c r="T31" s="20">
        <v>1.3011592145729832E-2</v>
      </c>
      <c r="U31" s="20">
        <v>2.3657440264963333E-3</v>
      </c>
      <c r="V31" s="20">
        <v>1.5373864430468204E-2</v>
      </c>
    </row>
    <row r="32" spans="1:22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18">
        <v>2956</v>
      </c>
      <c r="G32" s="18">
        <v>2115</v>
      </c>
      <c r="H32" s="18">
        <v>556</v>
      </c>
      <c r="I32" s="18">
        <v>136</v>
      </c>
      <c r="J32" s="18">
        <v>21</v>
      </c>
      <c r="K32" s="18">
        <v>37</v>
      </c>
      <c r="L32" s="18">
        <v>2993</v>
      </c>
      <c r="M32" s="19"/>
      <c r="N32" s="18">
        <v>1076.0269444444446</v>
      </c>
      <c r="O32" s="31">
        <v>1.5167271995439283E-2</v>
      </c>
      <c r="P32" s="18">
        <v>95</v>
      </c>
      <c r="R32" s="20">
        <v>0.7154939106901218</v>
      </c>
      <c r="S32" s="20">
        <v>0.18809201623815969</v>
      </c>
      <c r="T32" s="20">
        <v>4.6008119079837616E-2</v>
      </c>
      <c r="U32" s="20">
        <v>7.104194857916103E-3</v>
      </c>
      <c r="V32" s="20">
        <v>1.2362178416304711E-2</v>
      </c>
    </row>
    <row r="33" spans="1:22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18">
        <v>21</v>
      </c>
      <c r="G33" s="18">
        <v>21</v>
      </c>
      <c r="H33" s="18">
        <v>17</v>
      </c>
      <c r="I33" s="18">
        <v>10</v>
      </c>
      <c r="J33" s="18">
        <v>2</v>
      </c>
      <c r="K33" s="18">
        <v>22</v>
      </c>
      <c r="L33" s="18">
        <v>43</v>
      </c>
      <c r="M33" s="19"/>
      <c r="N33" s="18">
        <v>15.418333333333333</v>
      </c>
      <c r="O33" s="31">
        <v>3.0591931216931222E-2</v>
      </c>
      <c r="P33" s="18">
        <v>5</v>
      </c>
      <c r="R33" s="20">
        <v>1</v>
      </c>
      <c r="S33" s="20">
        <v>0.80952380952380953</v>
      </c>
      <c r="T33" s="20">
        <v>0.47619047619047616</v>
      </c>
      <c r="U33" s="20">
        <v>9.5238095238095233E-2</v>
      </c>
      <c r="V33" s="20">
        <v>0.51162790697674421</v>
      </c>
    </row>
    <row r="34" spans="1:22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18">
        <v>2733</v>
      </c>
      <c r="G34" s="18">
        <v>2154</v>
      </c>
      <c r="H34" s="18">
        <v>611</v>
      </c>
      <c r="I34" s="18">
        <v>127</v>
      </c>
      <c r="J34" s="18">
        <v>18</v>
      </c>
      <c r="K34" s="18">
        <v>87</v>
      </c>
      <c r="L34" s="18">
        <v>2820</v>
      </c>
      <c r="M34" s="19"/>
      <c r="N34" s="18">
        <v>1049.6063888888889</v>
      </c>
      <c r="O34" s="31">
        <v>1.6002048860972205E-2</v>
      </c>
      <c r="P34" s="18">
        <v>93</v>
      </c>
      <c r="R34" s="20">
        <v>0.78814489571899016</v>
      </c>
      <c r="S34" s="20">
        <v>0.22356384924990852</v>
      </c>
      <c r="T34" s="20">
        <v>4.64690815953165E-2</v>
      </c>
      <c r="U34" s="20">
        <v>6.5861690450054883E-3</v>
      </c>
      <c r="V34" s="20">
        <v>3.0851063829787233E-2</v>
      </c>
    </row>
    <row r="35" spans="1:22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18">
        <v>31</v>
      </c>
      <c r="G35" s="18">
        <v>23</v>
      </c>
      <c r="H35" s="18">
        <v>14</v>
      </c>
      <c r="I35" s="18">
        <v>9</v>
      </c>
      <c r="J35" s="18">
        <v>4</v>
      </c>
      <c r="K35" s="18">
        <v>30</v>
      </c>
      <c r="L35" s="18">
        <v>61</v>
      </c>
      <c r="M35" s="19"/>
      <c r="N35" s="18">
        <v>16.374722222222221</v>
      </c>
      <c r="O35" s="31">
        <v>2.2009035244922343E-2</v>
      </c>
      <c r="P35" s="18">
        <v>5</v>
      </c>
      <c r="R35" s="20">
        <v>0.74193548387096775</v>
      </c>
      <c r="S35" s="20">
        <v>0.45161290322580644</v>
      </c>
      <c r="T35" s="20">
        <v>0.29032258064516131</v>
      </c>
      <c r="U35" s="20">
        <v>0.12903225806451613</v>
      </c>
      <c r="V35" s="20">
        <v>0.49180327868852458</v>
      </c>
    </row>
    <row r="36" spans="1:22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18">
        <v>2871</v>
      </c>
      <c r="G36" s="18">
        <v>2027</v>
      </c>
      <c r="H36" s="18">
        <v>641</v>
      </c>
      <c r="I36" s="18">
        <v>151</v>
      </c>
      <c r="J36" s="18">
        <v>32</v>
      </c>
      <c r="K36" s="18">
        <v>97</v>
      </c>
      <c r="L36" s="18">
        <v>2968</v>
      </c>
      <c r="M36" s="19"/>
      <c r="N36" s="18">
        <v>1063.0925</v>
      </c>
      <c r="O36" s="31">
        <v>1.5428603564379426E-2</v>
      </c>
      <c r="P36" s="18">
        <v>110</v>
      </c>
      <c r="R36" s="20">
        <v>0.70602577499129227</v>
      </c>
      <c r="S36" s="20">
        <v>0.22326715430163707</v>
      </c>
      <c r="T36" s="20">
        <v>5.259491466388018E-2</v>
      </c>
      <c r="U36" s="20">
        <v>1.114594218042494E-2</v>
      </c>
      <c r="V36" s="20">
        <v>3.2681940700808626E-2</v>
      </c>
    </row>
    <row r="37" spans="1:22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18">
        <v>1568</v>
      </c>
      <c r="G37" s="18">
        <v>660</v>
      </c>
      <c r="H37" s="18">
        <v>101</v>
      </c>
      <c r="I37" s="18">
        <v>13</v>
      </c>
      <c r="J37" s="18">
        <v>3</v>
      </c>
      <c r="K37" s="18">
        <v>23</v>
      </c>
      <c r="L37" s="18">
        <v>1591</v>
      </c>
      <c r="M37" s="19"/>
      <c r="N37" s="18">
        <v>395.64916666666664</v>
      </c>
      <c r="O37" s="31">
        <v>1.0513636444160999E-2</v>
      </c>
      <c r="P37" s="18">
        <v>13</v>
      </c>
      <c r="R37" s="20">
        <v>0.42091836734693877</v>
      </c>
      <c r="S37" s="20">
        <v>6.4413265306122444E-2</v>
      </c>
      <c r="T37" s="20">
        <v>8.2908163265306128E-3</v>
      </c>
      <c r="U37" s="20">
        <v>1.9132653061224489E-3</v>
      </c>
      <c r="V37" s="20">
        <v>1.4456316781898177E-2</v>
      </c>
    </row>
    <row r="38" spans="1:22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18">
        <v>4331</v>
      </c>
      <c r="G38" s="18">
        <v>1681</v>
      </c>
      <c r="H38" s="18">
        <v>297</v>
      </c>
      <c r="I38" s="18">
        <v>65</v>
      </c>
      <c r="J38" s="18">
        <v>15</v>
      </c>
      <c r="K38" s="18">
        <v>139</v>
      </c>
      <c r="L38" s="18">
        <v>4470</v>
      </c>
      <c r="M38" s="19"/>
      <c r="N38" s="18">
        <v>1051.4852777777778</v>
      </c>
      <c r="O38" s="31">
        <v>1.0115882376835391E-2</v>
      </c>
      <c r="P38" s="18">
        <v>51</v>
      </c>
      <c r="R38" s="20">
        <v>0.38813207111521586</v>
      </c>
      <c r="S38" s="20">
        <v>6.8575386746709766E-2</v>
      </c>
      <c r="T38" s="20">
        <v>1.500808127453244E-2</v>
      </c>
      <c r="U38" s="20">
        <v>3.4634033710459478E-3</v>
      </c>
      <c r="V38" s="20">
        <v>3.1096196868008949E-2</v>
      </c>
    </row>
    <row r="39" spans="1:22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18">
        <v>5610</v>
      </c>
      <c r="G39" s="18">
        <v>3840</v>
      </c>
      <c r="H39" s="18">
        <v>1579</v>
      </c>
      <c r="I39" s="18">
        <v>426</v>
      </c>
      <c r="J39" s="18">
        <v>61</v>
      </c>
      <c r="K39" s="18">
        <v>188</v>
      </c>
      <c r="L39" s="18">
        <v>5798</v>
      </c>
      <c r="M39" s="19"/>
      <c r="N39" s="18">
        <v>2170.0463888888889</v>
      </c>
      <c r="O39" s="31">
        <v>1.6117397421931735E-2</v>
      </c>
      <c r="P39" s="18">
        <v>297</v>
      </c>
      <c r="R39" s="20">
        <v>0.68449197860962563</v>
      </c>
      <c r="S39" s="20">
        <v>0.28146167557932261</v>
      </c>
      <c r="T39" s="20">
        <v>7.5935828877005354E-2</v>
      </c>
      <c r="U39" s="20">
        <v>1.0873440285204991E-2</v>
      </c>
      <c r="V39" s="20">
        <v>3.2424974129010006E-2</v>
      </c>
    </row>
    <row r="40" spans="1:22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18">
        <v>2056</v>
      </c>
      <c r="G40" s="18">
        <v>1496</v>
      </c>
      <c r="H40" s="18">
        <v>280</v>
      </c>
      <c r="I40" s="18">
        <v>34</v>
      </c>
      <c r="J40" s="18">
        <v>4</v>
      </c>
      <c r="K40" s="18">
        <v>37</v>
      </c>
      <c r="L40" s="18">
        <v>2093</v>
      </c>
      <c r="M40" s="19"/>
      <c r="N40" s="18">
        <v>699.72722222222217</v>
      </c>
      <c r="O40" s="31">
        <v>1.4180593835567086E-2</v>
      </c>
      <c r="P40" s="18">
        <v>35</v>
      </c>
      <c r="R40" s="20">
        <v>0.72762645914396884</v>
      </c>
      <c r="S40" s="20">
        <v>0.13618677042801555</v>
      </c>
      <c r="T40" s="20">
        <v>1.6536964980544747E-2</v>
      </c>
      <c r="U40" s="20">
        <v>1.9455252918287938E-3</v>
      </c>
      <c r="V40" s="20">
        <v>1.7677974199713332E-2</v>
      </c>
    </row>
    <row r="41" spans="1:22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18">
        <v>4698</v>
      </c>
      <c r="G41" s="18">
        <v>2842</v>
      </c>
      <c r="H41" s="18">
        <v>1108</v>
      </c>
      <c r="I41" s="18">
        <v>236</v>
      </c>
      <c r="J41" s="18">
        <v>30</v>
      </c>
      <c r="K41" s="18">
        <v>42</v>
      </c>
      <c r="L41" s="18">
        <v>4740</v>
      </c>
      <c r="M41" s="19"/>
      <c r="N41" s="18">
        <v>1655.6638888888888</v>
      </c>
      <c r="O41" s="31">
        <v>1.4684119917064788E-2</v>
      </c>
      <c r="P41" s="18">
        <v>187</v>
      </c>
      <c r="R41" s="20">
        <v>0.60493827160493829</v>
      </c>
      <c r="S41" s="20">
        <v>0.2358450404427416</v>
      </c>
      <c r="T41" s="20">
        <v>5.0234142188165173E-2</v>
      </c>
      <c r="U41" s="20">
        <v>6.3856960408684551E-3</v>
      </c>
      <c r="V41" s="20">
        <v>8.8607594936708865E-3</v>
      </c>
    </row>
    <row r="42" spans="1:22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18">
        <v>5728</v>
      </c>
      <c r="G42" s="18">
        <v>3977</v>
      </c>
      <c r="H42" s="18">
        <v>2001</v>
      </c>
      <c r="I42" s="18">
        <v>577</v>
      </c>
      <c r="J42" s="18">
        <v>51</v>
      </c>
      <c r="K42" s="18">
        <v>71</v>
      </c>
      <c r="L42" s="18">
        <v>5799</v>
      </c>
      <c r="M42" s="19"/>
      <c r="N42" s="18">
        <v>2378.7491666666665</v>
      </c>
      <c r="O42" s="31">
        <v>1.7303517564788953E-2</v>
      </c>
      <c r="P42" s="18">
        <v>395</v>
      </c>
      <c r="R42" s="20">
        <v>0.6943086592178771</v>
      </c>
      <c r="S42" s="20">
        <v>0.34933659217877094</v>
      </c>
      <c r="T42" s="20">
        <v>0.10073324022346369</v>
      </c>
      <c r="U42" s="20">
        <v>8.9036312849162004E-3</v>
      </c>
      <c r="V42" s="20">
        <v>1.2243490256940852E-2</v>
      </c>
    </row>
    <row r="43" spans="1:22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18">
        <v>1</v>
      </c>
      <c r="G43" s="18">
        <v>1</v>
      </c>
      <c r="H43" s="18">
        <v>1</v>
      </c>
      <c r="I43" s="18">
        <v>1</v>
      </c>
      <c r="J43" s="18">
        <v>0</v>
      </c>
      <c r="K43" s="18">
        <v>3</v>
      </c>
      <c r="L43" s="18">
        <v>4</v>
      </c>
      <c r="M43" s="19"/>
      <c r="N43" s="18">
        <v>0.80194444444444446</v>
      </c>
      <c r="O43" s="31">
        <v>3.3414351851851855E-2</v>
      </c>
      <c r="P43" s="18">
        <v>0</v>
      </c>
      <c r="R43" s="20">
        <v>1</v>
      </c>
      <c r="S43" s="20">
        <v>1</v>
      </c>
      <c r="T43" s="20">
        <v>1</v>
      </c>
      <c r="U43" s="20">
        <v>0</v>
      </c>
      <c r="V43" s="20">
        <v>0.75</v>
      </c>
    </row>
    <row r="44" spans="1:22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18">
        <v>148</v>
      </c>
      <c r="G44" s="18">
        <v>121</v>
      </c>
      <c r="H44" s="18">
        <v>92</v>
      </c>
      <c r="I44" s="18">
        <v>48</v>
      </c>
      <c r="J44" s="18">
        <v>18</v>
      </c>
      <c r="K44" s="18">
        <v>122</v>
      </c>
      <c r="L44" s="18">
        <v>270</v>
      </c>
      <c r="M44" s="19"/>
      <c r="N44" s="18">
        <v>87.806666666666672</v>
      </c>
      <c r="O44" s="31">
        <v>2.4720345345345344E-2</v>
      </c>
      <c r="P44" s="18">
        <v>28</v>
      </c>
      <c r="R44" s="20">
        <v>0.81756756756756754</v>
      </c>
      <c r="S44" s="20">
        <v>0.6216216216216216</v>
      </c>
      <c r="T44" s="20">
        <v>0.32432432432432434</v>
      </c>
      <c r="U44" s="20">
        <v>0.12162162162162163</v>
      </c>
      <c r="V44" s="20">
        <v>0.45185185185185184</v>
      </c>
    </row>
    <row r="45" spans="1:22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18">
        <v>0</v>
      </c>
      <c r="M45" s="19"/>
      <c r="N45" s="47">
        <v>0</v>
      </c>
      <c r="O45" s="31" t="s">
        <v>538</v>
      </c>
      <c r="P45" s="47">
        <v>0</v>
      </c>
      <c r="R45" s="20" t="s">
        <v>538</v>
      </c>
      <c r="S45" s="20" t="s">
        <v>538</v>
      </c>
      <c r="T45" s="20" t="s">
        <v>538</v>
      </c>
      <c r="U45" s="20" t="s">
        <v>538</v>
      </c>
      <c r="V45" s="20" t="s">
        <v>538</v>
      </c>
    </row>
    <row r="46" spans="1:22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18">
        <v>6869</v>
      </c>
      <c r="G46" s="18">
        <v>5679</v>
      </c>
      <c r="H46" s="18">
        <v>2746</v>
      </c>
      <c r="I46" s="18">
        <v>919</v>
      </c>
      <c r="J46" s="18">
        <v>361</v>
      </c>
      <c r="K46" s="18">
        <v>391</v>
      </c>
      <c r="L46" s="18">
        <v>7260</v>
      </c>
      <c r="M46" s="19"/>
      <c r="N46" s="18">
        <v>3304.4116666666669</v>
      </c>
      <c r="O46" s="31">
        <v>2.0044230520373334E-2</v>
      </c>
      <c r="P46" s="18">
        <v>696</v>
      </c>
      <c r="R46" s="20">
        <v>0.82675789780171782</v>
      </c>
      <c r="S46" s="20">
        <v>0.39976706944242246</v>
      </c>
      <c r="T46" s="20">
        <v>0.13378948900858931</v>
      </c>
      <c r="U46" s="20">
        <v>5.2554957053428449E-2</v>
      </c>
      <c r="V46" s="20">
        <v>5.3856749311294763E-2</v>
      </c>
    </row>
    <row r="47" spans="1:22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1</v>
      </c>
      <c r="M47" s="19"/>
      <c r="N47" s="18">
        <v>0</v>
      </c>
      <c r="O47" s="31">
        <v>0</v>
      </c>
      <c r="P47" s="18">
        <v>0</v>
      </c>
      <c r="R47" s="20" t="s">
        <v>538</v>
      </c>
      <c r="S47" s="20" t="s">
        <v>538</v>
      </c>
      <c r="T47" s="20" t="s">
        <v>538</v>
      </c>
      <c r="U47" s="20" t="s">
        <v>538</v>
      </c>
      <c r="V47" s="20">
        <v>1</v>
      </c>
    </row>
    <row r="48" spans="1:22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18">
        <v>15</v>
      </c>
      <c r="G48" s="18">
        <v>11</v>
      </c>
      <c r="H48" s="18">
        <v>8</v>
      </c>
      <c r="I48" s="18">
        <v>3</v>
      </c>
      <c r="J48" s="18">
        <v>2</v>
      </c>
      <c r="K48" s="18">
        <v>3</v>
      </c>
      <c r="L48" s="18">
        <v>18</v>
      </c>
      <c r="M48" s="19"/>
      <c r="N48" s="18">
        <v>7.4216666666666669</v>
      </c>
      <c r="O48" s="31">
        <v>2.0615740740740744E-2</v>
      </c>
      <c r="P48" s="18">
        <v>2</v>
      </c>
      <c r="R48" s="20">
        <v>0.73333333333333328</v>
      </c>
      <c r="S48" s="20">
        <v>0.53333333333333333</v>
      </c>
      <c r="T48" s="20">
        <v>0.2</v>
      </c>
      <c r="U48" s="20">
        <v>0.13333333333333333</v>
      </c>
      <c r="V48" s="20">
        <v>0.16666666666666666</v>
      </c>
    </row>
    <row r="49" spans="1:22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18">
        <v>3069</v>
      </c>
      <c r="G49" s="18">
        <v>2345</v>
      </c>
      <c r="H49" s="18">
        <v>1046</v>
      </c>
      <c r="I49" s="18">
        <v>270</v>
      </c>
      <c r="J49" s="18">
        <v>57</v>
      </c>
      <c r="K49" s="18">
        <v>196</v>
      </c>
      <c r="L49" s="18">
        <v>3265</v>
      </c>
      <c r="M49" s="19"/>
      <c r="N49" s="18">
        <v>1271.8927777777778</v>
      </c>
      <c r="O49" s="31">
        <v>1.7268013166310655E-2</v>
      </c>
      <c r="P49" s="18">
        <v>189</v>
      </c>
      <c r="R49" s="20">
        <v>0.7640925382860867</v>
      </c>
      <c r="S49" s="20">
        <v>0.34082763115021181</v>
      </c>
      <c r="T49" s="20">
        <v>8.797653958944282E-2</v>
      </c>
      <c r="U49" s="20">
        <v>1.8572825024437929E-2</v>
      </c>
      <c r="V49" s="20">
        <v>6.0030627871362943E-2</v>
      </c>
    </row>
    <row r="50" spans="1:22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18">
        <v>2385</v>
      </c>
      <c r="G50" s="18">
        <v>493</v>
      </c>
      <c r="H50" s="18">
        <v>71</v>
      </c>
      <c r="I50" s="18">
        <v>7</v>
      </c>
      <c r="J50" s="18">
        <v>2</v>
      </c>
      <c r="K50" s="18">
        <v>28</v>
      </c>
      <c r="L50" s="18">
        <v>2413</v>
      </c>
      <c r="M50" s="19"/>
      <c r="N50" s="18">
        <v>442.95138888888891</v>
      </c>
      <c r="O50" s="31">
        <v>7.7384938659833848E-3</v>
      </c>
      <c r="P50" s="18">
        <v>9</v>
      </c>
      <c r="R50" s="20">
        <v>0.20670859538784067</v>
      </c>
      <c r="S50" s="20">
        <v>2.9769392033542976E-2</v>
      </c>
      <c r="T50" s="20">
        <v>2.9350104821802936E-3</v>
      </c>
      <c r="U50" s="20">
        <v>8.3857442348008382E-4</v>
      </c>
      <c r="V50" s="20">
        <v>1.1603812681309573E-2</v>
      </c>
    </row>
    <row r="51" spans="1:22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18">
        <v>3</v>
      </c>
      <c r="G51" s="18">
        <v>0</v>
      </c>
      <c r="H51" s="18">
        <v>0</v>
      </c>
      <c r="I51" s="18">
        <v>0</v>
      </c>
      <c r="J51" s="18">
        <v>0</v>
      </c>
      <c r="K51" s="18">
        <v>3</v>
      </c>
      <c r="L51" s="18">
        <v>6</v>
      </c>
      <c r="M51" s="19"/>
      <c r="N51" s="18">
        <v>0</v>
      </c>
      <c r="O51" s="31">
        <v>0</v>
      </c>
      <c r="P51" s="18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0.5</v>
      </c>
    </row>
    <row r="52" spans="1:22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18">
        <v>1916</v>
      </c>
      <c r="G52" s="18">
        <v>1033</v>
      </c>
      <c r="H52" s="18">
        <v>176</v>
      </c>
      <c r="I52" s="18">
        <v>36</v>
      </c>
      <c r="J52" s="18">
        <v>8</v>
      </c>
      <c r="K52" s="18">
        <v>52</v>
      </c>
      <c r="L52" s="18">
        <v>1968</v>
      </c>
      <c r="M52" s="19"/>
      <c r="N52" s="18">
        <v>549.15472222222218</v>
      </c>
      <c r="O52" s="31">
        <v>1.1942299978736566E-2</v>
      </c>
      <c r="P52" s="18">
        <v>26</v>
      </c>
      <c r="R52" s="20">
        <v>0.53914405010438415</v>
      </c>
      <c r="S52" s="20">
        <v>9.1858037578288101E-2</v>
      </c>
      <c r="T52" s="20">
        <v>1.8789144050104383E-2</v>
      </c>
      <c r="U52" s="20">
        <v>4.1753653444676405E-3</v>
      </c>
      <c r="V52" s="20">
        <v>2.6422764227642278E-2</v>
      </c>
    </row>
    <row r="53" spans="1:22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18">
        <v>8</v>
      </c>
      <c r="G53" s="18">
        <v>7</v>
      </c>
      <c r="H53" s="18">
        <v>7</v>
      </c>
      <c r="I53" s="18">
        <v>7</v>
      </c>
      <c r="J53" s="18">
        <v>2</v>
      </c>
      <c r="K53" s="18">
        <v>9</v>
      </c>
      <c r="L53" s="18">
        <v>17</v>
      </c>
      <c r="M53" s="19"/>
      <c r="N53" s="18">
        <v>7.1502777777777782</v>
      </c>
      <c r="O53" s="31">
        <v>3.7241030092592588E-2</v>
      </c>
      <c r="P53" s="18">
        <v>4</v>
      </c>
      <c r="R53" s="20">
        <v>0.875</v>
      </c>
      <c r="S53" s="20">
        <v>0.875</v>
      </c>
      <c r="T53" s="20">
        <v>0.875</v>
      </c>
      <c r="U53" s="20">
        <v>0.25</v>
      </c>
      <c r="V53" s="20">
        <v>0.52941176470588236</v>
      </c>
    </row>
    <row r="54" spans="1:22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18">
        <v>1553</v>
      </c>
      <c r="G54" s="18">
        <v>1086</v>
      </c>
      <c r="H54" s="18">
        <v>374</v>
      </c>
      <c r="I54" s="18">
        <v>83</v>
      </c>
      <c r="J54" s="18">
        <v>15</v>
      </c>
      <c r="K54" s="18">
        <v>32</v>
      </c>
      <c r="L54" s="18">
        <v>1585</v>
      </c>
      <c r="M54" s="19"/>
      <c r="N54" s="18">
        <v>585.83805555555557</v>
      </c>
      <c r="O54" s="31">
        <v>1.5717913059550212E-2</v>
      </c>
      <c r="P54" s="18">
        <v>67</v>
      </c>
      <c r="R54" s="20">
        <v>0.69929169349645848</v>
      </c>
      <c r="S54" s="20">
        <v>0.24082421120412106</v>
      </c>
      <c r="T54" s="20">
        <v>5.3444945267224729E-2</v>
      </c>
      <c r="U54" s="20">
        <v>9.658725048293626E-3</v>
      </c>
      <c r="V54" s="20">
        <v>2.0189274447949528E-2</v>
      </c>
    </row>
    <row r="55" spans="1:22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18">
        <v>342</v>
      </c>
      <c r="G55" s="18">
        <v>160</v>
      </c>
      <c r="H55" s="18">
        <v>37</v>
      </c>
      <c r="I55" s="18">
        <v>5</v>
      </c>
      <c r="J55" s="18">
        <v>3</v>
      </c>
      <c r="K55" s="18">
        <v>9</v>
      </c>
      <c r="L55" s="18">
        <v>351</v>
      </c>
      <c r="M55" s="19"/>
      <c r="N55" s="18">
        <v>97.733055555555552</v>
      </c>
      <c r="O55" s="31">
        <v>1.1907048678795752E-2</v>
      </c>
      <c r="P55" s="18">
        <v>6</v>
      </c>
      <c r="R55" s="20">
        <v>0.46783625730994149</v>
      </c>
      <c r="S55" s="20">
        <v>0.10818713450292397</v>
      </c>
      <c r="T55" s="20">
        <v>1.4619883040935672E-2</v>
      </c>
      <c r="U55" s="20">
        <v>8.771929824561403E-3</v>
      </c>
      <c r="V55" s="20">
        <v>2.564102564102564E-2</v>
      </c>
    </row>
    <row r="56" spans="1:22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18">
        <v>2360</v>
      </c>
      <c r="G56" s="18">
        <v>1072</v>
      </c>
      <c r="H56" s="18">
        <v>120</v>
      </c>
      <c r="I56" s="18">
        <v>23</v>
      </c>
      <c r="J56" s="18">
        <v>4</v>
      </c>
      <c r="K56" s="18">
        <v>0</v>
      </c>
      <c r="L56" s="18">
        <v>2360</v>
      </c>
      <c r="M56" s="19"/>
      <c r="N56" s="18">
        <v>624.62888888888892</v>
      </c>
      <c r="O56" s="31">
        <v>1.1028052416823602E-2</v>
      </c>
      <c r="P56" s="18">
        <v>17</v>
      </c>
      <c r="R56" s="20">
        <v>0.45423728813559322</v>
      </c>
      <c r="S56" s="20">
        <v>5.0847457627118647E-2</v>
      </c>
      <c r="T56" s="20">
        <v>9.7457627118644075E-3</v>
      </c>
      <c r="U56" s="20">
        <v>1.6949152542372881E-3</v>
      </c>
      <c r="V56" s="20">
        <v>0</v>
      </c>
    </row>
    <row r="57" spans="1:22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18">
        <v>1447</v>
      </c>
      <c r="G57" s="18">
        <v>1333</v>
      </c>
      <c r="H57" s="18">
        <v>749</v>
      </c>
      <c r="I57" s="18">
        <v>510</v>
      </c>
      <c r="J57" s="18">
        <v>375</v>
      </c>
      <c r="K57" s="18">
        <v>16</v>
      </c>
      <c r="L57" s="18">
        <v>1463</v>
      </c>
      <c r="M57" s="19"/>
      <c r="N57" s="18">
        <v>1264.5227777777777</v>
      </c>
      <c r="O57" s="31">
        <v>3.6412197010417466E-2</v>
      </c>
      <c r="P57" s="18">
        <v>656</v>
      </c>
      <c r="R57" s="20">
        <v>0.92121630960608158</v>
      </c>
      <c r="S57" s="20">
        <v>0.51762266758811337</v>
      </c>
      <c r="T57" s="20">
        <v>0.35245335176226678</v>
      </c>
      <c r="U57" s="20">
        <v>0.25915687629578438</v>
      </c>
      <c r="V57" s="20">
        <v>1.0936431989063569E-2</v>
      </c>
    </row>
    <row r="58" spans="1:22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18">
        <v>2651</v>
      </c>
      <c r="G58" s="18">
        <v>2160</v>
      </c>
      <c r="H58" s="18">
        <v>948</v>
      </c>
      <c r="I58" s="18">
        <v>473</v>
      </c>
      <c r="J58" s="18">
        <v>334</v>
      </c>
      <c r="K58" s="18">
        <v>2</v>
      </c>
      <c r="L58" s="18">
        <v>2653</v>
      </c>
      <c r="M58" s="19"/>
      <c r="N58" s="18">
        <v>1681.7194444444444</v>
      </c>
      <c r="O58" s="31">
        <v>2.6432155231429087E-2</v>
      </c>
      <c r="P58" s="18">
        <v>679</v>
      </c>
      <c r="R58" s="20">
        <v>0.81478687287815921</v>
      </c>
      <c r="S58" s="20">
        <v>0.35760090531874766</v>
      </c>
      <c r="T58" s="20">
        <v>0.17842323651452283</v>
      </c>
      <c r="U58" s="20">
        <v>0.12599019238023387</v>
      </c>
      <c r="V58" s="20">
        <v>7.538635506973238E-4</v>
      </c>
    </row>
    <row r="59" spans="1:22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18">
        <v>12</v>
      </c>
      <c r="G59" s="18">
        <v>6</v>
      </c>
      <c r="H59" s="18">
        <v>2</v>
      </c>
      <c r="I59" s="18">
        <v>0</v>
      </c>
      <c r="J59" s="18">
        <v>0</v>
      </c>
      <c r="K59" s="18">
        <v>1</v>
      </c>
      <c r="L59" s="18">
        <v>13</v>
      </c>
      <c r="M59" s="19"/>
      <c r="N59" s="18">
        <v>3.6583333333333332</v>
      </c>
      <c r="O59" s="31">
        <v>1.2702546296296297E-2</v>
      </c>
      <c r="P59" s="18">
        <v>0</v>
      </c>
      <c r="R59" s="20">
        <v>0.5</v>
      </c>
      <c r="S59" s="20">
        <v>0.16666666666666666</v>
      </c>
      <c r="T59" s="20">
        <v>0</v>
      </c>
      <c r="U59" s="20">
        <v>0</v>
      </c>
      <c r="V59" s="20">
        <v>7.6923076923076927E-2</v>
      </c>
    </row>
    <row r="60" spans="1:22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18">
        <v>0</v>
      </c>
      <c r="M60" s="19"/>
      <c r="N60" s="47">
        <v>0</v>
      </c>
      <c r="O60" s="31" t="s">
        <v>538</v>
      </c>
      <c r="P60" s="47">
        <v>0</v>
      </c>
      <c r="R60" s="20" t="s">
        <v>538</v>
      </c>
      <c r="S60" s="20" t="s">
        <v>538</v>
      </c>
      <c r="T60" s="20" t="s">
        <v>538</v>
      </c>
      <c r="U60" s="20" t="s">
        <v>538</v>
      </c>
      <c r="V60" s="20" t="s">
        <v>538</v>
      </c>
    </row>
    <row r="61" spans="1:22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18">
        <v>2649</v>
      </c>
      <c r="G61" s="18">
        <v>2282</v>
      </c>
      <c r="H61" s="18">
        <v>1168</v>
      </c>
      <c r="I61" s="18">
        <v>723</v>
      </c>
      <c r="J61" s="18">
        <v>557</v>
      </c>
      <c r="K61" s="18">
        <v>1</v>
      </c>
      <c r="L61" s="18">
        <v>2650</v>
      </c>
      <c r="M61" s="19"/>
      <c r="N61" s="18">
        <v>2065.4819444444443</v>
      </c>
      <c r="O61" s="31">
        <v>3.2488390972134837E-2</v>
      </c>
      <c r="P61" s="18">
        <v>1026</v>
      </c>
      <c r="R61" s="20">
        <v>0.86145715364288411</v>
      </c>
      <c r="S61" s="20">
        <v>0.44092110230275577</v>
      </c>
      <c r="T61" s="20">
        <v>0.27293318233295583</v>
      </c>
      <c r="U61" s="20">
        <v>0.21026802567006417</v>
      </c>
      <c r="V61" s="20">
        <v>3.7735849056603772E-4</v>
      </c>
    </row>
    <row r="62" spans="1:22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18">
        <v>5372</v>
      </c>
      <c r="G62" s="18">
        <v>4016</v>
      </c>
      <c r="H62" s="18">
        <v>2087</v>
      </c>
      <c r="I62" s="18">
        <v>1260</v>
      </c>
      <c r="J62" s="18">
        <v>883</v>
      </c>
      <c r="K62" s="18">
        <v>0</v>
      </c>
      <c r="L62" s="18">
        <v>5372</v>
      </c>
      <c r="M62" s="19"/>
      <c r="N62" s="18">
        <v>3471.7808333333332</v>
      </c>
      <c r="O62" s="31">
        <v>2.6928059330272192E-2</v>
      </c>
      <c r="P62" s="18">
        <v>1493</v>
      </c>
      <c r="R62" s="20">
        <v>0.74758004467609829</v>
      </c>
      <c r="S62" s="20">
        <v>0.38849590469099032</v>
      </c>
      <c r="T62" s="20">
        <v>0.23454951600893523</v>
      </c>
      <c r="U62" s="20">
        <v>0.16437081161578557</v>
      </c>
      <c r="V62" s="20">
        <v>0</v>
      </c>
    </row>
    <row r="63" spans="1:22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18">
        <v>4182</v>
      </c>
      <c r="G63" s="18">
        <v>2460</v>
      </c>
      <c r="H63" s="18">
        <v>614</v>
      </c>
      <c r="I63" s="18">
        <v>228</v>
      </c>
      <c r="J63" s="18">
        <v>131</v>
      </c>
      <c r="K63" s="18">
        <v>6</v>
      </c>
      <c r="L63" s="18">
        <v>4188</v>
      </c>
      <c r="M63" s="19"/>
      <c r="N63" s="18">
        <v>1476.2294444444444</v>
      </c>
      <c r="O63" s="31">
        <v>1.4708168384788424E-2</v>
      </c>
      <c r="P63" s="18">
        <v>218</v>
      </c>
      <c r="R63" s="20">
        <v>0.58823529411764708</v>
      </c>
      <c r="S63" s="20">
        <v>0.14681970349115256</v>
      </c>
      <c r="T63" s="20">
        <v>5.4519368723098996E-2</v>
      </c>
      <c r="U63" s="20">
        <v>3.1324725011956003E-2</v>
      </c>
      <c r="V63" s="20">
        <v>1.4326647564469914E-3</v>
      </c>
    </row>
    <row r="64" spans="1:22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18">
        <v>3177</v>
      </c>
      <c r="G64" s="18">
        <v>1996</v>
      </c>
      <c r="H64" s="18">
        <v>477</v>
      </c>
      <c r="I64" s="18">
        <v>163</v>
      </c>
      <c r="J64" s="18">
        <v>39</v>
      </c>
      <c r="K64" s="18">
        <v>0</v>
      </c>
      <c r="L64" s="18">
        <v>3177</v>
      </c>
      <c r="M64" s="19"/>
      <c r="N64" s="18">
        <v>1081.9780555555556</v>
      </c>
      <c r="O64" s="31">
        <v>1.4190248341668708E-2</v>
      </c>
      <c r="P64" s="18">
        <v>103</v>
      </c>
      <c r="R64" s="20">
        <v>0.62826565942713253</v>
      </c>
      <c r="S64" s="20">
        <v>0.1501416430594901</v>
      </c>
      <c r="T64" s="20">
        <v>5.1306263770853004E-2</v>
      </c>
      <c r="U64" s="20">
        <v>1.2275731822474031E-2</v>
      </c>
      <c r="V64" s="20">
        <v>0</v>
      </c>
    </row>
    <row r="65" spans="1:22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18">
        <v>1612</v>
      </c>
      <c r="G65" s="18">
        <v>949</v>
      </c>
      <c r="H65" s="18">
        <v>92</v>
      </c>
      <c r="I65" s="18">
        <v>31</v>
      </c>
      <c r="J65" s="18">
        <v>20</v>
      </c>
      <c r="K65" s="18">
        <v>9</v>
      </c>
      <c r="L65" s="18">
        <v>1621</v>
      </c>
      <c r="M65" s="19"/>
      <c r="N65" s="18">
        <v>489.73666666666668</v>
      </c>
      <c r="O65" s="31">
        <v>1.2658619382409706E-2</v>
      </c>
      <c r="P65" s="18">
        <v>27</v>
      </c>
      <c r="R65" s="20">
        <v>0.58870967741935487</v>
      </c>
      <c r="S65" s="20">
        <v>5.7071960297766747E-2</v>
      </c>
      <c r="T65" s="20">
        <v>1.9230769230769232E-2</v>
      </c>
      <c r="U65" s="20">
        <v>1.2406947890818859E-2</v>
      </c>
      <c r="V65" s="20">
        <v>5.5521283158544111E-3</v>
      </c>
    </row>
    <row r="66" spans="1:22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18">
        <v>3242</v>
      </c>
      <c r="G66" s="18">
        <v>2705</v>
      </c>
      <c r="H66" s="18">
        <v>1134</v>
      </c>
      <c r="I66" s="18">
        <v>596</v>
      </c>
      <c r="J66" s="18">
        <v>389</v>
      </c>
      <c r="K66" s="18">
        <v>19</v>
      </c>
      <c r="L66" s="18">
        <v>3261</v>
      </c>
      <c r="M66" s="19"/>
      <c r="N66" s="18">
        <v>2073.2833333333333</v>
      </c>
      <c r="O66" s="31">
        <v>2.6646146068956062E-2</v>
      </c>
      <c r="P66" s="18">
        <v>840</v>
      </c>
      <c r="R66" s="20">
        <v>0.83436150524367669</v>
      </c>
      <c r="S66" s="20">
        <v>0.34978408389882787</v>
      </c>
      <c r="T66" s="20">
        <v>0.18383713756940159</v>
      </c>
      <c r="U66" s="20">
        <v>0.11998766193707588</v>
      </c>
      <c r="V66" s="20">
        <v>5.8264336093222938E-3</v>
      </c>
    </row>
    <row r="67" spans="1:22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18">
        <v>3688</v>
      </c>
      <c r="G67" s="18">
        <v>1618</v>
      </c>
      <c r="H67" s="18">
        <v>634</v>
      </c>
      <c r="I67" s="18">
        <v>454</v>
      </c>
      <c r="J67" s="18">
        <v>340</v>
      </c>
      <c r="K67" s="18">
        <v>10</v>
      </c>
      <c r="L67" s="18">
        <v>3698</v>
      </c>
      <c r="M67" s="19"/>
      <c r="N67" s="18">
        <v>1702.7830555555556</v>
      </c>
      <c r="O67" s="31">
        <v>1.9237877977625131E-2</v>
      </c>
      <c r="P67" s="18">
        <v>695</v>
      </c>
      <c r="R67" s="20">
        <v>0.43872017353579174</v>
      </c>
      <c r="S67" s="20">
        <v>0.17190889370932755</v>
      </c>
      <c r="T67" s="20">
        <v>0.12310195227765727</v>
      </c>
      <c r="U67" s="20">
        <v>9.2190889370932755E-2</v>
      </c>
      <c r="V67" s="20">
        <v>2.7041644131963224E-3</v>
      </c>
    </row>
    <row r="68" spans="1:22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18">
        <v>3392</v>
      </c>
      <c r="G68" s="18">
        <v>2557</v>
      </c>
      <c r="H68" s="18">
        <v>1328</v>
      </c>
      <c r="I68" s="18">
        <v>902</v>
      </c>
      <c r="J68" s="18">
        <v>702</v>
      </c>
      <c r="K68" s="18">
        <v>62</v>
      </c>
      <c r="L68" s="18">
        <v>3454</v>
      </c>
      <c r="M68" s="19"/>
      <c r="N68" s="18">
        <v>2835.012777777778</v>
      </c>
      <c r="O68" s="31">
        <v>3.4824744223881897E-2</v>
      </c>
      <c r="P68" s="18">
        <v>1596</v>
      </c>
      <c r="R68" s="20">
        <v>0.7538325471698113</v>
      </c>
      <c r="S68" s="20">
        <v>0.39150943396226418</v>
      </c>
      <c r="T68" s="20">
        <v>0.26591981132075471</v>
      </c>
      <c r="U68" s="20">
        <v>0.20695754716981132</v>
      </c>
      <c r="V68" s="20">
        <v>1.7950202663578461E-2</v>
      </c>
    </row>
    <row r="69" spans="1:22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18">
        <v>4788</v>
      </c>
      <c r="G69" s="18">
        <v>3877</v>
      </c>
      <c r="H69" s="18">
        <v>1529</v>
      </c>
      <c r="I69" s="18">
        <v>693</v>
      </c>
      <c r="J69" s="18">
        <v>383</v>
      </c>
      <c r="K69" s="18">
        <v>0</v>
      </c>
      <c r="L69" s="18">
        <v>4788</v>
      </c>
      <c r="M69" s="19"/>
      <c r="N69" s="18">
        <v>2382.0819444444446</v>
      </c>
      <c r="O69" s="31">
        <v>2.0729618703394289E-2</v>
      </c>
      <c r="P69" s="18">
        <v>600</v>
      </c>
      <c r="R69" s="20">
        <v>0.80973266499582286</v>
      </c>
      <c r="S69" s="20">
        <v>0.31934001670843776</v>
      </c>
      <c r="T69" s="20">
        <v>0.14473684210526316</v>
      </c>
      <c r="U69" s="20">
        <v>7.9991645781119461E-2</v>
      </c>
      <c r="V69" s="20">
        <v>0</v>
      </c>
    </row>
    <row r="70" spans="1:22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18">
        <v>9856</v>
      </c>
      <c r="G70" s="18">
        <v>8338</v>
      </c>
      <c r="H70" s="18">
        <v>4977</v>
      </c>
      <c r="I70" s="18">
        <v>3408</v>
      </c>
      <c r="J70" s="18">
        <v>2665</v>
      </c>
      <c r="K70" s="18">
        <v>69</v>
      </c>
      <c r="L70" s="18">
        <v>9925</v>
      </c>
      <c r="M70" s="19"/>
      <c r="N70" s="18">
        <v>10354.995833333332</v>
      </c>
      <c r="O70" s="31">
        <v>4.3776193153634561E-2</v>
      </c>
      <c r="P70" s="18">
        <v>6382</v>
      </c>
      <c r="R70" s="20">
        <v>0.8459821428571429</v>
      </c>
      <c r="S70" s="20">
        <v>0.50497159090909094</v>
      </c>
      <c r="T70" s="20">
        <v>0.3457792207792208</v>
      </c>
      <c r="U70" s="20">
        <v>0.27039366883116883</v>
      </c>
      <c r="V70" s="20">
        <v>6.952141057934509E-3</v>
      </c>
    </row>
    <row r="71" spans="1:22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18">
        <v>3525</v>
      </c>
      <c r="G71" s="18">
        <v>1866</v>
      </c>
      <c r="H71" s="18">
        <v>649</v>
      </c>
      <c r="I71" s="18">
        <v>392</v>
      </c>
      <c r="J71" s="18">
        <v>310</v>
      </c>
      <c r="K71" s="18">
        <v>31</v>
      </c>
      <c r="L71" s="18">
        <v>3556</v>
      </c>
      <c r="M71" s="19"/>
      <c r="N71" s="18">
        <v>1572.1580555555556</v>
      </c>
      <c r="O71" s="31">
        <v>1.8583428552666145E-2</v>
      </c>
      <c r="P71" s="18">
        <v>584</v>
      </c>
      <c r="R71" s="20">
        <v>0.52936170212765954</v>
      </c>
      <c r="S71" s="20">
        <v>0.18411347517730497</v>
      </c>
      <c r="T71" s="20">
        <v>0.11120567375886525</v>
      </c>
      <c r="U71" s="20">
        <v>8.794326241134752E-2</v>
      </c>
      <c r="V71" s="20">
        <v>8.7176602924634427E-3</v>
      </c>
    </row>
    <row r="72" spans="1:22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18">
        <v>5289</v>
      </c>
      <c r="G72" s="18">
        <v>3927</v>
      </c>
      <c r="H72" s="18">
        <v>1517</v>
      </c>
      <c r="I72" s="18">
        <v>874</v>
      </c>
      <c r="J72" s="18">
        <v>609</v>
      </c>
      <c r="K72" s="18">
        <v>10</v>
      </c>
      <c r="L72" s="18">
        <v>5299</v>
      </c>
      <c r="M72" s="19"/>
      <c r="N72" s="18">
        <v>2841.1977777777779</v>
      </c>
      <c r="O72" s="31">
        <v>2.2382915625021881E-2</v>
      </c>
      <c r="P72" s="18">
        <v>984</v>
      </c>
      <c r="R72" s="20">
        <v>0.74248440158820195</v>
      </c>
      <c r="S72" s="20">
        <v>0.2868217054263566</v>
      </c>
      <c r="T72" s="20">
        <v>0.16524862923047834</v>
      </c>
      <c r="U72" s="20">
        <v>0.11514463981849121</v>
      </c>
      <c r="V72" s="20">
        <v>1.8871485185884128E-3</v>
      </c>
    </row>
    <row r="73" spans="1:22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18">
        <v>6117</v>
      </c>
      <c r="G73" s="18">
        <v>4944</v>
      </c>
      <c r="H73" s="18">
        <v>2842</v>
      </c>
      <c r="I73" s="18">
        <v>1911</v>
      </c>
      <c r="J73" s="18">
        <v>1447</v>
      </c>
      <c r="K73" s="18">
        <v>2</v>
      </c>
      <c r="L73" s="18">
        <v>6119</v>
      </c>
      <c r="M73" s="19"/>
      <c r="N73" s="18">
        <v>5237.0266666666666</v>
      </c>
      <c r="O73" s="31">
        <v>3.5672624561785916E-2</v>
      </c>
      <c r="P73" s="18">
        <v>2847</v>
      </c>
      <c r="R73" s="20">
        <v>0.80823933300637563</v>
      </c>
      <c r="S73" s="20">
        <v>0.46460683341507275</v>
      </c>
      <c r="T73" s="20">
        <v>0.31240804315841098</v>
      </c>
      <c r="U73" s="20">
        <v>0.23655386627431749</v>
      </c>
      <c r="V73" s="20">
        <v>3.2685079261317209E-4</v>
      </c>
    </row>
    <row r="74" spans="1:22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18">
        <v>5543</v>
      </c>
      <c r="G74" s="18">
        <v>4111</v>
      </c>
      <c r="H74" s="18">
        <v>2103</v>
      </c>
      <c r="I74" s="18">
        <v>1519</v>
      </c>
      <c r="J74" s="18">
        <v>1222</v>
      </c>
      <c r="K74" s="18">
        <v>52</v>
      </c>
      <c r="L74" s="18">
        <v>5595</v>
      </c>
      <c r="M74" s="19"/>
      <c r="N74" s="18">
        <v>4469.3822222222225</v>
      </c>
      <c r="O74" s="31">
        <v>3.3596294291766055E-2</v>
      </c>
      <c r="P74" s="18">
        <v>2455</v>
      </c>
      <c r="R74" s="20">
        <v>0.74165614288291537</v>
      </c>
      <c r="S74" s="20">
        <v>0.37939743821035538</v>
      </c>
      <c r="T74" s="20">
        <v>0.2740393288832762</v>
      </c>
      <c r="U74" s="20">
        <v>0.2204582356124842</v>
      </c>
      <c r="V74" s="20">
        <v>9.2940125111706882E-3</v>
      </c>
    </row>
    <row r="75" spans="1:22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18">
        <v>3164</v>
      </c>
      <c r="G75" s="18">
        <v>1901</v>
      </c>
      <c r="H75" s="18">
        <v>336</v>
      </c>
      <c r="I75" s="18">
        <v>139</v>
      </c>
      <c r="J75" s="18">
        <v>86</v>
      </c>
      <c r="K75" s="18">
        <v>11</v>
      </c>
      <c r="L75" s="18">
        <v>3175</v>
      </c>
      <c r="M75" s="19"/>
      <c r="N75" s="18">
        <v>1066.1969444444444</v>
      </c>
      <c r="O75" s="31">
        <v>1.4040730937163457E-2</v>
      </c>
      <c r="P75" s="18">
        <v>129</v>
      </c>
      <c r="R75" s="20">
        <v>0.6008217446270544</v>
      </c>
      <c r="S75" s="20">
        <v>0.10619469026548672</v>
      </c>
      <c r="T75" s="20">
        <v>4.3931731984829331E-2</v>
      </c>
      <c r="U75" s="20">
        <v>2.718078381795196E-2</v>
      </c>
      <c r="V75" s="20">
        <v>3.4645669291338585E-3</v>
      </c>
    </row>
    <row r="76" spans="1:22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18">
        <v>4451</v>
      </c>
      <c r="G76" s="18">
        <v>2294</v>
      </c>
      <c r="H76" s="18">
        <v>1160</v>
      </c>
      <c r="I76" s="18">
        <v>852</v>
      </c>
      <c r="J76" s="18">
        <v>681</v>
      </c>
      <c r="K76" s="18">
        <v>38</v>
      </c>
      <c r="L76" s="18">
        <v>4489</v>
      </c>
      <c r="M76" s="19"/>
      <c r="N76" s="18">
        <v>2806.1424999999999</v>
      </c>
      <c r="O76" s="31">
        <v>2.6268839399385905E-2</v>
      </c>
      <c r="P76" s="18">
        <v>1458</v>
      </c>
      <c r="R76" s="20">
        <v>0.51538980004493373</v>
      </c>
      <c r="S76" s="20">
        <v>0.26061559200179735</v>
      </c>
      <c r="T76" s="20">
        <v>0.19141765895304427</v>
      </c>
      <c r="U76" s="20">
        <v>0.15299932599415861</v>
      </c>
      <c r="V76" s="20">
        <v>8.4651370015593665E-3</v>
      </c>
    </row>
    <row r="77" spans="1:22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18">
        <v>1555</v>
      </c>
      <c r="G77" s="18">
        <v>1152</v>
      </c>
      <c r="H77" s="18">
        <v>612</v>
      </c>
      <c r="I77" s="18">
        <v>444</v>
      </c>
      <c r="J77" s="18">
        <v>331</v>
      </c>
      <c r="K77" s="18">
        <v>29</v>
      </c>
      <c r="L77" s="18">
        <v>1584</v>
      </c>
      <c r="M77" s="19"/>
      <c r="N77" s="18">
        <v>1107.201111111111</v>
      </c>
      <c r="O77" s="31">
        <v>2.9667768250565676E-2</v>
      </c>
      <c r="P77" s="18">
        <v>542</v>
      </c>
      <c r="R77" s="20">
        <v>0.74083601286173628</v>
      </c>
      <c r="S77" s="20">
        <v>0.3935691318327974</v>
      </c>
      <c r="T77" s="20">
        <v>0.28553054662379423</v>
      </c>
      <c r="U77" s="20">
        <v>0.21286173633440514</v>
      </c>
      <c r="V77" s="20">
        <v>1.8308080808080808E-2</v>
      </c>
    </row>
    <row r="78" spans="1:22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18">
        <v>1425</v>
      </c>
      <c r="G78" s="18">
        <v>644</v>
      </c>
      <c r="H78" s="18">
        <v>223</v>
      </c>
      <c r="I78" s="18">
        <v>95</v>
      </c>
      <c r="J78" s="18">
        <v>16</v>
      </c>
      <c r="K78" s="18">
        <v>26</v>
      </c>
      <c r="L78" s="18">
        <v>1451</v>
      </c>
      <c r="M78" s="19"/>
      <c r="N78" s="18">
        <v>439.06194444444446</v>
      </c>
      <c r="O78" s="31">
        <v>1.2838068551007149E-2</v>
      </c>
      <c r="P78" s="18">
        <v>51</v>
      </c>
      <c r="R78" s="20">
        <v>0.45192982456140351</v>
      </c>
      <c r="S78" s="20">
        <v>0.15649122807017543</v>
      </c>
      <c r="T78" s="20">
        <v>6.6666666666666666E-2</v>
      </c>
      <c r="U78" s="20">
        <v>1.1228070175438596E-2</v>
      </c>
      <c r="V78" s="20">
        <v>1.7918676774638181E-2</v>
      </c>
    </row>
    <row r="79" spans="1:22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18">
        <v>2165</v>
      </c>
      <c r="G79" s="18">
        <v>871</v>
      </c>
      <c r="H79" s="18">
        <v>197</v>
      </c>
      <c r="I79" s="18">
        <v>54</v>
      </c>
      <c r="J79" s="18">
        <v>22</v>
      </c>
      <c r="K79" s="18">
        <v>32</v>
      </c>
      <c r="L79" s="18">
        <v>2197</v>
      </c>
      <c r="M79" s="19"/>
      <c r="N79" s="18">
        <v>600.85472222222222</v>
      </c>
      <c r="O79" s="31">
        <v>1.1563793730219827E-2</v>
      </c>
      <c r="P79" s="18">
        <v>45</v>
      </c>
      <c r="R79" s="20">
        <v>0.40230946882217089</v>
      </c>
      <c r="S79" s="20">
        <v>9.0993071593533481E-2</v>
      </c>
      <c r="T79" s="20">
        <v>2.4942263279445726E-2</v>
      </c>
      <c r="U79" s="20">
        <v>1.0161662817551964E-2</v>
      </c>
      <c r="V79" s="20">
        <v>1.456531634046427E-2</v>
      </c>
    </row>
    <row r="80" spans="1:22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18">
        <v>3218</v>
      </c>
      <c r="G80" s="18">
        <v>1605</v>
      </c>
      <c r="H80" s="18">
        <v>498</v>
      </c>
      <c r="I80" s="18">
        <v>194</v>
      </c>
      <c r="J80" s="18">
        <v>82</v>
      </c>
      <c r="K80" s="18">
        <v>47</v>
      </c>
      <c r="L80" s="18">
        <v>3265</v>
      </c>
      <c r="M80" s="19"/>
      <c r="N80" s="18">
        <v>1036.5608333333332</v>
      </c>
      <c r="O80" s="31">
        <v>1.3421390528968994E-2</v>
      </c>
      <c r="P80" s="18">
        <v>142</v>
      </c>
      <c r="R80" s="20">
        <v>0.49875699192044748</v>
      </c>
      <c r="S80" s="20">
        <v>0.15475450590428838</v>
      </c>
      <c r="T80" s="20">
        <v>6.028589185829708E-2</v>
      </c>
      <c r="U80" s="20">
        <v>2.54816656308266E-2</v>
      </c>
      <c r="V80" s="20">
        <v>1.439509954058193E-2</v>
      </c>
    </row>
    <row r="81" spans="1:22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18">
        <v>3780</v>
      </c>
      <c r="G81" s="18">
        <v>1571</v>
      </c>
      <c r="H81" s="18">
        <v>504</v>
      </c>
      <c r="I81" s="18">
        <v>188</v>
      </c>
      <c r="J81" s="18">
        <v>85</v>
      </c>
      <c r="K81" s="18">
        <v>73</v>
      </c>
      <c r="L81" s="18">
        <v>3853</v>
      </c>
      <c r="M81" s="19"/>
      <c r="N81" s="18">
        <v>1110.2147222222222</v>
      </c>
      <c r="O81" s="31">
        <v>1.2237816602978638E-2</v>
      </c>
      <c r="P81" s="18">
        <v>140</v>
      </c>
      <c r="R81" s="20">
        <v>0.41560846560846559</v>
      </c>
      <c r="S81" s="20">
        <v>0.13333333333333333</v>
      </c>
      <c r="T81" s="20">
        <v>4.9735449735449737E-2</v>
      </c>
      <c r="U81" s="20">
        <v>2.2486772486772486E-2</v>
      </c>
      <c r="V81" s="20">
        <v>1.8946275629379703E-2</v>
      </c>
    </row>
    <row r="82" spans="1:22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18">
        <v>4318</v>
      </c>
      <c r="G82" s="18">
        <v>1381</v>
      </c>
      <c r="H82" s="18">
        <v>109</v>
      </c>
      <c r="I82" s="18">
        <v>41</v>
      </c>
      <c r="J82" s="18">
        <v>17</v>
      </c>
      <c r="K82" s="18">
        <v>330</v>
      </c>
      <c r="L82" s="18">
        <v>4648</v>
      </c>
      <c r="M82" s="19"/>
      <c r="N82" s="18">
        <v>1019.61</v>
      </c>
      <c r="O82" s="31">
        <v>9.8387563686892082E-3</v>
      </c>
      <c r="P82" s="18">
        <v>30</v>
      </c>
      <c r="R82" s="20">
        <v>0.31982399258916167</v>
      </c>
      <c r="S82" s="20">
        <v>2.524316813339509E-2</v>
      </c>
      <c r="T82" s="20">
        <v>9.4951366373320981E-3</v>
      </c>
      <c r="U82" s="20">
        <v>3.937007874015748E-3</v>
      </c>
      <c r="V82" s="20">
        <v>7.0998278829604133E-2</v>
      </c>
    </row>
    <row r="83" spans="1:22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18">
        <v>3905</v>
      </c>
      <c r="G83" s="18">
        <v>1588</v>
      </c>
      <c r="H83" s="18">
        <v>393</v>
      </c>
      <c r="I83" s="18">
        <v>128</v>
      </c>
      <c r="J83" s="18">
        <v>66</v>
      </c>
      <c r="K83" s="18">
        <v>29</v>
      </c>
      <c r="L83" s="18">
        <v>3934</v>
      </c>
      <c r="M83" s="19"/>
      <c r="N83" s="18">
        <v>1098.9505555555556</v>
      </c>
      <c r="O83" s="31">
        <v>1.1725891544553516E-2</v>
      </c>
      <c r="P83" s="18">
        <v>119</v>
      </c>
      <c r="R83" s="20">
        <v>0.40665813060179257</v>
      </c>
      <c r="S83" s="20">
        <v>0.10064020486555698</v>
      </c>
      <c r="T83" s="20">
        <v>3.2778489116517283E-2</v>
      </c>
      <c r="U83" s="20">
        <v>1.6901408450704224E-2</v>
      </c>
      <c r="V83" s="20">
        <v>7.3716319267920693E-3</v>
      </c>
    </row>
    <row r="84" spans="1:22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18">
        <v>1812</v>
      </c>
      <c r="G84" s="18">
        <v>646</v>
      </c>
      <c r="H84" s="18">
        <v>1</v>
      </c>
      <c r="I84" s="18">
        <v>0</v>
      </c>
      <c r="J84" s="18">
        <v>0</v>
      </c>
      <c r="K84" s="18">
        <v>129</v>
      </c>
      <c r="L84" s="18">
        <v>1941</v>
      </c>
      <c r="M84" s="19"/>
      <c r="N84" s="18">
        <v>407.14749999999998</v>
      </c>
      <c r="O84" s="31">
        <v>9.3622953458425313E-3</v>
      </c>
      <c r="P84" s="18">
        <v>0</v>
      </c>
      <c r="R84" s="20">
        <v>0.35651214128035319</v>
      </c>
      <c r="S84" s="20">
        <v>5.5187637969094923E-4</v>
      </c>
      <c r="T84" s="20">
        <v>0</v>
      </c>
      <c r="U84" s="20">
        <v>0</v>
      </c>
      <c r="V84" s="20">
        <v>6.6460587326120563E-2</v>
      </c>
    </row>
    <row r="85" spans="1:22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18">
        <v>1165</v>
      </c>
      <c r="G85" s="18">
        <v>288</v>
      </c>
      <c r="H85" s="18">
        <v>30</v>
      </c>
      <c r="I85" s="18">
        <v>4</v>
      </c>
      <c r="J85" s="18">
        <v>0</v>
      </c>
      <c r="K85" s="18">
        <v>14</v>
      </c>
      <c r="L85" s="18">
        <v>1179</v>
      </c>
      <c r="M85" s="19"/>
      <c r="N85" s="18">
        <v>244.2775</v>
      </c>
      <c r="O85" s="31">
        <v>8.7366773962804008E-3</v>
      </c>
      <c r="P85" s="18">
        <v>3</v>
      </c>
      <c r="R85" s="20">
        <v>0.24721030042918454</v>
      </c>
      <c r="S85" s="20">
        <v>2.575107296137339E-2</v>
      </c>
      <c r="T85" s="20">
        <v>3.4334763948497852E-3</v>
      </c>
      <c r="U85" s="20">
        <v>0</v>
      </c>
      <c r="V85" s="20">
        <v>1.1874469889737066E-2</v>
      </c>
    </row>
    <row r="86" spans="1:22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18">
        <v>4544</v>
      </c>
      <c r="G86" s="18">
        <v>2941</v>
      </c>
      <c r="H86" s="18">
        <v>857</v>
      </c>
      <c r="I86" s="18">
        <v>162</v>
      </c>
      <c r="J86" s="18">
        <v>49</v>
      </c>
      <c r="K86" s="18">
        <v>61</v>
      </c>
      <c r="L86" s="18">
        <v>4605</v>
      </c>
      <c r="M86" s="19"/>
      <c r="N86" s="18">
        <v>1610.6852777777779</v>
      </c>
      <c r="O86" s="31">
        <v>1.4769341235491652E-2</v>
      </c>
      <c r="P86" s="18">
        <v>142</v>
      </c>
      <c r="R86" s="20">
        <v>0.64722711267605637</v>
      </c>
      <c r="S86" s="20">
        <v>0.18860035211267606</v>
      </c>
      <c r="T86" s="20">
        <v>3.5651408450704226E-2</v>
      </c>
      <c r="U86" s="20">
        <v>1.0783450704225352E-2</v>
      </c>
      <c r="V86" s="20">
        <v>1.3246471226927252E-2</v>
      </c>
    </row>
    <row r="87" spans="1:22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18">
        <v>6111</v>
      </c>
      <c r="G87" s="18">
        <v>2198</v>
      </c>
      <c r="H87" s="18">
        <v>369</v>
      </c>
      <c r="I87" s="18">
        <v>102</v>
      </c>
      <c r="J87" s="18">
        <v>25</v>
      </c>
      <c r="K87" s="18">
        <v>115</v>
      </c>
      <c r="L87" s="18">
        <v>6226</v>
      </c>
      <c r="M87" s="19"/>
      <c r="N87" s="18">
        <v>1507.2555555555555</v>
      </c>
      <c r="O87" s="31">
        <v>1.0276929277502015E-2</v>
      </c>
      <c r="P87" s="18">
        <v>71</v>
      </c>
      <c r="R87" s="20">
        <v>0.35967926689576174</v>
      </c>
      <c r="S87" s="20">
        <v>6.0382916053019146E-2</v>
      </c>
      <c r="T87" s="20">
        <v>1.6691212567501227E-2</v>
      </c>
      <c r="U87" s="20">
        <v>4.0909834724267716E-3</v>
      </c>
      <c r="V87" s="20">
        <v>1.8470928364921299E-2</v>
      </c>
    </row>
    <row r="88" spans="1:22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18">
        <v>4161</v>
      </c>
      <c r="G88" s="18">
        <v>2129</v>
      </c>
      <c r="H88" s="18">
        <v>278</v>
      </c>
      <c r="I88" s="18">
        <v>38</v>
      </c>
      <c r="J88" s="18">
        <v>8</v>
      </c>
      <c r="K88" s="18">
        <v>40</v>
      </c>
      <c r="L88" s="18">
        <v>4201</v>
      </c>
      <c r="M88" s="19"/>
      <c r="N88" s="18">
        <v>1155.0913888888888</v>
      </c>
      <c r="O88" s="31">
        <v>1.1566644525443493E-2</v>
      </c>
      <c r="P88" s="18">
        <v>37</v>
      </c>
      <c r="R88" s="20">
        <v>0.51165585195866381</v>
      </c>
      <c r="S88" s="20">
        <v>6.6810862773371782E-2</v>
      </c>
      <c r="T88" s="20">
        <v>9.1324200913242004E-3</v>
      </c>
      <c r="U88" s="20">
        <v>1.9226147560682527E-3</v>
      </c>
      <c r="V88" s="20">
        <v>9.5215424898833605E-3</v>
      </c>
    </row>
    <row r="89" spans="1:22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18">
        <v>2465</v>
      </c>
      <c r="G89" s="18">
        <v>1723</v>
      </c>
      <c r="H89" s="18">
        <v>374</v>
      </c>
      <c r="I89" s="18">
        <v>114</v>
      </c>
      <c r="J89" s="18">
        <v>66</v>
      </c>
      <c r="K89" s="18">
        <v>31</v>
      </c>
      <c r="L89" s="18">
        <v>2496</v>
      </c>
      <c r="M89" s="19"/>
      <c r="N89" s="18">
        <v>905.90472222222218</v>
      </c>
      <c r="O89" s="31">
        <v>1.5312791112613626E-2</v>
      </c>
      <c r="P89" s="18">
        <v>112</v>
      </c>
      <c r="R89" s="20">
        <v>0.69898580121703857</v>
      </c>
      <c r="S89" s="20">
        <v>0.15172413793103448</v>
      </c>
      <c r="T89" s="20">
        <v>4.6247464503042596E-2</v>
      </c>
      <c r="U89" s="20">
        <v>2.6774847870182555E-2</v>
      </c>
      <c r="V89" s="20">
        <v>1.2419871794871794E-2</v>
      </c>
    </row>
    <row r="90" spans="1:22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18">
        <v>2075</v>
      </c>
      <c r="G90" s="18">
        <v>1028</v>
      </c>
      <c r="H90" s="18">
        <v>120</v>
      </c>
      <c r="I90" s="18">
        <v>26</v>
      </c>
      <c r="J90" s="18">
        <v>10</v>
      </c>
      <c r="K90" s="18">
        <v>563</v>
      </c>
      <c r="L90" s="18">
        <v>2638</v>
      </c>
      <c r="M90" s="19"/>
      <c r="N90" s="18">
        <v>585.1202777777778</v>
      </c>
      <c r="O90" s="31">
        <v>1.174940316822847E-2</v>
      </c>
      <c r="P90" s="18">
        <v>20</v>
      </c>
      <c r="R90" s="20">
        <v>0.49542168674698794</v>
      </c>
      <c r="S90" s="20">
        <v>5.7831325301204821E-2</v>
      </c>
      <c r="T90" s="20">
        <v>1.253012048192771E-2</v>
      </c>
      <c r="U90" s="20">
        <v>4.8192771084337354E-3</v>
      </c>
      <c r="V90" s="20">
        <v>0.21341925701288855</v>
      </c>
    </row>
    <row r="91" spans="1:22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18">
        <v>3687</v>
      </c>
      <c r="G91" s="18">
        <v>2411</v>
      </c>
      <c r="H91" s="18">
        <v>1070</v>
      </c>
      <c r="I91" s="18">
        <v>632</v>
      </c>
      <c r="J91" s="18">
        <v>433</v>
      </c>
      <c r="K91" s="18">
        <v>2</v>
      </c>
      <c r="L91" s="18">
        <v>3689</v>
      </c>
      <c r="M91" s="19"/>
      <c r="N91" s="18">
        <v>1919.3169444444445</v>
      </c>
      <c r="O91" s="31">
        <v>2.1690138148047697E-2</v>
      </c>
      <c r="P91" s="18">
        <v>689</v>
      </c>
      <c r="R91" s="20">
        <v>0.6539191754814212</v>
      </c>
      <c r="S91" s="20">
        <v>0.29020884187686469</v>
      </c>
      <c r="T91" s="20">
        <v>0.17141307295904529</v>
      </c>
      <c r="U91" s="20">
        <v>0.11743965283428262</v>
      </c>
      <c r="V91" s="20">
        <v>5.4215234480889125E-4</v>
      </c>
    </row>
    <row r="92" spans="1:22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18">
        <v>3199</v>
      </c>
      <c r="G92" s="18">
        <v>1404</v>
      </c>
      <c r="H92" s="18">
        <v>216</v>
      </c>
      <c r="I92" s="18">
        <v>42</v>
      </c>
      <c r="J92" s="18">
        <v>9</v>
      </c>
      <c r="K92" s="18">
        <v>617</v>
      </c>
      <c r="L92" s="18">
        <v>3816</v>
      </c>
      <c r="M92" s="19"/>
      <c r="N92" s="18">
        <v>873.04611111111114</v>
      </c>
      <c r="O92" s="31">
        <v>1.1371341449295497E-2</v>
      </c>
      <c r="P92" s="18">
        <v>32</v>
      </c>
      <c r="R92" s="20">
        <v>0.43888715223507346</v>
      </c>
      <c r="S92" s="20">
        <v>6.7521100343857457E-2</v>
      </c>
      <c r="T92" s="20">
        <v>1.3129102844638949E-2</v>
      </c>
      <c r="U92" s="20">
        <v>2.8133791809940609E-3</v>
      </c>
      <c r="V92" s="20">
        <v>0.16168763102725367</v>
      </c>
    </row>
    <row r="93" spans="1:22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18">
        <v>240</v>
      </c>
      <c r="G93" s="18">
        <v>34</v>
      </c>
      <c r="H93" s="18">
        <v>9</v>
      </c>
      <c r="I93" s="18">
        <v>5</v>
      </c>
      <c r="J93" s="18">
        <v>2</v>
      </c>
      <c r="K93" s="18">
        <v>7</v>
      </c>
      <c r="L93" s="18">
        <v>247</v>
      </c>
      <c r="M93" s="19"/>
      <c r="N93" s="18">
        <v>36.288888888888891</v>
      </c>
      <c r="O93" s="31">
        <v>6.3001543209876545E-3</v>
      </c>
      <c r="P93" s="18">
        <v>3</v>
      </c>
      <c r="R93" s="20">
        <v>0.14166666666666666</v>
      </c>
      <c r="S93" s="20">
        <v>3.7499999999999999E-2</v>
      </c>
      <c r="T93" s="20">
        <v>2.0833333333333332E-2</v>
      </c>
      <c r="U93" s="20">
        <v>8.3333333333333332E-3</v>
      </c>
      <c r="V93" s="20">
        <v>2.8340080971659919E-2</v>
      </c>
    </row>
    <row r="94" spans="1:22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18">
        <v>4147</v>
      </c>
      <c r="G94" s="18">
        <v>2069</v>
      </c>
      <c r="H94" s="18">
        <v>411</v>
      </c>
      <c r="I94" s="18">
        <v>81</v>
      </c>
      <c r="J94" s="18">
        <v>13</v>
      </c>
      <c r="K94" s="18">
        <v>55</v>
      </c>
      <c r="L94" s="18">
        <v>4202</v>
      </c>
      <c r="M94" s="19"/>
      <c r="N94" s="18">
        <v>1204.6169444444445</v>
      </c>
      <c r="O94" s="31">
        <v>1.2103297006314248E-2</v>
      </c>
      <c r="P94" s="18">
        <v>66</v>
      </c>
      <c r="R94" s="20">
        <v>0.49891487822522307</v>
      </c>
      <c r="S94" s="20">
        <v>9.9107788762961183E-2</v>
      </c>
      <c r="T94" s="20">
        <v>1.9532191945985048E-2</v>
      </c>
      <c r="U94" s="20">
        <v>3.134796238244514E-3</v>
      </c>
      <c r="V94" s="20">
        <v>1.3089005235602094E-2</v>
      </c>
    </row>
    <row r="95" spans="1:22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18">
        <v>2738</v>
      </c>
      <c r="G95" s="18">
        <v>2012</v>
      </c>
      <c r="H95" s="18">
        <v>649</v>
      </c>
      <c r="I95" s="18">
        <v>269</v>
      </c>
      <c r="J95" s="18">
        <v>130</v>
      </c>
      <c r="K95" s="18">
        <v>408</v>
      </c>
      <c r="L95" s="18">
        <v>3146</v>
      </c>
      <c r="M95" s="19"/>
      <c r="N95" s="18">
        <v>1145.4308333333333</v>
      </c>
      <c r="O95" s="31">
        <v>1.7431075501176851E-2</v>
      </c>
      <c r="P95" s="18">
        <v>206</v>
      </c>
      <c r="R95" s="20">
        <v>0.7348429510591673</v>
      </c>
      <c r="S95" s="20">
        <v>0.23703433162892623</v>
      </c>
      <c r="T95" s="20">
        <v>9.8246895544192844E-2</v>
      </c>
      <c r="U95" s="20">
        <v>4.7479912344777213E-2</v>
      </c>
      <c r="V95" s="20">
        <v>0.12968849332485696</v>
      </c>
    </row>
    <row r="96" spans="1:22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18">
        <v>3913</v>
      </c>
      <c r="G96" s="18">
        <v>2368</v>
      </c>
      <c r="H96" s="18">
        <v>741</v>
      </c>
      <c r="I96" s="18">
        <v>363</v>
      </c>
      <c r="J96" s="18">
        <v>182</v>
      </c>
      <c r="K96" s="18">
        <v>482</v>
      </c>
      <c r="L96" s="18">
        <v>4395</v>
      </c>
      <c r="M96" s="19"/>
      <c r="N96" s="18">
        <v>1486.7244444444445</v>
      </c>
      <c r="O96" s="31">
        <v>1.5831038040340365E-2</v>
      </c>
      <c r="P96" s="18">
        <v>266</v>
      </c>
      <c r="R96" s="20">
        <v>0.6051622795808842</v>
      </c>
      <c r="S96" s="20">
        <v>0.18936877076411959</v>
      </c>
      <c r="T96" s="20">
        <v>9.2767697418860207E-2</v>
      </c>
      <c r="U96" s="20">
        <v>4.6511627906976744E-2</v>
      </c>
      <c r="V96" s="20">
        <v>0.10967007963594995</v>
      </c>
    </row>
    <row r="97" spans="1:22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18">
        <v>2836</v>
      </c>
      <c r="G97" s="18">
        <v>1879</v>
      </c>
      <c r="H97" s="18">
        <v>673</v>
      </c>
      <c r="I97" s="18">
        <v>242</v>
      </c>
      <c r="J97" s="18">
        <v>92</v>
      </c>
      <c r="K97" s="18">
        <v>486</v>
      </c>
      <c r="L97" s="18">
        <v>3322</v>
      </c>
      <c r="M97" s="19"/>
      <c r="N97" s="18">
        <v>1099.1936111111111</v>
      </c>
      <c r="O97" s="31">
        <v>1.6149412481063573E-2</v>
      </c>
      <c r="P97" s="18">
        <v>168</v>
      </c>
      <c r="R97" s="20">
        <v>0.66255289139633289</v>
      </c>
      <c r="S97" s="20">
        <v>0.23730606488011283</v>
      </c>
      <c r="T97" s="20">
        <v>8.5331452750352615E-2</v>
      </c>
      <c r="U97" s="20">
        <v>3.244005641748942E-2</v>
      </c>
      <c r="V97" s="20">
        <v>0.14629741119807346</v>
      </c>
    </row>
    <row r="98" spans="1:22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18">
        <v>2217</v>
      </c>
      <c r="G98" s="18">
        <v>981</v>
      </c>
      <c r="H98" s="18">
        <v>162</v>
      </c>
      <c r="I98" s="18">
        <v>53</v>
      </c>
      <c r="J98" s="18">
        <v>17</v>
      </c>
      <c r="K98" s="18">
        <v>12</v>
      </c>
      <c r="L98" s="18">
        <v>2229</v>
      </c>
      <c r="M98" s="19"/>
      <c r="N98" s="18">
        <v>614.64277777777772</v>
      </c>
      <c r="O98" s="31">
        <v>1.1551698574984545E-2</v>
      </c>
      <c r="P98" s="18">
        <v>43</v>
      </c>
      <c r="R98" s="20">
        <v>0.44248985115020295</v>
      </c>
      <c r="S98" s="20">
        <v>7.307171853856563E-2</v>
      </c>
      <c r="T98" s="20">
        <v>2.390617952187641E-2</v>
      </c>
      <c r="U98" s="20">
        <v>7.6680198466396029E-3</v>
      </c>
      <c r="V98" s="20">
        <v>5.3835800807537013E-3</v>
      </c>
    </row>
    <row r="99" spans="1:22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18">
        <v>4709</v>
      </c>
      <c r="G99" s="18">
        <v>2929</v>
      </c>
      <c r="H99" s="18">
        <v>923</v>
      </c>
      <c r="I99" s="18">
        <v>216</v>
      </c>
      <c r="J99" s="18">
        <v>36</v>
      </c>
      <c r="K99" s="18">
        <v>46</v>
      </c>
      <c r="L99" s="18">
        <v>4755</v>
      </c>
      <c r="M99" s="19"/>
      <c r="N99" s="18">
        <v>1647.7777777777778</v>
      </c>
      <c r="O99" s="31">
        <v>1.4580039797708092E-2</v>
      </c>
      <c r="P99" s="18">
        <v>164</v>
      </c>
      <c r="R99" s="20">
        <v>0.62200042471862393</v>
      </c>
      <c r="S99" s="20">
        <v>0.1960076449352304</v>
      </c>
      <c r="T99" s="20">
        <v>4.5869611382459118E-2</v>
      </c>
      <c r="U99" s="20">
        <v>7.6449352304098538E-3</v>
      </c>
      <c r="V99" s="20">
        <v>9.6740273396424808E-3</v>
      </c>
    </row>
    <row r="100" spans="1:22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18">
        <v>257</v>
      </c>
      <c r="G100" s="18">
        <v>123</v>
      </c>
      <c r="H100" s="18">
        <v>59</v>
      </c>
      <c r="I100" s="18">
        <v>23</v>
      </c>
      <c r="J100" s="18">
        <v>3</v>
      </c>
      <c r="K100" s="18">
        <v>10</v>
      </c>
      <c r="L100" s="18">
        <v>267</v>
      </c>
      <c r="M100" s="19"/>
      <c r="N100" s="18">
        <v>86.123888888888885</v>
      </c>
      <c r="O100" s="31">
        <v>1.3963017005332179E-2</v>
      </c>
      <c r="P100" s="18">
        <v>13</v>
      </c>
      <c r="R100" s="20">
        <v>0.47859922178988329</v>
      </c>
      <c r="S100" s="20">
        <v>0.22957198443579765</v>
      </c>
      <c r="T100" s="20">
        <v>8.9494163424124515E-2</v>
      </c>
      <c r="U100" s="20">
        <v>1.1673151750972763E-2</v>
      </c>
      <c r="V100" s="20">
        <v>3.7453183520599252E-2</v>
      </c>
    </row>
    <row r="101" spans="1:22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18">
        <v>2968</v>
      </c>
      <c r="G101" s="18">
        <v>2031</v>
      </c>
      <c r="H101" s="18">
        <v>572</v>
      </c>
      <c r="I101" s="18">
        <v>197</v>
      </c>
      <c r="J101" s="18">
        <v>54</v>
      </c>
      <c r="K101" s="18">
        <v>45</v>
      </c>
      <c r="L101" s="18">
        <v>3013</v>
      </c>
      <c r="M101" s="19"/>
      <c r="N101" s="18">
        <v>1110.9944444444445</v>
      </c>
      <c r="O101" s="31">
        <v>1.5596844738943795E-2</v>
      </c>
      <c r="P101" s="18">
        <v>150</v>
      </c>
      <c r="R101" s="20">
        <v>0.68429919137466311</v>
      </c>
      <c r="S101" s="20">
        <v>0.19272237196765499</v>
      </c>
      <c r="T101" s="20">
        <v>6.6374663072776285E-2</v>
      </c>
      <c r="U101" s="20">
        <v>1.8194070080862535E-2</v>
      </c>
      <c r="V101" s="20">
        <v>1.4935280451377365E-2</v>
      </c>
    </row>
    <row r="102" spans="1:22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18">
        <v>2230</v>
      </c>
      <c r="G102" s="18">
        <v>1012</v>
      </c>
      <c r="H102" s="18">
        <v>340</v>
      </c>
      <c r="I102" s="18">
        <v>150</v>
      </c>
      <c r="J102" s="18">
        <v>59</v>
      </c>
      <c r="K102" s="18">
        <v>23</v>
      </c>
      <c r="L102" s="18">
        <v>2253</v>
      </c>
      <c r="M102" s="19"/>
      <c r="N102" s="18">
        <v>706.17444444444448</v>
      </c>
      <c r="O102" s="31">
        <v>1.3194589769141341E-2</v>
      </c>
      <c r="P102" s="18">
        <v>101</v>
      </c>
      <c r="R102" s="20">
        <v>0.45381165919282512</v>
      </c>
      <c r="S102" s="20">
        <v>0.15246636771300448</v>
      </c>
      <c r="T102" s="20">
        <v>6.726457399103139E-2</v>
      </c>
      <c r="U102" s="20">
        <v>2.6457399103139014E-2</v>
      </c>
      <c r="V102" s="20">
        <v>1.0208610741233911E-2</v>
      </c>
    </row>
    <row r="103" spans="1:22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18">
        <v>1360</v>
      </c>
      <c r="G103" s="18">
        <v>936</v>
      </c>
      <c r="H103" s="18">
        <v>221</v>
      </c>
      <c r="I103" s="18">
        <v>45</v>
      </c>
      <c r="J103" s="18">
        <v>8</v>
      </c>
      <c r="K103" s="18">
        <v>23</v>
      </c>
      <c r="L103" s="18">
        <v>1383</v>
      </c>
      <c r="M103" s="19"/>
      <c r="N103" s="18">
        <v>475.27499999999998</v>
      </c>
      <c r="O103" s="31">
        <v>1.4561121323529413E-2</v>
      </c>
      <c r="P103" s="18">
        <v>35</v>
      </c>
      <c r="R103" s="20">
        <v>0.68823529411764706</v>
      </c>
      <c r="S103" s="20">
        <v>0.16250000000000001</v>
      </c>
      <c r="T103" s="20">
        <v>3.3088235294117647E-2</v>
      </c>
      <c r="U103" s="20">
        <v>5.8823529411764705E-3</v>
      </c>
      <c r="V103" s="20">
        <v>1.6630513376717282E-2</v>
      </c>
    </row>
    <row r="104" spans="1:22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18">
        <v>793</v>
      </c>
      <c r="G104" s="18">
        <v>676</v>
      </c>
      <c r="H104" s="18">
        <v>319</v>
      </c>
      <c r="I104" s="18">
        <v>134</v>
      </c>
      <c r="J104" s="18">
        <v>67</v>
      </c>
      <c r="K104" s="18">
        <v>12</v>
      </c>
      <c r="L104" s="18">
        <v>805</v>
      </c>
      <c r="M104" s="19"/>
      <c r="N104" s="18">
        <v>444.47527777777776</v>
      </c>
      <c r="O104" s="31">
        <v>2.3354102447340149E-2</v>
      </c>
      <c r="P104" s="18">
        <v>130</v>
      </c>
      <c r="R104" s="20">
        <v>0.85245901639344257</v>
      </c>
      <c r="S104" s="20">
        <v>0.40226986128625475</v>
      </c>
      <c r="T104" s="20">
        <v>0.16897856242118536</v>
      </c>
      <c r="U104" s="20">
        <v>8.4489281210592682E-2</v>
      </c>
      <c r="V104" s="20">
        <v>1.4906832298136646E-2</v>
      </c>
    </row>
    <row r="105" spans="1:22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18">
        <v>3471</v>
      </c>
      <c r="G105" s="18">
        <v>2594</v>
      </c>
      <c r="H105" s="18">
        <v>632</v>
      </c>
      <c r="I105" s="18">
        <v>162</v>
      </c>
      <c r="J105" s="18">
        <v>19</v>
      </c>
      <c r="K105" s="18">
        <v>80</v>
      </c>
      <c r="L105" s="18">
        <v>3551</v>
      </c>
      <c r="M105" s="19"/>
      <c r="N105" s="18">
        <v>1276.1794444444445</v>
      </c>
      <c r="O105" s="31">
        <v>1.5319545813459672E-2</v>
      </c>
      <c r="P105" s="18">
        <v>109</v>
      </c>
      <c r="R105" s="20">
        <v>0.74733506194180355</v>
      </c>
      <c r="S105" s="20">
        <v>0.18208009219245175</v>
      </c>
      <c r="T105" s="20">
        <v>4.6672428694900604E-2</v>
      </c>
      <c r="U105" s="20">
        <v>5.4739268222414291E-3</v>
      </c>
      <c r="V105" s="20">
        <v>2.2528865108420164E-2</v>
      </c>
    </row>
    <row r="106" spans="1:22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9"/>
      <c r="N106" s="18">
        <v>0</v>
      </c>
      <c r="O106" s="31">
        <v>0</v>
      </c>
      <c r="P106" s="18">
        <v>0</v>
      </c>
      <c r="R106" s="20" t="s">
        <v>538</v>
      </c>
      <c r="S106" s="20" t="s">
        <v>538</v>
      </c>
      <c r="T106" s="20" t="s">
        <v>538</v>
      </c>
      <c r="U106" s="20" t="s">
        <v>538</v>
      </c>
      <c r="V106" s="20" t="s">
        <v>538</v>
      </c>
    </row>
    <row r="107" spans="1:22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18">
        <v>2895</v>
      </c>
      <c r="G107" s="18">
        <v>1495</v>
      </c>
      <c r="H107" s="18">
        <v>444</v>
      </c>
      <c r="I107" s="18">
        <v>128</v>
      </c>
      <c r="J107" s="18">
        <v>43</v>
      </c>
      <c r="K107" s="18">
        <v>115</v>
      </c>
      <c r="L107" s="18">
        <v>3010</v>
      </c>
      <c r="M107" s="19"/>
      <c r="N107" s="18">
        <v>910.18361111111108</v>
      </c>
      <c r="O107" s="31">
        <v>1.3099936832341843E-2</v>
      </c>
      <c r="P107" s="18">
        <v>95</v>
      </c>
      <c r="R107" s="20">
        <v>0.5164075993091537</v>
      </c>
      <c r="S107" s="20">
        <v>0.15336787564766841</v>
      </c>
      <c r="T107" s="20">
        <v>4.4214162348877373E-2</v>
      </c>
      <c r="U107" s="20">
        <v>1.4853195164075994E-2</v>
      </c>
      <c r="V107" s="20">
        <v>3.8205980066445183E-2</v>
      </c>
    </row>
    <row r="108" spans="1:22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18">
        <v>5061</v>
      </c>
      <c r="G108" s="18">
        <v>3965</v>
      </c>
      <c r="H108" s="18">
        <v>1245</v>
      </c>
      <c r="I108" s="18">
        <v>487</v>
      </c>
      <c r="J108" s="18">
        <v>254</v>
      </c>
      <c r="K108" s="18">
        <v>121</v>
      </c>
      <c r="L108" s="18">
        <v>5182</v>
      </c>
      <c r="M108" s="19"/>
      <c r="N108" s="18">
        <v>2228.9108333333334</v>
      </c>
      <c r="O108" s="31">
        <v>1.8350382280620869E-2</v>
      </c>
      <c r="P108" s="18">
        <v>439</v>
      </c>
      <c r="R108" s="20">
        <v>0.78344200750839754</v>
      </c>
      <c r="S108" s="20">
        <v>0.24599881446354474</v>
      </c>
      <c r="T108" s="20">
        <v>9.6226042284133576E-2</v>
      </c>
      <c r="U108" s="20">
        <v>5.0187709938747285E-2</v>
      </c>
      <c r="V108" s="20">
        <v>2.3350057892705518E-2</v>
      </c>
    </row>
    <row r="109" spans="1:22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18">
        <v>6639</v>
      </c>
      <c r="G109" s="18">
        <v>3335</v>
      </c>
      <c r="H109" s="18">
        <v>614</v>
      </c>
      <c r="I109" s="18">
        <v>157</v>
      </c>
      <c r="J109" s="18">
        <v>56</v>
      </c>
      <c r="K109" s="18">
        <v>114</v>
      </c>
      <c r="L109" s="18">
        <v>6753</v>
      </c>
      <c r="M109" s="19"/>
      <c r="N109" s="18">
        <v>1938.6291666666666</v>
      </c>
      <c r="O109" s="31">
        <v>1.2166925030543424E-2</v>
      </c>
      <c r="P109" s="18">
        <v>125</v>
      </c>
      <c r="R109" s="20">
        <v>0.50233468895918065</v>
      </c>
      <c r="S109" s="20">
        <v>9.2483807802379872E-2</v>
      </c>
      <c r="T109" s="20">
        <v>2.3648139780087361E-2</v>
      </c>
      <c r="U109" s="20">
        <v>8.4350052718782948E-3</v>
      </c>
      <c r="V109" s="20">
        <v>1.6881386050644157E-2</v>
      </c>
    </row>
    <row r="110" spans="1:22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18">
        <v>4054</v>
      </c>
      <c r="G110" s="18">
        <v>3066</v>
      </c>
      <c r="H110" s="18">
        <v>977</v>
      </c>
      <c r="I110" s="18">
        <v>385</v>
      </c>
      <c r="J110" s="18">
        <v>206</v>
      </c>
      <c r="K110" s="18">
        <v>56</v>
      </c>
      <c r="L110" s="18">
        <v>4110</v>
      </c>
      <c r="M110" s="19"/>
      <c r="N110" s="18">
        <v>1836.3891666666666</v>
      </c>
      <c r="O110" s="31">
        <v>1.8874251425204189E-2</v>
      </c>
      <c r="P110" s="18">
        <v>413</v>
      </c>
      <c r="R110" s="20">
        <v>0.75629008386778496</v>
      </c>
      <c r="S110" s="20">
        <v>0.24099654662062162</v>
      </c>
      <c r="T110" s="20">
        <v>9.4967932905772073E-2</v>
      </c>
      <c r="U110" s="20">
        <v>5.0814010853478045E-2</v>
      </c>
      <c r="V110" s="20">
        <v>1.3625304136253041E-2</v>
      </c>
    </row>
    <row r="111" spans="1:22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18">
        <v>1804</v>
      </c>
      <c r="G111" s="18">
        <v>1365</v>
      </c>
      <c r="H111" s="18">
        <v>484</v>
      </c>
      <c r="I111" s="18">
        <v>132</v>
      </c>
      <c r="J111" s="18">
        <v>26</v>
      </c>
      <c r="K111" s="18">
        <v>62</v>
      </c>
      <c r="L111" s="18">
        <v>1866</v>
      </c>
      <c r="M111" s="19"/>
      <c r="N111" s="18">
        <v>718.41388888888889</v>
      </c>
      <c r="O111" s="31">
        <v>1.6593077625852017E-2</v>
      </c>
      <c r="P111" s="18">
        <v>88</v>
      </c>
      <c r="R111" s="20">
        <v>0.75665188470066513</v>
      </c>
      <c r="S111" s="20">
        <v>0.26829268292682928</v>
      </c>
      <c r="T111" s="20">
        <v>7.3170731707317069E-2</v>
      </c>
      <c r="U111" s="20">
        <v>1.4412416851441241E-2</v>
      </c>
      <c r="V111" s="20">
        <v>3.3226152197213289E-2</v>
      </c>
    </row>
    <row r="112" spans="1:22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18">
        <v>6323</v>
      </c>
      <c r="G112" s="18">
        <v>3330</v>
      </c>
      <c r="H112" s="18">
        <v>1017</v>
      </c>
      <c r="I112" s="18">
        <v>350</v>
      </c>
      <c r="J112" s="18">
        <v>154</v>
      </c>
      <c r="K112" s="18">
        <v>174</v>
      </c>
      <c r="L112" s="18">
        <v>6497</v>
      </c>
      <c r="M112" s="19"/>
      <c r="N112" s="18">
        <v>2103.7358333333332</v>
      </c>
      <c r="O112" s="31">
        <v>1.3862985880471647E-2</v>
      </c>
      <c r="P112" s="18">
        <v>286</v>
      </c>
      <c r="R112" s="20">
        <v>0.52664874268543416</v>
      </c>
      <c r="S112" s="20">
        <v>0.16084137276609203</v>
      </c>
      <c r="T112" s="20">
        <v>5.5353471453424008E-2</v>
      </c>
      <c r="U112" s="20">
        <v>2.4355527439506565E-2</v>
      </c>
      <c r="V112" s="20">
        <v>2.678159150377097E-2</v>
      </c>
    </row>
    <row r="113" spans="1:22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18">
        <v>2205</v>
      </c>
      <c r="G113" s="18">
        <v>1628</v>
      </c>
      <c r="H113" s="18">
        <v>474</v>
      </c>
      <c r="I113" s="18">
        <v>142</v>
      </c>
      <c r="J113" s="18">
        <v>46</v>
      </c>
      <c r="K113" s="18">
        <v>37</v>
      </c>
      <c r="L113" s="18">
        <v>2242</v>
      </c>
      <c r="M113" s="19"/>
      <c r="N113" s="18">
        <v>861.06972222222225</v>
      </c>
      <c r="O113" s="31">
        <v>1.6271158772150834E-2</v>
      </c>
      <c r="P113" s="18">
        <v>106</v>
      </c>
      <c r="R113" s="20">
        <v>0.73832199546485255</v>
      </c>
      <c r="S113" s="20">
        <v>0.21496598639455783</v>
      </c>
      <c r="T113" s="20">
        <v>6.4399092970521543E-2</v>
      </c>
      <c r="U113" s="20">
        <v>2.0861678004535148E-2</v>
      </c>
      <c r="V113" s="20">
        <v>1.6503122212310439E-2</v>
      </c>
    </row>
    <row r="114" spans="1:22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18">
        <v>1901</v>
      </c>
      <c r="G114" s="18">
        <v>1036</v>
      </c>
      <c r="H114" s="18">
        <v>194</v>
      </c>
      <c r="I114" s="18">
        <v>40</v>
      </c>
      <c r="J114" s="18">
        <v>7</v>
      </c>
      <c r="K114" s="18">
        <v>31</v>
      </c>
      <c r="L114" s="18">
        <v>1932</v>
      </c>
      <c r="M114" s="19"/>
      <c r="N114" s="18">
        <v>574.69500000000005</v>
      </c>
      <c r="O114" s="31">
        <v>1.2596330878485008E-2</v>
      </c>
      <c r="P114" s="18">
        <v>30</v>
      </c>
      <c r="R114" s="20">
        <v>0.54497632824829034</v>
      </c>
      <c r="S114" s="20">
        <v>0.1020515518148343</v>
      </c>
      <c r="T114" s="20">
        <v>2.1041557075223566E-2</v>
      </c>
      <c r="U114" s="20">
        <v>3.682272488164124E-3</v>
      </c>
      <c r="V114" s="20">
        <v>1.6045548654244308E-2</v>
      </c>
    </row>
    <row r="115" spans="1:22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18">
        <v>2405</v>
      </c>
      <c r="G115" s="18">
        <v>1434</v>
      </c>
      <c r="H115" s="18">
        <v>303</v>
      </c>
      <c r="I115" s="18">
        <v>101</v>
      </c>
      <c r="J115" s="18">
        <v>50</v>
      </c>
      <c r="K115" s="18">
        <v>33</v>
      </c>
      <c r="L115" s="18">
        <v>2438</v>
      </c>
      <c r="M115" s="19"/>
      <c r="N115" s="18">
        <v>811.9755555555555</v>
      </c>
      <c r="O115" s="31">
        <v>1.4067490567490569E-2</v>
      </c>
      <c r="P115" s="18">
        <v>97</v>
      </c>
      <c r="R115" s="20">
        <v>0.59625779625779629</v>
      </c>
      <c r="S115" s="20">
        <v>0.12598752598752599</v>
      </c>
      <c r="T115" s="20">
        <v>4.1995841995841998E-2</v>
      </c>
      <c r="U115" s="20">
        <v>2.0790020790020791E-2</v>
      </c>
      <c r="V115" s="20">
        <v>1.3535684987694831E-2</v>
      </c>
    </row>
    <row r="116" spans="1:22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18">
        <v>1853</v>
      </c>
      <c r="G116" s="18">
        <v>864</v>
      </c>
      <c r="H116" s="18">
        <v>246</v>
      </c>
      <c r="I116" s="18">
        <v>143</v>
      </c>
      <c r="J116" s="18">
        <v>102</v>
      </c>
      <c r="K116" s="18">
        <v>26</v>
      </c>
      <c r="L116" s="18">
        <v>1879</v>
      </c>
      <c r="M116" s="19"/>
      <c r="N116" s="18">
        <v>639.72861111111115</v>
      </c>
      <c r="O116" s="31">
        <v>1.4384975065459415E-2</v>
      </c>
      <c r="P116" s="18">
        <v>137</v>
      </c>
      <c r="R116" s="20">
        <v>0.46627091203453858</v>
      </c>
      <c r="S116" s="20">
        <v>0.13275769023205614</v>
      </c>
      <c r="T116" s="20">
        <v>7.7172153264975715E-2</v>
      </c>
      <c r="U116" s="20">
        <v>5.5045871559633031E-2</v>
      </c>
      <c r="V116" s="20">
        <v>1.3837147418839808E-2</v>
      </c>
    </row>
    <row r="117" spans="1:22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18">
        <v>2328</v>
      </c>
      <c r="G117" s="18">
        <v>1495</v>
      </c>
      <c r="H117" s="18">
        <v>436</v>
      </c>
      <c r="I117" s="18">
        <v>170</v>
      </c>
      <c r="J117" s="18">
        <v>70</v>
      </c>
      <c r="K117" s="18">
        <v>48</v>
      </c>
      <c r="L117" s="18">
        <v>2376</v>
      </c>
      <c r="M117" s="19"/>
      <c r="N117" s="18">
        <v>874.17361111111109</v>
      </c>
      <c r="O117" s="31">
        <v>1.5646005353506427E-2</v>
      </c>
      <c r="P117" s="18">
        <v>136</v>
      </c>
      <c r="R117" s="20">
        <v>0.64218213058419249</v>
      </c>
      <c r="S117" s="20">
        <v>0.1872852233676976</v>
      </c>
      <c r="T117" s="20">
        <v>7.3024054982817874E-2</v>
      </c>
      <c r="U117" s="20">
        <v>3.006872852233677E-2</v>
      </c>
      <c r="V117" s="20">
        <v>2.0202020202020204E-2</v>
      </c>
    </row>
    <row r="118" spans="1:22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18">
        <v>2132</v>
      </c>
      <c r="G118" s="18">
        <v>1311</v>
      </c>
      <c r="H118" s="18">
        <v>552</v>
      </c>
      <c r="I118" s="18">
        <v>218</v>
      </c>
      <c r="J118" s="18">
        <v>64</v>
      </c>
      <c r="K118" s="18">
        <v>38</v>
      </c>
      <c r="L118" s="18">
        <v>2170</v>
      </c>
      <c r="M118" s="19"/>
      <c r="N118" s="18">
        <v>812.68444444444447</v>
      </c>
      <c r="O118" s="31">
        <v>1.5882669724133137E-2</v>
      </c>
      <c r="P118" s="18">
        <v>135</v>
      </c>
      <c r="R118" s="20">
        <v>0.61491557223264537</v>
      </c>
      <c r="S118" s="20">
        <v>0.25891181988742962</v>
      </c>
      <c r="T118" s="20">
        <v>0.10225140712945591</v>
      </c>
      <c r="U118" s="20">
        <v>3.0018761726078799E-2</v>
      </c>
      <c r="V118" s="20">
        <v>1.7511520737327188E-2</v>
      </c>
    </row>
    <row r="119" spans="1:22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18">
        <v>2483</v>
      </c>
      <c r="G119" s="18">
        <v>1599</v>
      </c>
      <c r="H119" s="18">
        <v>450</v>
      </c>
      <c r="I119" s="18">
        <v>137</v>
      </c>
      <c r="J119" s="18">
        <v>40</v>
      </c>
      <c r="K119" s="18">
        <v>51</v>
      </c>
      <c r="L119" s="18">
        <v>2534</v>
      </c>
      <c r="M119" s="19"/>
      <c r="N119" s="18">
        <v>880.60388888888883</v>
      </c>
      <c r="O119" s="31">
        <v>1.4777216554049016E-2</v>
      </c>
      <c r="P119" s="18">
        <v>96</v>
      </c>
      <c r="R119" s="20">
        <v>0.64397905759162299</v>
      </c>
      <c r="S119" s="20">
        <v>0.18123238018525978</v>
      </c>
      <c r="T119" s="20">
        <v>5.517519130084575E-2</v>
      </c>
      <c r="U119" s="20">
        <v>1.6109544905356425E-2</v>
      </c>
      <c r="V119" s="20">
        <v>2.0126282557221785E-2</v>
      </c>
    </row>
    <row r="120" spans="1:22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18">
        <v>1845</v>
      </c>
      <c r="G120" s="18">
        <v>916</v>
      </c>
      <c r="H120" s="18">
        <v>154</v>
      </c>
      <c r="I120" s="18">
        <v>37</v>
      </c>
      <c r="J120" s="18">
        <v>4</v>
      </c>
      <c r="K120" s="18">
        <v>54</v>
      </c>
      <c r="L120" s="18">
        <v>1899</v>
      </c>
      <c r="M120" s="19"/>
      <c r="N120" s="18">
        <v>530.81500000000005</v>
      </c>
      <c r="O120" s="31">
        <v>1.1987691960252934E-2</v>
      </c>
      <c r="P120" s="18">
        <v>24</v>
      </c>
      <c r="R120" s="20">
        <v>0.4964769647696477</v>
      </c>
      <c r="S120" s="20">
        <v>8.3468834688346885E-2</v>
      </c>
      <c r="T120" s="20">
        <v>2.0054200542005421E-2</v>
      </c>
      <c r="U120" s="20">
        <v>2.1680216802168022E-3</v>
      </c>
      <c r="V120" s="20">
        <v>2.843601895734597E-2</v>
      </c>
    </row>
    <row r="121" spans="1:22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18">
        <v>2276</v>
      </c>
      <c r="G121" s="18">
        <v>897</v>
      </c>
      <c r="H121" s="18">
        <v>126</v>
      </c>
      <c r="I121" s="18">
        <v>19</v>
      </c>
      <c r="J121" s="18">
        <v>4</v>
      </c>
      <c r="K121" s="18">
        <v>82</v>
      </c>
      <c r="L121" s="18">
        <v>2358</v>
      </c>
      <c r="M121" s="19"/>
      <c r="N121" s="18">
        <v>547.44805555555558</v>
      </c>
      <c r="O121" s="31">
        <v>1.0022115838377921E-2</v>
      </c>
      <c r="P121" s="18">
        <v>17</v>
      </c>
      <c r="R121" s="20">
        <v>0.39411247803163446</v>
      </c>
      <c r="S121" s="20">
        <v>5.5360281195079089E-2</v>
      </c>
      <c r="T121" s="20">
        <v>8.347978910369069E-3</v>
      </c>
      <c r="U121" s="20">
        <v>1.7574692442882249E-3</v>
      </c>
      <c r="V121" s="20">
        <v>3.477523324851569E-2</v>
      </c>
    </row>
    <row r="122" spans="1:22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18">
        <v>5275</v>
      </c>
      <c r="G122" s="18">
        <v>2574</v>
      </c>
      <c r="H122" s="18">
        <v>313</v>
      </c>
      <c r="I122" s="18">
        <v>48</v>
      </c>
      <c r="J122" s="18">
        <v>11</v>
      </c>
      <c r="K122" s="18">
        <v>207</v>
      </c>
      <c r="L122" s="18">
        <v>5482</v>
      </c>
      <c r="M122" s="19"/>
      <c r="N122" s="18">
        <v>1401.4555555555555</v>
      </c>
      <c r="O122" s="31">
        <v>1.1069949096015446E-2</v>
      </c>
      <c r="P122" s="18">
        <v>40</v>
      </c>
      <c r="R122" s="20">
        <v>0.48796208530805685</v>
      </c>
      <c r="S122" s="20">
        <v>5.9336492890995261E-2</v>
      </c>
      <c r="T122" s="20">
        <v>9.0995260663507115E-3</v>
      </c>
      <c r="U122" s="20">
        <v>2.085308056872038E-3</v>
      </c>
      <c r="V122" s="20">
        <v>3.7759941627143377E-2</v>
      </c>
    </row>
    <row r="123" spans="1:22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18">
        <v>3609</v>
      </c>
      <c r="G123" s="18">
        <v>1742</v>
      </c>
      <c r="H123" s="18">
        <v>180</v>
      </c>
      <c r="I123" s="18">
        <v>30</v>
      </c>
      <c r="J123" s="18">
        <v>6</v>
      </c>
      <c r="K123" s="18">
        <v>164</v>
      </c>
      <c r="L123" s="18">
        <v>3773</v>
      </c>
      <c r="M123" s="19"/>
      <c r="N123" s="18">
        <v>946.12916666666672</v>
      </c>
      <c r="O123" s="31">
        <v>1.0923260906376034E-2</v>
      </c>
      <c r="P123" s="18">
        <v>28</v>
      </c>
      <c r="R123" s="20">
        <v>0.48268218343031311</v>
      </c>
      <c r="S123" s="20">
        <v>4.9875311720698257E-2</v>
      </c>
      <c r="T123" s="20">
        <v>8.3125519534497094E-3</v>
      </c>
      <c r="U123" s="20">
        <v>1.6625103906899418E-3</v>
      </c>
      <c r="V123" s="20">
        <v>4.3466737344288367E-2</v>
      </c>
    </row>
    <row r="124" spans="1:22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18">
        <v>5096</v>
      </c>
      <c r="G124" s="18">
        <v>3141</v>
      </c>
      <c r="H124" s="18">
        <v>365</v>
      </c>
      <c r="I124" s="18">
        <v>60</v>
      </c>
      <c r="J124" s="18">
        <v>18</v>
      </c>
      <c r="K124" s="18">
        <v>59</v>
      </c>
      <c r="L124" s="18">
        <v>5155</v>
      </c>
      <c r="M124" s="19"/>
      <c r="N124" s="18">
        <v>1550.6102777777778</v>
      </c>
      <c r="O124" s="31">
        <v>1.2678328409355196E-2</v>
      </c>
      <c r="P124" s="18">
        <v>58</v>
      </c>
      <c r="R124" s="20">
        <v>0.61636577708006279</v>
      </c>
      <c r="S124" s="20">
        <v>7.1624803767660908E-2</v>
      </c>
      <c r="T124" s="20">
        <v>1.1773940345368918E-2</v>
      </c>
      <c r="U124" s="20">
        <v>3.5321821036106752E-3</v>
      </c>
      <c r="V124" s="20">
        <v>1.1445198836081475E-2</v>
      </c>
    </row>
    <row r="125" spans="1:22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18">
        <v>2935</v>
      </c>
      <c r="G125" s="18">
        <v>1142</v>
      </c>
      <c r="H125" s="18">
        <v>346</v>
      </c>
      <c r="I125" s="18">
        <v>174</v>
      </c>
      <c r="J125" s="18">
        <v>63</v>
      </c>
      <c r="K125" s="18">
        <v>17</v>
      </c>
      <c r="L125" s="18">
        <v>2952</v>
      </c>
      <c r="M125" s="19"/>
      <c r="N125" s="18">
        <v>857.38333333333333</v>
      </c>
      <c r="O125" s="31">
        <v>1.2171824720802575E-2</v>
      </c>
      <c r="P125" s="18">
        <v>104</v>
      </c>
      <c r="R125" s="20">
        <v>0.38909710391822827</v>
      </c>
      <c r="S125" s="20">
        <v>0.11788756388415673</v>
      </c>
      <c r="T125" s="20">
        <v>5.9284497444633731E-2</v>
      </c>
      <c r="U125" s="20">
        <v>2.1465076660988076E-2</v>
      </c>
      <c r="V125" s="20">
        <v>5.7588075880758809E-3</v>
      </c>
    </row>
    <row r="126" spans="1:22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18">
        <v>2</v>
      </c>
      <c r="G126" s="18">
        <v>0</v>
      </c>
      <c r="H126" s="18">
        <v>0</v>
      </c>
      <c r="I126" s="18">
        <v>0</v>
      </c>
      <c r="J126" s="18">
        <v>0</v>
      </c>
      <c r="K126" s="18">
        <v>2</v>
      </c>
      <c r="L126" s="18">
        <v>4</v>
      </c>
      <c r="M126" s="19"/>
      <c r="N126" s="18">
        <v>0</v>
      </c>
      <c r="O126" s="31">
        <v>0</v>
      </c>
      <c r="P126" s="18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0.5</v>
      </c>
    </row>
    <row r="127" spans="1:22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18">
        <v>2</v>
      </c>
      <c r="G127" s="18">
        <v>1</v>
      </c>
      <c r="H127" s="18">
        <v>0</v>
      </c>
      <c r="I127" s="18">
        <v>0</v>
      </c>
      <c r="J127" s="18">
        <v>0</v>
      </c>
      <c r="K127" s="18">
        <v>0</v>
      </c>
      <c r="L127" s="18">
        <v>2</v>
      </c>
      <c r="M127" s="19"/>
      <c r="N127" s="18">
        <v>0.46750000000000003</v>
      </c>
      <c r="O127" s="31">
        <v>9.7395833333333345E-3</v>
      </c>
      <c r="P127" s="18">
        <v>0</v>
      </c>
      <c r="R127" s="20">
        <v>0.5</v>
      </c>
      <c r="S127" s="20">
        <v>0</v>
      </c>
      <c r="T127" s="20">
        <v>0</v>
      </c>
      <c r="U127" s="20">
        <v>0</v>
      </c>
      <c r="V127" s="20">
        <v>0</v>
      </c>
    </row>
    <row r="128" spans="1:22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18">
        <v>3334</v>
      </c>
      <c r="G128" s="18">
        <v>1603</v>
      </c>
      <c r="H128" s="18">
        <v>213</v>
      </c>
      <c r="I128" s="18">
        <v>42</v>
      </c>
      <c r="J128" s="18">
        <v>6</v>
      </c>
      <c r="K128" s="18">
        <v>55</v>
      </c>
      <c r="L128" s="18">
        <v>3389</v>
      </c>
      <c r="M128" s="19"/>
      <c r="N128" s="18">
        <v>910.73444444444442</v>
      </c>
      <c r="O128" s="31">
        <v>1.1381904174720611E-2</v>
      </c>
      <c r="P128" s="18">
        <v>32</v>
      </c>
      <c r="R128" s="20">
        <v>0.48080383923215358</v>
      </c>
      <c r="S128" s="20">
        <v>6.3887222555488898E-2</v>
      </c>
      <c r="T128" s="20">
        <v>1.259748050389922E-2</v>
      </c>
      <c r="U128" s="20">
        <v>1.7996400719856029E-3</v>
      </c>
      <c r="V128" s="20">
        <v>1.6228976099144289E-2</v>
      </c>
    </row>
    <row r="129" spans="1:22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18">
        <v>3146</v>
      </c>
      <c r="G129" s="18">
        <v>900</v>
      </c>
      <c r="H129" s="18">
        <v>70</v>
      </c>
      <c r="I129" s="18">
        <v>12</v>
      </c>
      <c r="J129" s="18">
        <v>2</v>
      </c>
      <c r="K129" s="18">
        <v>78</v>
      </c>
      <c r="L129" s="18">
        <v>3224</v>
      </c>
      <c r="M129" s="19"/>
      <c r="N129" s="18">
        <v>667.00388888888892</v>
      </c>
      <c r="O129" s="31">
        <v>8.8340205669751124E-3</v>
      </c>
      <c r="P129" s="18">
        <v>9</v>
      </c>
      <c r="R129" s="20">
        <v>0.28607755880483154</v>
      </c>
      <c r="S129" s="20">
        <v>2.225047679593134E-2</v>
      </c>
      <c r="T129" s="20">
        <v>3.8143674507310869E-3</v>
      </c>
      <c r="U129" s="20">
        <v>6.3572790845518119E-4</v>
      </c>
      <c r="V129" s="20">
        <v>2.4193548387096774E-2</v>
      </c>
    </row>
    <row r="130" spans="1:22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18">
        <v>1</v>
      </c>
      <c r="G130" s="18">
        <v>1</v>
      </c>
      <c r="H130" s="18">
        <v>1</v>
      </c>
      <c r="I130" s="18">
        <v>0</v>
      </c>
      <c r="J130" s="18">
        <v>0</v>
      </c>
      <c r="K130" s="18">
        <v>1</v>
      </c>
      <c r="L130" s="18">
        <v>2</v>
      </c>
      <c r="M130" s="19"/>
      <c r="N130" s="18">
        <v>0.7038888888888889</v>
      </c>
      <c r="O130" s="31">
        <v>2.9328703703703704E-2</v>
      </c>
      <c r="P130" s="18">
        <v>0</v>
      </c>
      <c r="R130" s="20">
        <v>1</v>
      </c>
      <c r="S130" s="20">
        <v>1</v>
      </c>
      <c r="T130" s="20">
        <v>0</v>
      </c>
      <c r="U130" s="20">
        <v>0</v>
      </c>
      <c r="V130" s="20">
        <v>0.5</v>
      </c>
    </row>
    <row r="131" spans="1:22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18">
        <v>3949</v>
      </c>
      <c r="G131" s="18">
        <v>1979</v>
      </c>
      <c r="H131" s="18">
        <v>322</v>
      </c>
      <c r="I131" s="18">
        <v>53</v>
      </c>
      <c r="J131" s="18">
        <v>16</v>
      </c>
      <c r="K131" s="18">
        <v>21</v>
      </c>
      <c r="L131" s="18">
        <v>3970</v>
      </c>
      <c r="M131" s="19"/>
      <c r="N131" s="18">
        <v>1130.3575000000001</v>
      </c>
      <c r="O131" s="31">
        <v>1.1926621718578542E-2</v>
      </c>
      <c r="P131" s="18">
        <v>52</v>
      </c>
      <c r="R131" s="20">
        <v>0.50113952899468217</v>
      </c>
      <c r="S131" s="20">
        <v>8.1539630286148398E-2</v>
      </c>
      <c r="T131" s="20">
        <v>1.3421119270701443E-2</v>
      </c>
      <c r="U131" s="20">
        <v>4.051658647758926E-3</v>
      </c>
      <c r="V131" s="20">
        <v>5.2896725440806048E-3</v>
      </c>
    </row>
    <row r="132" spans="1:22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18">
        <v>4464</v>
      </c>
      <c r="G132" s="18">
        <v>1442</v>
      </c>
      <c r="H132" s="18">
        <v>131</v>
      </c>
      <c r="I132" s="18">
        <v>47</v>
      </c>
      <c r="J132" s="18">
        <v>17</v>
      </c>
      <c r="K132" s="18">
        <v>38</v>
      </c>
      <c r="L132" s="18">
        <v>4502</v>
      </c>
      <c r="M132" s="19"/>
      <c r="N132" s="18">
        <v>1036.1444444444444</v>
      </c>
      <c r="O132" s="31">
        <v>9.6713004447099432E-3</v>
      </c>
      <c r="P132" s="18">
        <v>32</v>
      </c>
      <c r="R132" s="20">
        <v>0.32302867383512546</v>
      </c>
      <c r="S132" s="20">
        <v>2.9345878136200716E-2</v>
      </c>
      <c r="T132" s="20">
        <v>1.0528673835125449E-2</v>
      </c>
      <c r="U132" s="20">
        <v>3.8082437275985663E-3</v>
      </c>
      <c r="V132" s="20">
        <v>8.4406930253220786E-3</v>
      </c>
    </row>
    <row r="133" spans="1:22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18">
        <v>23</v>
      </c>
      <c r="G133" s="18">
        <v>10</v>
      </c>
      <c r="H133" s="18">
        <v>4</v>
      </c>
      <c r="I133" s="18">
        <v>0</v>
      </c>
      <c r="J133" s="18">
        <v>0</v>
      </c>
      <c r="K133" s="18">
        <v>13</v>
      </c>
      <c r="L133" s="18">
        <v>36</v>
      </c>
      <c r="M133" s="19"/>
      <c r="N133" s="18">
        <v>4.4636111111111108</v>
      </c>
      <c r="O133" s="31">
        <v>8.086252012882449E-3</v>
      </c>
      <c r="P133" s="18">
        <v>0</v>
      </c>
      <c r="R133" s="20">
        <v>0.43478260869565216</v>
      </c>
      <c r="S133" s="20">
        <v>0.17391304347826086</v>
      </c>
      <c r="T133" s="20">
        <v>0</v>
      </c>
      <c r="U133" s="20">
        <v>0</v>
      </c>
      <c r="V133" s="20">
        <v>0.3611111111111111</v>
      </c>
    </row>
    <row r="134" spans="1:22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18">
        <v>2927</v>
      </c>
      <c r="G134" s="18">
        <v>1457</v>
      </c>
      <c r="H134" s="18">
        <v>203</v>
      </c>
      <c r="I134" s="18">
        <v>49</v>
      </c>
      <c r="J134" s="18">
        <v>13</v>
      </c>
      <c r="K134" s="18">
        <v>11</v>
      </c>
      <c r="L134" s="18">
        <v>2938</v>
      </c>
      <c r="M134" s="19"/>
      <c r="N134" s="18">
        <v>819.30916666666667</v>
      </c>
      <c r="O134" s="31">
        <v>1.16630959837528E-2</v>
      </c>
      <c r="P134" s="18">
        <v>38</v>
      </c>
      <c r="R134" s="20">
        <v>0.49777929620772121</v>
      </c>
      <c r="S134" s="20">
        <v>6.9354287666552786E-2</v>
      </c>
      <c r="T134" s="20">
        <v>1.6740690126409292E-2</v>
      </c>
      <c r="U134" s="20">
        <v>4.4414075845575678E-3</v>
      </c>
      <c r="V134" s="20">
        <v>3.7440435670524166E-3</v>
      </c>
    </row>
    <row r="135" spans="1:22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18">
        <v>1598</v>
      </c>
      <c r="G135" s="18">
        <v>936</v>
      </c>
      <c r="H135" s="18">
        <v>161</v>
      </c>
      <c r="I135" s="18">
        <v>23</v>
      </c>
      <c r="J135" s="18">
        <v>6</v>
      </c>
      <c r="K135" s="18">
        <v>67</v>
      </c>
      <c r="L135" s="18">
        <v>1665</v>
      </c>
      <c r="M135" s="19"/>
      <c r="N135" s="18">
        <v>480.43194444444447</v>
      </c>
      <c r="O135" s="31">
        <v>1.2526907187224774E-2</v>
      </c>
      <c r="P135" s="18">
        <v>21</v>
      </c>
      <c r="R135" s="20">
        <v>0.58573216520650817</v>
      </c>
      <c r="S135" s="20">
        <v>0.10075093867334167</v>
      </c>
      <c r="T135" s="20">
        <v>1.4392991239048811E-2</v>
      </c>
      <c r="U135" s="20">
        <v>3.7546933667083854E-3</v>
      </c>
      <c r="V135" s="20">
        <v>4.0240240240240241E-2</v>
      </c>
    </row>
    <row r="136" spans="1:22" x14ac:dyDescent="0.2">
      <c r="A136" s="33" t="s">
        <v>297</v>
      </c>
      <c r="B136" s="32" t="s">
        <v>489</v>
      </c>
      <c r="C136" s="32" t="s">
        <v>493</v>
      </c>
      <c r="D136" s="32" t="s">
        <v>300</v>
      </c>
      <c r="E136" s="32" t="s">
        <v>301</v>
      </c>
      <c r="F136" s="18">
        <v>1</v>
      </c>
      <c r="G136" s="18">
        <v>0</v>
      </c>
      <c r="H136" s="18">
        <v>0</v>
      </c>
      <c r="I136" s="18">
        <v>0</v>
      </c>
      <c r="J136" s="18">
        <v>0</v>
      </c>
      <c r="K136" s="18">
        <v>1</v>
      </c>
      <c r="L136" s="18">
        <v>2</v>
      </c>
      <c r="M136" s="19"/>
      <c r="N136" s="18">
        <v>0</v>
      </c>
      <c r="O136" s="31">
        <v>0</v>
      </c>
      <c r="P136" s="18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0.5</v>
      </c>
    </row>
    <row r="137" spans="1:22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18">
        <v>2979</v>
      </c>
      <c r="G137" s="18">
        <v>1990</v>
      </c>
      <c r="H137" s="18">
        <v>473</v>
      </c>
      <c r="I137" s="18">
        <v>87</v>
      </c>
      <c r="J137" s="18">
        <v>6</v>
      </c>
      <c r="K137" s="18">
        <v>41</v>
      </c>
      <c r="L137" s="18">
        <v>3020</v>
      </c>
      <c r="M137" s="19"/>
      <c r="N137" s="18">
        <v>1015.9288888888889</v>
      </c>
      <c r="O137" s="31">
        <v>1.4209590590926609E-2</v>
      </c>
      <c r="P137" s="18">
        <v>67</v>
      </c>
      <c r="R137" s="20">
        <v>0.6680093991272239</v>
      </c>
      <c r="S137" s="20">
        <v>0.15877811346089291</v>
      </c>
      <c r="T137" s="20">
        <v>2.920443101711984E-2</v>
      </c>
      <c r="U137" s="20">
        <v>2.014098690835851E-3</v>
      </c>
      <c r="V137" s="20">
        <v>1.3576158940397352E-2</v>
      </c>
    </row>
    <row r="138" spans="1:22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18">
        <v>11</v>
      </c>
      <c r="G138" s="18">
        <v>3</v>
      </c>
      <c r="H138" s="18">
        <v>0</v>
      </c>
      <c r="I138" s="18">
        <v>0</v>
      </c>
      <c r="J138" s="18">
        <v>0</v>
      </c>
      <c r="K138" s="18">
        <v>6</v>
      </c>
      <c r="L138" s="18">
        <v>17</v>
      </c>
      <c r="M138" s="19"/>
      <c r="N138" s="18">
        <v>1.5244444444444445</v>
      </c>
      <c r="O138" s="31">
        <v>5.7744107744107757E-3</v>
      </c>
      <c r="P138" s="18">
        <v>0</v>
      </c>
      <c r="R138" s="20">
        <v>0.27272727272727271</v>
      </c>
      <c r="S138" s="20">
        <v>0</v>
      </c>
      <c r="T138" s="20">
        <v>0</v>
      </c>
      <c r="U138" s="20">
        <v>0</v>
      </c>
      <c r="V138" s="20">
        <v>0.35294117647058826</v>
      </c>
    </row>
    <row r="139" spans="1:22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18">
        <v>5</v>
      </c>
      <c r="G139" s="18">
        <v>1</v>
      </c>
      <c r="H139" s="18">
        <v>0</v>
      </c>
      <c r="I139" s="18">
        <v>0</v>
      </c>
      <c r="J139" s="18">
        <v>0</v>
      </c>
      <c r="K139" s="18">
        <v>4</v>
      </c>
      <c r="L139" s="18">
        <v>9</v>
      </c>
      <c r="M139" s="19"/>
      <c r="N139" s="18">
        <v>0.35388888888888886</v>
      </c>
      <c r="O139" s="31">
        <v>2.9490740740740744E-3</v>
      </c>
      <c r="P139" s="18">
        <v>0</v>
      </c>
      <c r="R139" s="20">
        <v>0.2</v>
      </c>
      <c r="S139" s="20">
        <v>0</v>
      </c>
      <c r="T139" s="20">
        <v>0</v>
      </c>
      <c r="U139" s="20">
        <v>0</v>
      </c>
      <c r="V139" s="20">
        <v>0.44444444444444442</v>
      </c>
    </row>
    <row r="140" spans="1:22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18">
        <v>3982</v>
      </c>
      <c r="G140" s="18">
        <v>1402</v>
      </c>
      <c r="H140" s="18">
        <v>283</v>
      </c>
      <c r="I140" s="18">
        <v>105</v>
      </c>
      <c r="J140" s="18">
        <v>51</v>
      </c>
      <c r="K140" s="18">
        <v>48</v>
      </c>
      <c r="L140" s="18">
        <v>4030</v>
      </c>
      <c r="M140" s="19"/>
      <c r="N140" s="18">
        <v>1036.0425</v>
      </c>
      <c r="O140" s="31">
        <v>1.0840893395278757E-2</v>
      </c>
      <c r="P140" s="18">
        <v>90</v>
      </c>
      <c r="R140" s="20">
        <v>0.35208437970868911</v>
      </c>
      <c r="S140" s="20">
        <v>7.1069814163736811E-2</v>
      </c>
      <c r="T140" s="20">
        <v>2.6368658965344047E-2</v>
      </c>
      <c r="U140" s="20">
        <v>1.2807634354595681E-2</v>
      </c>
      <c r="V140" s="20">
        <v>1.1910669975186104E-2</v>
      </c>
    </row>
    <row r="141" spans="1:22" x14ac:dyDescent="0.2">
      <c r="A141" s="34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18">
        <v>8063</v>
      </c>
      <c r="G141" s="18">
        <v>3186</v>
      </c>
      <c r="H141" s="18">
        <v>973</v>
      </c>
      <c r="I141" s="18">
        <v>368</v>
      </c>
      <c r="J141" s="18">
        <v>105</v>
      </c>
      <c r="K141" s="18">
        <v>341</v>
      </c>
      <c r="L141" s="18">
        <v>8404</v>
      </c>
      <c r="M141" s="19"/>
      <c r="N141" s="18">
        <v>2203.2488888888888</v>
      </c>
      <c r="O141" s="31">
        <v>1.1385593084092401E-2</v>
      </c>
      <c r="P141" s="18">
        <v>231</v>
      </c>
      <c r="R141" s="20">
        <v>0.39513828599776757</v>
      </c>
      <c r="S141" s="20">
        <v>0.12067468684112613</v>
      </c>
      <c r="T141" s="20">
        <v>4.5640580429120677E-2</v>
      </c>
      <c r="U141" s="20">
        <v>1.3022448220265409E-2</v>
      </c>
      <c r="V141" s="20">
        <v>4.0575916230366493E-2</v>
      </c>
    </row>
    <row r="142" spans="1:22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18">
        <v>1579</v>
      </c>
      <c r="G142" s="18">
        <v>860</v>
      </c>
      <c r="H142" s="18">
        <v>170</v>
      </c>
      <c r="I142" s="18">
        <v>49</v>
      </c>
      <c r="J142" s="18">
        <v>24</v>
      </c>
      <c r="K142" s="18">
        <v>3</v>
      </c>
      <c r="L142" s="18">
        <v>1582</v>
      </c>
      <c r="M142" s="19"/>
      <c r="N142" s="18">
        <v>502.84527777777777</v>
      </c>
      <c r="O142" s="31">
        <v>1.3269085860718221E-2</v>
      </c>
      <c r="P142" s="18">
        <v>40</v>
      </c>
      <c r="R142" s="20">
        <v>0.54464851171627615</v>
      </c>
      <c r="S142" s="20">
        <v>0.10766307789740343</v>
      </c>
      <c r="T142" s="20">
        <v>3.1032298923369221E-2</v>
      </c>
      <c r="U142" s="20">
        <v>1.5199493350221659E-2</v>
      </c>
      <c r="V142" s="20">
        <v>1.8963337547408343E-3</v>
      </c>
    </row>
    <row r="143" spans="1:22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18">
        <v>3520</v>
      </c>
      <c r="G143" s="18">
        <v>2358</v>
      </c>
      <c r="H143" s="18">
        <v>912</v>
      </c>
      <c r="I143" s="18">
        <v>388</v>
      </c>
      <c r="J143" s="18">
        <v>193</v>
      </c>
      <c r="K143" s="18">
        <v>2</v>
      </c>
      <c r="L143" s="18">
        <v>3522</v>
      </c>
      <c r="M143" s="19"/>
      <c r="N143" s="18">
        <v>1501.2866666666666</v>
      </c>
      <c r="O143" s="31">
        <v>1.7770912247474745E-2</v>
      </c>
      <c r="P143" s="18">
        <v>317</v>
      </c>
      <c r="R143" s="20">
        <v>0.66988636363636367</v>
      </c>
      <c r="S143" s="20">
        <v>0.25909090909090909</v>
      </c>
      <c r="T143" s="20">
        <v>0.11022727272727273</v>
      </c>
      <c r="U143" s="20">
        <v>5.4829545454545457E-2</v>
      </c>
      <c r="V143" s="20">
        <v>5.6785917092561046E-4</v>
      </c>
    </row>
    <row r="144" spans="1:22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18">
        <v>2266</v>
      </c>
      <c r="G144" s="18">
        <v>1547</v>
      </c>
      <c r="H144" s="18">
        <v>945</v>
      </c>
      <c r="I144" s="18">
        <v>671</v>
      </c>
      <c r="J144" s="18">
        <v>490</v>
      </c>
      <c r="K144" s="18">
        <v>0</v>
      </c>
      <c r="L144" s="18">
        <v>2266</v>
      </c>
      <c r="M144" s="19"/>
      <c r="N144" s="18">
        <v>1684.2511111111112</v>
      </c>
      <c r="O144" s="31">
        <v>3.0969607073976002E-2</v>
      </c>
      <c r="P144" s="18">
        <v>872</v>
      </c>
      <c r="R144" s="20">
        <v>0.68270079435127984</v>
      </c>
      <c r="S144" s="20">
        <v>0.41703442188879081</v>
      </c>
      <c r="T144" s="20">
        <v>0.29611650485436891</v>
      </c>
      <c r="U144" s="20">
        <v>0.21624007060900266</v>
      </c>
      <c r="V144" s="20">
        <v>0</v>
      </c>
    </row>
    <row r="145" spans="1:22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18">
        <v>3146</v>
      </c>
      <c r="G145" s="18">
        <v>1759</v>
      </c>
      <c r="H145" s="18">
        <v>752</v>
      </c>
      <c r="I145" s="18">
        <v>356</v>
      </c>
      <c r="J145" s="18">
        <v>221</v>
      </c>
      <c r="K145" s="18">
        <v>0</v>
      </c>
      <c r="L145" s="18">
        <v>3146</v>
      </c>
      <c r="M145" s="19"/>
      <c r="N145" s="18">
        <v>1318.8427777777779</v>
      </c>
      <c r="O145" s="31">
        <v>1.7467190847872665E-2</v>
      </c>
      <c r="P145" s="18">
        <v>357</v>
      </c>
      <c r="R145" s="20">
        <v>0.55912269548633187</v>
      </c>
      <c r="S145" s="20">
        <v>0.23903369357914814</v>
      </c>
      <c r="T145" s="20">
        <v>0.11315956770502225</v>
      </c>
      <c r="U145" s="20">
        <v>7.0247933884297523E-2</v>
      </c>
      <c r="V145" s="20">
        <v>0</v>
      </c>
    </row>
    <row r="146" spans="1:22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18">
        <v>3254</v>
      </c>
      <c r="G146" s="18">
        <v>2421</v>
      </c>
      <c r="H146" s="18">
        <v>1519</v>
      </c>
      <c r="I146" s="18">
        <v>967</v>
      </c>
      <c r="J146" s="18">
        <v>579</v>
      </c>
      <c r="K146" s="18">
        <v>0</v>
      </c>
      <c r="L146" s="18">
        <v>3254</v>
      </c>
      <c r="M146" s="19"/>
      <c r="N146" s="18">
        <v>2613.7702777777777</v>
      </c>
      <c r="O146" s="31">
        <v>3.3468683130733687E-2</v>
      </c>
      <c r="P146" s="18">
        <v>1376</v>
      </c>
      <c r="R146" s="20">
        <v>0.74400737553779961</v>
      </c>
      <c r="S146" s="20">
        <v>0.46681007990165951</v>
      </c>
      <c r="T146" s="20">
        <v>0.29717271051014138</v>
      </c>
      <c r="U146" s="20">
        <v>0.17793484941610327</v>
      </c>
      <c r="V146" s="20">
        <v>0</v>
      </c>
    </row>
    <row r="147" spans="1:22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18">
        <v>4675</v>
      </c>
      <c r="G147" s="18">
        <v>3652</v>
      </c>
      <c r="H147" s="18">
        <v>1395</v>
      </c>
      <c r="I147" s="18">
        <v>551</v>
      </c>
      <c r="J147" s="18">
        <v>235</v>
      </c>
      <c r="K147" s="18">
        <v>3</v>
      </c>
      <c r="L147" s="18">
        <v>4678</v>
      </c>
      <c r="M147" s="19"/>
      <c r="N147" s="18">
        <v>2114.4944444444445</v>
      </c>
      <c r="O147" s="31">
        <v>1.8845761536938007E-2</v>
      </c>
      <c r="P147" s="18">
        <v>408</v>
      </c>
      <c r="R147" s="20">
        <v>0.78117647058823525</v>
      </c>
      <c r="S147" s="20">
        <v>0.29839572192513369</v>
      </c>
      <c r="T147" s="20">
        <v>0.11786096256684492</v>
      </c>
      <c r="U147" s="20">
        <v>5.0267379679144387E-2</v>
      </c>
      <c r="V147" s="20">
        <v>6.4129970072680635E-4</v>
      </c>
    </row>
    <row r="148" spans="1:22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18">
        <v>2646</v>
      </c>
      <c r="G148" s="18">
        <v>2106</v>
      </c>
      <c r="H148" s="18">
        <v>1418</v>
      </c>
      <c r="I148" s="18">
        <v>1031</v>
      </c>
      <c r="J148" s="18">
        <v>779</v>
      </c>
      <c r="K148" s="18">
        <v>0</v>
      </c>
      <c r="L148" s="18">
        <v>2646</v>
      </c>
      <c r="M148" s="19"/>
      <c r="N148" s="18">
        <v>2589.299722222222</v>
      </c>
      <c r="O148" s="31">
        <v>4.0773805149631873E-2</v>
      </c>
      <c r="P148" s="18">
        <v>1531</v>
      </c>
      <c r="R148" s="20">
        <v>0.79591836734693877</v>
      </c>
      <c r="S148" s="20">
        <v>0.53590325018896445</v>
      </c>
      <c r="T148" s="20">
        <v>0.38964474678760391</v>
      </c>
      <c r="U148" s="20">
        <v>0.29440665154950868</v>
      </c>
      <c r="V148" s="20">
        <v>0</v>
      </c>
    </row>
    <row r="149" spans="1:22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18">
        <v>1265</v>
      </c>
      <c r="G149" s="18">
        <v>687</v>
      </c>
      <c r="H149" s="18">
        <v>182</v>
      </c>
      <c r="I149" s="18">
        <v>83</v>
      </c>
      <c r="J149" s="18">
        <v>57</v>
      </c>
      <c r="K149" s="18">
        <v>3</v>
      </c>
      <c r="L149" s="18">
        <v>1268</v>
      </c>
      <c r="M149" s="19"/>
      <c r="N149" s="18">
        <v>474.69277777777779</v>
      </c>
      <c r="O149" s="31">
        <v>1.5635466988727857E-2</v>
      </c>
      <c r="P149" s="18">
        <v>98</v>
      </c>
      <c r="R149" s="20">
        <v>0.54308300395256914</v>
      </c>
      <c r="S149" s="20">
        <v>0.14387351778656127</v>
      </c>
      <c r="T149" s="20">
        <v>6.5612648221343869E-2</v>
      </c>
      <c r="U149" s="20">
        <v>4.5059288537549404E-2</v>
      </c>
      <c r="V149" s="20">
        <v>2.3659305993690852E-3</v>
      </c>
    </row>
    <row r="150" spans="1:22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18">
        <v>3735</v>
      </c>
      <c r="G150" s="18">
        <v>2191</v>
      </c>
      <c r="H150" s="18">
        <v>689</v>
      </c>
      <c r="I150" s="18">
        <v>292</v>
      </c>
      <c r="J150" s="18">
        <v>171</v>
      </c>
      <c r="K150" s="18">
        <v>2</v>
      </c>
      <c r="L150" s="18">
        <v>3737</v>
      </c>
      <c r="M150" s="19"/>
      <c r="N150" s="18">
        <v>1409.0775000000001</v>
      </c>
      <c r="O150" s="31">
        <v>1.5719293842034805E-2</v>
      </c>
      <c r="P150" s="18">
        <v>257</v>
      </c>
      <c r="R150" s="20">
        <v>0.58661311914323966</v>
      </c>
      <c r="S150" s="20">
        <v>0.18447121820615797</v>
      </c>
      <c r="T150" s="20">
        <v>7.8179384203480584E-2</v>
      </c>
      <c r="U150" s="20">
        <v>4.5783132530120479E-2</v>
      </c>
      <c r="V150" s="20">
        <v>5.3518865400053518E-4</v>
      </c>
    </row>
    <row r="151" spans="1:22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18">
        <v>2395</v>
      </c>
      <c r="G151" s="18">
        <v>1669</v>
      </c>
      <c r="H151" s="18">
        <v>804</v>
      </c>
      <c r="I151" s="18">
        <v>543</v>
      </c>
      <c r="J151" s="18">
        <v>390</v>
      </c>
      <c r="K151" s="18">
        <v>0</v>
      </c>
      <c r="L151" s="18">
        <v>2395</v>
      </c>
      <c r="M151" s="19"/>
      <c r="N151" s="18">
        <v>1500.5269444444446</v>
      </c>
      <c r="O151" s="31">
        <v>2.6105200842805227E-2</v>
      </c>
      <c r="P151" s="18">
        <v>656</v>
      </c>
      <c r="R151" s="20">
        <v>0.69686847599164925</v>
      </c>
      <c r="S151" s="20">
        <v>0.33569937369519831</v>
      </c>
      <c r="T151" s="20">
        <v>0.22672233820459289</v>
      </c>
      <c r="U151" s="20">
        <v>0.162839248434238</v>
      </c>
      <c r="V151" s="20">
        <v>0</v>
      </c>
    </row>
    <row r="152" spans="1:22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18">
        <v>3876</v>
      </c>
      <c r="G152" s="18">
        <v>2344</v>
      </c>
      <c r="H152" s="18">
        <v>836</v>
      </c>
      <c r="I152" s="18">
        <v>428</v>
      </c>
      <c r="J152" s="18">
        <v>261</v>
      </c>
      <c r="K152" s="18">
        <v>8</v>
      </c>
      <c r="L152" s="18">
        <v>3884</v>
      </c>
      <c r="M152" s="19"/>
      <c r="N152" s="18">
        <v>1567.2130555555555</v>
      </c>
      <c r="O152" s="31">
        <v>1.6847405567977678E-2</v>
      </c>
      <c r="P152" s="18">
        <v>338</v>
      </c>
      <c r="R152" s="20">
        <v>0.60474716202270384</v>
      </c>
      <c r="S152" s="20">
        <v>0.21568627450980393</v>
      </c>
      <c r="T152" s="20">
        <v>0.11042311661506708</v>
      </c>
      <c r="U152" s="20">
        <v>6.7337461300309598E-2</v>
      </c>
      <c r="V152" s="20">
        <v>2.0597322348094747E-3</v>
      </c>
    </row>
    <row r="153" spans="1:22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18">
        <v>4625</v>
      </c>
      <c r="G153" s="18">
        <v>3568</v>
      </c>
      <c r="H153" s="18">
        <v>1213</v>
      </c>
      <c r="I153" s="18">
        <v>392</v>
      </c>
      <c r="J153" s="18">
        <v>135</v>
      </c>
      <c r="K153" s="18">
        <v>7</v>
      </c>
      <c r="L153" s="18">
        <v>4632</v>
      </c>
      <c r="M153" s="19"/>
      <c r="N153" s="18">
        <v>1941.2944444444445</v>
      </c>
      <c r="O153" s="31">
        <v>1.7489139139139142E-2</v>
      </c>
      <c r="P153" s="18">
        <v>277</v>
      </c>
      <c r="R153" s="20">
        <v>0.77145945945945948</v>
      </c>
      <c r="S153" s="20">
        <v>0.26227027027027028</v>
      </c>
      <c r="T153" s="20">
        <v>8.4756756756756757E-2</v>
      </c>
      <c r="U153" s="20">
        <v>2.9189189189189189E-2</v>
      </c>
      <c r="V153" s="20">
        <v>1.5112262521588947E-3</v>
      </c>
    </row>
    <row r="154" spans="1:22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18">
        <v>3105</v>
      </c>
      <c r="G154" s="18">
        <v>2413</v>
      </c>
      <c r="H154" s="18">
        <v>1385</v>
      </c>
      <c r="I154" s="18">
        <v>927</v>
      </c>
      <c r="J154" s="18">
        <v>690</v>
      </c>
      <c r="K154" s="18">
        <v>1</v>
      </c>
      <c r="L154" s="18">
        <v>3106</v>
      </c>
      <c r="M154" s="19"/>
      <c r="N154" s="18">
        <v>2948.0302777777779</v>
      </c>
      <c r="O154" s="31">
        <v>3.9560256008826865E-2</v>
      </c>
      <c r="P154" s="18">
        <v>1751</v>
      </c>
      <c r="R154" s="20">
        <v>0.77713365539452495</v>
      </c>
      <c r="S154" s="20">
        <v>0.44605475040257647</v>
      </c>
      <c r="T154" s="20">
        <v>0.29855072463768118</v>
      </c>
      <c r="U154" s="20">
        <v>0.22222222222222221</v>
      </c>
      <c r="V154" s="20">
        <v>3.219575016097875E-4</v>
      </c>
    </row>
    <row r="155" spans="1:22" x14ac:dyDescent="0.2">
      <c r="A155" s="21"/>
      <c r="B155" s="22"/>
      <c r="C155" s="22" t="s">
        <v>395</v>
      </c>
      <c r="D155" s="22"/>
      <c r="E155" s="22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1</v>
      </c>
      <c r="L155" s="23">
        <v>1</v>
      </c>
      <c r="M155" s="19"/>
      <c r="N155" s="23">
        <v>0</v>
      </c>
      <c r="O155" s="29">
        <v>0</v>
      </c>
      <c r="P155" s="23">
        <v>0</v>
      </c>
      <c r="R155" s="24" t="s">
        <v>538</v>
      </c>
      <c r="S155" s="24" t="s">
        <v>538</v>
      </c>
      <c r="T155" s="24" t="s">
        <v>538</v>
      </c>
      <c r="U155" s="24" t="s">
        <v>538</v>
      </c>
      <c r="V155" s="24">
        <v>1</v>
      </c>
    </row>
    <row r="156" spans="1:22" x14ac:dyDescent="0.2">
      <c r="A156" s="25" t="s">
        <v>396</v>
      </c>
    </row>
    <row r="157" spans="1:22" x14ac:dyDescent="0.2">
      <c r="A157" s="2" t="s">
        <v>517</v>
      </c>
      <c r="F157" s="3"/>
      <c r="G157" s="4"/>
      <c r="H157" s="4"/>
      <c r="I157" s="4"/>
      <c r="J157" s="4"/>
      <c r="K157" s="4"/>
      <c r="P157" s="5"/>
      <c r="R157" s="6"/>
      <c r="S157" s="6"/>
      <c r="T157" s="6"/>
      <c r="U157" s="6"/>
    </row>
    <row r="158" spans="1:22" x14ac:dyDescent="0.2">
      <c r="A158" s="36" t="s">
        <v>518</v>
      </c>
      <c r="F158" s="3"/>
      <c r="G158" s="4"/>
      <c r="H158" s="4"/>
      <c r="I158" s="4"/>
      <c r="J158" s="4"/>
      <c r="K158" s="4"/>
      <c r="P158" s="5"/>
      <c r="R158" s="6"/>
      <c r="S158" s="6"/>
      <c r="T158" s="6"/>
      <c r="U158" s="6"/>
    </row>
    <row r="159" spans="1:22" x14ac:dyDescent="0.2">
      <c r="A159" s="7" t="s">
        <v>519</v>
      </c>
      <c r="F159" s="3"/>
      <c r="G159" s="4"/>
      <c r="H159" s="4"/>
      <c r="I159" s="4"/>
      <c r="J159" s="4"/>
      <c r="K159" s="4"/>
      <c r="P159" s="5"/>
      <c r="R159" s="6"/>
      <c r="S159" s="6"/>
      <c r="T159" s="6"/>
      <c r="U159" s="6"/>
    </row>
    <row r="160" spans="1:22" x14ac:dyDescent="0.2">
      <c r="A160" s="2" t="s">
        <v>520</v>
      </c>
    </row>
    <row r="161" spans="1:2" x14ac:dyDescent="0.2">
      <c r="A161" s="2" t="s">
        <v>488</v>
      </c>
    </row>
    <row r="163" spans="1:2" x14ac:dyDescent="0.2">
      <c r="A163" s="2" t="s">
        <v>536</v>
      </c>
    </row>
    <row r="164" spans="1:2" x14ac:dyDescent="0.2">
      <c r="A164" s="2" t="s">
        <v>491</v>
      </c>
      <c r="B164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2" priority="1" operator="between">
      <formula>1/24</formula>
      <formula>1/1000000</formula>
    </cfRule>
  </conditionalFormatting>
  <hyperlinks>
    <hyperlink ref="B164" r:id="rId1" xr:uid="{98DBC82B-EAD8-4053-A704-022C6AC7382A}"/>
    <hyperlink ref="A158" r:id="rId2" xr:uid="{58CC52FF-36BB-44D2-B264-C14EA649F698}"/>
  </hyperlinks>
  <pageMargins left="0.25" right="0.25" top="0.75" bottom="0.75" header="0.3" footer="0.3"/>
  <pageSetup paperSize="9" scale="44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V164"/>
  <sheetViews>
    <sheetView zoomScaleNormal="100" workbookViewId="0">
      <pane xSplit="5" ySplit="6" topLeftCell="F7" activePane="bottomRight" state="frozen"/>
      <selection activeCell="F7" sqref="F7"/>
      <selection pane="topRight" activeCell="F7" sqref="F7"/>
      <selection pane="bottomLeft" activeCell="F7" sqref="F7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397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6" t="str">
        <f>TEXT('All handovers'!A2,"mmmm yyyy")</f>
        <v>August 2025</v>
      </c>
      <c r="B2" s="46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398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499</v>
      </c>
      <c r="J4" s="15" t="s">
        <v>12</v>
      </c>
      <c r="K4" s="16" t="s">
        <v>13</v>
      </c>
      <c r="L4" s="16" t="s">
        <v>14</v>
      </c>
      <c r="M4" s="9"/>
      <c r="N4" s="16" t="s">
        <v>521</v>
      </c>
      <c r="O4" s="16" t="s">
        <v>522</v>
      </c>
      <c r="P4" s="16" t="s">
        <v>523</v>
      </c>
      <c r="Q4" s="9"/>
      <c r="R4" s="17" t="s">
        <v>10</v>
      </c>
      <c r="S4" s="17" t="s">
        <v>11</v>
      </c>
      <c r="T4" s="15" t="s">
        <v>499</v>
      </c>
      <c r="U4" s="17" t="s">
        <v>12</v>
      </c>
      <c r="V4" s="17" t="s">
        <v>13</v>
      </c>
    </row>
    <row r="5" spans="1:22" ht="26.1" customHeight="1" x14ac:dyDescent="0.2">
      <c r="A5" s="39"/>
      <c r="B5" s="39"/>
      <c r="C5" s="39"/>
      <c r="D5" s="39"/>
      <c r="E5" s="40" t="s">
        <v>15</v>
      </c>
      <c r="F5" s="44" t="s">
        <v>524</v>
      </c>
      <c r="G5" s="41" t="s">
        <v>507</v>
      </c>
      <c r="H5" s="41" t="s">
        <v>508</v>
      </c>
      <c r="I5" s="44" t="s">
        <v>525</v>
      </c>
      <c r="J5" s="44" t="s">
        <v>526</v>
      </c>
      <c r="K5" s="44" t="s">
        <v>527</v>
      </c>
      <c r="L5" s="41" t="s">
        <v>509</v>
      </c>
      <c r="M5" s="41"/>
      <c r="N5" s="44" t="s">
        <v>528</v>
      </c>
      <c r="O5" s="45" t="s">
        <v>528</v>
      </c>
      <c r="P5" s="44" t="s">
        <v>529</v>
      </c>
      <c r="Q5" s="41"/>
      <c r="R5" s="42" t="s">
        <v>507</v>
      </c>
      <c r="S5" s="42" t="s">
        <v>508</v>
      </c>
      <c r="T5" s="45" t="s">
        <v>525</v>
      </c>
      <c r="U5" s="45" t="s">
        <v>526</v>
      </c>
      <c r="V5" s="45" t="s">
        <v>527</v>
      </c>
    </row>
    <row r="6" spans="1:22" ht="25.5" customHeight="1" x14ac:dyDescent="0.2">
      <c r="A6" s="7"/>
      <c r="B6" s="7"/>
      <c r="C6" s="7"/>
      <c r="D6" s="7"/>
      <c r="E6" s="40" t="s">
        <v>515</v>
      </c>
      <c r="F6" s="37"/>
      <c r="G6" s="37"/>
      <c r="H6" s="37"/>
      <c r="I6" s="37"/>
      <c r="J6" s="37"/>
      <c r="K6" s="37"/>
      <c r="L6" s="37"/>
      <c r="M6" s="37"/>
      <c r="N6" s="37"/>
      <c r="O6" s="44" t="s">
        <v>524</v>
      </c>
      <c r="P6" s="37"/>
      <c r="Q6" s="38"/>
      <c r="R6" s="44" t="s">
        <v>524</v>
      </c>
      <c r="S6" s="44" t="s">
        <v>524</v>
      </c>
      <c r="T6" s="44" t="s">
        <v>524</v>
      </c>
      <c r="U6" s="44" t="s">
        <v>524</v>
      </c>
      <c r="V6" s="41" t="s">
        <v>509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3744</v>
      </c>
      <c r="G7" s="18">
        <v>2008</v>
      </c>
      <c r="H7" s="18">
        <v>347</v>
      </c>
      <c r="I7" s="18">
        <v>63</v>
      </c>
      <c r="J7" s="18">
        <v>23</v>
      </c>
      <c r="K7" s="18">
        <v>111</v>
      </c>
      <c r="L7" s="18">
        <v>3855</v>
      </c>
      <c r="M7" s="19"/>
      <c r="N7" s="18">
        <v>1144.3797222222222</v>
      </c>
      <c r="O7" s="31">
        <v>1.2735707378719532E-2</v>
      </c>
      <c r="P7" s="18">
        <v>71</v>
      </c>
      <c r="R7" s="20">
        <v>0.53632478632478631</v>
      </c>
      <c r="S7" s="20">
        <v>9.2681623931623935E-2</v>
      </c>
      <c r="T7" s="20">
        <v>1.6826923076923076E-2</v>
      </c>
      <c r="U7" s="20">
        <v>6.143162393162393E-3</v>
      </c>
      <c r="V7" s="20">
        <v>2.8793774319066146E-2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2586</v>
      </c>
      <c r="G8" s="18">
        <v>504</v>
      </c>
      <c r="H8" s="18">
        <v>154</v>
      </c>
      <c r="I8" s="18">
        <v>113</v>
      </c>
      <c r="J8" s="18">
        <v>87</v>
      </c>
      <c r="K8" s="18">
        <v>29</v>
      </c>
      <c r="L8" s="18">
        <v>2615</v>
      </c>
      <c r="M8" s="19"/>
      <c r="N8" s="18">
        <v>653.1536111111111</v>
      </c>
      <c r="O8" s="31">
        <v>1.052387231101945E-2</v>
      </c>
      <c r="P8" s="18">
        <v>113</v>
      </c>
      <c r="R8" s="20">
        <v>0.19489559164733178</v>
      </c>
      <c r="S8" s="20">
        <v>5.9551430781129157E-2</v>
      </c>
      <c r="T8" s="20">
        <v>4.3696829079659709E-2</v>
      </c>
      <c r="U8" s="20">
        <v>3.3642691415313224E-2</v>
      </c>
      <c r="V8" s="20">
        <v>1.1089866156787764E-2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9"/>
      <c r="N9" s="18">
        <v>0</v>
      </c>
      <c r="O9" s="31" t="s">
        <v>538</v>
      </c>
      <c r="P9" s="18">
        <v>0</v>
      </c>
      <c r="R9" s="20" t="s">
        <v>538</v>
      </c>
      <c r="S9" s="20" t="s">
        <v>538</v>
      </c>
      <c r="T9" s="20" t="s">
        <v>538</v>
      </c>
      <c r="U9" s="20" t="s">
        <v>538</v>
      </c>
      <c r="V9" s="20" t="s">
        <v>538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9"/>
      <c r="N10" s="18">
        <v>0</v>
      </c>
      <c r="O10" s="31" t="s">
        <v>538</v>
      </c>
      <c r="P10" s="18">
        <v>0</v>
      </c>
      <c r="R10" s="20" t="s">
        <v>538</v>
      </c>
      <c r="S10" s="20" t="s">
        <v>538</v>
      </c>
      <c r="T10" s="20" t="s">
        <v>538</v>
      </c>
      <c r="U10" s="20" t="s">
        <v>538</v>
      </c>
      <c r="V10" s="20" t="s">
        <v>538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2040</v>
      </c>
      <c r="G11" s="18">
        <v>1454</v>
      </c>
      <c r="H11" s="18">
        <v>295</v>
      </c>
      <c r="I11" s="18">
        <v>67</v>
      </c>
      <c r="J11" s="18">
        <v>24</v>
      </c>
      <c r="K11" s="18">
        <v>81</v>
      </c>
      <c r="L11" s="18">
        <v>2121</v>
      </c>
      <c r="M11" s="19"/>
      <c r="N11" s="18">
        <v>716.92388888888888</v>
      </c>
      <c r="O11" s="31">
        <v>1.4643053286129269E-2</v>
      </c>
      <c r="P11" s="18">
        <v>53</v>
      </c>
      <c r="R11" s="20">
        <v>0.71274509803921571</v>
      </c>
      <c r="S11" s="20">
        <v>0.14460784313725492</v>
      </c>
      <c r="T11" s="20">
        <v>3.2843137254901962E-2</v>
      </c>
      <c r="U11" s="20">
        <v>1.1764705882352941E-2</v>
      </c>
      <c r="V11" s="20">
        <v>3.818953323903819E-2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5039</v>
      </c>
      <c r="G12" s="18">
        <v>3948</v>
      </c>
      <c r="H12" s="18">
        <v>1648</v>
      </c>
      <c r="I12" s="18">
        <v>1036</v>
      </c>
      <c r="J12" s="18">
        <v>787</v>
      </c>
      <c r="K12" s="18">
        <v>125</v>
      </c>
      <c r="L12" s="18">
        <v>5164</v>
      </c>
      <c r="M12" s="19"/>
      <c r="N12" s="18">
        <v>3176.4225000000001</v>
      </c>
      <c r="O12" s="31">
        <v>2.6265318019448303E-2</v>
      </c>
      <c r="P12" s="18">
        <v>1324</v>
      </c>
      <c r="R12" s="20">
        <v>0.78348878745782891</v>
      </c>
      <c r="S12" s="20">
        <v>0.3270490176622346</v>
      </c>
      <c r="T12" s="20">
        <v>0.20559634848184163</v>
      </c>
      <c r="U12" s="20">
        <v>0.15618178209962294</v>
      </c>
      <c r="V12" s="20">
        <v>2.420604182804028E-2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9"/>
      <c r="N13" s="18">
        <v>0</v>
      </c>
      <c r="O13" s="31" t="s">
        <v>538</v>
      </c>
      <c r="P13" s="18">
        <v>0</v>
      </c>
      <c r="R13" s="20" t="s">
        <v>538</v>
      </c>
      <c r="S13" s="20" t="s">
        <v>538</v>
      </c>
      <c r="T13" s="20" t="s">
        <v>538</v>
      </c>
      <c r="U13" s="20" t="s">
        <v>538</v>
      </c>
      <c r="V13" s="20" t="s">
        <v>538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9"/>
      <c r="N14" s="18">
        <v>0</v>
      </c>
      <c r="O14" s="31" t="s">
        <v>538</v>
      </c>
      <c r="P14" s="18">
        <v>0</v>
      </c>
      <c r="R14" s="20" t="s">
        <v>538</v>
      </c>
      <c r="S14" s="20" t="s">
        <v>538</v>
      </c>
      <c r="T14" s="20" t="s">
        <v>538</v>
      </c>
      <c r="U14" s="20" t="s">
        <v>538</v>
      </c>
      <c r="V14" s="20" t="s">
        <v>538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1827</v>
      </c>
      <c r="G15" s="18">
        <v>1119</v>
      </c>
      <c r="H15" s="18">
        <v>454</v>
      </c>
      <c r="I15" s="18">
        <v>286</v>
      </c>
      <c r="J15" s="18">
        <v>198</v>
      </c>
      <c r="K15" s="18">
        <v>34</v>
      </c>
      <c r="L15" s="18">
        <v>1861</v>
      </c>
      <c r="M15" s="19"/>
      <c r="N15" s="18">
        <v>925.88027777777779</v>
      </c>
      <c r="O15" s="31">
        <v>2.1115678657584788E-2</v>
      </c>
      <c r="P15" s="18">
        <v>341</v>
      </c>
      <c r="R15" s="20">
        <v>0.61247947454844009</v>
      </c>
      <c r="S15" s="20">
        <v>0.24849480021893816</v>
      </c>
      <c r="T15" s="20">
        <v>0.15654077723043242</v>
      </c>
      <c r="U15" s="20">
        <v>0.10837438423645321</v>
      </c>
      <c r="V15" s="20">
        <v>1.8269747447608814E-2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6612</v>
      </c>
      <c r="G16" s="18">
        <v>4154</v>
      </c>
      <c r="H16" s="18">
        <v>977</v>
      </c>
      <c r="I16" s="18">
        <v>501</v>
      </c>
      <c r="J16" s="18">
        <v>310</v>
      </c>
      <c r="K16" s="18">
        <v>113</v>
      </c>
      <c r="L16" s="18">
        <v>6725</v>
      </c>
      <c r="M16" s="19"/>
      <c r="N16" s="18">
        <v>2529.9705555555556</v>
      </c>
      <c r="O16" s="31">
        <v>1.5943048973807442E-2</v>
      </c>
      <c r="P16" s="18">
        <v>489</v>
      </c>
      <c r="R16" s="20">
        <v>0.62825166364186324</v>
      </c>
      <c r="S16" s="20">
        <v>0.14776164549304296</v>
      </c>
      <c r="T16" s="20">
        <v>7.5771324863883854E-2</v>
      </c>
      <c r="U16" s="20">
        <v>4.6884452510586809E-2</v>
      </c>
      <c r="V16" s="20">
        <v>1.6802973977695167E-2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1911</v>
      </c>
      <c r="G17" s="18">
        <v>1171</v>
      </c>
      <c r="H17" s="18">
        <v>178</v>
      </c>
      <c r="I17" s="18">
        <v>33</v>
      </c>
      <c r="J17" s="18">
        <v>5</v>
      </c>
      <c r="K17" s="18">
        <v>22</v>
      </c>
      <c r="L17" s="18">
        <v>1933</v>
      </c>
      <c r="M17" s="19"/>
      <c r="N17" s="18">
        <v>590.84472222222223</v>
      </c>
      <c r="O17" s="31">
        <v>1.2882537986704653E-2</v>
      </c>
      <c r="P17" s="18">
        <v>25</v>
      </c>
      <c r="R17" s="20">
        <v>0.61276818419675561</v>
      </c>
      <c r="S17" s="20">
        <v>9.3144950287807435E-2</v>
      </c>
      <c r="T17" s="20">
        <v>1.726844583987441E-2</v>
      </c>
      <c r="U17" s="20">
        <v>2.6164311878597592E-3</v>
      </c>
      <c r="V17" s="20">
        <v>1.1381272633212623E-2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3581</v>
      </c>
      <c r="G18" s="18">
        <v>1967</v>
      </c>
      <c r="H18" s="18">
        <v>1232</v>
      </c>
      <c r="I18" s="18">
        <v>898</v>
      </c>
      <c r="J18" s="18">
        <v>629</v>
      </c>
      <c r="K18" s="18">
        <v>67</v>
      </c>
      <c r="L18" s="18">
        <v>3648</v>
      </c>
      <c r="M18" s="19"/>
      <c r="N18" s="18">
        <v>2113.1116666666667</v>
      </c>
      <c r="O18" s="31">
        <v>2.4587076080548578E-2</v>
      </c>
      <c r="P18" s="18">
        <v>970</v>
      </c>
      <c r="R18" s="20">
        <v>0.54928790840547337</v>
      </c>
      <c r="S18" s="20">
        <v>0.34403797821837473</v>
      </c>
      <c r="T18" s="20">
        <v>0.25076794191566604</v>
      </c>
      <c r="U18" s="20">
        <v>0.1756492599832449</v>
      </c>
      <c r="V18" s="20">
        <v>1.836622807017544E-2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9"/>
      <c r="N19" s="18">
        <v>0</v>
      </c>
      <c r="O19" s="31" t="s">
        <v>538</v>
      </c>
      <c r="P19" s="18">
        <v>0</v>
      </c>
      <c r="R19" s="20" t="s">
        <v>538</v>
      </c>
      <c r="S19" s="20" t="s">
        <v>538</v>
      </c>
      <c r="T19" s="20" t="s">
        <v>538</v>
      </c>
      <c r="U19" s="20" t="s">
        <v>538</v>
      </c>
      <c r="V19" s="20" t="s">
        <v>538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9"/>
      <c r="N20" s="18">
        <v>0</v>
      </c>
      <c r="O20" s="31" t="s">
        <v>538</v>
      </c>
      <c r="P20" s="18">
        <v>0</v>
      </c>
      <c r="R20" s="20" t="s">
        <v>538</v>
      </c>
      <c r="S20" s="20" t="s">
        <v>538</v>
      </c>
      <c r="T20" s="20" t="s">
        <v>538</v>
      </c>
      <c r="U20" s="20" t="s">
        <v>538</v>
      </c>
      <c r="V20" s="20" t="s">
        <v>538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3975</v>
      </c>
      <c r="G21" s="18">
        <v>3037</v>
      </c>
      <c r="H21" s="18">
        <v>1061</v>
      </c>
      <c r="I21" s="18">
        <v>526</v>
      </c>
      <c r="J21" s="18">
        <v>359</v>
      </c>
      <c r="K21" s="18">
        <v>82</v>
      </c>
      <c r="L21" s="18">
        <v>4057</v>
      </c>
      <c r="M21" s="19"/>
      <c r="N21" s="18">
        <v>1997.7386111111111</v>
      </c>
      <c r="O21" s="31">
        <v>2.0940656300955044E-2</v>
      </c>
      <c r="P21" s="18">
        <v>582</v>
      </c>
      <c r="R21" s="20">
        <v>0.76402515723270437</v>
      </c>
      <c r="S21" s="20">
        <v>0.2669182389937107</v>
      </c>
      <c r="T21" s="20">
        <v>0.13232704402515724</v>
      </c>
      <c r="U21" s="20">
        <v>9.0314465408805028E-2</v>
      </c>
      <c r="V21" s="20">
        <v>2.0211979295045601E-2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9"/>
      <c r="N22" s="18">
        <v>0</v>
      </c>
      <c r="O22" s="31" t="s">
        <v>538</v>
      </c>
      <c r="P22" s="18">
        <v>0</v>
      </c>
      <c r="R22" s="20" t="s">
        <v>538</v>
      </c>
      <c r="S22" s="20" t="s">
        <v>538</v>
      </c>
      <c r="T22" s="20" t="s">
        <v>538</v>
      </c>
      <c r="U22" s="20" t="s">
        <v>538</v>
      </c>
      <c r="V22" s="20" t="s">
        <v>538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1842</v>
      </c>
      <c r="G23" s="18">
        <v>1318</v>
      </c>
      <c r="H23" s="18">
        <v>651</v>
      </c>
      <c r="I23" s="18">
        <v>378</v>
      </c>
      <c r="J23" s="18">
        <v>249</v>
      </c>
      <c r="K23" s="18">
        <v>72</v>
      </c>
      <c r="L23" s="18">
        <v>1914</v>
      </c>
      <c r="M23" s="19"/>
      <c r="N23" s="18">
        <v>1030.3541666666667</v>
      </c>
      <c r="O23" s="31">
        <v>2.3306961786705271E-2</v>
      </c>
      <c r="P23" s="18">
        <v>368</v>
      </c>
      <c r="R23" s="20">
        <v>0.71552660152008685</v>
      </c>
      <c r="S23" s="20">
        <v>0.3534201954397394</v>
      </c>
      <c r="T23" s="20">
        <v>0.20521172638436483</v>
      </c>
      <c r="U23" s="20">
        <v>0.13517915309446255</v>
      </c>
      <c r="V23" s="20">
        <v>3.7617554858934171E-2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1845</v>
      </c>
      <c r="G24" s="18">
        <v>1388</v>
      </c>
      <c r="H24" s="18">
        <v>779</v>
      </c>
      <c r="I24" s="18">
        <v>529</v>
      </c>
      <c r="J24" s="18">
        <v>380</v>
      </c>
      <c r="K24" s="18">
        <v>56</v>
      </c>
      <c r="L24" s="18">
        <v>1901</v>
      </c>
      <c r="M24" s="19"/>
      <c r="N24" s="18">
        <v>1316.5133333333333</v>
      </c>
      <c r="O24" s="31">
        <v>2.9731556760012046E-2</v>
      </c>
      <c r="P24" s="18">
        <v>627</v>
      </c>
      <c r="R24" s="20">
        <v>0.7523035230352304</v>
      </c>
      <c r="S24" s="20">
        <v>0.42222222222222222</v>
      </c>
      <c r="T24" s="20">
        <v>0.28672086720867207</v>
      </c>
      <c r="U24" s="20">
        <v>0.20596205962059622</v>
      </c>
      <c r="V24" s="20">
        <v>2.9458179905312992E-2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2556</v>
      </c>
      <c r="G25" s="18">
        <v>1865</v>
      </c>
      <c r="H25" s="18">
        <v>305</v>
      </c>
      <c r="I25" s="18">
        <v>73</v>
      </c>
      <c r="J25" s="18">
        <v>10</v>
      </c>
      <c r="K25" s="18">
        <v>60</v>
      </c>
      <c r="L25" s="18">
        <v>2616</v>
      </c>
      <c r="M25" s="19"/>
      <c r="N25" s="18">
        <v>875.02277777777783</v>
      </c>
      <c r="O25" s="31">
        <v>1.4264194995073321E-2</v>
      </c>
      <c r="P25" s="18">
        <v>51</v>
      </c>
      <c r="R25" s="20">
        <v>0.72965571205007829</v>
      </c>
      <c r="S25" s="20">
        <v>0.11932707355242567</v>
      </c>
      <c r="T25" s="20">
        <v>2.8560250391236306E-2</v>
      </c>
      <c r="U25" s="20">
        <v>3.9123630672926448E-3</v>
      </c>
      <c r="V25" s="20">
        <v>2.2935779816513763E-2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1987</v>
      </c>
      <c r="G26" s="18">
        <v>1174</v>
      </c>
      <c r="H26" s="18">
        <v>156</v>
      </c>
      <c r="I26" s="18">
        <v>47</v>
      </c>
      <c r="J26" s="18">
        <v>30</v>
      </c>
      <c r="K26" s="18">
        <v>94</v>
      </c>
      <c r="L26" s="18">
        <v>2081</v>
      </c>
      <c r="M26" s="19"/>
      <c r="N26" s="18">
        <v>613.54916666666668</v>
      </c>
      <c r="O26" s="31">
        <v>1.2865902672929598E-2</v>
      </c>
      <c r="P26" s="18">
        <v>40</v>
      </c>
      <c r="R26" s="20">
        <v>0.59084046300956217</v>
      </c>
      <c r="S26" s="20">
        <v>7.8510317060895826E-2</v>
      </c>
      <c r="T26" s="20">
        <v>2.3653749370910922E-2</v>
      </c>
      <c r="U26" s="20">
        <v>1.509813789632612E-2</v>
      </c>
      <c r="V26" s="20">
        <v>4.517059106198943E-2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4451</v>
      </c>
      <c r="G27" s="18">
        <v>3230</v>
      </c>
      <c r="H27" s="18">
        <v>1531</v>
      </c>
      <c r="I27" s="18">
        <v>391</v>
      </c>
      <c r="J27" s="18">
        <v>59</v>
      </c>
      <c r="K27" s="18">
        <v>266</v>
      </c>
      <c r="L27" s="18">
        <v>4717</v>
      </c>
      <c r="M27" s="19"/>
      <c r="N27" s="18">
        <v>1822.8066666666666</v>
      </c>
      <c r="O27" s="31">
        <v>1.7063643625652162E-2</v>
      </c>
      <c r="P27" s="18">
        <v>276</v>
      </c>
      <c r="R27" s="20">
        <v>0.7256796225567288</v>
      </c>
      <c r="S27" s="20">
        <v>0.34396764771961358</v>
      </c>
      <c r="T27" s="20">
        <v>8.7845427993709285E-2</v>
      </c>
      <c r="U27" s="20">
        <v>1.3255448213884521E-2</v>
      </c>
      <c r="V27" s="20">
        <v>5.6391774432902268E-2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18">
        <v>0</v>
      </c>
      <c r="M28" s="19"/>
      <c r="N28" s="47">
        <v>0</v>
      </c>
      <c r="O28" s="31" t="s">
        <v>538</v>
      </c>
      <c r="P28" s="47">
        <v>0</v>
      </c>
      <c r="R28" s="20" t="s">
        <v>538</v>
      </c>
      <c r="S28" s="20" t="s">
        <v>538</v>
      </c>
      <c r="T28" s="20" t="s">
        <v>538</v>
      </c>
      <c r="U28" s="20" t="s">
        <v>538</v>
      </c>
      <c r="V28" s="20" t="s">
        <v>538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6509</v>
      </c>
      <c r="G29" s="18">
        <v>5094</v>
      </c>
      <c r="H29" s="18">
        <v>2178</v>
      </c>
      <c r="I29" s="18">
        <v>411</v>
      </c>
      <c r="J29" s="18">
        <v>71</v>
      </c>
      <c r="K29" s="18">
        <v>164</v>
      </c>
      <c r="L29" s="18">
        <v>6673</v>
      </c>
      <c r="M29" s="19"/>
      <c r="N29" s="18">
        <v>2697.36</v>
      </c>
      <c r="O29" s="31">
        <v>1.7266861269012137E-2</v>
      </c>
      <c r="P29" s="18">
        <v>347</v>
      </c>
      <c r="R29" s="20">
        <v>0.78260869565217395</v>
      </c>
      <c r="S29" s="20">
        <v>0.33461361192195421</v>
      </c>
      <c r="T29" s="20">
        <v>6.3143339990781991E-2</v>
      </c>
      <c r="U29" s="20">
        <v>1.0907973575049931E-2</v>
      </c>
      <c r="V29" s="20">
        <v>2.4576652180428593E-2</v>
      </c>
    </row>
    <row r="30" spans="1:22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9"/>
      <c r="N30" s="18">
        <v>0</v>
      </c>
      <c r="O30" s="31" t="s">
        <v>538</v>
      </c>
      <c r="P30" s="18">
        <v>0</v>
      </c>
      <c r="R30" s="20" t="s">
        <v>538</v>
      </c>
      <c r="S30" s="20" t="s">
        <v>538</v>
      </c>
      <c r="T30" s="20" t="s">
        <v>538</v>
      </c>
      <c r="U30" s="20" t="s">
        <v>538</v>
      </c>
      <c r="V30" s="20" t="s">
        <v>538</v>
      </c>
    </row>
    <row r="31" spans="1:22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18">
        <v>3979</v>
      </c>
      <c r="G31" s="18">
        <v>1858</v>
      </c>
      <c r="H31" s="18">
        <v>209</v>
      </c>
      <c r="I31" s="18">
        <v>51</v>
      </c>
      <c r="J31" s="18">
        <v>9</v>
      </c>
      <c r="K31" s="18">
        <v>35</v>
      </c>
      <c r="L31" s="18">
        <v>4014</v>
      </c>
      <c r="M31" s="19"/>
      <c r="N31" s="18">
        <v>1036.8333333333333</v>
      </c>
      <c r="O31" s="31">
        <v>1.085734830080143E-2</v>
      </c>
      <c r="P31" s="18">
        <v>36</v>
      </c>
      <c r="R31" s="20">
        <v>0.46695149535059061</v>
      </c>
      <c r="S31" s="20">
        <v>5.252576024126665E-2</v>
      </c>
      <c r="T31" s="20">
        <v>1.2817290776577029E-2</v>
      </c>
      <c r="U31" s="20">
        <v>2.2618748429253581E-3</v>
      </c>
      <c r="V31" s="20">
        <v>8.7194818136522179E-3</v>
      </c>
    </row>
    <row r="32" spans="1:22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18">
        <v>2836</v>
      </c>
      <c r="G32" s="18">
        <v>2042</v>
      </c>
      <c r="H32" s="18">
        <v>541</v>
      </c>
      <c r="I32" s="18">
        <v>134</v>
      </c>
      <c r="J32" s="18">
        <v>21</v>
      </c>
      <c r="K32" s="18">
        <v>28</v>
      </c>
      <c r="L32" s="18">
        <v>2864</v>
      </c>
      <c r="M32" s="19"/>
      <c r="N32" s="18">
        <v>1042.1952777777778</v>
      </c>
      <c r="O32" s="31">
        <v>1.5311989859217468E-2</v>
      </c>
      <c r="P32" s="18">
        <v>94</v>
      </c>
      <c r="R32" s="20">
        <v>0.72002820874471085</v>
      </c>
      <c r="S32" s="20">
        <v>0.19076163610719324</v>
      </c>
      <c r="T32" s="20">
        <v>4.7249647390691117E-2</v>
      </c>
      <c r="U32" s="20">
        <v>7.404795486600846E-3</v>
      </c>
      <c r="V32" s="20">
        <v>9.7765363128491621E-3</v>
      </c>
    </row>
    <row r="33" spans="1:22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9"/>
      <c r="N33" s="18">
        <v>0</v>
      </c>
      <c r="O33" s="31" t="s">
        <v>538</v>
      </c>
      <c r="P33" s="18">
        <v>0</v>
      </c>
      <c r="R33" s="20" t="s">
        <v>538</v>
      </c>
      <c r="S33" s="20" t="s">
        <v>538</v>
      </c>
      <c r="T33" s="20" t="s">
        <v>538</v>
      </c>
      <c r="U33" s="20" t="s">
        <v>538</v>
      </c>
      <c r="V33" s="20" t="s">
        <v>538</v>
      </c>
    </row>
    <row r="34" spans="1:22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18">
        <v>2631</v>
      </c>
      <c r="G34" s="18">
        <v>2101</v>
      </c>
      <c r="H34" s="18">
        <v>599</v>
      </c>
      <c r="I34" s="18">
        <v>126</v>
      </c>
      <c r="J34" s="18">
        <v>18</v>
      </c>
      <c r="K34" s="18">
        <v>57</v>
      </c>
      <c r="L34" s="18">
        <v>2688</v>
      </c>
      <c r="M34" s="19"/>
      <c r="N34" s="18">
        <v>1025.1394444444445</v>
      </c>
      <c r="O34" s="31">
        <v>1.6234946225206583E-2</v>
      </c>
      <c r="P34" s="18">
        <v>92</v>
      </c>
      <c r="R34" s="20">
        <v>0.79855568225009499</v>
      </c>
      <c r="S34" s="20">
        <v>0.22767008741923223</v>
      </c>
      <c r="T34" s="20">
        <v>4.789053591790194E-2</v>
      </c>
      <c r="U34" s="20">
        <v>6.8415051311288486E-3</v>
      </c>
      <c r="V34" s="20">
        <v>2.1205357142857144E-2</v>
      </c>
    </row>
    <row r="35" spans="1:22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18">
        <v>16</v>
      </c>
      <c r="G35" s="18">
        <v>9</v>
      </c>
      <c r="H35" s="18">
        <v>7</v>
      </c>
      <c r="I35" s="18">
        <v>4</v>
      </c>
      <c r="J35" s="18">
        <v>2</v>
      </c>
      <c r="K35" s="18">
        <v>7</v>
      </c>
      <c r="L35" s="18">
        <v>23</v>
      </c>
      <c r="M35" s="19"/>
      <c r="N35" s="18">
        <v>6.5291666666666668</v>
      </c>
      <c r="O35" s="31">
        <v>1.7003038194444445E-2</v>
      </c>
      <c r="P35" s="18">
        <v>2</v>
      </c>
      <c r="R35" s="20">
        <v>0.5625</v>
      </c>
      <c r="S35" s="20">
        <v>0.4375</v>
      </c>
      <c r="T35" s="20">
        <v>0.25</v>
      </c>
      <c r="U35" s="20">
        <v>0.125</v>
      </c>
      <c r="V35" s="20">
        <v>0.30434782608695654</v>
      </c>
    </row>
    <row r="36" spans="1:22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18">
        <v>2668</v>
      </c>
      <c r="G36" s="18">
        <v>1904</v>
      </c>
      <c r="H36" s="18">
        <v>575</v>
      </c>
      <c r="I36" s="18">
        <v>122</v>
      </c>
      <c r="J36" s="18">
        <v>20</v>
      </c>
      <c r="K36" s="18">
        <v>47</v>
      </c>
      <c r="L36" s="18">
        <v>2715</v>
      </c>
      <c r="M36" s="19"/>
      <c r="N36" s="18">
        <v>984.56194444444441</v>
      </c>
      <c r="O36" s="31">
        <v>1.5376092335776555E-2</v>
      </c>
      <c r="P36" s="18">
        <v>90</v>
      </c>
      <c r="R36" s="20">
        <v>0.71364317841079461</v>
      </c>
      <c r="S36" s="20">
        <v>0.21551724137931033</v>
      </c>
      <c r="T36" s="20">
        <v>4.572713643178411E-2</v>
      </c>
      <c r="U36" s="20">
        <v>7.4962518740629685E-3</v>
      </c>
      <c r="V36" s="20">
        <v>1.7311233885819521E-2</v>
      </c>
    </row>
    <row r="37" spans="1:22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18">
        <v>1526</v>
      </c>
      <c r="G37" s="18">
        <v>638</v>
      </c>
      <c r="H37" s="18">
        <v>91</v>
      </c>
      <c r="I37" s="18">
        <v>12</v>
      </c>
      <c r="J37" s="18">
        <v>2</v>
      </c>
      <c r="K37" s="18">
        <v>16</v>
      </c>
      <c r="L37" s="18">
        <v>1542</v>
      </c>
      <c r="M37" s="19"/>
      <c r="N37" s="18">
        <v>383.07083333333333</v>
      </c>
      <c r="O37" s="31">
        <v>1.045955748507354E-2</v>
      </c>
      <c r="P37" s="18">
        <v>11</v>
      </c>
      <c r="R37" s="20">
        <v>0.418086500655308</v>
      </c>
      <c r="S37" s="20">
        <v>5.9633027522935783E-2</v>
      </c>
      <c r="T37" s="20">
        <v>7.8636959370904317E-3</v>
      </c>
      <c r="U37" s="20">
        <v>1.3106159895150721E-3</v>
      </c>
      <c r="V37" s="20">
        <v>1.0376134889753566E-2</v>
      </c>
    </row>
    <row r="38" spans="1:22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18">
        <v>3617</v>
      </c>
      <c r="G38" s="18">
        <v>1363</v>
      </c>
      <c r="H38" s="18">
        <v>149</v>
      </c>
      <c r="I38" s="18">
        <v>25</v>
      </c>
      <c r="J38" s="18">
        <v>6</v>
      </c>
      <c r="K38" s="18">
        <v>44</v>
      </c>
      <c r="L38" s="18">
        <v>3661</v>
      </c>
      <c r="M38" s="19"/>
      <c r="N38" s="18">
        <v>849.87694444444446</v>
      </c>
      <c r="O38" s="31">
        <v>9.7903067049631889E-3</v>
      </c>
      <c r="P38" s="18">
        <v>21</v>
      </c>
      <c r="R38" s="20">
        <v>0.37683162842134366</v>
      </c>
      <c r="S38" s="20">
        <v>4.1194359966823337E-2</v>
      </c>
      <c r="T38" s="20">
        <v>6.9118053635609617E-3</v>
      </c>
      <c r="U38" s="20">
        <v>1.6588332872546309E-3</v>
      </c>
      <c r="V38" s="20">
        <v>1.2018574160065555E-2</v>
      </c>
    </row>
    <row r="39" spans="1:22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18">
        <v>4849</v>
      </c>
      <c r="G39" s="18">
        <v>3401</v>
      </c>
      <c r="H39" s="18">
        <v>1367</v>
      </c>
      <c r="I39" s="18">
        <v>345</v>
      </c>
      <c r="J39" s="18">
        <v>36</v>
      </c>
      <c r="K39" s="18">
        <v>128</v>
      </c>
      <c r="L39" s="18">
        <v>4977</v>
      </c>
      <c r="M39" s="19"/>
      <c r="N39" s="18">
        <v>1890.8638888888888</v>
      </c>
      <c r="O39" s="31">
        <v>1.6247885207335607E-2</v>
      </c>
      <c r="P39" s="18">
        <v>245</v>
      </c>
      <c r="R39" s="20">
        <v>0.70138172819137967</v>
      </c>
      <c r="S39" s="20">
        <v>0.28191379665910499</v>
      </c>
      <c r="T39" s="20">
        <v>7.1148690451639518E-2</v>
      </c>
      <c r="U39" s="20">
        <v>7.4242111775623841E-3</v>
      </c>
      <c r="V39" s="20">
        <v>2.5718304199316859E-2</v>
      </c>
    </row>
    <row r="40" spans="1:22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18">
        <v>2005</v>
      </c>
      <c r="G40" s="18">
        <v>1469</v>
      </c>
      <c r="H40" s="18">
        <v>275</v>
      </c>
      <c r="I40" s="18">
        <v>34</v>
      </c>
      <c r="J40" s="18">
        <v>4</v>
      </c>
      <c r="K40" s="18">
        <v>33</v>
      </c>
      <c r="L40" s="18">
        <v>2038</v>
      </c>
      <c r="M40" s="19"/>
      <c r="N40" s="18">
        <v>686.52194444444444</v>
      </c>
      <c r="O40" s="31">
        <v>1.4266873325944398E-2</v>
      </c>
      <c r="P40" s="18">
        <v>34</v>
      </c>
      <c r="R40" s="20">
        <v>0.73266832917705738</v>
      </c>
      <c r="S40" s="20">
        <v>0.13715710723192021</v>
      </c>
      <c r="T40" s="20">
        <v>1.6957605985037406E-2</v>
      </c>
      <c r="U40" s="20">
        <v>1.99501246882793E-3</v>
      </c>
      <c r="V40" s="20">
        <v>1.619234543670265E-2</v>
      </c>
    </row>
    <row r="41" spans="1:22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18">
        <v>4564</v>
      </c>
      <c r="G41" s="18">
        <v>2766</v>
      </c>
      <c r="H41" s="18">
        <v>1079</v>
      </c>
      <c r="I41" s="18">
        <v>231</v>
      </c>
      <c r="J41" s="18">
        <v>29</v>
      </c>
      <c r="K41" s="18">
        <v>39</v>
      </c>
      <c r="L41" s="18">
        <v>4603</v>
      </c>
      <c r="M41" s="19"/>
      <c r="N41" s="18">
        <v>1611.6508333333334</v>
      </c>
      <c r="O41" s="31">
        <v>1.4713435156782549E-2</v>
      </c>
      <c r="P41" s="18">
        <v>182</v>
      </c>
      <c r="R41" s="20">
        <v>0.60604732690622265</v>
      </c>
      <c r="S41" s="20">
        <v>0.23641542506573182</v>
      </c>
      <c r="T41" s="20">
        <v>5.0613496932515337E-2</v>
      </c>
      <c r="U41" s="20">
        <v>6.3540753724802808E-3</v>
      </c>
      <c r="V41" s="20">
        <v>8.472735172713448E-3</v>
      </c>
    </row>
    <row r="42" spans="1:22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18">
        <v>5325</v>
      </c>
      <c r="G42" s="18">
        <v>3728</v>
      </c>
      <c r="H42" s="18">
        <v>1860</v>
      </c>
      <c r="I42" s="18">
        <v>528</v>
      </c>
      <c r="J42" s="18">
        <v>39</v>
      </c>
      <c r="K42" s="18">
        <v>55</v>
      </c>
      <c r="L42" s="18">
        <v>5380</v>
      </c>
      <c r="M42" s="19"/>
      <c r="N42" s="18">
        <v>2216.2222222222222</v>
      </c>
      <c r="O42" s="31">
        <v>1.7341331942270909E-2</v>
      </c>
      <c r="P42" s="18">
        <v>361</v>
      </c>
      <c r="R42" s="20">
        <v>0.70009389671361499</v>
      </c>
      <c r="S42" s="20">
        <v>0.3492957746478873</v>
      </c>
      <c r="T42" s="20">
        <v>9.9154929577464787E-2</v>
      </c>
      <c r="U42" s="20">
        <v>7.3239436619718309E-3</v>
      </c>
      <c r="V42" s="20">
        <v>1.0223048327137546E-2</v>
      </c>
    </row>
    <row r="43" spans="1:22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9"/>
      <c r="N43" s="18">
        <v>0</v>
      </c>
      <c r="O43" s="31" t="s">
        <v>538</v>
      </c>
      <c r="P43" s="18">
        <v>0</v>
      </c>
      <c r="R43" s="20" t="s">
        <v>538</v>
      </c>
      <c r="S43" s="20" t="s">
        <v>538</v>
      </c>
      <c r="T43" s="20" t="s">
        <v>538</v>
      </c>
      <c r="U43" s="20" t="s">
        <v>538</v>
      </c>
      <c r="V43" s="20" t="s">
        <v>538</v>
      </c>
    </row>
    <row r="44" spans="1:22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18">
        <v>110</v>
      </c>
      <c r="G44" s="18">
        <v>106</v>
      </c>
      <c r="H44" s="18">
        <v>89</v>
      </c>
      <c r="I44" s="18">
        <v>48</v>
      </c>
      <c r="J44" s="18">
        <v>18</v>
      </c>
      <c r="K44" s="18">
        <v>113</v>
      </c>
      <c r="L44" s="18">
        <v>223</v>
      </c>
      <c r="M44" s="19"/>
      <c r="N44" s="18">
        <v>80.454999999999998</v>
      </c>
      <c r="O44" s="31">
        <v>3.0475378787878787E-2</v>
      </c>
      <c r="P44" s="18">
        <v>28</v>
      </c>
      <c r="R44" s="20">
        <v>0.96363636363636362</v>
      </c>
      <c r="S44" s="20">
        <v>0.80909090909090908</v>
      </c>
      <c r="T44" s="20">
        <v>0.43636363636363634</v>
      </c>
      <c r="U44" s="20">
        <v>0.16363636363636364</v>
      </c>
      <c r="V44" s="20">
        <v>0.50672645739910316</v>
      </c>
    </row>
    <row r="45" spans="1:22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18">
        <v>0</v>
      </c>
      <c r="M45" s="19"/>
      <c r="N45" s="47">
        <v>0</v>
      </c>
      <c r="O45" s="31" t="s">
        <v>538</v>
      </c>
      <c r="P45" s="47">
        <v>0</v>
      </c>
      <c r="R45" s="20" t="s">
        <v>538</v>
      </c>
      <c r="S45" s="20" t="s">
        <v>538</v>
      </c>
      <c r="T45" s="20" t="s">
        <v>538</v>
      </c>
      <c r="U45" s="20" t="s">
        <v>538</v>
      </c>
      <c r="V45" s="20" t="s">
        <v>538</v>
      </c>
    </row>
    <row r="46" spans="1:22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18">
        <v>6546</v>
      </c>
      <c r="G46" s="18">
        <v>5471</v>
      </c>
      <c r="H46" s="18">
        <v>2631</v>
      </c>
      <c r="I46" s="18">
        <v>859</v>
      </c>
      <c r="J46" s="18">
        <v>332</v>
      </c>
      <c r="K46" s="18">
        <v>344</v>
      </c>
      <c r="L46" s="18">
        <v>6890</v>
      </c>
      <c r="M46" s="19"/>
      <c r="N46" s="18">
        <v>3168.7233333333334</v>
      </c>
      <c r="O46" s="31">
        <v>2.0169590419934141E-2</v>
      </c>
      <c r="P46" s="18">
        <v>658</v>
      </c>
      <c r="R46" s="20">
        <v>0.83577757409104791</v>
      </c>
      <c r="S46" s="20">
        <v>0.40192483959670028</v>
      </c>
      <c r="T46" s="20">
        <v>0.13122517567980446</v>
      </c>
      <c r="U46" s="20">
        <v>5.0717995722578672E-2</v>
      </c>
      <c r="V46" s="20">
        <v>4.9927431059506533E-2</v>
      </c>
    </row>
    <row r="47" spans="1:22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9"/>
      <c r="N47" s="18">
        <v>0</v>
      </c>
      <c r="O47" s="31" t="s">
        <v>538</v>
      </c>
      <c r="P47" s="18">
        <v>0</v>
      </c>
      <c r="R47" s="20" t="s">
        <v>538</v>
      </c>
      <c r="S47" s="20" t="s">
        <v>538</v>
      </c>
      <c r="T47" s="20" t="s">
        <v>538</v>
      </c>
      <c r="U47" s="20" t="s">
        <v>538</v>
      </c>
      <c r="V47" s="20" t="s">
        <v>538</v>
      </c>
    </row>
    <row r="48" spans="1:22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18">
        <v>15</v>
      </c>
      <c r="G48" s="18">
        <v>11</v>
      </c>
      <c r="H48" s="18">
        <v>8</v>
      </c>
      <c r="I48" s="18">
        <v>3</v>
      </c>
      <c r="J48" s="18">
        <v>2</v>
      </c>
      <c r="K48" s="18">
        <v>3</v>
      </c>
      <c r="L48" s="18">
        <v>18</v>
      </c>
      <c r="M48" s="19"/>
      <c r="N48" s="18">
        <v>7.4216666666666669</v>
      </c>
      <c r="O48" s="31">
        <v>2.0615740740740744E-2</v>
      </c>
      <c r="P48" s="18">
        <v>2</v>
      </c>
      <c r="R48" s="20">
        <v>0.73333333333333328</v>
      </c>
      <c r="S48" s="20">
        <v>0.53333333333333333</v>
      </c>
      <c r="T48" s="20">
        <v>0.2</v>
      </c>
      <c r="U48" s="20">
        <v>0.13333333333333333</v>
      </c>
      <c r="V48" s="20">
        <v>0.16666666666666666</v>
      </c>
    </row>
    <row r="49" spans="1:22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18">
        <v>2616</v>
      </c>
      <c r="G49" s="18">
        <v>2046</v>
      </c>
      <c r="H49" s="18">
        <v>888</v>
      </c>
      <c r="I49" s="18">
        <v>223</v>
      </c>
      <c r="J49" s="18">
        <v>42</v>
      </c>
      <c r="K49" s="18">
        <v>138</v>
      </c>
      <c r="L49" s="18">
        <v>2754</v>
      </c>
      <c r="M49" s="19"/>
      <c r="N49" s="18">
        <v>1095.5847222222221</v>
      </c>
      <c r="O49" s="31">
        <v>1.7450062471684225E-2</v>
      </c>
      <c r="P49" s="18">
        <v>154</v>
      </c>
      <c r="R49" s="20">
        <v>0.7821100917431193</v>
      </c>
      <c r="S49" s="20">
        <v>0.33944954128440369</v>
      </c>
      <c r="T49" s="20">
        <v>8.5244648318042807E-2</v>
      </c>
      <c r="U49" s="20">
        <v>1.6055045871559634E-2</v>
      </c>
      <c r="V49" s="20">
        <v>5.0108932461873638E-2</v>
      </c>
    </row>
    <row r="50" spans="1:22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18">
        <v>2257</v>
      </c>
      <c r="G50" s="18">
        <v>460</v>
      </c>
      <c r="H50" s="18">
        <v>64</v>
      </c>
      <c r="I50" s="18">
        <v>7</v>
      </c>
      <c r="J50" s="18">
        <v>2</v>
      </c>
      <c r="K50" s="18">
        <v>13</v>
      </c>
      <c r="L50" s="18">
        <v>2270</v>
      </c>
      <c r="M50" s="19"/>
      <c r="N50" s="18">
        <v>417.91</v>
      </c>
      <c r="O50" s="31">
        <v>7.7150716290060551E-3</v>
      </c>
      <c r="P50" s="18">
        <v>8</v>
      </c>
      <c r="R50" s="20">
        <v>0.20381036774479397</v>
      </c>
      <c r="S50" s="20">
        <v>2.8356225077536552E-2</v>
      </c>
      <c r="T50" s="20">
        <v>3.1014621178555605E-3</v>
      </c>
      <c r="U50" s="20">
        <v>8.8613203367301726E-4</v>
      </c>
      <c r="V50" s="20">
        <v>5.7268722466960352E-3</v>
      </c>
    </row>
    <row r="51" spans="1:22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18">
        <v>2</v>
      </c>
      <c r="G51" s="18">
        <v>0</v>
      </c>
      <c r="H51" s="18">
        <v>0</v>
      </c>
      <c r="I51" s="18">
        <v>0</v>
      </c>
      <c r="J51" s="18">
        <v>0</v>
      </c>
      <c r="K51" s="18">
        <v>2</v>
      </c>
      <c r="L51" s="18">
        <v>4</v>
      </c>
      <c r="M51" s="19"/>
      <c r="N51" s="18">
        <v>0</v>
      </c>
      <c r="O51" s="31">
        <v>0</v>
      </c>
      <c r="P51" s="18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0.5</v>
      </c>
    </row>
    <row r="52" spans="1:22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18">
        <v>1844</v>
      </c>
      <c r="G52" s="18">
        <v>998</v>
      </c>
      <c r="H52" s="18">
        <v>161</v>
      </c>
      <c r="I52" s="18">
        <v>33</v>
      </c>
      <c r="J52" s="18">
        <v>8</v>
      </c>
      <c r="K52" s="18">
        <v>27</v>
      </c>
      <c r="L52" s="18">
        <v>1871</v>
      </c>
      <c r="M52" s="19"/>
      <c r="N52" s="18">
        <v>529.94000000000005</v>
      </c>
      <c r="O52" s="31">
        <v>1.197442154736081E-2</v>
      </c>
      <c r="P52" s="18">
        <v>24</v>
      </c>
      <c r="R52" s="20">
        <v>0.54121475054229939</v>
      </c>
      <c r="S52" s="20">
        <v>8.731019522776573E-2</v>
      </c>
      <c r="T52" s="20">
        <v>1.7895878524945771E-2</v>
      </c>
      <c r="U52" s="20">
        <v>4.3383947939262474E-3</v>
      </c>
      <c r="V52" s="20">
        <v>1.4430785676109033E-2</v>
      </c>
    </row>
    <row r="53" spans="1:22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9"/>
      <c r="N53" s="18">
        <v>0</v>
      </c>
      <c r="O53" s="31" t="s">
        <v>538</v>
      </c>
      <c r="P53" s="18">
        <v>0</v>
      </c>
      <c r="R53" s="20" t="s">
        <v>538</v>
      </c>
      <c r="S53" s="20" t="s">
        <v>538</v>
      </c>
      <c r="T53" s="20" t="s">
        <v>538</v>
      </c>
      <c r="U53" s="20" t="s">
        <v>538</v>
      </c>
      <c r="V53" s="20" t="s">
        <v>538</v>
      </c>
    </row>
    <row r="54" spans="1:22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18">
        <v>1488</v>
      </c>
      <c r="G54" s="18">
        <v>1060</v>
      </c>
      <c r="H54" s="18">
        <v>367</v>
      </c>
      <c r="I54" s="18">
        <v>82</v>
      </c>
      <c r="J54" s="18">
        <v>15</v>
      </c>
      <c r="K54" s="18">
        <v>25</v>
      </c>
      <c r="L54" s="18">
        <v>1513</v>
      </c>
      <c r="M54" s="19"/>
      <c r="N54" s="18">
        <v>570.41166666666663</v>
      </c>
      <c r="O54" s="31">
        <v>1.5972548909796897E-2</v>
      </c>
      <c r="P54" s="18">
        <v>66</v>
      </c>
      <c r="R54" s="20">
        <v>0.7123655913978495</v>
      </c>
      <c r="S54" s="20">
        <v>0.24663978494623656</v>
      </c>
      <c r="T54" s="20">
        <v>5.510752688172043E-2</v>
      </c>
      <c r="U54" s="20">
        <v>1.0080645161290322E-2</v>
      </c>
      <c r="V54" s="20">
        <v>1.6523463317911435E-2</v>
      </c>
    </row>
    <row r="55" spans="1:22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18">
        <v>265</v>
      </c>
      <c r="G55" s="18">
        <v>116</v>
      </c>
      <c r="H55" s="18">
        <v>22</v>
      </c>
      <c r="I55" s="18">
        <v>2</v>
      </c>
      <c r="J55" s="18">
        <v>0</v>
      </c>
      <c r="K55" s="18">
        <v>3</v>
      </c>
      <c r="L55" s="18">
        <v>268</v>
      </c>
      <c r="M55" s="19"/>
      <c r="N55" s="18">
        <v>71.496944444444438</v>
      </c>
      <c r="O55" s="31">
        <v>1.1241657931516423E-2</v>
      </c>
      <c r="P55" s="18">
        <v>3</v>
      </c>
      <c r="R55" s="20">
        <v>0.43773584905660379</v>
      </c>
      <c r="S55" s="20">
        <v>8.3018867924528297E-2</v>
      </c>
      <c r="T55" s="20">
        <v>7.5471698113207548E-3</v>
      </c>
      <c r="U55" s="20">
        <v>0</v>
      </c>
      <c r="V55" s="20">
        <v>1.1194029850746268E-2</v>
      </c>
    </row>
    <row r="56" spans="1:22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18">
        <v>2321</v>
      </c>
      <c r="G56" s="18">
        <v>1045</v>
      </c>
      <c r="H56" s="18">
        <v>110</v>
      </c>
      <c r="I56" s="18">
        <v>20</v>
      </c>
      <c r="J56" s="18">
        <v>3</v>
      </c>
      <c r="K56" s="18">
        <v>0</v>
      </c>
      <c r="L56" s="18">
        <v>2321</v>
      </c>
      <c r="M56" s="19"/>
      <c r="N56" s="18">
        <v>610.40194444444444</v>
      </c>
      <c r="O56" s="31">
        <v>1.0957955343322641E-2</v>
      </c>
      <c r="P56" s="18">
        <v>15</v>
      </c>
      <c r="R56" s="20">
        <v>0.45023696682464454</v>
      </c>
      <c r="S56" s="20">
        <v>4.7393364928909949E-2</v>
      </c>
      <c r="T56" s="20">
        <v>8.6169754416199913E-3</v>
      </c>
      <c r="U56" s="20">
        <v>1.2925463162429987E-3</v>
      </c>
      <c r="V56" s="20">
        <v>0</v>
      </c>
    </row>
    <row r="57" spans="1:22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18">
        <v>1357</v>
      </c>
      <c r="G57" s="18">
        <v>1253</v>
      </c>
      <c r="H57" s="18">
        <v>709</v>
      </c>
      <c r="I57" s="18">
        <v>486</v>
      </c>
      <c r="J57" s="18">
        <v>358</v>
      </c>
      <c r="K57" s="18">
        <v>12</v>
      </c>
      <c r="L57" s="18">
        <v>1369</v>
      </c>
      <c r="M57" s="19"/>
      <c r="N57" s="18">
        <v>1200.0819444444444</v>
      </c>
      <c r="O57" s="31">
        <v>3.6848499890826718E-2</v>
      </c>
      <c r="P57" s="18">
        <v>627</v>
      </c>
      <c r="R57" s="20">
        <v>0.92336035372144432</v>
      </c>
      <c r="S57" s="20">
        <v>0.52247605011053799</v>
      </c>
      <c r="T57" s="20">
        <v>0.35814296241709653</v>
      </c>
      <c r="U57" s="20">
        <v>0.26381724392041267</v>
      </c>
      <c r="V57" s="20">
        <v>8.7655222790357923E-3</v>
      </c>
    </row>
    <row r="58" spans="1:22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18">
        <v>2558</v>
      </c>
      <c r="G58" s="18">
        <v>2088</v>
      </c>
      <c r="H58" s="18">
        <v>913</v>
      </c>
      <c r="I58" s="18">
        <v>460</v>
      </c>
      <c r="J58" s="18">
        <v>331</v>
      </c>
      <c r="K58" s="18">
        <v>0</v>
      </c>
      <c r="L58" s="18">
        <v>2558</v>
      </c>
      <c r="M58" s="19"/>
      <c r="N58" s="18">
        <v>1635.8063888888889</v>
      </c>
      <c r="O58" s="31">
        <v>2.6645269560999621E-2</v>
      </c>
      <c r="P58" s="18">
        <v>668</v>
      </c>
      <c r="R58" s="20">
        <v>0.81626270523846756</v>
      </c>
      <c r="S58" s="20">
        <v>0.35691946833463645</v>
      </c>
      <c r="T58" s="20">
        <v>0.17982799061767005</v>
      </c>
      <c r="U58" s="20">
        <v>0.12939796716184518</v>
      </c>
      <c r="V58" s="20">
        <v>0</v>
      </c>
    </row>
    <row r="59" spans="1:22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9"/>
      <c r="N59" s="18">
        <v>0</v>
      </c>
      <c r="O59" s="31" t="s">
        <v>538</v>
      </c>
      <c r="P59" s="18">
        <v>0</v>
      </c>
      <c r="R59" s="20" t="s">
        <v>538</v>
      </c>
      <c r="S59" s="20" t="s">
        <v>538</v>
      </c>
      <c r="T59" s="20" t="s">
        <v>538</v>
      </c>
      <c r="U59" s="20" t="s">
        <v>538</v>
      </c>
      <c r="V59" s="20" t="s">
        <v>538</v>
      </c>
    </row>
    <row r="60" spans="1:22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18">
        <v>0</v>
      </c>
      <c r="M60" s="19"/>
      <c r="N60" s="47">
        <v>0</v>
      </c>
      <c r="O60" s="31" t="s">
        <v>538</v>
      </c>
      <c r="P60" s="47">
        <v>0</v>
      </c>
      <c r="R60" s="20" t="s">
        <v>538</v>
      </c>
      <c r="S60" s="20" t="s">
        <v>538</v>
      </c>
      <c r="T60" s="20" t="s">
        <v>538</v>
      </c>
      <c r="U60" s="20" t="s">
        <v>538</v>
      </c>
      <c r="V60" s="20" t="s">
        <v>538</v>
      </c>
    </row>
    <row r="61" spans="1:22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18">
        <v>2548</v>
      </c>
      <c r="G61" s="18">
        <v>2212</v>
      </c>
      <c r="H61" s="18">
        <v>1137</v>
      </c>
      <c r="I61" s="18">
        <v>712</v>
      </c>
      <c r="J61" s="18">
        <v>552</v>
      </c>
      <c r="K61" s="18">
        <v>1</v>
      </c>
      <c r="L61" s="18">
        <v>2549</v>
      </c>
      <c r="M61" s="19"/>
      <c r="N61" s="18">
        <v>2020.0122222222221</v>
      </c>
      <c r="O61" s="31">
        <v>3.3032643613000755E-2</v>
      </c>
      <c r="P61" s="18">
        <v>1016</v>
      </c>
      <c r="R61" s="20">
        <v>0.86813186813186816</v>
      </c>
      <c r="S61" s="20">
        <v>0.44623233908948196</v>
      </c>
      <c r="T61" s="20">
        <v>0.27943485086342229</v>
      </c>
      <c r="U61" s="20">
        <v>0.21664050235478807</v>
      </c>
      <c r="V61" s="20">
        <v>3.9231071008238524E-4</v>
      </c>
    </row>
    <row r="62" spans="1:22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18">
        <v>4312</v>
      </c>
      <c r="G62" s="18">
        <v>3196</v>
      </c>
      <c r="H62" s="18">
        <v>1725</v>
      </c>
      <c r="I62" s="18">
        <v>1108</v>
      </c>
      <c r="J62" s="18">
        <v>803</v>
      </c>
      <c r="K62" s="18">
        <v>0</v>
      </c>
      <c r="L62" s="18">
        <v>4312</v>
      </c>
      <c r="M62" s="19"/>
      <c r="N62" s="18">
        <v>2949.2125000000001</v>
      </c>
      <c r="O62" s="31">
        <v>2.8498110892084105E-2</v>
      </c>
      <c r="P62" s="18">
        <v>1361</v>
      </c>
      <c r="R62" s="20">
        <v>0.74118738404452689</v>
      </c>
      <c r="S62" s="20">
        <v>0.40004638218923932</v>
      </c>
      <c r="T62" s="20">
        <v>0.2569573283858998</v>
      </c>
      <c r="U62" s="20">
        <v>0.18622448979591838</v>
      </c>
      <c r="V62" s="20">
        <v>0</v>
      </c>
    </row>
    <row r="63" spans="1:22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18">
        <v>3983</v>
      </c>
      <c r="G63" s="18">
        <v>2319</v>
      </c>
      <c r="H63" s="18">
        <v>567</v>
      </c>
      <c r="I63" s="18">
        <v>211</v>
      </c>
      <c r="J63" s="18">
        <v>124</v>
      </c>
      <c r="K63" s="18">
        <v>5</v>
      </c>
      <c r="L63" s="18">
        <v>3988</v>
      </c>
      <c r="M63" s="19"/>
      <c r="N63" s="18">
        <v>1394.0736111111112</v>
      </c>
      <c r="O63" s="31">
        <v>1.4583580332152388E-2</v>
      </c>
      <c r="P63" s="18">
        <v>203</v>
      </c>
      <c r="R63" s="20">
        <v>0.58222445392919908</v>
      </c>
      <c r="S63" s="20">
        <v>0.14235500878734622</v>
      </c>
      <c r="T63" s="20">
        <v>5.2975144363545064E-2</v>
      </c>
      <c r="U63" s="20">
        <v>3.1132312327391415E-2</v>
      </c>
      <c r="V63" s="20">
        <v>1.2537612838515546E-3</v>
      </c>
    </row>
    <row r="64" spans="1:22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18">
        <v>3131</v>
      </c>
      <c r="G64" s="18">
        <v>1966</v>
      </c>
      <c r="H64" s="18">
        <v>462</v>
      </c>
      <c r="I64" s="18">
        <v>158</v>
      </c>
      <c r="J64" s="18">
        <v>38</v>
      </c>
      <c r="K64" s="18">
        <v>0</v>
      </c>
      <c r="L64" s="18">
        <v>3131</v>
      </c>
      <c r="M64" s="19"/>
      <c r="N64" s="18">
        <v>1063.0250000000001</v>
      </c>
      <c r="O64" s="31">
        <v>1.4146505376344086E-2</v>
      </c>
      <c r="P64" s="18">
        <v>99</v>
      </c>
      <c r="R64" s="20">
        <v>0.62791440434366019</v>
      </c>
      <c r="S64" s="20">
        <v>0.14755669115298628</v>
      </c>
      <c r="T64" s="20">
        <v>5.0463110827211756E-2</v>
      </c>
      <c r="U64" s="20">
        <v>1.2136697540721815E-2</v>
      </c>
      <c r="V64" s="20">
        <v>0</v>
      </c>
    </row>
    <row r="65" spans="1:22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18">
        <v>1517</v>
      </c>
      <c r="G65" s="18">
        <v>886</v>
      </c>
      <c r="H65" s="18">
        <v>86</v>
      </c>
      <c r="I65" s="18">
        <v>29</v>
      </c>
      <c r="J65" s="18">
        <v>19</v>
      </c>
      <c r="K65" s="18">
        <v>4</v>
      </c>
      <c r="L65" s="18">
        <v>1521</v>
      </c>
      <c r="M65" s="19"/>
      <c r="N65" s="18">
        <v>460.51638888888891</v>
      </c>
      <c r="O65" s="31">
        <v>1.264876919602529E-2</v>
      </c>
      <c r="P65" s="18">
        <v>26</v>
      </c>
      <c r="R65" s="20">
        <v>0.58404746209624259</v>
      </c>
      <c r="S65" s="20">
        <v>5.6690837178642053E-2</v>
      </c>
      <c r="T65" s="20">
        <v>1.9116677653263019E-2</v>
      </c>
      <c r="U65" s="20">
        <v>1.2524719841793012E-2</v>
      </c>
      <c r="V65" s="20">
        <v>2.6298487836949377E-3</v>
      </c>
    </row>
    <row r="66" spans="1:22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18">
        <v>3124</v>
      </c>
      <c r="G66" s="18">
        <v>2624</v>
      </c>
      <c r="H66" s="18">
        <v>1099</v>
      </c>
      <c r="I66" s="18">
        <v>587</v>
      </c>
      <c r="J66" s="18">
        <v>384</v>
      </c>
      <c r="K66" s="18">
        <v>14</v>
      </c>
      <c r="L66" s="18">
        <v>3138</v>
      </c>
      <c r="M66" s="19"/>
      <c r="N66" s="18">
        <v>2022.825</v>
      </c>
      <c r="O66" s="31">
        <v>2.6979633482714468E-2</v>
      </c>
      <c r="P66" s="18">
        <v>828</v>
      </c>
      <c r="R66" s="20">
        <v>0.83994878361075542</v>
      </c>
      <c r="S66" s="20">
        <v>0.35179257362355953</v>
      </c>
      <c r="T66" s="20">
        <v>0.18790012804097311</v>
      </c>
      <c r="U66" s="20">
        <v>0.12291933418693982</v>
      </c>
      <c r="V66" s="20">
        <v>4.4614404079031233E-3</v>
      </c>
    </row>
    <row r="67" spans="1:22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18">
        <v>3399</v>
      </c>
      <c r="G67" s="18">
        <v>1455</v>
      </c>
      <c r="H67" s="18">
        <v>576</v>
      </c>
      <c r="I67" s="18">
        <v>433</v>
      </c>
      <c r="J67" s="18">
        <v>333</v>
      </c>
      <c r="K67" s="18">
        <v>3</v>
      </c>
      <c r="L67" s="18">
        <v>3402</v>
      </c>
      <c r="M67" s="19"/>
      <c r="N67" s="18">
        <v>1600.0086111111111</v>
      </c>
      <c r="O67" s="31">
        <v>1.9613717405990869E-2</v>
      </c>
      <c r="P67" s="18">
        <v>677</v>
      </c>
      <c r="R67" s="20">
        <v>0.42806707855251547</v>
      </c>
      <c r="S67" s="20">
        <v>0.16946160635481025</v>
      </c>
      <c r="T67" s="20">
        <v>0.12739040894380702</v>
      </c>
      <c r="U67" s="20">
        <v>9.7969991173874671E-2</v>
      </c>
      <c r="V67" s="20">
        <v>8.8183421516754845E-4</v>
      </c>
    </row>
    <row r="68" spans="1:22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18">
        <v>3007</v>
      </c>
      <c r="G68" s="18">
        <v>2319</v>
      </c>
      <c r="H68" s="18">
        <v>1214</v>
      </c>
      <c r="I68" s="18">
        <v>822</v>
      </c>
      <c r="J68" s="18">
        <v>649</v>
      </c>
      <c r="K68" s="18">
        <v>39</v>
      </c>
      <c r="L68" s="18">
        <v>3046</v>
      </c>
      <c r="M68" s="19"/>
      <c r="N68" s="18">
        <v>2620.9333333333334</v>
      </c>
      <c r="O68" s="31">
        <v>3.6317111924029116E-2</v>
      </c>
      <c r="P68" s="18">
        <v>1501</v>
      </c>
      <c r="R68" s="20">
        <v>0.77120053209178585</v>
      </c>
      <c r="S68" s="20">
        <v>0.4037246425008314</v>
      </c>
      <c r="T68" s="20">
        <v>0.27336215497173261</v>
      </c>
      <c r="U68" s="20">
        <v>0.21582973062853342</v>
      </c>
      <c r="V68" s="20">
        <v>1.2803676953381483E-2</v>
      </c>
    </row>
    <row r="69" spans="1:22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18">
        <v>4263</v>
      </c>
      <c r="G69" s="18">
        <v>3509</v>
      </c>
      <c r="H69" s="18">
        <v>1358</v>
      </c>
      <c r="I69" s="18">
        <v>621</v>
      </c>
      <c r="J69" s="18">
        <v>348</v>
      </c>
      <c r="K69" s="18">
        <v>0</v>
      </c>
      <c r="L69" s="18">
        <v>4263</v>
      </c>
      <c r="M69" s="19"/>
      <c r="N69" s="18">
        <v>2148.8963888888889</v>
      </c>
      <c r="O69" s="31">
        <v>2.1003366065455557E-2</v>
      </c>
      <c r="P69" s="18">
        <v>550</v>
      </c>
      <c r="R69" s="20">
        <v>0.8231292517006803</v>
      </c>
      <c r="S69" s="20">
        <v>0.31855500821018062</v>
      </c>
      <c r="T69" s="20">
        <v>0.14567206192821958</v>
      </c>
      <c r="U69" s="20">
        <v>8.1632653061224483E-2</v>
      </c>
      <c r="V69" s="20">
        <v>0</v>
      </c>
    </row>
    <row r="70" spans="1:22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18">
        <v>8705</v>
      </c>
      <c r="G70" s="18">
        <v>7422</v>
      </c>
      <c r="H70" s="18">
        <v>4560</v>
      </c>
      <c r="I70" s="18">
        <v>3216</v>
      </c>
      <c r="J70" s="18">
        <v>2546</v>
      </c>
      <c r="K70" s="18">
        <v>42</v>
      </c>
      <c r="L70" s="18">
        <v>8747</v>
      </c>
      <c r="M70" s="19"/>
      <c r="N70" s="18">
        <v>9703.8152777777777</v>
      </c>
      <c r="O70" s="31">
        <v>4.6447517125109028E-2</v>
      </c>
      <c r="P70" s="18">
        <v>6152</v>
      </c>
      <c r="R70" s="20">
        <v>0.8526134405514072</v>
      </c>
      <c r="S70" s="20">
        <v>0.52383687535898904</v>
      </c>
      <c r="T70" s="20">
        <v>0.36944284893739232</v>
      </c>
      <c r="U70" s="20">
        <v>0.29247558874210222</v>
      </c>
      <c r="V70" s="20">
        <v>4.8016462787241337E-3</v>
      </c>
    </row>
    <row r="71" spans="1:22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18">
        <v>3086</v>
      </c>
      <c r="G71" s="18">
        <v>1605</v>
      </c>
      <c r="H71" s="18">
        <v>568</v>
      </c>
      <c r="I71" s="18">
        <v>360</v>
      </c>
      <c r="J71" s="18">
        <v>290</v>
      </c>
      <c r="K71" s="18">
        <v>20</v>
      </c>
      <c r="L71" s="18">
        <v>3106</v>
      </c>
      <c r="M71" s="19"/>
      <c r="N71" s="18">
        <v>1404.8730555555555</v>
      </c>
      <c r="O71" s="31">
        <v>1.8968365947768896E-2</v>
      </c>
      <c r="P71" s="18">
        <v>547</v>
      </c>
      <c r="R71" s="20">
        <v>0.52009073233959824</v>
      </c>
      <c r="S71" s="20">
        <v>0.18405703175631885</v>
      </c>
      <c r="T71" s="20">
        <v>0.11665586519766688</v>
      </c>
      <c r="U71" s="20">
        <v>9.3972780298120548E-2</v>
      </c>
      <c r="V71" s="20">
        <v>6.4391500321957498E-3</v>
      </c>
    </row>
    <row r="72" spans="1:22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18">
        <v>4412</v>
      </c>
      <c r="G72" s="18">
        <v>3203</v>
      </c>
      <c r="H72" s="18">
        <v>1258</v>
      </c>
      <c r="I72" s="18">
        <v>763</v>
      </c>
      <c r="J72" s="18">
        <v>557</v>
      </c>
      <c r="K72" s="18">
        <v>7</v>
      </c>
      <c r="L72" s="18">
        <v>4419</v>
      </c>
      <c r="M72" s="19"/>
      <c r="N72" s="18">
        <v>2431.431111111111</v>
      </c>
      <c r="O72" s="31">
        <v>2.2962291393841715E-2</v>
      </c>
      <c r="P72" s="18">
        <v>898</v>
      </c>
      <c r="R72" s="20">
        <v>0.72597461468721669</v>
      </c>
      <c r="S72" s="20">
        <v>0.28513145965548503</v>
      </c>
      <c r="T72" s="20">
        <v>0.17293744333635538</v>
      </c>
      <c r="U72" s="20">
        <v>0.12624660018132366</v>
      </c>
      <c r="V72" s="20">
        <v>1.5840687938447613E-3</v>
      </c>
    </row>
    <row r="73" spans="1:22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18">
        <v>4999</v>
      </c>
      <c r="G73" s="18">
        <v>4203</v>
      </c>
      <c r="H73" s="18">
        <v>2539</v>
      </c>
      <c r="I73" s="18">
        <v>1787</v>
      </c>
      <c r="J73" s="18">
        <v>1382</v>
      </c>
      <c r="K73" s="18">
        <v>2</v>
      </c>
      <c r="L73" s="18">
        <v>5001</v>
      </c>
      <c r="M73" s="19"/>
      <c r="N73" s="18">
        <v>4754.7769444444448</v>
      </c>
      <c r="O73" s="31">
        <v>3.9631067417187138E-2</v>
      </c>
      <c r="P73" s="18">
        <v>2736</v>
      </c>
      <c r="R73" s="20">
        <v>0.8407681536307261</v>
      </c>
      <c r="S73" s="20">
        <v>0.50790158031606325</v>
      </c>
      <c r="T73" s="20">
        <v>0.35747149429885977</v>
      </c>
      <c r="U73" s="20">
        <v>0.27645529105821165</v>
      </c>
      <c r="V73" s="20">
        <v>3.9992001599680062E-4</v>
      </c>
    </row>
    <row r="74" spans="1:22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18">
        <v>4809</v>
      </c>
      <c r="G74" s="18">
        <v>3613</v>
      </c>
      <c r="H74" s="18">
        <v>1922</v>
      </c>
      <c r="I74" s="18">
        <v>1423</v>
      </c>
      <c r="J74" s="18">
        <v>1158</v>
      </c>
      <c r="K74" s="18">
        <v>38</v>
      </c>
      <c r="L74" s="18">
        <v>4847</v>
      </c>
      <c r="M74" s="19"/>
      <c r="N74" s="18">
        <v>4106.2222222222226</v>
      </c>
      <c r="O74" s="31">
        <v>3.5577582156912584E-2</v>
      </c>
      <c r="P74" s="18">
        <v>2334</v>
      </c>
      <c r="R74" s="20">
        <v>0.751299646496153</v>
      </c>
      <c r="S74" s="20">
        <v>0.3996672904969848</v>
      </c>
      <c r="T74" s="20">
        <v>0.29590351424412559</v>
      </c>
      <c r="U74" s="20">
        <v>0.24079850280723644</v>
      </c>
      <c r="V74" s="20">
        <v>7.8399009696719629E-3</v>
      </c>
    </row>
    <row r="75" spans="1:22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18">
        <v>3091</v>
      </c>
      <c r="G75" s="18">
        <v>1854</v>
      </c>
      <c r="H75" s="18">
        <v>325</v>
      </c>
      <c r="I75" s="18">
        <v>132</v>
      </c>
      <c r="J75" s="18">
        <v>82</v>
      </c>
      <c r="K75" s="18">
        <v>10</v>
      </c>
      <c r="L75" s="18">
        <v>3101</v>
      </c>
      <c r="M75" s="19"/>
      <c r="N75" s="18">
        <v>1039.0655555555556</v>
      </c>
      <c r="O75" s="31">
        <v>1.4006599206777144E-2</v>
      </c>
      <c r="P75" s="18">
        <v>124</v>
      </c>
      <c r="R75" s="20">
        <v>0.59980588806211577</v>
      </c>
      <c r="S75" s="20">
        <v>0.10514396635393077</v>
      </c>
      <c r="T75" s="20">
        <v>4.2704626334519574E-2</v>
      </c>
      <c r="U75" s="20">
        <v>2.6528631510837918E-2</v>
      </c>
      <c r="V75" s="20">
        <v>3.2247662044501773E-3</v>
      </c>
    </row>
    <row r="76" spans="1:22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18">
        <v>4105</v>
      </c>
      <c r="G76" s="18">
        <v>2085</v>
      </c>
      <c r="H76" s="18">
        <v>1079</v>
      </c>
      <c r="I76" s="18">
        <v>820</v>
      </c>
      <c r="J76" s="18">
        <v>664</v>
      </c>
      <c r="K76" s="18">
        <v>24</v>
      </c>
      <c r="L76" s="18">
        <v>4129</v>
      </c>
      <c r="M76" s="19"/>
      <c r="N76" s="18">
        <v>2664.5791666666669</v>
      </c>
      <c r="O76" s="31">
        <v>2.7046073555284888E-2</v>
      </c>
      <c r="P76" s="18">
        <v>1424</v>
      </c>
      <c r="R76" s="20">
        <v>0.50791717417783189</v>
      </c>
      <c r="S76" s="20">
        <v>0.2628501827040195</v>
      </c>
      <c r="T76" s="20">
        <v>0.19975639464068209</v>
      </c>
      <c r="U76" s="20">
        <v>0.16175395858708891</v>
      </c>
      <c r="V76" s="20">
        <v>5.8125454105110198E-3</v>
      </c>
    </row>
    <row r="77" spans="1:22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18">
        <v>1511</v>
      </c>
      <c r="G77" s="18">
        <v>1124</v>
      </c>
      <c r="H77" s="18">
        <v>598</v>
      </c>
      <c r="I77" s="18">
        <v>436</v>
      </c>
      <c r="J77" s="18">
        <v>326</v>
      </c>
      <c r="K77" s="18">
        <v>23</v>
      </c>
      <c r="L77" s="18">
        <v>1534</v>
      </c>
      <c r="M77" s="19"/>
      <c r="N77" s="18">
        <v>1087.8677777777777</v>
      </c>
      <c r="O77" s="31">
        <v>2.9998559943133076E-2</v>
      </c>
      <c r="P77" s="18">
        <v>536</v>
      </c>
      <c r="R77" s="20">
        <v>0.74387822634017209</v>
      </c>
      <c r="S77" s="20">
        <v>0.39576439444076772</v>
      </c>
      <c r="T77" s="20">
        <v>0.28855062872270021</v>
      </c>
      <c r="U77" s="20">
        <v>0.2157511581733951</v>
      </c>
      <c r="V77" s="20">
        <v>1.4993481095176011E-2</v>
      </c>
    </row>
    <row r="78" spans="1:22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18">
        <v>1170</v>
      </c>
      <c r="G78" s="18">
        <v>469</v>
      </c>
      <c r="H78" s="18">
        <v>153</v>
      </c>
      <c r="I78" s="18">
        <v>66</v>
      </c>
      <c r="J78" s="18">
        <v>8</v>
      </c>
      <c r="K78" s="18">
        <v>19</v>
      </c>
      <c r="L78" s="18">
        <v>1189</v>
      </c>
      <c r="M78" s="19"/>
      <c r="N78" s="18">
        <v>337.67527777777775</v>
      </c>
      <c r="O78" s="31">
        <v>1.2025472855333966E-2</v>
      </c>
      <c r="P78" s="18">
        <v>35</v>
      </c>
      <c r="R78" s="20">
        <v>0.40085470085470087</v>
      </c>
      <c r="S78" s="20">
        <v>0.13076923076923078</v>
      </c>
      <c r="T78" s="20">
        <v>5.6410256410256411E-2</v>
      </c>
      <c r="U78" s="20">
        <v>6.8376068376068376E-3</v>
      </c>
      <c r="V78" s="20">
        <v>1.59798149705635E-2</v>
      </c>
    </row>
    <row r="79" spans="1:22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18">
        <v>2101</v>
      </c>
      <c r="G79" s="18">
        <v>847</v>
      </c>
      <c r="H79" s="18">
        <v>191</v>
      </c>
      <c r="I79" s="18">
        <v>53</v>
      </c>
      <c r="J79" s="18">
        <v>21</v>
      </c>
      <c r="K79" s="18">
        <v>23</v>
      </c>
      <c r="L79" s="18">
        <v>2124</v>
      </c>
      <c r="M79" s="19"/>
      <c r="N79" s="18">
        <v>584.66916666666668</v>
      </c>
      <c r="O79" s="31">
        <v>1.1595057247871384E-2</v>
      </c>
      <c r="P79" s="18">
        <v>44</v>
      </c>
      <c r="R79" s="20">
        <v>0.40314136125654448</v>
      </c>
      <c r="S79" s="20">
        <v>9.0909090909090912E-2</v>
      </c>
      <c r="T79" s="20">
        <v>2.5226082817705855E-2</v>
      </c>
      <c r="U79" s="20">
        <v>9.9952403617325075E-3</v>
      </c>
      <c r="V79" s="20">
        <v>1.0828625235404897E-2</v>
      </c>
    </row>
    <row r="80" spans="1:22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18">
        <v>3104</v>
      </c>
      <c r="G80" s="18">
        <v>1564</v>
      </c>
      <c r="H80" s="18">
        <v>487</v>
      </c>
      <c r="I80" s="18">
        <v>189</v>
      </c>
      <c r="J80" s="18">
        <v>77</v>
      </c>
      <c r="K80" s="18">
        <v>42</v>
      </c>
      <c r="L80" s="18">
        <v>3146</v>
      </c>
      <c r="M80" s="19"/>
      <c r="N80" s="18">
        <v>1003.2583333333333</v>
      </c>
      <c r="O80" s="31">
        <v>1.3467277885166093E-2</v>
      </c>
      <c r="P80" s="18">
        <v>136</v>
      </c>
      <c r="R80" s="20">
        <v>0.50386597938144329</v>
      </c>
      <c r="S80" s="20">
        <v>0.15689432989690721</v>
      </c>
      <c r="T80" s="20">
        <v>6.0889175257731958E-2</v>
      </c>
      <c r="U80" s="20">
        <v>2.4806701030927834E-2</v>
      </c>
      <c r="V80" s="20">
        <v>1.3350286077558804E-2</v>
      </c>
    </row>
    <row r="81" spans="1:22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18">
        <v>3300</v>
      </c>
      <c r="G81" s="18">
        <v>1460</v>
      </c>
      <c r="H81" s="18">
        <v>480</v>
      </c>
      <c r="I81" s="18">
        <v>181</v>
      </c>
      <c r="J81" s="18">
        <v>80</v>
      </c>
      <c r="K81" s="18">
        <v>44</v>
      </c>
      <c r="L81" s="18">
        <v>3344</v>
      </c>
      <c r="M81" s="19"/>
      <c r="N81" s="18">
        <v>1014.2705555555556</v>
      </c>
      <c r="O81" s="31">
        <v>1.2806446408529744E-2</v>
      </c>
      <c r="P81" s="18">
        <v>133</v>
      </c>
      <c r="R81" s="20">
        <v>0.44242424242424244</v>
      </c>
      <c r="S81" s="20">
        <v>0.14545454545454545</v>
      </c>
      <c r="T81" s="20">
        <v>5.4848484848484848E-2</v>
      </c>
      <c r="U81" s="20">
        <v>2.4242424242424242E-2</v>
      </c>
      <c r="V81" s="20">
        <v>1.3157894736842105E-2</v>
      </c>
    </row>
    <row r="82" spans="1:22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18">
        <v>4254</v>
      </c>
      <c r="G82" s="18">
        <v>1376</v>
      </c>
      <c r="H82" s="18">
        <v>108</v>
      </c>
      <c r="I82" s="18">
        <v>41</v>
      </c>
      <c r="J82" s="18">
        <v>17</v>
      </c>
      <c r="K82" s="18">
        <v>214</v>
      </c>
      <c r="L82" s="18">
        <v>4468</v>
      </c>
      <c r="M82" s="19"/>
      <c r="N82" s="18">
        <v>1011.5247222222222</v>
      </c>
      <c r="O82" s="31">
        <v>9.9075842562120191E-3</v>
      </c>
      <c r="P82" s="18">
        <v>30</v>
      </c>
      <c r="R82" s="20">
        <v>0.3234602726845322</v>
      </c>
      <c r="S82" s="20">
        <v>2.5387870239774329E-2</v>
      </c>
      <c r="T82" s="20">
        <v>9.6379877762106259E-3</v>
      </c>
      <c r="U82" s="20">
        <v>3.9962388340385518E-3</v>
      </c>
      <c r="V82" s="20">
        <v>4.7896150402864816E-2</v>
      </c>
    </row>
    <row r="83" spans="1:22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18">
        <v>3745</v>
      </c>
      <c r="G83" s="18">
        <v>1509</v>
      </c>
      <c r="H83" s="18">
        <v>356</v>
      </c>
      <c r="I83" s="18">
        <v>122</v>
      </c>
      <c r="J83" s="18">
        <v>64</v>
      </c>
      <c r="K83" s="18">
        <v>21</v>
      </c>
      <c r="L83" s="18">
        <v>3766</v>
      </c>
      <c r="M83" s="19"/>
      <c r="N83" s="18">
        <v>1047.1630555555555</v>
      </c>
      <c r="O83" s="31">
        <v>1.1650679300796121E-2</v>
      </c>
      <c r="P83" s="18">
        <v>112</v>
      </c>
      <c r="R83" s="20">
        <v>0.40293724966622163</v>
      </c>
      <c r="S83" s="20">
        <v>9.5060080106809081E-2</v>
      </c>
      <c r="T83" s="20">
        <v>3.2576769025367158E-2</v>
      </c>
      <c r="U83" s="20">
        <v>1.7089452603471295E-2</v>
      </c>
      <c r="V83" s="20">
        <v>5.5762081784386614E-3</v>
      </c>
    </row>
    <row r="84" spans="1:22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18">
        <v>1787</v>
      </c>
      <c r="G84" s="18">
        <v>635</v>
      </c>
      <c r="H84" s="18">
        <v>1</v>
      </c>
      <c r="I84" s="18">
        <v>0</v>
      </c>
      <c r="J84" s="18">
        <v>0</v>
      </c>
      <c r="K84" s="18">
        <v>100</v>
      </c>
      <c r="L84" s="18">
        <v>1887</v>
      </c>
      <c r="M84" s="19"/>
      <c r="N84" s="18">
        <v>401.27749999999997</v>
      </c>
      <c r="O84" s="31">
        <v>9.3564050550270471E-3</v>
      </c>
      <c r="P84" s="18">
        <v>0</v>
      </c>
      <c r="R84" s="20">
        <v>0.35534415221040849</v>
      </c>
      <c r="S84" s="20">
        <v>5.5959709009513155E-4</v>
      </c>
      <c r="T84" s="20">
        <v>0</v>
      </c>
      <c r="U84" s="20">
        <v>0</v>
      </c>
      <c r="V84" s="20">
        <v>5.2994170641229466E-2</v>
      </c>
    </row>
    <row r="85" spans="1:22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18">
        <v>1102</v>
      </c>
      <c r="G85" s="18">
        <v>262</v>
      </c>
      <c r="H85" s="18">
        <v>22</v>
      </c>
      <c r="I85" s="18">
        <v>3</v>
      </c>
      <c r="J85" s="18">
        <v>0</v>
      </c>
      <c r="K85" s="18">
        <v>9</v>
      </c>
      <c r="L85" s="18">
        <v>1111</v>
      </c>
      <c r="M85" s="19"/>
      <c r="N85" s="18">
        <v>228.31666666666666</v>
      </c>
      <c r="O85" s="31">
        <v>8.6326628352490428E-3</v>
      </c>
      <c r="P85" s="18">
        <v>2</v>
      </c>
      <c r="R85" s="20">
        <v>0.23774954627949182</v>
      </c>
      <c r="S85" s="20">
        <v>1.9963702359346643E-2</v>
      </c>
      <c r="T85" s="20">
        <v>2.7223230490018148E-3</v>
      </c>
      <c r="U85" s="20">
        <v>0</v>
      </c>
      <c r="V85" s="20">
        <v>8.1008100810081012E-3</v>
      </c>
    </row>
    <row r="86" spans="1:22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18">
        <v>4243</v>
      </c>
      <c r="G86" s="18">
        <v>2770</v>
      </c>
      <c r="H86" s="18">
        <v>788</v>
      </c>
      <c r="I86" s="18">
        <v>139</v>
      </c>
      <c r="J86" s="18">
        <v>40</v>
      </c>
      <c r="K86" s="18">
        <v>46</v>
      </c>
      <c r="L86" s="18">
        <v>4289</v>
      </c>
      <c r="M86" s="19"/>
      <c r="N86" s="18">
        <v>1501.7830555555556</v>
      </c>
      <c r="O86" s="31">
        <v>1.4747653542654135E-2</v>
      </c>
      <c r="P86" s="18">
        <v>125</v>
      </c>
      <c r="R86" s="20">
        <v>0.65283997171812402</v>
      </c>
      <c r="S86" s="20">
        <v>0.18571765260428941</v>
      </c>
      <c r="T86" s="20">
        <v>3.2759839736035822E-2</v>
      </c>
      <c r="U86" s="20">
        <v>9.4272920103700211E-3</v>
      </c>
      <c r="V86" s="20">
        <v>1.0725110748426206E-2</v>
      </c>
    </row>
    <row r="87" spans="1:22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18">
        <v>5181</v>
      </c>
      <c r="G87" s="18">
        <v>1815</v>
      </c>
      <c r="H87" s="18">
        <v>268</v>
      </c>
      <c r="I87" s="18">
        <v>68</v>
      </c>
      <c r="J87" s="18">
        <v>19</v>
      </c>
      <c r="K87" s="18">
        <v>76</v>
      </c>
      <c r="L87" s="18">
        <v>5257</v>
      </c>
      <c r="M87" s="19"/>
      <c r="N87" s="18">
        <v>1254.0972222222222</v>
      </c>
      <c r="O87" s="31">
        <v>1.0085707571110969E-2</v>
      </c>
      <c r="P87" s="18">
        <v>49</v>
      </c>
      <c r="R87" s="20">
        <v>0.3503184713375796</v>
      </c>
      <c r="S87" s="20">
        <v>5.1727465740204592E-2</v>
      </c>
      <c r="T87" s="20">
        <v>1.3124879366917584E-2</v>
      </c>
      <c r="U87" s="20">
        <v>3.6672457054622658E-3</v>
      </c>
      <c r="V87" s="20">
        <v>1.4456914590070383E-2</v>
      </c>
    </row>
    <row r="88" spans="1:22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18">
        <v>3827</v>
      </c>
      <c r="G88" s="18">
        <v>1991</v>
      </c>
      <c r="H88" s="18">
        <v>240</v>
      </c>
      <c r="I88" s="18">
        <v>26</v>
      </c>
      <c r="J88" s="18">
        <v>5</v>
      </c>
      <c r="K88" s="18">
        <v>28</v>
      </c>
      <c r="L88" s="18">
        <v>3855</v>
      </c>
      <c r="M88" s="19"/>
      <c r="N88" s="18">
        <v>1062.3397222222222</v>
      </c>
      <c r="O88" s="31">
        <v>1.1566280400468407E-2</v>
      </c>
      <c r="P88" s="18">
        <v>28</v>
      </c>
      <c r="R88" s="20">
        <v>0.52025084922916121</v>
      </c>
      <c r="S88" s="20">
        <v>6.2712307290305719E-2</v>
      </c>
      <c r="T88" s="20">
        <v>6.7938332897831202E-3</v>
      </c>
      <c r="U88" s="20">
        <v>1.3065064018813691E-3</v>
      </c>
      <c r="V88" s="20">
        <v>7.263294422827497E-3</v>
      </c>
    </row>
    <row r="89" spans="1:22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18">
        <v>2185</v>
      </c>
      <c r="G89" s="18">
        <v>1494</v>
      </c>
      <c r="H89" s="18">
        <v>309</v>
      </c>
      <c r="I89" s="18">
        <v>104</v>
      </c>
      <c r="J89" s="18">
        <v>59</v>
      </c>
      <c r="K89" s="18">
        <v>23</v>
      </c>
      <c r="L89" s="18">
        <v>2208</v>
      </c>
      <c r="M89" s="19"/>
      <c r="N89" s="18">
        <v>794.91555555555556</v>
      </c>
      <c r="O89" s="31">
        <v>1.5158572760403423E-2</v>
      </c>
      <c r="P89" s="18">
        <v>100</v>
      </c>
      <c r="R89" s="20">
        <v>0.68375286041189931</v>
      </c>
      <c r="S89" s="20">
        <v>0.14141876430205949</v>
      </c>
      <c r="T89" s="20">
        <v>4.7597254004576657E-2</v>
      </c>
      <c r="U89" s="20">
        <v>2.7002288329519449E-2</v>
      </c>
      <c r="V89" s="20">
        <v>1.0416666666666666E-2</v>
      </c>
    </row>
    <row r="90" spans="1:22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18">
        <v>1952</v>
      </c>
      <c r="G90" s="18">
        <v>976</v>
      </c>
      <c r="H90" s="18">
        <v>117</v>
      </c>
      <c r="I90" s="18">
        <v>25</v>
      </c>
      <c r="J90" s="18">
        <v>10</v>
      </c>
      <c r="K90" s="18">
        <v>246</v>
      </c>
      <c r="L90" s="18">
        <v>2198</v>
      </c>
      <c r="M90" s="19"/>
      <c r="N90" s="18">
        <v>553.46694444444449</v>
      </c>
      <c r="O90" s="31">
        <v>1.1814099736262905E-2</v>
      </c>
      <c r="P90" s="18">
        <v>20</v>
      </c>
      <c r="R90" s="20">
        <v>0.5</v>
      </c>
      <c r="S90" s="20">
        <v>5.9938524590163932E-2</v>
      </c>
      <c r="T90" s="20">
        <v>1.2807377049180328E-2</v>
      </c>
      <c r="U90" s="20">
        <v>5.1229508196721308E-3</v>
      </c>
      <c r="V90" s="20">
        <v>0.11191992720655142</v>
      </c>
    </row>
    <row r="91" spans="1:22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18">
        <v>3437</v>
      </c>
      <c r="G91" s="18">
        <v>2233</v>
      </c>
      <c r="H91" s="18">
        <v>986</v>
      </c>
      <c r="I91" s="18">
        <v>601</v>
      </c>
      <c r="J91" s="18">
        <v>420</v>
      </c>
      <c r="K91" s="18">
        <v>2</v>
      </c>
      <c r="L91" s="18">
        <v>3439</v>
      </c>
      <c r="M91" s="19"/>
      <c r="N91" s="18">
        <v>1803.8963888888889</v>
      </c>
      <c r="O91" s="31">
        <v>2.186859166047048E-2</v>
      </c>
      <c r="P91" s="18">
        <v>664</v>
      </c>
      <c r="R91" s="20">
        <v>0.64969450101832993</v>
      </c>
      <c r="S91" s="20">
        <v>0.28687809135874309</v>
      </c>
      <c r="T91" s="20">
        <v>0.17486179807972069</v>
      </c>
      <c r="U91" s="20">
        <v>0.12219959266802444</v>
      </c>
      <c r="V91" s="20">
        <v>5.8156440825821458E-4</v>
      </c>
    </row>
    <row r="92" spans="1:22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18">
        <v>3152</v>
      </c>
      <c r="G92" s="18">
        <v>1373</v>
      </c>
      <c r="H92" s="18">
        <v>214</v>
      </c>
      <c r="I92" s="18">
        <v>42</v>
      </c>
      <c r="J92" s="18">
        <v>9</v>
      </c>
      <c r="K92" s="18">
        <v>255</v>
      </c>
      <c r="L92" s="18">
        <v>3407</v>
      </c>
      <c r="M92" s="19"/>
      <c r="N92" s="18">
        <v>859.14888888888891</v>
      </c>
      <c r="O92" s="31">
        <v>1.135719237638654E-2</v>
      </c>
      <c r="P92" s="18">
        <v>32</v>
      </c>
      <c r="R92" s="20">
        <v>0.43559644670050762</v>
      </c>
      <c r="S92" s="20">
        <v>6.7893401015228422E-2</v>
      </c>
      <c r="T92" s="20">
        <v>1.3324873096446701E-2</v>
      </c>
      <c r="U92" s="20">
        <v>2.8553299492385786E-3</v>
      </c>
      <c r="V92" s="20">
        <v>7.4845905488699738E-2</v>
      </c>
    </row>
    <row r="93" spans="1:22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18">
        <v>226</v>
      </c>
      <c r="G93" s="18">
        <v>30</v>
      </c>
      <c r="H93" s="18">
        <v>7</v>
      </c>
      <c r="I93" s="18">
        <v>4</v>
      </c>
      <c r="J93" s="18">
        <v>2</v>
      </c>
      <c r="K93" s="18">
        <v>5</v>
      </c>
      <c r="L93" s="18">
        <v>231</v>
      </c>
      <c r="M93" s="19"/>
      <c r="N93" s="18">
        <v>32.653055555555554</v>
      </c>
      <c r="O93" s="31">
        <v>6.0201061127499187E-3</v>
      </c>
      <c r="P93" s="18">
        <v>3</v>
      </c>
      <c r="R93" s="20">
        <v>0.13274336283185842</v>
      </c>
      <c r="S93" s="20">
        <v>3.0973451327433628E-2</v>
      </c>
      <c r="T93" s="20">
        <v>1.7699115044247787E-2</v>
      </c>
      <c r="U93" s="20">
        <v>8.8495575221238937E-3</v>
      </c>
      <c r="V93" s="20">
        <v>2.1645021645021644E-2</v>
      </c>
    </row>
    <row r="94" spans="1:22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18">
        <v>3797</v>
      </c>
      <c r="G94" s="18">
        <v>1896</v>
      </c>
      <c r="H94" s="18">
        <v>365</v>
      </c>
      <c r="I94" s="18">
        <v>68</v>
      </c>
      <c r="J94" s="18">
        <v>6</v>
      </c>
      <c r="K94" s="18">
        <v>43</v>
      </c>
      <c r="L94" s="18">
        <v>3840</v>
      </c>
      <c r="M94" s="19"/>
      <c r="N94" s="18">
        <v>1098.0244444444445</v>
      </c>
      <c r="O94" s="31">
        <v>1.2049254284571641E-2</v>
      </c>
      <c r="P94" s="18">
        <v>54</v>
      </c>
      <c r="R94" s="20">
        <v>0.49934158546220703</v>
      </c>
      <c r="S94" s="20">
        <v>9.612852251777719E-2</v>
      </c>
      <c r="T94" s="20">
        <v>1.7908875427969449E-2</v>
      </c>
      <c r="U94" s="20">
        <v>1.5801948907031868E-3</v>
      </c>
      <c r="V94" s="20">
        <v>1.1197916666666667E-2</v>
      </c>
    </row>
    <row r="95" spans="1:22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18">
        <v>2426</v>
      </c>
      <c r="G95" s="18">
        <v>1818</v>
      </c>
      <c r="H95" s="18">
        <v>587</v>
      </c>
      <c r="I95" s="18">
        <v>251</v>
      </c>
      <c r="J95" s="18">
        <v>119</v>
      </c>
      <c r="K95" s="18">
        <v>172</v>
      </c>
      <c r="L95" s="18">
        <v>2598</v>
      </c>
      <c r="M95" s="19"/>
      <c r="N95" s="18">
        <v>1033.3877777777777</v>
      </c>
      <c r="O95" s="31">
        <v>1.7748484779090714E-2</v>
      </c>
      <c r="P95" s="18">
        <v>190</v>
      </c>
      <c r="R95" s="20">
        <v>0.74938169826875511</v>
      </c>
      <c r="S95" s="20">
        <v>0.24196207749381698</v>
      </c>
      <c r="T95" s="20">
        <v>0.10346248969497114</v>
      </c>
      <c r="U95" s="20">
        <v>4.9051937345424568E-2</v>
      </c>
      <c r="V95" s="20">
        <v>6.6204772902232492E-2</v>
      </c>
    </row>
    <row r="96" spans="1:22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18">
        <v>3888</v>
      </c>
      <c r="G96" s="18">
        <v>2357</v>
      </c>
      <c r="H96" s="18">
        <v>741</v>
      </c>
      <c r="I96" s="18">
        <v>363</v>
      </c>
      <c r="J96" s="18">
        <v>182</v>
      </c>
      <c r="K96" s="18">
        <v>342</v>
      </c>
      <c r="L96" s="18">
        <v>4230</v>
      </c>
      <c r="M96" s="19"/>
      <c r="N96" s="18">
        <v>1480.3816666666667</v>
      </c>
      <c r="O96" s="31">
        <v>1.5864858396204846E-2</v>
      </c>
      <c r="P96" s="18">
        <v>266</v>
      </c>
      <c r="R96" s="20">
        <v>0.60622427983539096</v>
      </c>
      <c r="S96" s="20">
        <v>0.19058641975308643</v>
      </c>
      <c r="T96" s="20">
        <v>9.3364197530864196E-2</v>
      </c>
      <c r="U96" s="20">
        <v>4.6810699588477368E-2</v>
      </c>
      <c r="V96" s="20">
        <v>8.085106382978724E-2</v>
      </c>
    </row>
    <row r="97" spans="1:22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18">
        <v>2835</v>
      </c>
      <c r="G97" s="18">
        <v>1878</v>
      </c>
      <c r="H97" s="18">
        <v>672</v>
      </c>
      <c r="I97" s="18">
        <v>241</v>
      </c>
      <c r="J97" s="18">
        <v>92</v>
      </c>
      <c r="K97" s="18">
        <v>439</v>
      </c>
      <c r="L97" s="18">
        <v>3274</v>
      </c>
      <c r="M97" s="19"/>
      <c r="N97" s="18">
        <v>1098.2202777777777</v>
      </c>
      <c r="O97" s="31">
        <v>1.6140803612254232E-2</v>
      </c>
      <c r="P97" s="18">
        <v>168</v>
      </c>
      <c r="R97" s="20">
        <v>0.66243386243386249</v>
      </c>
      <c r="S97" s="20">
        <v>0.23703703703703705</v>
      </c>
      <c r="T97" s="20">
        <v>8.5008818342151682E-2</v>
      </c>
      <c r="U97" s="20">
        <v>3.2451499118165784E-2</v>
      </c>
      <c r="V97" s="20">
        <v>0.13408674404398291</v>
      </c>
    </row>
    <row r="98" spans="1:22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18">
        <v>2147</v>
      </c>
      <c r="G98" s="18">
        <v>944</v>
      </c>
      <c r="H98" s="18">
        <v>152</v>
      </c>
      <c r="I98" s="18">
        <v>49</v>
      </c>
      <c r="J98" s="18">
        <v>14</v>
      </c>
      <c r="K98" s="18">
        <v>10</v>
      </c>
      <c r="L98" s="18">
        <v>2157</v>
      </c>
      <c r="M98" s="19"/>
      <c r="N98" s="18">
        <v>591.9755555555555</v>
      </c>
      <c r="O98" s="31">
        <v>1.1488424847763461E-2</v>
      </c>
      <c r="P98" s="18">
        <v>40</v>
      </c>
      <c r="R98" s="20">
        <v>0.43968327899394505</v>
      </c>
      <c r="S98" s="20">
        <v>7.0796460176991149E-2</v>
      </c>
      <c r="T98" s="20">
        <v>2.2822543083372147E-2</v>
      </c>
      <c r="U98" s="20">
        <v>6.5207265952491851E-3</v>
      </c>
      <c r="V98" s="20">
        <v>4.6360686138154847E-3</v>
      </c>
    </row>
    <row r="99" spans="1:22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18">
        <v>4422</v>
      </c>
      <c r="G99" s="18">
        <v>2775</v>
      </c>
      <c r="H99" s="18">
        <v>867</v>
      </c>
      <c r="I99" s="18">
        <v>201</v>
      </c>
      <c r="J99" s="18">
        <v>35</v>
      </c>
      <c r="K99" s="18">
        <v>38</v>
      </c>
      <c r="L99" s="18">
        <v>4460</v>
      </c>
      <c r="M99" s="19"/>
      <c r="N99" s="18">
        <v>1554.7072222222223</v>
      </c>
      <c r="O99" s="31">
        <v>1.4649359473675396E-2</v>
      </c>
      <c r="P99" s="18">
        <v>154</v>
      </c>
      <c r="R99" s="20">
        <v>0.6275440976933514</v>
      </c>
      <c r="S99" s="20">
        <v>0.19606512890094979</v>
      </c>
      <c r="T99" s="20">
        <v>4.5454545454545456E-2</v>
      </c>
      <c r="U99" s="20">
        <v>7.9149706015377661E-3</v>
      </c>
      <c r="V99" s="20">
        <v>8.5201793721973087E-3</v>
      </c>
    </row>
    <row r="100" spans="1:22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18">
        <v>226</v>
      </c>
      <c r="G100" s="18">
        <v>101</v>
      </c>
      <c r="H100" s="18">
        <v>44</v>
      </c>
      <c r="I100" s="18">
        <v>16</v>
      </c>
      <c r="J100" s="18">
        <v>2</v>
      </c>
      <c r="K100" s="18">
        <v>6</v>
      </c>
      <c r="L100" s="18">
        <v>232</v>
      </c>
      <c r="M100" s="19"/>
      <c r="N100" s="18">
        <v>71.437777777777782</v>
      </c>
      <c r="O100" s="31">
        <v>1.3170681743690592E-2</v>
      </c>
      <c r="P100" s="18">
        <v>9</v>
      </c>
      <c r="R100" s="20">
        <v>0.44690265486725661</v>
      </c>
      <c r="S100" s="20">
        <v>0.19469026548672566</v>
      </c>
      <c r="T100" s="20">
        <v>7.0796460176991149E-2</v>
      </c>
      <c r="U100" s="20">
        <v>8.8495575221238937E-3</v>
      </c>
      <c r="V100" s="20">
        <v>2.5862068965517241E-2</v>
      </c>
    </row>
    <row r="101" spans="1:22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18">
        <v>2644</v>
      </c>
      <c r="G101" s="18">
        <v>1803</v>
      </c>
      <c r="H101" s="18">
        <v>474</v>
      </c>
      <c r="I101" s="18">
        <v>160</v>
      </c>
      <c r="J101" s="18">
        <v>38</v>
      </c>
      <c r="K101" s="18">
        <v>14</v>
      </c>
      <c r="L101" s="18">
        <v>2658</v>
      </c>
      <c r="M101" s="19"/>
      <c r="N101" s="18">
        <v>971.82305555555558</v>
      </c>
      <c r="O101" s="31">
        <v>1.5314911995013168E-2</v>
      </c>
      <c r="P101" s="18">
        <v>117</v>
      </c>
      <c r="R101" s="20">
        <v>0.6819213313161876</v>
      </c>
      <c r="S101" s="20">
        <v>0.17927382753403934</v>
      </c>
      <c r="T101" s="20">
        <v>6.0514372163388806E-2</v>
      </c>
      <c r="U101" s="20">
        <v>1.4372163388804841E-2</v>
      </c>
      <c r="V101" s="20">
        <v>5.2671181339352894E-3</v>
      </c>
    </row>
    <row r="102" spans="1:22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18">
        <v>2116</v>
      </c>
      <c r="G102" s="18">
        <v>943</v>
      </c>
      <c r="H102" s="18">
        <v>317</v>
      </c>
      <c r="I102" s="18">
        <v>147</v>
      </c>
      <c r="J102" s="18">
        <v>58</v>
      </c>
      <c r="K102" s="18">
        <v>15</v>
      </c>
      <c r="L102" s="18">
        <v>2131</v>
      </c>
      <c r="M102" s="19"/>
      <c r="N102" s="18">
        <v>667.52222222222224</v>
      </c>
      <c r="O102" s="31">
        <v>1.3144341174823215E-2</v>
      </c>
      <c r="P102" s="18">
        <v>97</v>
      </c>
      <c r="R102" s="20">
        <v>0.44565217391304346</v>
      </c>
      <c r="S102" s="20">
        <v>0.14981096408317579</v>
      </c>
      <c r="T102" s="20">
        <v>6.9470699432892247E-2</v>
      </c>
      <c r="U102" s="20">
        <v>2.7410207939508508E-2</v>
      </c>
      <c r="V102" s="20">
        <v>7.0389488503050214E-3</v>
      </c>
    </row>
    <row r="103" spans="1:22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18">
        <v>1301</v>
      </c>
      <c r="G103" s="18">
        <v>896</v>
      </c>
      <c r="H103" s="18">
        <v>204</v>
      </c>
      <c r="I103" s="18">
        <v>44</v>
      </c>
      <c r="J103" s="18">
        <v>7</v>
      </c>
      <c r="K103" s="18">
        <v>16</v>
      </c>
      <c r="L103" s="18">
        <v>1317</v>
      </c>
      <c r="M103" s="19"/>
      <c r="N103" s="18">
        <v>453.79277777777776</v>
      </c>
      <c r="O103" s="31">
        <v>1.4533460728214766E-2</v>
      </c>
      <c r="P103" s="18">
        <v>33</v>
      </c>
      <c r="R103" s="20">
        <v>0.68870099923136052</v>
      </c>
      <c r="S103" s="20">
        <v>0.15680245964642583</v>
      </c>
      <c r="T103" s="20">
        <v>3.3820138355111454E-2</v>
      </c>
      <c r="U103" s="20">
        <v>5.3804765564950041E-3</v>
      </c>
      <c r="V103" s="20">
        <v>1.2148823082763858E-2</v>
      </c>
    </row>
    <row r="104" spans="1:22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18">
        <v>766</v>
      </c>
      <c r="G104" s="18">
        <v>656</v>
      </c>
      <c r="H104" s="18">
        <v>311</v>
      </c>
      <c r="I104" s="18">
        <v>130</v>
      </c>
      <c r="J104" s="18">
        <v>65</v>
      </c>
      <c r="K104" s="18">
        <v>9</v>
      </c>
      <c r="L104" s="18">
        <v>775</v>
      </c>
      <c r="M104" s="19"/>
      <c r="N104" s="18">
        <v>432.42472222222221</v>
      </c>
      <c r="O104" s="31">
        <v>2.3521797335847597E-2</v>
      </c>
      <c r="P104" s="18">
        <v>127</v>
      </c>
      <c r="R104" s="20">
        <v>0.85639686684073102</v>
      </c>
      <c r="S104" s="20">
        <v>0.40600522193211486</v>
      </c>
      <c r="T104" s="20">
        <v>0.16971279373368145</v>
      </c>
      <c r="U104" s="20">
        <v>8.4856396866840725E-2</v>
      </c>
      <c r="V104" s="20">
        <v>1.1612903225806452E-2</v>
      </c>
    </row>
    <row r="105" spans="1:22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18">
        <v>3185</v>
      </c>
      <c r="G105" s="18">
        <v>2404</v>
      </c>
      <c r="H105" s="18">
        <v>574</v>
      </c>
      <c r="I105" s="18">
        <v>145</v>
      </c>
      <c r="J105" s="18">
        <v>18</v>
      </c>
      <c r="K105" s="18">
        <v>58</v>
      </c>
      <c r="L105" s="18">
        <v>3243</v>
      </c>
      <c r="M105" s="19"/>
      <c r="N105" s="18">
        <v>1174.8044444444445</v>
      </c>
      <c r="O105" s="31">
        <v>1.5368974940403511E-2</v>
      </c>
      <c r="P105" s="18">
        <v>99</v>
      </c>
      <c r="R105" s="20">
        <v>0.75478806907378337</v>
      </c>
      <c r="S105" s="20">
        <v>0.18021978021978022</v>
      </c>
      <c r="T105" s="20">
        <v>4.5525902668759811E-2</v>
      </c>
      <c r="U105" s="20">
        <v>5.6514913657770803E-3</v>
      </c>
      <c r="V105" s="20">
        <v>1.7884674683934627E-2</v>
      </c>
    </row>
    <row r="106" spans="1:22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9"/>
      <c r="N106" s="18">
        <v>0</v>
      </c>
      <c r="O106" s="31" t="s">
        <v>538</v>
      </c>
      <c r="P106" s="18">
        <v>0</v>
      </c>
      <c r="R106" s="20" t="s">
        <v>538</v>
      </c>
      <c r="S106" s="20" t="s">
        <v>538</v>
      </c>
      <c r="T106" s="20" t="s">
        <v>538</v>
      </c>
      <c r="U106" s="20" t="s">
        <v>538</v>
      </c>
      <c r="V106" s="20" t="s">
        <v>538</v>
      </c>
    </row>
    <row r="107" spans="1:22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18">
        <v>2442</v>
      </c>
      <c r="G107" s="18">
        <v>1132</v>
      </c>
      <c r="H107" s="18">
        <v>261</v>
      </c>
      <c r="I107" s="18">
        <v>77</v>
      </c>
      <c r="J107" s="18">
        <v>28</v>
      </c>
      <c r="K107" s="18">
        <v>63</v>
      </c>
      <c r="L107" s="18">
        <v>2505</v>
      </c>
      <c r="M107" s="19"/>
      <c r="N107" s="18">
        <v>703.27027777777778</v>
      </c>
      <c r="O107" s="31">
        <v>1.1999561114144448E-2</v>
      </c>
      <c r="P107" s="18">
        <v>58</v>
      </c>
      <c r="R107" s="20">
        <v>0.46355446355446356</v>
      </c>
      <c r="S107" s="20">
        <v>0.10687960687960688</v>
      </c>
      <c r="T107" s="20">
        <v>3.1531531531531529E-2</v>
      </c>
      <c r="U107" s="20">
        <v>1.1466011466011465E-2</v>
      </c>
      <c r="V107" s="20">
        <v>2.5149700598802394E-2</v>
      </c>
    </row>
    <row r="108" spans="1:22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18">
        <v>4728</v>
      </c>
      <c r="G108" s="18">
        <v>3728</v>
      </c>
      <c r="H108" s="18">
        <v>1137</v>
      </c>
      <c r="I108" s="18">
        <v>446</v>
      </c>
      <c r="J108" s="18">
        <v>237</v>
      </c>
      <c r="K108" s="18">
        <v>79</v>
      </c>
      <c r="L108" s="18">
        <v>4807</v>
      </c>
      <c r="M108" s="19"/>
      <c r="N108" s="18">
        <v>2086.0197222222223</v>
      </c>
      <c r="O108" s="31">
        <v>1.8383563541862505E-2</v>
      </c>
      <c r="P108" s="18">
        <v>406</v>
      </c>
      <c r="R108" s="20">
        <v>0.78849407783417935</v>
      </c>
      <c r="S108" s="20">
        <v>0.24048223350253808</v>
      </c>
      <c r="T108" s="20">
        <v>9.4331641285956003E-2</v>
      </c>
      <c r="U108" s="20">
        <v>5.012690355329949E-2</v>
      </c>
      <c r="V108" s="20">
        <v>1.6434366548783025E-2</v>
      </c>
    </row>
    <row r="109" spans="1:22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18">
        <v>6201</v>
      </c>
      <c r="G109" s="18">
        <v>2997</v>
      </c>
      <c r="H109" s="18">
        <v>400</v>
      </c>
      <c r="I109" s="18">
        <v>68</v>
      </c>
      <c r="J109" s="18">
        <v>23</v>
      </c>
      <c r="K109" s="18">
        <v>63</v>
      </c>
      <c r="L109" s="18">
        <v>6264</v>
      </c>
      <c r="M109" s="19"/>
      <c r="N109" s="18">
        <v>1712.9133333333334</v>
      </c>
      <c r="O109" s="31">
        <v>1.1509657940475551E-2</v>
      </c>
      <c r="P109" s="18">
        <v>61</v>
      </c>
      <c r="R109" s="20">
        <v>0.48330914368650219</v>
      </c>
      <c r="S109" s="20">
        <v>6.4505724883083371E-2</v>
      </c>
      <c r="T109" s="20">
        <v>1.0965973230124174E-2</v>
      </c>
      <c r="U109" s="20">
        <v>3.7090791807772939E-3</v>
      </c>
      <c r="V109" s="20">
        <v>1.0057471264367816E-2</v>
      </c>
    </row>
    <row r="110" spans="1:22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18">
        <v>3761</v>
      </c>
      <c r="G110" s="18">
        <v>2852</v>
      </c>
      <c r="H110" s="18">
        <v>906</v>
      </c>
      <c r="I110" s="18">
        <v>356</v>
      </c>
      <c r="J110" s="18">
        <v>192</v>
      </c>
      <c r="K110" s="18">
        <v>35</v>
      </c>
      <c r="L110" s="18">
        <v>3796</v>
      </c>
      <c r="M110" s="19"/>
      <c r="N110" s="18">
        <v>1715.4744444444445</v>
      </c>
      <c r="O110" s="31">
        <v>1.9005078928968851E-2</v>
      </c>
      <c r="P110" s="18">
        <v>391</v>
      </c>
      <c r="R110" s="20">
        <v>0.75830896038287687</v>
      </c>
      <c r="S110" s="20">
        <v>0.24089337942036693</v>
      </c>
      <c r="T110" s="20">
        <v>9.465567668173358E-2</v>
      </c>
      <c r="U110" s="20">
        <v>5.1050252592395637E-2</v>
      </c>
      <c r="V110" s="20">
        <v>9.2202318229715492E-3</v>
      </c>
    </row>
    <row r="111" spans="1:22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18">
        <v>1732</v>
      </c>
      <c r="G111" s="18">
        <v>1324</v>
      </c>
      <c r="H111" s="18">
        <v>464</v>
      </c>
      <c r="I111" s="18">
        <v>126</v>
      </c>
      <c r="J111" s="18">
        <v>23</v>
      </c>
      <c r="K111" s="18">
        <v>43</v>
      </c>
      <c r="L111" s="18">
        <v>1775</v>
      </c>
      <c r="M111" s="19"/>
      <c r="N111" s="18">
        <v>694.45305555555558</v>
      </c>
      <c r="O111" s="31">
        <v>1.6706434169446584E-2</v>
      </c>
      <c r="P111" s="18">
        <v>84</v>
      </c>
      <c r="R111" s="20">
        <v>0.76443418013856812</v>
      </c>
      <c r="S111" s="20">
        <v>0.26789838337182448</v>
      </c>
      <c r="T111" s="20">
        <v>7.2748267898383373E-2</v>
      </c>
      <c r="U111" s="20">
        <v>1.3279445727482679E-2</v>
      </c>
      <c r="V111" s="20">
        <v>2.4225352112676058E-2</v>
      </c>
    </row>
    <row r="112" spans="1:22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18">
        <v>5904</v>
      </c>
      <c r="G112" s="18">
        <v>3003</v>
      </c>
      <c r="H112" s="18">
        <v>826</v>
      </c>
      <c r="I112" s="18">
        <v>296</v>
      </c>
      <c r="J112" s="18">
        <v>139</v>
      </c>
      <c r="K112" s="18">
        <v>129</v>
      </c>
      <c r="L112" s="18">
        <v>6033</v>
      </c>
      <c r="M112" s="19"/>
      <c r="N112" s="18">
        <v>1907.8341666666668</v>
      </c>
      <c r="O112" s="31">
        <v>1.3464276808566697E-2</v>
      </c>
      <c r="P112" s="18">
        <v>246</v>
      </c>
      <c r="R112" s="20">
        <v>0.50863821138211385</v>
      </c>
      <c r="S112" s="20">
        <v>0.13990514905149051</v>
      </c>
      <c r="T112" s="20">
        <v>5.0135501355013552E-2</v>
      </c>
      <c r="U112" s="20">
        <v>2.3543360433604336E-2</v>
      </c>
      <c r="V112" s="20">
        <v>2.1382396817503729E-2</v>
      </c>
    </row>
    <row r="113" spans="1:22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18">
        <v>2072</v>
      </c>
      <c r="G113" s="18">
        <v>1526</v>
      </c>
      <c r="H113" s="18">
        <v>436</v>
      </c>
      <c r="I113" s="18">
        <v>126</v>
      </c>
      <c r="J113" s="18">
        <v>42</v>
      </c>
      <c r="K113" s="18">
        <v>32</v>
      </c>
      <c r="L113" s="18">
        <v>2104</v>
      </c>
      <c r="M113" s="19"/>
      <c r="N113" s="18">
        <v>805.36416666666662</v>
      </c>
      <c r="O113" s="31">
        <v>1.6195386234448734E-2</v>
      </c>
      <c r="P113" s="18">
        <v>98</v>
      </c>
      <c r="R113" s="20">
        <v>0.73648648648648651</v>
      </c>
      <c r="S113" s="20">
        <v>0.21042471042471042</v>
      </c>
      <c r="T113" s="20">
        <v>6.0810810810810814E-2</v>
      </c>
      <c r="U113" s="20">
        <v>2.0270270270270271E-2</v>
      </c>
      <c r="V113" s="20">
        <v>1.5209125475285171E-2</v>
      </c>
    </row>
    <row r="114" spans="1:22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18">
        <v>1839</v>
      </c>
      <c r="G114" s="18">
        <v>989</v>
      </c>
      <c r="H114" s="18">
        <v>176</v>
      </c>
      <c r="I114" s="18">
        <v>34</v>
      </c>
      <c r="J114" s="18">
        <v>6</v>
      </c>
      <c r="K114" s="18">
        <v>23</v>
      </c>
      <c r="L114" s="18">
        <v>1862</v>
      </c>
      <c r="M114" s="19"/>
      <c r="N114" s="18">
        <v>548.27638888888885</v>
      </c>
      <c r="O114" s="31">
        <v>1.2422430417094637E-2</v>
      </c>
      <c r="P114" s="18">
        <v>26</v>
      </c>
      <c r="R114" s="20">
        <v>0.53779227841218058</v>
      </c>
      <c r="S114" s="20">
        <v>9.5704187058183801E-2</v>
      </c>
      <c r="T114" s="20">
        <v>1.8488308863512777E-2</v>
      </c>
      <c r="U114" s="20">
        <v>3.2626427406199023E-3</v>
      </c>
      <c r="V114" s="20">
        <v>1.2352309344790547E-2</v>
      </c>
    </row>
    <row r="115" spans="1:22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18">
        <v>2315</v>
      </c>
      <c r="G115" s="18">
        <v>1376</v>
      </c>
      <c r="H115" s="18">
        <v>286</v>
      </c>
      <c r="I115" s="18">
        <v>98</v>
      </c>
      <c r="J115" s="18">
        <v>50</v>
      </c>
      <c r="K115" s="18">
        <v>24</v>
      </c>
      <c r="L115" s="18">
        <v>2339</v>
      </c>
      <c r="M115" s="19"/>
      <c r="N115" s="18">
        <v>781.76055555555558</v>
      </c>
      <c r="O115" s="31">
        <v>1.4070564354851612E-2</v>
      </c>
      <c r="P115" s="18">
        <v>94</v>
      </c>
      <c r="R115" s="20">
        <v>0.59438444924406042</v>
      </c>
      <c r="S115" s="20">
        <v>0.12354211663066955</v>
      </c>
      <c r="T115" s="20">
        <v>4.2332613390928725E-2</v>
      </c>
      <c r="U115" s="20">
        <v>2.159827213822894E-2</v>
      </c>
      <c r="V115" s="20">
        <v>1.0260795211628902E-2</v>
      </c>
    </row>
    <row r="116" spans="1:22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18">
        <v>1712</v>
      </c>
      <c r="G116" s="18">
        <v>787</v>
      </c>
      <c r="H116" s="18">
        <v>221</v>
      </c>
      <c r="I116" s="18">
        <v>130</v>
      </c>
      <c r="J116" s="18">
        <v>92</v>
      </c>
      <c r="K116" s="18">
        <v>17</v>
      </c>
      <c r="L116" s="18">
        <v>1729</v>
      </c>
      <c r="M116" s="19"/>
      <c r="N116" s="18">
        <v>585.39499999999998</v>
      </c>
      <c r="O116" s="31">
        <v>1.4247347157320872E-2</v>
      </c>
      <c r="P116" s="18">
        <v>124</v>
      </c>
      <c r="R116" s="20">
        <v>0.45969626168224298</v>
      </c>
      <c r="S116" s="20">
        <v>0.12908878504672897</v>
      </c>
      <c r="T116" s="20">
        <v>7.5934579439252331E-2</v>
      </c>
      <c r="U116" s="20">
        <v>5.3738317757009345E-2</v>
      </c>
      <c r="V116" s="20">
        <v>9.8322729901677269E-3</v>
      </c>
    </row>
    <row r="117" spans="1:22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18">
        <v>2133</v>
      </c>
      <c r="G117" s="18">
        <v>1354</v>
      </c>
      <c r="H117" s="18">
        <v>377</v>
      </c>
      <c r="I117" s="18">
        <v>149</v>
      </c>
      <c r="J117" s="18">
        <v>61</v>
      </c>
      <c r="K117" s="18">
        <v>35</v>
      </c>
      <c r="L117" s="18">
        <v>2168</v>
      </c>
      <c r="M117" s="19"/>
      <c r="N117" s="18">
        <v>791.58833333333337</v>
      </c>
      <c r="O117" s="31">
        <v>1.5463125748814919E-2</v>
      </c>
      <c r="P117" s="18">
        <v>120</v>
      </c>
      <c r="R117" s="20">
        <v>0.63478668541959682</v>
      </c>
      <c r="S117" s="20">
        <v>0.17674636661978435</v>
      </c>
      <c r="T117" s="20">
        <v>6.9854664791373658E-2</v>
      </c>
      <c r="U117" s="20">
        <v>2.8598218471636194E-2</v>
      </c>
      <c r="V117" s="20">
        <v>1.6143911439114391E-2</v>
      </c>
    </row>
    <row r="118" spans="1:22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18">
        <v>2037</v>
      </c>
      <c r="G118" s="18">
        <v>1246</v>
      </c>
      <c r="H118" s="18">
        <v>523</v>
      </c>
      <c r="I118" s="18">
        <v>204</v>
      </c>
      <c r="J118" s="18">
        <v>60</v>
      </c>
      <c r="K118" s="18">
        <v>32</v>
      </c>
      <c r="L118" s="18">
        <v>2069</v>
      </c>
      <c r="M118" s="19"/>
      <c r="N118" s="18">
        <v>774.48972222222221</v>
      </c>
      <c r="O118" s="31">
        <v>1.5842123265877563E-2</v>
      </c>
      <c r="P118" s="18">
        <v>127</v>
      </c>
      <c r="R118" s="20">
        <v>0.61168384879725091</v>
      </c>
      <c r="S118" s="20">
        <v>0.25675012272950415</v>
      </c>
      <c r="T118" s="20">
        <v>0.10014727540500737</v>
      </c>
      <c r="U118" s="20">
        <v>2.9455081001472753E-2</v>
      </c>
      <c r="V118" s="20">
        <v>1.5466408893185114E-2</v>
      </c>
    </row>
    <row r="119" spans="1:22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18">
        <v>2432</v>
      </c>
      <c r="G119" s="18">
        <v>1572</v>
      </c>
      <c r="H119" s="18">
        <v>444</v>
      </c>
      <c r="I119" s="18">
        <v>136</v>
      </c>
      <c r="J119" s="18">
        <v>40</v>
      </c>
      <c r="K119" s="18">
        <v>40</v>
      </c>
      <c r="L119" s="18">
        <v>2472</v>
      </c>
      <c r="M119" s="19"/>
      <c r="N119" s="18">
        <v>867.25111111111107</v>
      </c>
      <c r="O119" s="31">
        <v>1.485833181042885E-2</v>
      </c>
      <c r="P119" s="18">
        <v>95</v>
      </c>
      <c r="R119" s="20">
        <v>0.64638157894736847</v>
      </c>
      <c r="S119" s="20">
        <v>0.18256578947368421</v>
      </c>
      <c r="T119" s="20">
        <v>5.5921052631578948E-2</v>
      </c>
      <c r="U119" s="20">
        <v>1.6447368421052631E-2</v>
      </c>
      <c r="V119" s="20">
        <v>1.6181229773462782E-2</v>
      </c>
    </row>
    <row r="120" spans="1:22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18">
        <v>1769</v>
      </c>
      <c r="G120" s="18">
        <v>872</v>
      </c>
      <c r="H120" s="18">
        <v>147</v>
      </c>
      <c r="I120" s="18">
        <v>36</v>
      </c>
      <c r="J120" s="18">
        <v>3</v>
      </c>
      <c r="K120" s="18">
        <v>54</v>
      </c>
      <c r="L120" s="18">
        <v>1823</v>
      </c>
      <c r="M120" s="19"/>
      <c r="N120" s="18">
        <v>508.47194444444443</v>
      </c>
      <c r="O120" s="31">
        <v>1.1976444894583676E-2</v>
      </c>
      <c r="P120" s="18">
        <v>23</v>
      </c>
      <c r="R120" s="20">
        <v>0.49293386093838326</v>
      </c>
      <c r="S120" s="20">
        <v>8.3097795364612773E-2</v>
      </c>
      <c r="T120" s="20">
        <v>2.0350480497456191E-2</v>
      </c>
      <c r="U120" s="20">
        <v>1.6958733747880158E-3</v>
      </c>
      <c r="V120" s="20">
        <v>2.9621503017004936E-2</v>
      </c>
    </row>
    <row r="121" spans="1:22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18">
        <v>2214</v>
      </c>
      <c r="G121" s="18">
        <v>867</v>
      </c>
      <c r="H121" s="18">
        <v>118</v>
      </c>
      <c r="I121" s="18">
        <v>16</v>
      </c>
      <c r="J121" s="18">
        <v>3</v>
      </c>
      <c r="K121" s="18">
        <v>76</v>
      </c>
      <c r="L121" s="18">
        <v>2290</v>
      </c>
      <c r="M121" s="19"/>
      <c r="N121" s="18">
        <v>529.04527777777776</v>
      </c>
      <c r="O121" s="31">
        <v>9.9564377781123491E-3</v>
      </c>
      <c r="P121" s="18">
        <v>15</v>
      </c>
      <c r="R121" s="20">
        <v>0.39159891598915991</v>
      </c>
      <c r="S121" s="20">
        <v>5.3297199638663056E-2</v>
      </c>
      <c r="T121" s="20">
        <v>7.2267389340560069E-3</v>
      </c>
      <c r="U121" s="20">
        <v>1.3550135501355014E-3</v>
      </c>
      <c r="V121" s="20">
        <v>3.3187772925764192E-2</v>
      </c>
    </row>
    <row r="122" spans="1:22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18">
        <v>5027</v>
      </c>
      <c r="G122" s="18">
        <v>2481</v>
      </c>
      <c r="H122" s="18">
        <v>301</v>
      </c>
      <c r="I122" s="18">
        <v>45</v>
      </c>
      <c r="J122" s="18">
        <v>9</v>
      </c>
      <c r="K122" s="18">
        <v>157</v>
      </c>
      <c r="L122" s="18">
        <v>5184</v>
      </c>
      <c r="M122" s="19"/>
      <c r="N122" s="18">
        <v>1348.8313888888888</v>
      </c>
      <c r="O122" s="31">
        <v>1.1179890167171349E-2</v>
      </c>
      <c r="P122" s="18">
        <v>38</v>
      </c>
      <c r="R122" s="20">
        <v>0.4935349114780187</v>
      </c>
      <c r="S122" s="20">
        <v>5.9876666003580666E-2</v>
      </c>
      <c r="T122" s="20">
        <v>8.9516610304356467E-3</v>
      </c>
      <c r="U122" s="20">
        <v>1.7903322060871295E-3</v>
      </c>
      <c r="V122" s="20">
        <v>3.0285493827160493E-2</v>
      </c>
    </row>
    <row r="123" spans="1:22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18">
        <v>3423</v>
      </c>
      <c r="G123" s="18">
        <v>1627</v>
      </c>
      <c r="H123" s="18">
        <v>138</v>
      </c>
      <c r="I123" s="18">
        <v>24</v>
      </c>
      <c r="J123" s="18">
        <v>5</v>
      </c>
      <c r="K123" s="18">
        <v>122</v>
      </c>
      <c r="L123" s="18">
        <v>3545</v>
      </c>
      <c r="M123" s="19"/>
      <c r="N123" s="18">
        <v>886.67916666666667</v>
      </c>
      <c r="O123" s="31">
        <v>1.0793153747524915E-2</v>
      </c>
      <c r="P123" s="18">
        <v>21</v>
      </c>
      <c r="R123" s="20">
        <v>0.47531405200116855</v>
      </c>
      <c r="S123" s="20">
        <v>4.0315512708150744E-2</v>
      </c>
      <c r="T123" s="20">
        <v>7.0113935144609993E-3</v>
      </c>
      <c r="U123" s="20">
        <v>1.4607069821793749E-3</v>
      </c>
      <c r="V123" s="20">
        <v>3.4414668547249651E-2</v>
      </c>
    </row>
    <row r="124" spans="1:22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18">
        <v>5054</v>
      </c>
      <c r="G124" s="18">
        <v>3116</v>
      </c>
      <c r="H124" s="18">
        <v>360</v>
      </c>
      <c r="I124" s="18">
        <v>58</v>
      </c>
      <c r="J124" s="18">
        <v>18</v>
      </c>
      <c r="K124" s="18">
        <v>56</v>
      </c>
      <c r="L124" s="18">
        <v>5110</v>
      </c>
      <c r="M124" s="19"/>
      <c r="N124" s="18">
        <v>1537.2202777777777</v>
      </c>
      <c r="O124" s="31">
        <v>1.2673297369886706E-2</v>
      </c>
      <c r="P124" s="18">
        <v>57</v>
      </c>
      <c r="R124" s="20">
        <v>0.61654135338345861</v>
      </c>
      <c r="S124" s="20">
        <v>7.1230708349821925E-2</v>
      </c>
      <c r="T124" s="20">
        <v>1.147605856747131E-2</v>
      </c>
      <c r="U124" s="20">
        <v>3.5615354174910962E-3</v>
      </c>
      <c r="V124" s="20">
        <v>1.0958904109589041E-2</v>
      </c>
    </row>
    <row r="125" spans="1:22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18">
        <v>2788</v>
      </c>
      <c r="G125" s="18">
        <v>1032</v>
      </c>
      <c r="H125" s="18">
        <v>314</v>
      </c>
      <c r="I125" s="18">
        <v>166</v>
      </c>
      <c r="J125" s="18">
        <v>62</v>
      </c>
      <c r="K125" s="18">
        <v>16</v>
      </c>
      <c r="L125" s="18">
        <v>2804</v>
      </c>
      <c r="M125" s="19"/>
      <c r="N125" s="18">
        <v>801.35</v>
      </c>
      <c r="O125" s="31">
        <v>1.1976177666188427E-2</v>
      </c>
      <c r="P125" s="18">
        <v>99</v>
      </c>
      <c r="R125" s="20">
        <v>0.37015781922525109</v>
      </c>
      <c r="S125" s="20">
        <v>0.11262553802008608</v>
      </c>
      <c r="T125" s="20">
        <v>5.9540889526542323E-2</v>
      </c>
      <c r="U125" s="20">
        <v>2.2238163558106171E-2</v>
      </c>
      <c r="V125" s="20">
        <v>5.7061340941512127E-3</v>
      </c>
    </row>
    <row r="126" spans="1:22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9"/>
      <c r="N126" s="18">
        <v>0</v>
      </c>
      <c r="O126" s="31" t="s">
        <v>538</v>
      </c>
      <c r="P126" s="18">
        <v>0</v>
      </c>
      <c r="R126" s="20" t="s">
        <v>538</v>
      </c>
      <c r="S126" s="20" t="s">
        <v>538</v>
      </c>
      <c r="T126" s="20" t="s">
        <v>538</v>
      </c>
      <c r="U126" s="20" t="s">
        <v>538</v>
      </c>
      <c r="V126" s="20" t="s">
        <v>538</v>
      </c>
    </row>
    <row r="127" spans="1:22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9"/>
      <c r="N127" s="18">
        <v>0</v>
      </c>
      <c r="O127" s="31" t="s">
        <v>538</v>
      </c>
      <c r="P127" s="18">
        <v>0</v>
      </c>
      <c r="R127" s="20" t="s">
        <v>538</v>
      </c>
      <c r="S127" s="20" t="s">
        <v>538</v>
      </c>
      <c r="T127" s="20" t="s">
        <v>538</v>
      </c>
      <c r="U127" s="20" t="s">
        <v>538</v>
      </c>
      <c r="V127" s="20" t="s">
        <v>538</v>
      </c>
    </row>
    <row r="128" spans="1:22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18">
        <v>3277</v>
      </c>
      <c r="G128" s="18">
        <v>1575</v>
      </c>
      <c r="H128" s="18">
        <v>208</v>
      </c>
      <c r="I128" s="18">
        <v>40</v>
      </c>
      <c r="J128" s="18">
        <v>5</v>
      </c>
      <c r="K128" s="18">
        <v>50</v>
      </c>
      <c r="L128" s="18">
        <v>3327</v>
      </c>
      <c r="M128" s="19"/>
      <c r="N128" s="18">
        <v>895.32500000000005</v>
      </c>
      <c r="O128" s="31">
        <v>1.1383951276574102E-2</v>
      </c>
      <c r="P128" s="18">
        <v>31</v>
      </c>
      <c r="R128" s="20">
        <v>0.48062252059810801</v>
      </c>
      <c r="S128" s="20">
        <v>6.3472688434543789E-2</v>
      </c>
      <c r="T128" s="20">
        <v>1.2206286237412267E-2</v>
      </c>
      <c r="U128" s="20">
        <v>1.5257857796765334E-3</v>
      </c>
      <c r="V128" s="20">
        <v>1.5028554253080854E-2</v>
      </c>
    </row>
    <row r="129" spans="1:22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18">
        <v>3097</v>
      </c>
      <c r="G129" s="18">
        <v>879</v>
      </c>
      <c r="H129" s="18">
        <v>65</v>
      </c>
      <c r="I129" s="18">
        <v>10</v>
      </c>
      <c r="J129" s="18">
        <v>2</v>
      </c>
      <c r="K129" s="18">
        <v>71</v>
      </c>
      <c r="L129" s="18">
        <v>3168</v>
      </c>
      <c r="M129" s="19"/>
      <c r="N129" s="18">
        <v>654.15499999999997</v>
      </c>
      <c r="O129" s="31">
        <v>8.8009229361747932E-3</v>
      </c>
      <c r="P129" s="18">
        <v>8</v>
      </c>
      <c r="R129" s="20">
        <v>0.28382305456893769</v>
      </c>
      <c r="S129" s="20">
        <v>2.0988052954472071E-2</v>
      </c>
      <c r="T129" s="20">
        <v>3.2289312237649337E-3</v>
      </c>
      <c r="U129" s="20">
        <v>6.4578624475298673E-4</v>
      </c>
      <c r="V129" s="20">
        <v>2.241161616161616E-2</v>
      </c>
    </row>
    <row r="130" spans="1:22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9"/>
      <c r="N130" s="18">
        <v>0</v>
      </c>
      <c r="O130" s="31" t="s">
        <v>538</v>
      </c>
      <c r="P130" s="18">
        <v>0</v>
      </c>
      <c r="R130" s="20" t="s">
        <v>538</v>
      </c>
      <c r="S130" s="20" t="s">
        <v>538</v>
      </c>
      <c r="T130" s="20" t="s">
        <v>538</v>
      </c>
      <c r="U130" s="20" t="s">
        <v>538</v>
      </c>
      <c r="V130" s="20" t="s">
        <v>538</v>
      </c>
    </row>
    <row r="131" spans="1:22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18">
        <v>3192</v>
      </c>
      <c r="G131" s="18">
        <v>1591</v>
      </c>
      <c r="H131" s="18">
        <v>235</v>
      </c>
      <c r="I131" s="18">
        <v>39</v>
      </c>
      <c r="J131" s="18">
        <v>16</v>
      </c>
      <c r="K131" s="18">
        <v>19</v>
      </c>
      <c r="L131" s="18">
        <v>3211</v>
      </c>
      <c r="M131" s="19"/>
      <c r="N131" s="18">
        <v>904.69555555555553</v>
      </c>
      <c r="O131" s="31">
        <v>1.1809413580246913E-2</v>
      </c>
      <c r="P131" s="18">
        <v>41</v>
      </c>
      <c r="R131" s="20">
        <v>0.49843358395989973</v>
      </c>
      <c r="S131" s="20">
        <v>7.3621553884711782E-2</v>
      </c>
      <c r="T131" s="20">
        <v>1.2218045112781954E-2</v>
      </c>
      <c r="U131" s="20">
        <v>5.0125313283208017E-3</v>
      </c>
      <c r="V131" s="20">
        <v>5.9171597633136093E-3</v>
      </c>
    </row>
    <row r="132" spans="1:22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18">
        <v>4265</v>
      </c>
      <c r="G132" s="18">
        <v>1323</v>
      </c>
      <c r="H132" s="18">
        <v>105</v>
      </c>
      <c r="I132" s="18">
        <v>40</v>
      </c>
      <c r="J132" s="18">
        <v>16</v>
      </c>
      <c r="K132" s="18">
        <v>27</v>
      </c>
      <c r="L132" s="18">
        <v>4292</v>
      </c>
      <c r="M132" s="19"/>
      <c r="N132" s="18">
        <v>973.23527777777781</v>
      </c>
      <c r="O132" s="31">
        <v>9.5079648083018532E-3</v>
      </c>
      <c r="P132" s="18">
        <v>27</v>
      </c>
      <c r="R132" s="20">
        <v>0.31019929660023449</v>
      </c>
      <c r="S132" s="20">
        <v>2.4618991793669401E-2</v>
      </c>
      <c r="T132" s="20">
        <v>9.3786635404454859E-3</v>
      </c>
      <c r="U132" s="20">
        <v>3.7514654161781946E-3</v>
      </c>
      <c r="V132" s="20">
        <v>6.2907735321528421E-3</v>
      </c>
    </row>
    <row r="133" spans="1:22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18">
        <v>4</v>
      </c>
      <c r="G133" s="18">
        <v>0</v>
      </c>
      <c r="H133" s="18">
        <v>0</v>
      </c>
      <c r="I133" s="18">
        <v>0</v>
      </c>
      <c r="J133" s="18">
        <v>0</v>
      </c>
      <c r="K133" s="18">
        <v>4</v>
      </c>
      <c r="L133" s="18">
        <v>8</v>
      </c>
      <c r="M133" s="19"/>
      <c r="N133" s="18">
        <v>0</v>
      </c>
      <c r="O133" s="31">
        <v>0</v>
      </c>
      <c r="P133" s="18">
        <v>0</v>
      </c>
      <c r="R133" s="20">
        <v>0</v>
      </c>
      <c r="S133" s="20">
        <v>0</v>
      </c>
      <c r="T133" s="20">
        <v>0</v>
      </c>
      <c r="U133" s="20">
        <v>0</v>
      </c>
      <c r="V133" s="20">
        <v>0.5</v>
      </c>
    </row>
    <row r="134" spans="1:22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18">
        <v>2802</v>
      </c>
      <c r="G134" s="18">
        <v>1397</v>
      </c>
      <c r="H134" s="18">
        <v>185</v>
      </c>
      <c r="I134" s="18">
        <v>45</v>
      </c>
      <c r="J134" s="18">
        <v>13</v>
      </c>
      <c r="K134" s="18">
        <v>10</v>
      </c>
      <c r="L134" s="18">
        <v>2812</v>
      </c>
      <c r="M134" s="19"/>
      <c r="N134" s="18">
        <v>781.30250000000001</v>
      </c>
      <c r="O134" s="31">
        <v>1.1618226564358789E-2</v>
      </c>
      <c r="P134" s="18">
        <v>35</v>
      </c>
      <c r="R134" s="20">
        <v>0.49857244825124913</v>
      </c>
      <c r="S134" s="20">
        <v>6.6024268379728759E-2</v>
      </c>
      <c r="T134" s="20">
        <v>1.6059957173447537E-2</v>
      </c>
      <c r="U134" s="20">
        <v>4.6395431834403995E-3</v>
      </c>
      <c r="V134" s="20">
        <v>3.5561877667140826E-3</v>
      </c>
    </row>
    <row r="135" spans="1:22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18">
        <v>1577</v>
      </c>
      <c r="G135" s="18">
        <v>930</v>
      </c>
      <c r="H135" s="18">
        <v>157</v>
      </c>
      <c r="I135" s="18">
        <v>22</v>
      </c>
      <c r="J135" s="18">
        <v>6</v>
      </c>
      <c r="K135" s="18">
        <v>53</v>
      </c>
      <c r="L135" s="18">
        <v>1630</v>
      </c>
      <c r="M135" s="19"/>
      <c r="N135" s="18">
        <v>476.84777777777776</v>
      </c>
      <c r="O135" s="31">
        <v>1.259902181826722E-2</v>
      </c>
      <c r="P135" s="18">
        <v>20</v>
      </c>
      <c r="R135" s="20">
        <v>0.58972733037412806</v>
      </c>
      <c r="S135" s="20">
        <v>9.9556119213696892E-2</v>
      </c>
      <c r="T135" s="20">
        <v>1.3950538998097653E-2</v>
      </c>
      <c r="U135" s="20">
        <v>3.8046924540266328E-3</v>
      </c>
      <c r="V135" s="20">
        <v>3.2515337423312883E-2</v>
      </c>
    </row>
    <row r="136" spans="1:22" x14ac:dyDescent="0.2">
      <c r="A136" s="33" t="s">
        <v>297</v>
      </c>
      <c r="B136" s="32" t="s">
        <v>489</v>
      </c>
      <c r="C136" s="32" t="s">
        <v>493</v>
      </c>
      <c r="D136" s="32" t="s">
        <v>300</v>
      </c>
      <c r="E136" s="32" t="s">
        <v>301</v>
      </c>
      <c r="F136" s="18">
        <v>1</v>
      </c>
      <c r="G136" s="18">
        <v>0</v>
      </c>
      <c r="H136" s="18">
        <v>0</v>
      </c>
      <c r="I136" s="18">
        <v>0</v>
      </c>
      <c r="J136" s="18">
        <v>0</v>
      </c>
      <c r="K136" s="18">
        <v>1</v>
      </c>
      <c r="L136" s="18">
        <v>2</v>
      </c>
      <c r="M136" s="19"/>
      <c r="N136" s="18">
        <v>0</v>
      </c>
      <c r="O136" s="31">
        <v>0</v>
      </c>
      <c r="P136" s="18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0.5</v>
      </c>
    </row>
    <row r="137" spans="1:22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18">
        <v>2955</v>
      </c>
      <c r="G137" s="18">
        <v>1984</v>
      </c>
      <c r="H137" s="18">
        <v>470</v>
      </c>
      <c r="I137" s="18">
        <v>86</v>
      </c>
      <c r="J137" s="18">
        <v>5</v>
      </c>
      <c r="K137" s="18">
        <v>32</v>
      </c>
      <c r="L137" s="18">
        <v>2987</v>
      </c>
      <c r="M137" s="19"/>
      <c r="N137" s="18">
        <v>1010.8294444444444</v>
      </c>
      <c r="O137" s="31">
        <v>1.4253094253305759E-2</v>
      </c>
      <c r="P137" s="18">
        <v>66</v>
      </c>
      <c r="R137" s="20">
        <v>0.67140439932318108</v>
      </c>
      <c r="S137" s="20">
        <v>0.15905245346869712</v>
      </c>
      <c r="T137" s="20">
        <v>2.910321489001692E-2</v>
      </c>
      <c r="U137" s="20">
        <v>1.6920473773265651E-3</v>
      </c>
      <c r="V137" s="20">
        <v>1.0713090056913292E-2</v>
      </c>
    </row>
    <row r="138" spans="1:22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18">
        <v>2</v>
      </c>
      <c r="G138" s="18">
        <v>0</v>
      </c>
      <c r="H138" s="18">
        <v>0</v>
      </c>
      <c r="I138" s="18">
        <v>0</v>
      </c>
      <c r="J138" s="18">
        <v>0</v>
      </c>
      <c r="K138" s="18">
        <v>2</v>
      </c>
      <c r="L138" s="18">
        <v>4</v>
      </c>
      <c r="M138" s="19"/>
      <c r="N138" s="18">
        <v>0</v>
      </c>
      <c r="O138" s="31">
        <v>0</v>
      </c>
      <c r="P138" s="18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0.5</v>
      </c>
    </row>
    <row r="139" spans="1:22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18">
        <v>2</v>
      </c>
      <c r="G139" s="18">
        <v>0</v>
      </c>
      <c r="H139" s="18">
        <v>0</v>
      </c>
      <c r="I139" s="18">
        <v>0</v>
      </c>
      <c r="J139" s="18">
        <v>0</v>
      </c>
      <c r="K139" s="18">
        <v>2</v>
      </c>
      <c r="L139" s="18">
        <v>4</v>
      </c>
      <c r="M139" s="19"/>
      <c r="N139" s="18">
        <v>0</v>
      </c>
      <c r="O139" s="31">
        <v>0</v>
      </c>
      <c r="P139" s="18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0.5</v>
      </c>
    </row>
    <row r="140" spans="1:22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18">
        <v>3750</v>
      </c>
      <c r="G140" s="18">
        <v>1232</v>
      </c>
      <c r="H140" s="18">
        <v>224</v>
      </c>
      <c r="I140" s="18">
        <v>96</v>
      </c>
      <c r="J140" s="18">
        <v>49</v>
      </c>
      <c r="K140" s="18">
        <v>42</v>
      </c>
      <c r="L140" s="18">
        <v>3792</v>
      </c>
      <c r="M140" s="19"/>
      <c r="N140" s="18">
        <v>947.34944444444443</v>
      </c>
      <c r="O140" s="31">
        <v>1.0526104938271606E-2</v>
      </c>
      <c r="P140" s="18">
        <v>81</v>
      </c>
      <c r="R140" s="20">
        <v>0.32853333333333334</v>
      </c>
      <c r="S140" s="20">
        <v>5.9733333333333333E-2</v>
      </c>
      <c r="T140" s="20">
        <v>2.5600000000000001E-2</v>
      </c>
      <c r="U140" s="20">
        <v>1.3066666666666667E-2</v>
      </c>
      <c r="V140" s="20">
        <v>1.1075949367088608E-2</v>
      </c>
    </row>
    <row r="141" spans="1:22" x14ac:dyDescent="0.2">
      <c r="A141" s="34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18">
        <v>7799</v>
      </c>
      <c r="G141" s="18">
        <v>3072</v>
      </c>
      <c r="H141" s="18">
        <v>920</v>
      </c>
      <c r="I141" s="18">
        <v>357</v>
      </c>
      <c r="J141" s="18">
        <v>104</v>
      </c>
      <c r="K141" s="18">
        <v>223</v>
      </c>
      <c r="L141" s="18">
        <v>8022</v>
      </c>
      <c r="M141" s="19"/>
      <c r="N141" s="18">
        <v>2140.2869444444445</v>
      </c>
      <c r="O141" s="31">
        <v>1.1434622731784227E-2</v>
      </c>
      <c r="P141" s="18">
        <v>223</v>
      </c>
      <c r="R141" s="20">
        <v>0.39389665341710478</v>
      </c>
      <c r="S141" s="20">
        <v>0.11796384151814335</v>
      </c>
      <c r="T141" s="20">
        <v>4.5775099371714326E-2</v>
      </c>
      <c r="U141" s="20">
        <v>1.3335042954224901E-2</v>
      </c>
      <c r="V141" s="20">
        <v>2.7798553976564448E-2</v>
      </c>
    </row>
    <row r="142" spans="1:22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18">
        <v>1554</v>
      </c>
      <c r="G142" s="18">
        <v>848</v>
      </c>
      <c r="H142" s="18">
        <v>165</v>
      </c>
      <c r="I142" s="18">
        <v>49</v>
      </c>
      <c r="J142" s="18">
        <v>24</v>
      </c>
      <c r="K142" s="18">
        <v>2</v>
      </c>
      <c r="L142" s="18">
        <v>1556</v>
      </c>
      <c r="M142" s="19"/>
      <c r="N142" s="18">
        <v>494.55083333333334</v>
      </c>
      <c r="O142" s="31">
        <v>1.3260157478907478E-2</v>
      </c>
      <c r="P142" s="18">
        <v>40</v>
      </c>
      <c r="R142" s="20">
        <v>0.54568854568854563</v>
      </c>
      <c r="S142" s="20">
        <v>0.10617760617760617</v>
      </c>
      <c r="T142" s="20">
        <v>3.1531531531531529E-2</v>
      </c>
      <c r="U142" s="20">
        <v>1.5444015444015444E-2</v>
      </c>
      <c r="V142" s="20">
        <v>1.2853470437017994E-3</v>
      </c>
    </row>
    <row r="143" spans="1:22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18">
        <v>3446</v>
      </c>
      <c r="G143" s="18">
        <v>2311</v>
      </c>
      <c r="H143" s="18">
        <v>885</v>
      </c>
      <c r="I143" s="18">
        <v>377</v>
      </c>
      <c r="J143" s="18">
        <v>186</v>
      </c>
      <c r="K143" s="18">
        <v>2</v>
      </c>
      <c r="L143" s="18">
        <v>3448</v>
      </c>
      <c r="M143" s="19"/>
      <c r="N143" s="18">
        <v>1464.1180555555557</v>
      </c>
      <c r="O143" s="31">
        <v>1.7703110557597646E-2</v>
      </c>
      <c r="P143" s="18">
        <v>305</v>
      </c>
      <c r="R143" s="20">
        <v>0.6706326175275682</v>
      </c>
      <c r="S143" s="20">
        <v>0.25681950087057459</v>
      </c>
      <c r="T143" s="20">
        <v>0.1094022054556007</v>
      </c>
      <c r="U143" s="20">
        <v>5.3975623911781775E-2</v>
      </c>
      <c r="V143" s="20">
        <v>5.8004640371229696E-4</v>
      </c>
    </row>
    <row r="144" spans="1:22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18">
        <v>2225</v>
      </c>
      <c r="G144" s="18">
        <v>1520</v>
      </c>
      <c r="H144" s="18">
        <v>933</v>
      </c>
      <c r="I144" s="18">
        <v>665</v>
      </c>
      <c r="J144" s="18">
        <v>487</v>
      </c>
      <c r="K144" s="18">
        <v>0</v>
      </c>
      <c r="L144" s="18">
        <v>2225</v>
      </c>
      <c r="M144" s="19"/>
      <c r="N144" s="18">
        <v>1667.151388888889</v>
      </c>
      <c r="O144" s="31">
        <v>3.1220063462338743E-2</v>
      </c>
      <c r="P144" s="18">
        <v>868</v>
      </c>
      <c r="R144" s="20">
        <v>0.68314606741573036</v>
      </c>
      <c r="S144" s="20">
        <v>0.4193258426966292</v>
      </c>
      <c r="T144" s="20">
        <v>0.29887640449438202</v>
      </c>
      <c r="U144" s="20">
        <v>0.21887640449438203</v>
      </c>
      <c r="V144" s="20">
        <v>0</v>
      </c>
    </row>
    <row r="145" spans="1:22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18">
        <v>2970</v>
      </c>
      <c r="G145" s="18">
        <v>1633</v>
      </c>
      <c r="H145" s="18">
        <v>686</v>
      </c>
      <c r="I145" s="18">
        <v>331</v>
      </c>
      <c r="J145" s="18">
        <v>208</v>
      </c>
      <c r="K145" s="18">
        <v>0</v>
      </c>
      <c r="L145" s="18">
        <v>2970</v>
      </c>
      <c r="M145" s="19"/>
      <c r="N145" s="18">
        <v>1235.8638888888888</v>
      </c>
      <c r="O145" s="31">
        <v>1.7338157812694852E-2</v>
      </c>
      <c r="P145" s="18">
        <v>339</v>
      </c>
      <c r="R145" s="20">
        <v>0.54983164983164978</v>
      </c>
      <c r="S145" s="20">
        <v>0.23097643097643097</v>
      </c>
      <c r="T145" s="20">
        <v>0.11144781144781145</v>
      </c>
      <c r="U145" s="20">
        <v>7.0033670033670031E-2</v>
      </c>
      <c r="V145" s="20">
        <v>0</v>
      </c>
    </row>
    <row r="146" spans="1:22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18">
        <v>3094</v>
      </c>
      <c r="G146" s="18">
        <v>2300</v>
      </c>
      <c r="H146" s="18">
        <v>1471</v>
      </c>
      <c r="I146" s="18">
        <v>949</v>
      </c>
      <c r="J146" s="18">
        <v>573</v>
      </c>
      <c r="K146" s="18">
        <v>0</v>
      </c>
      <c r="L146" s="18">
        <v>3094</v>
      </c>
      <c r="M146" s="19"/>
      <c r="N146" s="18">
        <v>2541.6005555555557</v>
      </c>
      <c r="O146" s="31">
        <v>3.4227544650338768E-2</v>
      </c>
      <c r="P146" s="18">
        <v>1360</v>
      </c>
      <c r="R146" s="20">
        <v>0.74337427278603752</v>
      </c>
      <c r="S146" s="20">
        <v>0.47543632837750482</v>
      </c>
      <c r="T146" s="20">
        <v>0.30672268907563027</v>
      </c>
      <c r="U146" s="20">
        <v>0.18519715578539109</v>
      </c>
      <c r="V146" s="20">
        <v>0</v>
      </c>
    </row>
    <row r="147" spans="1:22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18">
        <v>4056</v>
      </c>
      <c r="G147" s="18">
        <v>3236</v>
      </c>
      <c r="H147" s="18">
        <v>1270</v>
      </c>
      <c r="I147" s="18">
        <v>504</v>
      </c>
      <c r="J147" s="18">
        <v>218</v>
      </c>
      <c r="K147" s="18">
        <v>2</v>
      </c>
      <c r="L147" s="18">
        <v>4058</v>
      </c>
      <c r="M147" s="19"/>
      <c r="N147" s="18">
        <v>1878.4872222222223</v>
      </c>
      <c r="O147" s="31">
        <v>1.9297411470889033E-2</v>
      </c>
      <c r="P147" s="18">
        <v>376</v>
      </c>
      <c r="R147" s="20">
        <v>0.79783037475345164</v>
      </c>
      <c r="S147" s="20">
        <v>0.31311637080867849</v>
      </c>
      <c r="T147" s="20">
        <v>0.1242603550295858</v>
      </c>
      <c r="U147" s="20">
        <v>5.3747534516765283E-2</v>
      </c>
      <c r="V147" s="20">
        <v>4.9285362247412522E-4</v>
      </c>
    </row>
    <row r="148" spans="1:22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18">
        <v>2518</v>
      </c>
      <c r="G148" s="18">
        <v>2012</v>
      </c>
      <c r="H148" s="18">
        <v>1374</v>
      </c>
      <c r="I148" s="18">
        <v>1004</v>
      </c>
      <c r="J148" s="18">
        <v>758</v>
      </c>
      <c r="K148" s="18">
        <v>0</v>
      </c>
      <c r="L148" s="18">
        <v>2518</v>
      </c>
      <c r="M148" s="19"/>
      <c r="N148" s="18">
        <v>2506.5527777777779</v>
      </c>
      <c r="O148" s="31">
        <v>4.1477243476598126E-2</v>
      </c>
      <c r="P148" s="18">
        <v>1495</v>
      </c>
      <c r="R148" s="20">
        <v>0.79904686258935664</v>
      </c>
      <c r="S148" s="20">
        <v>0.54567116759332801</v>
      </c>
      <c r="T148" s="20">
        <v>0.39872915011914217</v>
      </c>
      <c r="U148" s="20">
        <v>0.30103256552819696</v>
      </c>
      <c r="V148" s="20">
        <v>0</v>
      </c>
    </row>
    <row r="149" spans="1:22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18">
        <v>1204</v>
      </c>
      <c r="G149" s="18">
        <v>650</v>
      </c>
      <c r="H149" s="18">
        <v>173</v>
      </c>
      <c r="I149" s="18">
        <v>80</v>
      </c>
      <c r="J149" s="18">
        <v>54</v>
      </c>
      <c r="K149" s="18">
        <v>1</v>
      </c>
      <c r="L149" s="18">
        <v>1205</v>
      </c>
      <c r="M149" s="19"/>
      <c r="N149" s="18">
        <v>452.9713888888889</v>
      </c>
      <c r="O149" s="31">
        <v>1.5675920158114923E-2</v>
      </c>
      <c r="P149" s="18">
        <v>95</v>
      </c>
      <c r="R149" s="20">
        <v>0.53986710963455153</v>
      </c>
      <c r="S149" s="20">
        <v>0.14368770764119601</v>
      </c>
      <c r="T149" s="20">
        <v>6.6445182724252497E-2</v>
      </c>
      <c r="U149" s="20">
        <v>4.4850498338870434E-2</v>
      </c>
      <c r="V149" s="20">
        <v>8.2987551867219915E-4</v>
      </c>
    </row>
    <row r="150" spans="1:22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18">
        <v>3623</v>
      </c>
      <c r="G150" s="18">
        <v>2115</v>
      </c>
      <c r="H150" s="18">
        <v>654</v>
      </c>
      <c r="I150" s="18">
        <v>278</v>
      </c>
      <c r="J150" s="18">
        <v>165</v>
      </c>
      <c r="K150" s="18">
        <v>2</v>
      </c>
      <c r="L150" s="18">
        <v>3625</v>
      </c>
      <c r="M150" s="19"/>
      <c r="N150" s="18">
        <v>1361.7666666666667</v>
      </c>
      <c r="O150" s="31">
        <v>1.566113104548103E-2</v>
      </c>
      <c r="P150" s="18">
        <v>248</v>
      </c>
      <c r="R150" s="20">
        <v>0.58377035605851502</v>
      </c>
      <c r="S150" s="20">
        <v>0.1805133866961082</v>
      </c>
      <c r="T150" s="20">
        <v>7.6731990063483302E-2</v>
      </c>
      <c r="U150" s="20">
        <v>4.5542368203146562E-2</v>
      </c>
      <c r="V150" s="20">
        <v>5.5172413793103451E-4</v>
      </c>
    </row>
    <row r="151" spans="1:22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18">
        <v>2216</v>
      </c>
      <c r="G151" s="18">
        <v>1560</v>
      </c>
      <c r="H151" s="18">
        <v>767</v>
      </c>
      <c r="I151" s="18">
        <v>529</v>
      </c>
      <c r="J151" s="18">
        <v>384</v>
      </c>
      <c r="K151" s="18">
        <v>0</v>
      </c>
      <c r="L151" s="18">
        <v>2216</v>
      </c>
      <c r="M151" s="19"/>
      <c r="N151" s="18">
        <v>1432.5219444444444</v>
      </c>
      <c r="O151" s="31">
        <v>2.6935205032424126E-2</v>
      </c>
      <c r="P151" s="18">
        <v>646</v>
      </c>
      <c r="R151" s="20">
        <v>0.70397111913357402</v>
      </c>
      <c r="S151" s="20">
        <v>0.3461191335740072</v>
      </c>
      <c r="T151" s="20">
        <v>0.23871841155234658</v>
      </c>
      <c r="U151" s="20">
        <v>0.17328519855595667</v>
      </c>
      <c r="V151" s="20">
        <v>0</v>
      </c>
    </row>
    <row r="152" spans="1:22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18">
        <v>3801</v>
      </c>
      <c r="G152" s="18">
        <v>2295</v>
      </c>
      <c r="H152" s="18">
        <v>818</v>
      </c>
      <c r="I152" s="18">
        <v>422</v>
      </c>
      <c r="J152" s="18">
        <v>258</v>
      </c>
      <c r="K152" s="18">
        <v>6</v>
      </c>
      <c r="L152" s="18">
        <v>3807</v>
      </c>
      <c r="M152" s="19"/>
      <c r="N152" s="18">
        <v>1538.536388888889</v>
      </c>
      <c r="O152" s="31">
        <v>1.6865478261081392E-2</v>
      </c>
      <c r="P152" s="18">
        <v>334</v>
      </c>
      <c r="R152" s="20">
        <v>0.60378847671665348</v>
      </c>
      <c r="S152" s="20">
        <v>0.21520652459878981</v>
      </c>
      <c r="T152" s="20">
        <v>0.11102341489081821</v>
      </c>
      <c r="U152" s="20">
        <v>6.7876874506708762E-2</v>
      </c>
      <c r="V152" s="20">
        <v>1.5760441292356187E-3</v>
      </c>
    </row>
    <row r="153" spans="1:22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18">
        <v>4294</v>
      </c>
      <c r="G153" s="18">
        <v>3310</v>
      </c>
      <c r="H153" s="18">
        <v>1101</v>
      </c>
      <c r="I153" s="18">
        <v>356</v>
      </c>
      <c r="J153" s="18">
        <v>122</v>
      </c>
      <c r="K153" s="18">
        <v>5</v>
      </c>
      <c r="L153" s="18">
        <v>4299</v>
      </c>
      <c r="M153" s="19"/>
      <c r="N153" s="18">
        <v>1789.2116666666666</v>
      </c>
      <c r="O153" s="31">
        <v>1.7361547766909902E-2</v>
      </c>
      <c r="P153" s="18">
        <v>251</v>
      </c>
      <c r="R153" s="20">
        <v>0.77084303679552868</v>
      </c>
      <c r="S153" s="20">
        <v>0.25640428504890544</v>
      </c>
      <c r="T153" s="20">
        <v>8.2906380996739637E-2</v>
      </c>
      <c r="U153" s="20">
        <v>2.841173730787145E-2</v>
      </c>
      <c r="V153" s="20">
        <v>1.1630611770179111E-3</v>
      </c>
    </row>
    <row r="154" spans="1:22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18">
        <v>2961</v>
      </c>
      <c r="G154" s="18">
        <v>2309</v>
      </c>
      <c r="H154" s="18">
        <v>1351</v>
      </c>
      <c r="I154" s="18">
        <v>917</v>
      </c>
      <c r="J154" s="18">
        <v>684</v>
      </c>
      <c r="K154" s="18">
        <v>0</v>
      </c>
      <c r="L154" s="18">
        <v>2961</v>
      </c>
      <c r="M154" s="19"/>
      <c r="N154" s="18">
        <v>2880.3752777777777</v>
      </c>
      <c r="O154" s="31">
        <v>4.0532129879795369E-2</v>
      </c>
      <c r="P154" s="18">
        <v>1734</v>
      </c>
      <c r="R154" s="20">
        <v>0.77980412022965218</v>
      </c>
      <c r="S154" s="20">
        <v>0.45626477541371158</v>
      </c>
      <c r="T154" s="20">
        <v>0.30969267139479906</v>
      </c>
      <c r="U154" s="20">
        <v>0.23100303951367782</v>
      </c>
      <c r="V154" s="20">
        <v>0</v>
      </c>
    </row>
    <row r="155" spans="1:22" x14ac:dyDescent="0.2">
      <c r="A155" s="21"/>
      <c r="B155" s="22"/>
      <c r="C155" s="22" t="s">
        <v>395</v>
      </c>
      <c r="D155" s="22"/>
      <c r="E155" s="22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19"/>
      <c r="N155" s="23">
        <v>0</v>
      </c>
      <c r="O155" s="29" t="s">
        <v>538</v>
      </c>
      <c r="P155" s="23">
        <v>0</v>
      </c>
      <c r="R155" s="24" t="s">
        <v>538</v>
      </c>
      <c r="S155" s="24" t="s">
        <v>538</v>
      </c>
      <c r="T155" s="24" t="s">
        <v>538</v>
      </c>
      <c r="U155" s="24" t="s">
        <v>538</v>
      </c>
      <c r="V155" s="24" t="s">
        <v>538</v>
      </c>
    </row>
    <row r="156" spans="1:22" x14ac:dyDescent="0.2">
      <c r="A156" s="25" t="s">
        <v>396</v>
      </c>
      <c r="F156" s="18"/>
      <c r="G156" s="18"/>
      <c r="H156" s="18"/>
      <c r="I156" s="18"/>
      <c r="J156" s="18"/>
      <c r="K156" s="18"/>
      <c r="L156" s="18"/>
      <c r="M156" s="19"/>
      <c r="N156" s="18"/>
      <c r="O156" s="18"/>
      <c r="P156" s="18"/>
    </row>
    <row r="157" spans="1:22" x14ac:dyDescent="0.2">
      <c r="A157" s="2" t="s">
        <v>517</v>
      </c>
      <c r="F157" s="18"/>
      <c r="G157" s="18"/>
      <c r="H157" s="18"/>
      <c r="I157" s="18"/>
      <c r="J157" s="18"/>
      <c r="K157" s="18"/>
      <c r="L157" s="18"/>
      <c r="M157" s="19"/>
      <c r="N157" s="18"/>
      <c r="O157" s="18"/>
      <c r="P157" s="18"/>
      <c r="R157" s="6"/>
      <c r="S157" s="6"/>
      <c r="T157" s="6"/>
      <c r="U157" s="6"/>
    </row>
    <row r="158" spans="1:22" x14ac:dyDescent="0.2">
      <c r="A158" s="36" t="s">
        <v>518</v>
      </c>
      <c r="F158" s="18"/>
      <c r="G158" s="18"/>
      <c r="H158" s="18"/>
      <c r="I158" s="18"/>
      <c r="J158" s="18"/>
      <c r="K158" s="18"/>
      <c r="L158" s="18"/>
      <c r="M158" s="19"/>
      <c r="N158" s="18"/>
      <c r="O158" s="18"/>
      <c r="P158" s="18"/>
      <c r="R158" s="6"/>
      <c r="S158" s="6"/>
      <c r="T158" s="6"/>
      <c r="U158" s="6"/>
    </row>
    <row r="159" spans="1:22" x14ac:dyDescent="0.2">
      <c r="A159" s="7" t="s">
        <v>519</v>
      </c>
      <c r="F159" s="18"/>
      <c r="G159" s="18"/>
      <c r="H159" s="18"/>
      <c r="I159" s="18"/>
      <c r="J159" s="18"/>
      <c r="K159" s="18"/>
      <c r="L159" s="18"/>
      <c r="M159" s="19"/>
      <c r="N159" s="18"/>
      <c r="O159" s="18"/>
      <c r="P159" s="18"/>
      <c r="R159" s="6"/>
      <c r="S159" s="6"/>
      <c r="T159" s="6"/>
      <c r="U159" s="6"/>
    </row>
    <row r="160" spans="1:22" x14ac:dyDescent="0.2">
      <c r="A160" s="2" t="s">
        <v>520</v>
      </c>
      <c r="F160" s="18"/>
      <c r="G160" s="18"/>
      <c r="H160" s="18"/>
      <c r="I160" s="18"/>
      <c r="J160" s="18"/>
      <c r="K160" s="18"/>
      <c r="L160" s="18"/>
      <c r="M160" s="19"/>
      <c r="N160" s="18"/>
      <c r="O160" s="18"/>
      <c r="P160" s="18"/>
    </row>
    <row r="161" spans="1:2" x14ac:dyDescent="0.2">
      <c r="A161" s="2" t="s">
        <v>488</v>
      </c>
    </row>
    <row r="163" spans="1:2" x14ac:dyDescent="0.2">
      <c r="A163" s="2" t="s">
        <v>536</v>
      </c>
    </row>
    <row r="164" spans="1:2" x14ac:dyDescent="0.2">
      <c r="A164" s="2" t="s">
        <v>491</v>
      </c>
      <c r="B164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1" priority="1" operator="between">
      <formula>1/24</formula>
      <formula>1/1000000</formula>
    </cfRule>
  </conditionalFormatting>
  <hyperlinks>
    <hyperlink ref="B164" r:id="rId1" xr:uid="{3C29375A-28FA-4A8A-BD55-75AFA11ECC74}"/>
    <hyperlink ref="A158" r:id="rId2" xr:uid="{919428B1-185E-442A-A0C6-A5FCEB829F7F}"/>
  </hyperlinks>
  <pageMargins left="0.25" right="0.25" top="0.75" bottom="0.75" header="0.3" footer="0.3"/>
  <pageSetup paperSize="9" scale="44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V164"/>
  <sheetViews>
    <sheetView zoomScaleNormal="100" workbookViewId="0">
      <pane xSplit="5" ySplit="6" topLeftCell="F7" activePane="bottomRight" state="frozen"/>
      <selection activeCell="F7" sqref="F7"/>
      <selection pane="topRight" activeCell="F7" sqref="F7"/>
      <selection pane="bottomLeft" activeCell="F7" sqref="F7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2" ht="15.75" x14ac:dyDescent="0.25">
      <c r="A1" s="1" t="s">
        <v>399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2" ht="15.75" x14ac:dyDescent="0.25">
      <c r="A2" s="46" t="str">
        <f>TEXT('All handovers'!A2,"mmmm yyyy")</f>
        <v>August 2025</v>
      </c>
      <c r="B2" s="46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2" x14ac:dyDescent="0.2">
      <c r="B3" s="7"/>
      <c r="C3" s="7"/>
      <c r="D3" s="7"/>
      <c r="E3" s="7"/>
      <c r="F3" s="8" t="s">
        <v>400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2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499</v>
      </c>
      <c r="J4" s="15" t="s">
        <v>12</v>
      </c>
      <c r="K4" s="16" t="s">
        <v>13</v>
      </c>
      <c r="L4" s="16" t="s">
        <v>14</v>
      </c>
      <c r="M4" s="9"/>
      <c r="N4" s="16" t="s">
        <v>521</v>
      </c>
      <c r="O4" s="16" t="s">
        <v>522</v>
      </c>
      <c r="P4" s="16" t="s">
        <v>523</v>
      </c>
      <c r="Q4" s="9"/>
      <c r="R4" s="17" t="s">
        <v>10</v>
      </c>
      <c r="S4" s="17" t="s">
        <v>11</v>
      </c>
      <c r="T4" s="15" t="s">
        <v>499</v>
      </c>
      <c r="U4" s="17" t="s">
        <v>12</v>
      </c>
      <c r="V4" s="17" t="s">
        <v>13</v>
      </c>
    </row>
    <row r="5" spans="1:22" ht="26.1" customHeight="1" x14ac:dyDescent="0.2">
      <c r="A5" s="39"/>
      <c r="B5" s="39"/>
      <c r="C5" s="39"/>
      <c r="D5" s="39"/>
      <c r="E5" s="40" t="s">
        <v>15</v>
      </c>
      <c r="F5" s="44" t="s">
        <v>530</v>
      </c>
      <c r="G5" s="41" t="s">
        <v>510</v>
      </c>
      <c r="H5" s="41" t="s">
        <v>511</v>
      </c>
      <c r="I5" s="44" t="s">
        <v>531</v>
      </c>
      <c r="J5" s="44" t="s">
        <v>532</v>
      </c>
      <c r="K5" s="44" t="s">
        <v>533</v>
      </c>
      <c r="L5" s="41" t="s">
        <v>512</v>
      </c>
      <c r="M5" s="41"/>
      <c r="N5" s="44" t="s">
        <v>534</v>
      </c>
      <c r="O5" s="45" t="s">
        <v>534</v>
      </c>
      <c r="P5" s="44" t="s">
        <v>535</v>
      </c>
      <c r="Q5" s="41"/>
      <c r="R5" s="42" t="s">
        <v>510</v>
      </c>
      <c r="S5" s="42" t="s">
        <v>511</v>
      </c>
      <c r="T5" s="45" t="s">
        <v>531</v>
      </c>
      <c r="U5" s="45" t="s">
        <v>532</v>
      </c>
      <c r="V5" s="45" t="s">
        <v>533</v>
      </c>
    </row>
    <row r="6" spans="1:22" ht="25.5" customHeight="1" x14ac:dyDescent="0.2">
      <c r="A6" s="7"/>
      <c r="B6" s="7"/>
      <c r="C6" s="7"/>
      <c r="D6" s="7"/>
      <c r="E6" s="40" t="s">
        <v>515</v>
      </c>
      <c r="F6" s="37"/>
      <c r="G6" s="37"/>
      <c r="H6" s="37"/>
      <c r="I6" s="37"/>
      <c r="J6" s="37"/>
      <c r="K6" s="37"/>
      <c r="L6" s="37"/>
      <c r="M6" s="37"/>
      <c r="N6" s="37"/>
      <c r="O6" s="44" t="s">
        <v>530</v>
      </c>
      <c r="P6" s="37"/>
      <c r="Q6" s="38"/>
      <c r="R6" s="44" t="s">
        <v>530</v>
      </c>
      <c r="S6" s="44" t="s">
        <v>530</v>
      </c>
      <c r="T6" s="44" t="s">
        <v>530</v>
      </c>
      <c r="U6" s="44" t="s">
        <v>530</v>
      </c>
      <c r="V6" s="41" t="s">
        <v>512</v>
      </c>
    </row>
    <row r="7" spans="1:22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41</v>
      </c>
      <c r="G7" s="18">
        <v>33</v>
      </c>
      <c r="H7" s="18">
        <v>15</v>
      </c>
      <c r="I7" s="18">
        <v>6</v>
      </c>
      <c r="J7" s="18">
        <v>3</v>
      </c>
      <c r="K7" s="18">
        <v>30</v>
      </c>
      <c r="L7" s="18">
        <v>71</v>
      </c>
      <c r="M7" s="19"/>
      <c r="N7" s="18">
        <v>26.499722222222221</v>
      </c>
      <c r="O7" s="30">
        <v>2.6930612014453476E-2</v>
      </c>
      <c r="P7" s="18">
        <v>11</v>
      </c>
      <c r="R7" s="20">
        <v>0.80487804878048785</v>
      </c>
      <c r="S7" s="20">
        <v>0.36585365853658536</v>
      </c>
      <c r="T7" s="20">
        <v>0.14634146341463414</v>
      </c>
      <c r="U7" s="20">
        <v>7.3170731707317069E-2</v>
      </c>
      <c r="V7" s="20">
        <v>0.42253521126760563</v>
      </c>
    </row>
    <row r="8" spans="1:22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107</v>
      </c>
      <c r="G8" s="18">
        <v>97</v>
      </c>
      <c r="H8" s="18">
        <v>49</v>
      </c>
      <c r="I8" s="18">
        <v>21</v>
      </c>
      <c r="J8" s="18">
        <v>5</v>
      </c>
      <c r="K8" s="18">
        <v>86</v>
      </c>
      <c r="L8" s="18">
        <v>193</v>
      </c>
      <c r="M8" s="19"/>
      <c r="N8" s="18">
        <v>57.314444444444447</v>
      </c>
      <c r="O8" s="30">
        <v>2.2318708895811695E-2</v>
      </c>
      <c r="P8" s="18">
        <v>13</v>
      </c>
      <c r="R8" s="20">
        <v>0.90654205607476634</v>
      </c>
      <c r="S8" s="20">
        <v>0.45794392523364486</v>
      </c>
      <c r="T8" s="20">
        <v>0.19626168224299065</v>
      </c>
      <c r="U8" s="20">
        <v>4.6728971962616821E-2</v>
      </c>
      <c r="V8" s="20">
        <v>0.44559585492227977</v>
      </c>
    </row>
    <row r="9" spans="1:22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2</v>
      </c>
      <c r="G9" s="18">
        <v>1</v>
      </c>
      <c r="H9" s="18">
        <v>0</v>
      </c>
      <c r="I9" s="18">
        <v>0</v>
      </c>
      <c r="J9" s="18">
        <v>0</v>
      </c>
      <c r="K9" s="18">
        <v>5</v>
      </c>
      <c r="L9" s="18">
        <v>7</v>
      </c>
      <c r="M9" s="19"/>
      <c r="N9" s="18">
        <v>0.27750000000000002</v>
      </c>
      <c r="O9" s="30">
        <v>5.7812499999999991E-3</v>
      </c>
      <c r="P9" s="18">
        <v>0</v>
      </c>
      <c r="R9" s="20">
        <v>0.5</v>
      </c>
      <c r="S9" s="20">
        <v>0</v>
      </c>
      <c r="T9" s="20">
        <v>0</v>
      </c>
      <c r="U9" s="20">
        <v>0</v>
      </c>
      <c r="V9" s="20">
        <v>0.7142857142857143</v>
      </c>
    </row>
    <row r="10" spans="1:22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1</v>
      </c>
      <c r="G10" s="18">
        <v>1</v>
      </c>
      <c r="H10" s="18">
        <v>1</v>
      </c>
      <c r="I10" s="18">
        <v>0</v>
      </c>
      <c r="J10" s="18">
        <v>0</v>
      </c>
      <c r="K10" s="18">
        <v>1</v>
      </c>
      <c r="L10" s="18">
        <v>2</v>
      </c>
      <c r="M10" s="19"/>
      <c r="N10" s="18">
        <v>0.71777777777777774</v>
      </c>
      <c r="O10" s="30">
        <v>2.990740740740741E-2</v>
      </c>
      <c r="P10" s="18">
        <v>0</v>
      </c>
      <c r="R10" s="20">
        <v>1</v>
      </c>
      <c r="S10" s="20">
        <v>1</v>
      </c>
      <c r="T10" s="20">
        <v>0</v>
      </c>
      <c r="U10" s="20">
        <v>0</v>
      </c>
      <c r="V10" s="20">
        <v>0.5</v>
      </c>
    </row>
    <row r="11" spans="1:22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95</v>
      </c>
      <c r="G11" s="18">
        <v>64</v>
      </c>
      <c r="H11" s="18">
        <v>24</v>
      </c>
      <c r="I11" s="18">
        <v>7</v>
      </c>
      <c r="J11" s="18">
        <v>1</v>
      </c>
      <c r="K11" s="18">
        <v>108</v>
      </c>
      <c r="L11" s="18">
        <v>203</v>
      </c>
      <c r="M11" s="19"/>
      <c r="N11" s="18">
        <v>36.50472222222222</v>
      </c>
      <c r="O11" s="30">
        <v>1.6010843079922028E-2</v>
      </c>
      <c r="P11" s="18">
        <v>4</v>
      </c>
      <c r="R11" s="20">
        <v>0.67368421052631577</v>
      </c>
      <c r="S11" s="20">
        <v>0.25263157894736843</v>
      </c>
      <c r="T11" s="20">
        <v>7.3684210526315783E-2</v>
      </c>
      <c r="U11" s="20">
        <v>1.0526315789473684E-2</v>
      </c>
      <c r="V11" s="20">
        <v>0.53201970443349755</v>
      </c>
    </row>
    <row r="12" spans="1:22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197</v>
      </c>
      <c r="G12" s="18">
        <v>174</v>
      </c>
      <c r="H12" s="18">
        <v>70</v>
      </c>
      <c r="I12" s="18">
        <v>30</v>
      </c>
      <c r="J12" s="18">
        <v>9</v>
      </c>
      <c r="K12" s="18">
        <v>89</v>
      </c>
      <c r="L12" s="18">
        <v>286</v>
      </c>
      <c r="M12" s="19"/>
      <c r="N12" s="18">
        <v>99.829444444444448</v>
      </c>
      <c r="O12" s="30">
        <v>2.1114518706523783E-2</v>
      </c>
      <c r="P12" s="18">
        <v>22</v>
      </c>
      <c r="R12" s="20">
        <v>0.88324873096446699</v>
      </c>
      <c r="S12" s="20">
        <v>0.35532994923857869</v>
      </c>
      <c r="T12" s="20">
        <v>0.15228426395939088</v>
      </c>
      <c r="U12" s="20">
        <v>4.5685279187817257E-2</v>
      </c>
      <c r="V12" s="20">
        <v>0.3111888111888112</v>
      </c>
    </row>
    <row r="13" spans="1:22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28</v>
      </c>
      <c r="G13" s="18">
        <v>23</v>
      </c>
      <c r="H13" s="18">
        <v>7</v>
      </c>
      <c r="I13" s="18">
        <v>2</v>
      </c>
      <c r="J13" s="18">
        <v>0</v>
      </c>
      <c r="K13" s="18">
        <v>36</v>
      </c>
      <c r="L13" s="18">
        <v>64</v>
      </c>
      <c r="M13" s="19"/>
      <c r="N13" s="18">
        <v>11.303611111111111</v>
      </c>
      <c r="O13" s="30">
        <v>1.682084986772487E-2</v>
      </c>
      <c r="P13" s="18">
        <v>1</v>
      </c>
      <c r="R13" s="20">
        <v>0.8214285714285714</v>
      </c>
      <c r="S13" s="20">
        <v>0.25</v>
      </c>
      <c r="T13" s="20">
        <v>7.1428571428571425E-2</v>
      </c>
      <c r="U13" s="20">
        <v>0</v>
      </c>
      <c r="V13" s="20">
        <v>0.5625</v>
      </c>
    </row>
    <row r="14" spans="1:22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4</v>
      </c>
      <c r="G14" s="18">
        <v>4</v>
      </c>
      <c r="H14" s="18">
        <v>4</v>
      </c>
      <c r="I14" s="18">
        <v>2</v>
      </c>
      <c r="J14" s="18">
        <v>0</v>
      </c>
      <c r="K14" s="18">
        <v>11</v>
      </c>
      <c r="L14" s="18">
        <v>15</v>
      </c>
      <c r="M14" s="19"/>
      <c r="N14" s="18">
        <v>2.9194444444444443</v>
      </c>
      <c r="O14" s="30">
        <v>3.0410879629629628E-2</v>
      </c>
      <c r="P14" s="18">
        <v>1</v>
      </c>
      <c r="R14" s="20">
        <v>1</v>
      </c>
      <c r="S14" s="20">
        <v>1</v>
      </c>
      <c r="T14" s="20">
        <v>0.5</v>
      </c>
      <c r="U14" s="20">
        <v>0</v>
      </c>
      <c r="V14" s="20">
        <v>0.73333333333333328</v>
      </c>
    </row>
    <row r="15" spans="1:22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61</v>
      </c>
      <c r="G15" s="18">
        <v>21</v>
      </c>
      <c r="H15" s="18">
        <v>6</v>
      </c>
      <c r="I15" s="18">
        <v>3</v>
      </c>
      <c r="J15" s="18">
        <v>1</v>
      </c>
      <c r="K15" s="18">
        <v>5</v>
      </c>
      <c r="L15" s="18">
        <v>66</v>
      </c>
      <c r="M15" s="19"/>
      <c r="N15" s="18">
        <v>16.49111111111111</v>
      </c>
      <c r="O15" s="30">
        <v>1.1264420157862781E-2</v>
      </c>
      <c r="P15" s="18">
        <v>2</v>
      </c>
      <c r="R15" s="20">
        <v>0.34426229508196721</v>
      </c>
      <c r="S15" s="20">
        <v>9.8360655737704916E-2</v>
      </c>
      <c r="T15" s="20">
        <v>4.9180327868852458E-2</v>
      </c>
      <c r="U15" s="20">
        <v>1.6393442622950821E-2</v>
      </c>
      <c r="V15" s="20">
        <v>7.575757575757576E-2</v>
      </c>
    </row>
    <row r="16" spans="1:22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161</v>
      </c>
      <c r="G16" s="18">
        <v>145</v>
      </c>
      <c r="H16" s="18">
        <v>80</v>
      </c>
      <c r="I16" s="18">
        <v>39</v>
      </c>
      <c r="J16" s="18">
        <v>13</v>
      </c>
      <c r="K16" s="18">
        <v>165</v>
      </c>
      <c r="L16" s="18">
        <v>326</v>
      </c>
      <c r="M16" s="19"/>
      <c r="N16" s="18">
        <v>91.042222222222222</v>
      </c>
      <c r="O16" s="30">
        <v>2.356165171382563E-2</v>
      </c>
      <c r="P16" s="18">
        <v>23</v>
      </c>
      <c r="R16" s="20">
        <v>0.90062111801242239</v>
      </c>
      <c r="S16" s="20">
        <v>0.49689440993788819</v>
      </c>
      <c r="T16" s="20">
        <v>0.24223602484472051</v>
      </c>
      <c r="U16" s="20">
        <v>8.0745341614906832E-2</v>
      </c>
      <c r="V16" s="20">
        <v>0.50613496932515334</v>
      </c>
    </row>
    <row r="17" spans="1:22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88</v>
      </c>
      <c r="G17" s="18">
        <v>22</v>
      </c>
      <c r="H17" s="18">
        <v>6</v>
      </c>
      <c r="I17" s="18">
        <v>2</v>
      </c>
      <c r="J17" s="18">
        <v>1</v>
      </c>
      <c r="K17" s="18">
        <v>1</v>
      </c>
      <c r="L17" s="18">
        <v>89</v>
      </c>
      <c r="M17" s="19"/>
      <c r="N17" s="18">
        <v>20.394166666666667</v>
      </c>
      <c r="O17" s="30">
        <v>9.6563289141414141E-3</v>
      </c>
      <c r="P17" s="18">
        <v>3</v>
      </c>
      <c r="R17" s="20">
        <v>0.25</v>
      </c>
      <c r="S17" s="20">
        <v>6.8181818181818177E-2</v>
      </c>
      <c r="T17" s="20">
        <v>2.2727272727272728E-2</v>
      </c>
      <c r="U17" s="20">
        <v>1.1363636363636364E-2</v>
      </c>
      <c r="V17" s="20">
        <v>1.1235955056179775E-2</v>
      </c>
    </row>
    <row r="18" spans="1:22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202</v>
      </c>
      <c r="G18" s="18">
        <v>177</v>
      </c>
      <c r="H18" s="18">
        <v>80</v>
      </c>
      <c r="I18" s="18">
        <v>15</v>
      </c>
      <c r="J18" s="18">
        <v>3</v>
      </c>
      <c r="K18" s="18">
        <v>68</v>
      </c>
      <c r="L18" s="18">
        <v>270</v>
      </c>
      <c r="M18" s="19"/>
      <c r="N18" s="18">
        <v>94.499722222222218</v>
      </c>
      <c r="O18" s="30">
        <v>1.9492516960029335E-2</v>
      </c>
      <c r="P18" s="18">
        <v>13</v>
      </c>
      <c r="R18" s="20">
        <v>0.87623762376237624</v>
      </c>
      <c r="S18" s="20">
        <v>0.39603960396039606</v>
      </c>
      <c r="T18" s="20">
        <v>7.4257425742574254E-2</v>
      </c>
      <c r="U18" s="20">
        <v>1.4851485148514851E-2</v>
      </c>
      <c r="V18" s="20">
        <v>0.25185185185185183</v>
      </c>
    </row>
    <row r="19" spans="1:22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4</v>
      </c>
      <c r="G19" s="18">
        <v>4</v>
      </c>
      <c r="H19" s="18">
        <v>3</v>
      </c>
      <c r="I19" s="18">
        <v>1</v>
      </c>
      <c r="J19" s="18">
        <v>0</v>
      </c>
      <c r="K19" s="18">
        <v>19</v>
      </c>
      <c r="L19" s="18">
        <v>23</v>
      </c>
      <c r="M19" s="19"/>
      <c r="N19" s="18">
        <v>2.2038888888888888</v>
      </c>
      <c r="O19" s="30">
        <v>2.2957175925925926E-2</v>
      </c>
      <c r="P19" s="18">
        <v>0</v>
      </c>
      <c r="R19" s="20">
        <v>1</v>
      </c>
      <c r="S19" s="20">
        <v>0.75</v>
      </c>
      <c r="T19" s="20">
        <v>0.25</v>
      </c>
      <c r="U19" s="20">
        <v>0</v>
      </c>
      <c r="V19" s="20">
        <v>0.82608695652173914</v>
      </c>
    </row>
    <row r="20" spans="1:22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1</v>
      </c>
      <c r="G20" s="18">
        <v>1</v>
      </c>
      <c r="H20" s="18">
        <v>1</v>
      </c>
      <c r="I20" s="18">
        <v>1</v>
      </c>
      <c r="J20" s="18">
        <v>0</v>
      </c>
      <c r="K20" s="18">
        <v>5</v>
      </c>
      <c r="L20" s="18">
        <v>6</v>
      </c>
      <c r="M20" s="19"/>
      <c r="N20" s="18">
        <v>0.87111111111111106</v>
      </c>
      <c r="O20" s="30">
        <v>3.6296296296296292E-2</v>
      </c>
      <c r="P20" s="18">
        <v>0</v>
      </c>
      <c r="R20" s="20">
        <v>1</v>
      </c>
      <c r="S20" s="20">
        <v>1</v>
      </c>
      <c r="T20" s="20">
        <v>1</v>
      </c>
      <c r="U20" s="20">
        <v>0</v>
      </c>
      <c r="V20" s="20">
        <v>0.83333333333333337</v>
      </c>
    </row>
    <row r="21" spans="1:22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140</v>
      </c>
      <c r="G21" s="18">
        <v>104</v>
      </c>
      <c r="H21" s="18">
        <v>34</v>
      </c>
      <c r="I21" s="18">
        <v>7</v>
      </c>
      <c r="J21" s="18">
        <v>4</v>
      </c>
      <c r="K21" s="18">
        <v>44</v>
      </c>
      <c r="L21" s="18">
        <v>184</v>
      </c>
      <c r="M21" s="19"/>
      <c r="N21" s="18">
        <v>57.654444444444444</v>
      </c>
      <c r="O21" s="30">
        <v>1.7159060846560849E-2</v>
      </c>
      <c r="P21" s="18">
        <v>7</v>
      </c>
      <c r="R21" s="20">
        <v>0.74285714285714288</v>
      </c>
      <c r="S21" s="20">
        <v>0.24285714285714285</v>
      </c>
      <c r="T21" s="20">
        <v>0.05</v>
      </c>
      <c r="U21" s="20">
        <v>2.8571428571428571E-2</v>
      </c>
      <c r="V21" s="20">
        <v>0.2391304347826087</v>
      </c>
    </row>
    <row r="22" spans="1:22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69</v>
      </c>
      <c r="G22" s="18">
        <v>69</v>
      </c>
      <c r="H22" s="18">
        <v>63</v>
      </c>
      <c r="I22" s="18">
        <v>32</v>
      </c>
      <c r="J22" s="18">
        <v>9</v>
      </c>
      <c r="K22" s="18">
        <v>57</v>
      </c>
      <c r="L22" s="18">
        <v>126</v>
      </c>
      <c r="M22" s="19"/>
      <c r="N22" s="18">
        <v>54.014722222222225</v>
      </c>
      <c r="O22" s="30">
        <v>3.2617585882984433E-2</v>
      </c>
      <c r="P22" s="18">
        <v>20</v>
      </c>
      <c r="R22" s="20">
        <v>1</v>
      </c>
      <c r="S22" s="20">
        <v>0.91304347826086951</v>
      </c>
      <c r="T22" s="20">
        <v>0.46376811594202899</v>
      </c>
      <c r="U22" s="20">
        <v>0.13043478260869565</v>
      </c>
      <c r="V22" s="20">
        <v>0.45238095238095238</v>
      </c>
    </row>
    <row r="23" spans="1:22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50</v>
      </c>
      <c r="G23" s="18">
        <v>32</v>
      </c>
      <c r="H23" s="18">
        <v>12</v>
      </c>
      <c r="I23" s="18">
        <v>4</v>
      </c>
      <c r="J23" s="18">
        <v>3</v>
      </c>
      <c r="K23" s="18">
        <v>23</v>
      </c>
      <c r="L23" s="18">
        <v>73</v>
      </c>
      <c r="M23" s="19"/>
      <c r="N23" s="18">
        <v>18.984722222222221</v>
      </c>
      <c r="O23" s="30">
        <v>1.5820601851851853E-2</v>
      </c>
      <c r="P23" s="18">
        <v>3</v>
      </c>
      <c r="R23" s="20">
        <v>0.64</v>
      </c>
      <c r="S23" s="20">
        <v>0.24</v>
      </c>
      <c r="T23" s="20">
        <v>0.08</v>
      </c>
      <c r="U23" s="20">
        <v>0.06</v>
      </c>
      <c r="V23" s="20">
        <v>0.31506849315068491</v>
      </c>
    </row>
    <row r="24" spans="1:22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42</v>
      </c>
      <c r="G24" s="18">
        <v>23</v>
      </c>
      <c r="H24" s="18">
        <v>7</v>
      </c>
      <c r="I24" s="18">
        <v>3</v>
      </c>
      <c r="J24" s="18">
        <v>1</v>
      </c>
      <c r="K24" s="18">
        <v>33</v>
      </c>
      <c r="L24" s="18">
        <v>75</v>
      </c>
      <c r="M24" s="19"/>
      <c r="N24" s="18">
        <v>13.994999999999999</v>
      </c>
      <c r="O24" s="30">
        <v>1.3883928571428573E-2</v>
      </c>
      <c r="P24" s="18">
        <v>2</v>
      </c>
      <c r="R24" s="20">
        <v>0.54761904761904767</v>
      </c>
      <c r="S24" s="20">
        <v>0.16666666666666666</v>
      </c>
      <c r="T24" s="20">
        <v>7.1428571428571425E-2</v>
      </c>
      <c r="U24" s="20">
        <v>2.3809523809523808E-2</v>
      </c>
      <c r="V24" s="20">
        <v>0.44</v>
      </c>
    </row>
    <row r="25" spans="1:22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18</v>
      </c>
      <c r="G25" s="18">
        <v>16</v>
      </c>
      <c r="H25" s="18">
        <v>10</v>
      </c>
      <c r="I25" s="18">
        <v>2</v>
      </c>
      <c r="J25" s="18">
        <v>0</v>
      </c>
      <c r="K25" s="18">
        <v>19</v>
      </c>
      <c r="L25" s="18">
        <v>37</v>
      </c>
      <c r="M25" s="19"/>
      <c r="N25" s="18">
        <v>9.1300000000000008</v>
      </c>
      <c r="O25" s="30">
        <v>2.1134259259259259E-2</v>
      </c>
      <c r="P25" s="18">
        <v>2</v>
      </c>
      <c r="R25" s="20">
        <v>0.88888888888888884</v>
      </c>
      <c r="S25" s="20">
        <v>0.55555555555555558</v>
      </c>
      <c r="T25" s="20">
        <v>0.1111111111111111</v>
      </c>
      <c r="U25" s="20">
        <v>0</v>
      </c>
      <c r="V25" s="20">
        <v>0.51351351351351349</v>
      </c>
    </row>
    <row r="26" spans="1:22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56</v>
      </c>
      <c r="G26" s="18">
        <v>37</v>
      </c>
      <c r="H26" s="18">
        <v>11</v>
      </c>
      <c r="I26" s="18">
        <v>3</v>
      </c>
      <c r="J26" s="18">
        <v>3</v>
      </c>
      <c r="K26" s="18">
        <v>20</v>
      </c>
      <c r="L26" s="18">
        <v>76</v>
      </c>
      <c r="M26" s="19"/>
      <c r="N26" s="18">
        <v>22.018333333333334</v>
      </c>
      <c r="O26" s="30">
        <v>1.638268849206349E-2</v>
      </c>
      <c r="P26" s="18">
        <v>3</v>
      </c>
      <c r="R26" s="20">
        <v>0.6607142857142857</v>
      </c>
      <c r="S26" s="20">
        <v>0.19642857142857142</v>
      </c>
      <c r="T26" s="20">
        <v>5.3571428571428568E-2</v>
      </c>
      <c r="U26" s="20">
        <v>5.3571428571428568E-2</v>
      </c>
      <c r="V26" s="20">
        <v>0.26315789473684209</v>
      </c>
    </row>
    <row r="27" spans="1:22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804</v>
      </c>
      <c r="G27" s="18">
        <v>539</v>
      </c>
      <c r="H27" s="18">
        <v>265</v>
      </c>
      <c r="I27" s="18">
        <v>42</v>
      </c>
      <c r="J27" s="18">
        <v>4</v>
      </c>
      <c r="K27" s="18">
        <v>66</v>
      </c>
      <c r="L27" s="18">
        <v>870</v>
      </c>
      <c r="M27" s="19"/>
      <c r="N27" s="18">
        <v>294.03555555555556</v>
      </c>
      <c r="O27" s="30">
        <v>1.5238161046618759E-2</v>
      </c>
      <c r="P27" s="18">
        <v>39</v>
      </c>
      <c r="R27" s="20">
        <v>0.67039800995024879</v>
      </c>
      <c r="S27" s="20">
        <v>0.32960199004975127</v>
      </c>
      <c r="T27" s="20">
        <v>5.2238805970149252E-2</v>
      </c>
      <c r="U27" s="20">
        <v>4.9751243781094526E-3</v>
      </c>
      <c r="V27" s="20">
        <v>7.586206896551724E-2</v>
      </c>
    </row>
    <row r="28" spans="1:22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18">
        <v>0</v>
      </c>
      <c r="M28" s="19"/>
      <c r="N28" s="47">
        <v>0</v>
      </c>
      <c r="O28" s="30" t="s">
        <v>538</v>
      </c>
      <c r="P28" s="47">
        <v>0</v>
      </c>
      <c r="R28" s="20" t="s">
        <v>538</v>
      </c>
      <c r="S28" s="20" t="s">
        <v>538</v>
      </c>
      <c r="T28" s="20" t="s">
        <v>538</v>
      </c>
      <c r="U28" s="20" t="s">
        <v>538</v>
      </c>
      <c r="V28" s="20" t="s">
        <v>538</v>
      </c>
    </row>
    <row r="29" spans="1:22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576</v>
      </c>
      <c r="G29" s="18">
        <v>340</v>
      </c>
      <c r="H29" s="18">
        <v>160</v>
      </c>
      <c r="I29" s="18">
        <v>30</v>
      </c>
      <c r="J29" s="18">
        <v>9</v>
      </c>
      <c r="K29" s="18">
        <v>85</v>
      </c>
      <c r="L29" s="18">
        <v>661</v>
      </c>
      <c r="M29" s="19"/>
      <c r="N29" s="18">
        <v>192.19305555555556</v>
      </c>
      <c r="O29" s="30">
        <v>1.390285413451646E-2</v>
      </c>
      <c r="P29" s="18">
        <v>26</v>
      </c>
      <c r="R29" s="20">
        <v>0.59027777777777779</v>
      </c>
      <c r="S29" s="20">
        <v>0.27777777777777779</v>
      </c>
      <c r="T29" s="20">
        <v>5.2083333333333336E-2</v>
      </c>
      <c r="U29" s="20">
        <v>1.5625E-2</v>
      </c>
      <c r="V29" s="20">
        <v>0.12859304084720122</v>
      </c>
    </row>
    <row r="30" spans="1:22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18">
        <v>10</v>
      </c>
      <c r="G30" s="18">
        <v>10</v>
      </c>
      <c r="H30" s="18">
        <v>9</v>
      </c>
      <c r="I30" s="18">
        <v>6</v>
      </c>
      <c r="J30" s="18">
        <v>0</v>
      </c>
      <c r="K30" s="18">
        <v>14</v>
      </c>
      <c r="L30" s="18">
        <v>24</v>
      </c>
      <c r="M30" s="19"/>
      <c r="N30" s="18">
        <v>7.6272222222222226</v>
      </c>
      <c r="O30" s="30">
        <v>3.1780092592592596E-2</v>
      </c>
      <c r="P30" s="18">
        <v>3</v>
      </c>
      <c r="R30" s="20">
        <v>1</v>
      </c>
      <c r="S30" s="20">
        <v>0.9</v>
      </c>
      <c r="T30" s="20">
        <v>0.6</v>
      </c>
      <c r="U30" s="20">
        <v>0</v>
      </c>
      <c r="V30" s="20">
        <v>0.58333333333333337</v>
      </c>
    </row>
    <row r="31" spans="1:22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18">
        <v>248</v>
      </c>
      <c r="G31" s="18">
        <v>88</v>
      </c>
      <c r="H31" s="18">
        <v>19</v>
      </c>
      <c r="I31" s="18">
        <v>4</v>
      </c>
      <c r="J31" s="18">
        <v>1</v>
      </c>
      <c r="K31" s="18">
        <v>31</v>
      </c>
      <c r="L31" s="18">
        <v>279</v>
      </c>
      <c r="M31" s="19"/>
      <c r="N31" s="18">
        <v>52.773611111111109</v>
      </c>
      <c r="O31" s="30">
        <v>8.8665341248506582E-3</v>
      </c>
      <c r="P31" s="18">
        <v>3</v>
      </c>
      <c r="R31" s="20">
        <v>0.35483870967741937</v>
      </c>
      <c r="S31" s="20">
        <v>7.6612903225806453E-2</v>
      </c>
      <c r="T31" s="20">
        <v>1.6129032258064516E-2</v>
      </c>
      <c r="U31" s="20">
        <v>4.0322580645161289E-3</v>
      </c>
      <c r="V31" s="20">
        <v>0.1111111111111111</v>
      </c>
    </row>
    <row r="32" spans="1:22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18">
        <v>120</v>
      </c>
      <c r="G32" s="18">
        <v>73</v>
      </c>
      <c r="H32" s="18">
        <v>15</v>
      </c>
      <c r="I32" s="18">
        <v>2</v>
      </c>
      <c r="J32" s="18">
        <v>0</v>
      </c>
      <c r="K32" s="18">
        <v>9</v>
      </c>
      <c r="L32" s="18">
        <v>129</v>
      </c>
      <c r="M32" s="19"/>
      <c r="N32" s="18">
        <v>33.831666666666663</v>
      </c>
      <c r="O32" s="30">
        <v>1.1747106481481482E-2</v>
      </c>
      <c r="P32" s="18">
        <v>1</v>
      </c>
      <c r="R32" s="20">
        <v>0.60833333333333328</v>
      </c>
      <c r="S32" s="20">
        <v>0.125</v>
      </c>
      <c r="T32" s="20">
        <v>1.6666666666666666E-2</v>
      </c>
      <c r="U32" s="20">
        <v>0</v>
      </c>
      <c r="V32" s="20">
        <v>6.9767441860465115E-2</v>
      </c>
    </row>
    <row r="33" spans="1:22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18">
        <v>21</v>
      </c>
      <c r="G33" s="18">
        <v>21</v>
      </c>
      <c r="H33" s="18">
        <v>17</v>
      </c>
      <c r="I33" s="18">
        <v>10</v>
      </c>
      <c r="J33" s="18">
        <v>2</v>
      </c>
      <c r="K33" s="18">
        <v>22</v>
      </c>
      <c r="L33" s="18">
        <v>43</v>
      </c>
      <c r="M33" s="19"/>
      <c r="N33" s="18">
        <v>15.418333333333333</v>
      </c>
      <c r="O33" s="30">
        <v>3.0591931216931222E-2</v>
      </c>
      <c r="P33" s="18">
        <v>5</v>
      </c>
      <c r="R33" s="20">
        <v>1</v>
      </c>
      <c r="S33" s="20">
        <v>0.80952380952380953</v>
      </c>
      <c r="T33" s="20">
        <v>0.47619047619047616</v>
      </c>
      <c r="U33" s="20">
        <v>9.5238095238095233E-2</v>
      </c>
      <c r="V33" s="20">
        <v>0.51162790697674421</v>
      </c>
    </row>
    <row r="34" spans="1:22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18">
        <v>102</v>
      </c>
      <c r="G34" s="18">
        <v>53</v>
      </c>
      <c r="H34" s="18">
        <v>12</v>
      </c>
      <c r="I34" s="18">
        <v>1</v>
      </c>
      <c r="J34" s="18">
        <v>0</v>
      </c>
      <c r="K34" s="18">
        <v>30</v>
      </c>
      <c r="L34" s="18">
        <v>132</v>
      </c>
      <c r="M34" s="19"/>
      <c r="N34" s="18">
        <v>24.466944444444444</v>
      </c>
      <c r="O34" s="30">
        <v>9.9946668482207689E-3</v>
      </c>
      <c r="P34" s="18">
        <v>1</v>
      </c>
      <c r="R34" s="20">
        <v>0.51960784313725494</v>
      </c>
      <c r="S34" s="20">
        <v>0.11764705882352941</v>
      </c>
      <c r="T34" s="20">
        <v>9.8039215686274508E-3</v>
      </c>
      <c r="U34" s="20">
        <v>0</v>
      </c>
      <c r="V34" s="20">
        <v>0.22727272727272727</v>
      </c>
    </row>
    <row r="35" spans="1:22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18">
        <v>15</v>
      </c>
      <c r="G35" s="18">
        <v>14</v>
      </c>
      <c r="H35" s="18">
        <v>7</v>
      </c>
      <c r="I35" s="18">
        <v>5</v>
      </c>
      <c r="J35" s="18">
        <v>2</v>
      </c>
      <c r="K35" s="18">
        <v>23</v>
      </c>
      <c r="L35" s="18">
        <v>38</v>
      </c>
      <c r="M35" s="19"/>
      <c r="N35" s="18">
        <v>9.8455555555555563</v>
      </c>
      <c r="O35" s="30">
        <v>2.7348765432098767E-2</v>
      </c>
      <c r="P35" s="18">
        <v>3</v>
      </c>
      <c r="R35" s="20">
        <v>0.93333333333333335</v>
      </c>
      <c r="S35" s="20">
        <v>0.46666666666666667</v>
      </c>
      <c r="T35" s="20">
        <v>0.33333333333333331</v>
      </c>
      <c r="U35" s="20">
        <v>0.13333333333333333</v>
      </c>
      <c r="V35" s="20">
        <v>0.60526315789473684</v>
      </c>
    </row>
    <row r="36" spans="1:22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18">
        <v>203</v>
      </c>
      <c r="G36" s="18">
        <v>123</v>
      </c>
      <c r="H36" s="18">
        <v>66</v>
      </c>
      <c r="I36" s="18">
        <v>29</v>
      </c>
      <c r="J36" s="18">
        <v>12</v>
      </c>
      <c r="K36" s="18">
        <v>50</v>
      </c>
      <c r="L36" s="18">
        <v>253</v>
      </c>
      <c r="M36" s="19"/>
      <c r="N36" s="18">
        <v>78.530555555555551</v>
      </c>
      <c r="O36" s="30">
        <v>1.6118751140302864E-2</v>
      </c>
      <c r="P36" s="18">
        <v>20</v>
      </c>
      <c r="R36" s="20">
        <v>0.60591133004926112</v>
      </c>
      <c r="S36" s="20">
        <v>0.3251231527093596</v>
      </c>
      <c r="T36" s="20">
        <v>0.14285714285714285</v>
      </c>
      <c r="U36" s="20">
        <v>5.9113300492610835E-2</v>
      </c>
      <c r="V36" s="20">
        <v>0.19762845849802371</v>
      </c>
    </row>
    <row r="37" spans="1:22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18">
        <v>42</v>
      </c>
      <c r="G37" s="18">
        <v>22</v>
      </c>
      <c r="H37" s="18">
        <v>10</v>
      </c>
      <c r="I37" s="18">
        <v>1</v>
      </c>
      <c r="J37" s="18">
        <v>1</v>
      </c>
      <c r="K37" s="18">
        <v>7</v>
      </c>
      <c r="L37" s="18">
        <v>49</v>
      </c>
      <c r="M37" s="19"/>
      <c r="N37" s="18">
        <v>12.578333333333333</v>
      </c>
      <c r="O37" s="30">
        <v>1.247850529100529E-2</v>
      </c>
      <c r="P37" s="18">
        <v>2</v>
      </c>
      <c r="R37" s="20">
        <v>0.52380952380952384</v>
      </c>
      <c r="S37" s="20">
        <v>0.23809523809523808</v>
      </c>
      <c r="T37" s="20">
        <v>2.3809523809523808E-2</v>
      </c>
      <c r="U37" s="20">
        <v>2.3809523809523808E-2</v>
      </c>
      <c r="V37" s="20">
        <v>0.14285714285714285</v>
      </c>
    </row>
    <row r="38" spans="1:22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18">
        <v>714</v>
      </c>
      <c r="G38" s="18">
        <v>318</v>
      </c>
      <c r="H38" s="18">
        <v>148</v>
      </c>
      <c r="I38" s="18">
        <v>40</v>
      </c>
      <c r="J38" s="18">
        <v>9</v>
      </c>
      <c r="K38" s="18">
        <v>95</v>
      </c>
      <c r="L38" s="18">
        <v>809</v>
      </c>
      <c r="M38" s="19"/>
      <c r="N38" s="18">
        <v>201.60833333333332</v>
      </c>
      <c r="O38" s="30">
        <v>1.1765192187986306E-2</v>
      </c>
      <c r="P38" s="18">
        <v>30</v>
      </c>
      <c r="R38" s="20">
        <v>0.44537815126050423</v>
      </c>
      <c r="S38" s="20">
        <v>0.20728291316526612</v>
      </c>
      <c r="T38" s="20">
        <v>5.6022408963585436E-2</v>
      </c>
      <c r="U38" s="20">
        <v>1.2605042016806723E-2</v>
      </c>
      <c r="V38" s="20">
        <v>0.11742892459826947</v>
      </c>
    </row>
    <row r="39" spans="1:22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18">
        <v>761</v>
      </c>
      <c r="G39" s="18">
        <v>439</v>
      </c>
      <c r="H39" s="18">
        <v>212</v>
      </c>
      <c r="I39" s="18">
        <v>81</v>
      </c>
      <c r="J39" s="18">
        <v>25</v>
      </c>
      <c r="K39" s="18">
        <v>60</v>
      </c>
      <c r="L39" s="18">
        <v>821</v>
      </c>
      <c r="M39" s="19"/>
      <c r="N39" s="18">
        <v>279.1825</v>
      </c>
      <c r="O39" s="30">
        <v>1.5285945028471311E-2</v>
      </c>
      <c r="P39" s="18">
        <v>52</v>
      </c>
      <c r="R39" s="20">
        <v>0.57687253613666234</v>
      </c>
      <c r="S39" s="20">
        <v>0.27858081471747698</v>
      </c>
      <c r="T39" s="20">
        <v>0.10643889618922471</v>
      </c>
      <c r="U39" s="20">
        <v>3.2851511169513799E-2</v>
      </c>
      <c r="V39" s="20">
        <v>7.3081607795371498E-2</v>
      </c>
    </row>
    <row r="40" spans="1:22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18">
        <v>51</v>
      </c>
      <c r="G40" s="18">
        <v>27</v>
      </c>
      <c r="H40" s="18">
        <v>5</v>
      </c>
      <c r="I40" s="18">
        <v>0</v>
      </c>
      <c r="J40" s="18">
        <v>0</v>
      </c>
      <c r="K40" s="18">
        <v>4</v>
      </c>
      <c r="L40" s="18">
        <v>55</v>
      </c>
      <c r="M40" s="19"/>
      <c r="N40" s="18">
        <v>13.205277777777777</v>
      </c>
      <c r="O40" s="30">
        <v>1.0788625635439359E-2</v>
      </c>
      <c r="P40" s="18">
        <v>1</v>
      </c>
      <c r="R40" s="20">
        <v>0.52941176470588236</v>
      </c>
      <c r="S40" s="20">
        <v>9.8039215686274508E-2</v>
      </c>
      <c r="T40" s="20">
        <v>0</v>
      </c>
      <c r="U40" s="20">
        <v>0</v>
      </c>
      <c r="V40" s="20">
        <v>7.2727272727272724E-2</v>
      </c>
    </row>
    <row r="41" spans="1:22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18">
        <v>134</v>
      </c>
      <c r="G41" s="18">
        <v>76</v>
      </c>
      <c r="H41" s="18">
        <v>29</v>
      </c>
      <c r="I41" s="18">
        <v>5</v>
      </c>
      <c r="J41" s="18">
        <v>1</v>
      </c>
      <c r="K41" s="18">
        <v>3</v>
      </c>
      <c r="L41" s="18">
        <v>137</v>
      </c>
      <c r="M41" s="19"/>
      <c r="N41" s="18">
        <v>44.013055555555553</v>
      </c>
      <c r="O41" s="30">
        <v>1.3685651603095636E-2</v>
      </c>
      <c r="P41" s="18">
        <v>5</v>
      </c>
      <c r="R41" s="20">
        <v>0.56716417910447758</v>
      </c>
      <c r="S41" s="20">
        <v>0.21641791044776118</v>
      </c>
      <c r="T41" s="20">
        <v>3.7313432835820892E-2</v>
      </c>
      <c r="U41" s="20">
        <v>7.462686567164179E-3</v>
      </c>
      <c r="V41" s="20">
        <v>2.1897810218978103E-2</v>
      </c>
    </row>
    <row r="42" spans="1:22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18">
        <v>403</v>
      </c>
      <c r="G42" s="18">
        <v>249</v>
      </c>
      <c r="H42" s="18">
        <v>141</v>
      </c>
      <c r="I42" s="18">
        <v>49</v>
      </c>
      <c r="J42" s="18">
        <v>12</v>
      </c>
      <c r="K42" s="18">
        <v>16</v>
      </c>
      <c r="L42" s="18">
        <v>419</v>
      </c>
      <c r="M42" s="19"/>
      <c r="N42" s="18">
        <v>162.52694444444444</v>
      </c>
      <c r="O42" s="30">
        <v>1.6803861088135284E-2</v>
      </c>
      <c r="P42" s="18">
        <v>34</v>
      </c>
      <c r="R42" s="20">
        <v>0.6178660049627791</v>
      </c>
      <c r="S42" s="20">
        <v>0.34987593052109184</v>
      </c>
      <c r="T42" s="20">
        <v>0.12158808933002481</v>
      </c>
      <c r="U42" s="20">
        <v>2.9776674937965261E-2</v>
      </c>
      <c r="V42" s="20">
        <v>3.8186157517899763E-2</v>
      </c>
    </row>
    <row r="43" spans="1:22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18">
        <v>1</v>
      </c>
      <c r="G43" s="18">
        <v>1</v>
      </c>
      <c r="H43" s="18">
        <v>1</v>
      </c>
      <c r="I43" s="18">
        <v>1</v>
      </c>
      <c r="J43" s="18">
        <v>0</v>
      </c>
      <c r="K43" s="18">
        <v>3</v>
      </c>
      <c r="L43" s="18">
        <v>4</v>
      </c>
      <c r="M43" s="19"/>
      <c r="N43" s="18">
        <v>0.80194444444444446</v>
      </c>
      <c r="O43" s="30">
        <v>3.3414351851851855E-2</v>
      </c>
      <c r="P43" s="18">
        <v>0</v>
      </c>
      <c r="R43" s="20">
        <v>1</v>
      </c>
      <c r="S43" s="20">
        <v>1</v>
      </c>
      <c r="T43" s="20">
        <v>1</v>
      </c>
      <c r="U43" s="20">
        <v>0</v>
      </c>
      <c r="V43" s="20">
        <v>0.75</v>
      </c>
    </row>
    <row r="44" spans="1:22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18">
        <v>38</v>
      </c>
      <c r="G44" s="18">
        <v>15</v>
      </c>
      <c r="H44" s="18">
        <v>3</v>
      </c>
      <c r="I44" s="18">
        <v>0</v>
      </c>
      <c r="J44" s="18">
        <v>0</v>
      </c>
      <c r="K44" s="18">
        <v>9</v>
      </c>
      <c r="L44" s="18">
        <v>47</v>
      </c>
      <c r="M44" s="19"/>
      <c r="N44" s="18">
        <v>7.3516666666666666</v>
      </c>
      <c r="O44" s="30">
        <v>8.0610380116959059E-3</v>
      </c>
      <c r="P44" s="18">
        <v>0</v>
      </c>
      <c r="R44" s="20">
        <v>0.39473684210526316</v>
      </c>
      <c r="S44" s="20">
        <v>7.8947368421052627E-2</v>
      </c>
      <c r="T44" s="20">
        <v>0</v>
      </c>
      <c r="U44" s="20">
        <v>0</v>
      </c>
      <c r="V44" s="20">
        <v>0.19148936170212766</v>
      </c>
    </row>
    <row r="45" spans="1:22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18">
        <v>0</v>
      </c>
      <c r="M45" s="19"/>
      <c r="N45" s="47">
        <v>0</v>
      </c>
      <c r="O45" s="30" t="s">
        <v>538</v>
      </c>
      <c r="P45" s="47">
        <v>0</v>
      </c>
      <c r="R45" s="20" t="s">
        <v>538</v>
      </c>
      <c r="S45" s="20" t="s">
        <v>538</v>
      </c>
      <c r="T45" s="20" t="s">
        <v>538</v>
      </c>
      <c r="U45" s="20" t="s">
        <v>538</v>
      </c>
      <c r="V45" s="20" t="s">
        <v>538</v>
      </c>
    </row>
    <row r="46" spans="1:22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18">
        <v>323</v>
      </c>
      <c r="G46" s="18">
        <v>208</v>
      </c>
      <c r="H46" s="18">
        <v>115</v>
      </c>
      <c r="I46" s="18">
        <v>60</v>
      </c>
      <c r="J46" s="18">
        <v>29</v>
      </c>
      <c r="K46" s="18">
        <v>47</v>
      </c>
      <c r="L46" s="18">
        <v>370</v>
      </c>
      <c r="M46" s="19"/>
      <c r="N46" s="18">
        <v>135.68833333333333</v>
      </c>
      <c r="O46" s="30">
        <v>1.7503654970760233E-2</v>
      </c>
      <c r="P46" s="18">
        <v>38</v>
      </c>
      <c r="R46" s="20">
        <v>0.64396284829721362</v>
      </c>
      <c r="S46" s="20">
        <v>0.35603715170278638</v>
      </c>
      <c r="T46" s="20">
        <v>0.18575851393188855</v>
      </c>
      <c r="U46" s="20">
        <v>8.9783281733746126E-2</v>
      </c>
      <c r="V46" s="20">
        <v>0.12702702702702703</v>
      </c>
    </row>
    <row r="47" spans="1:22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1</v>
      </c>
      <c r="M47" s="19"/>
      <c r="N47" s="18">
        <v>0</v>
      </c>
      <c r="O47" s="30" t="s">
        <v>538</v>
      </c>
      <c r="P47" s="18">
        <v>0</v>
      </c>
      <c r="R47" s="20" t="s">
        <v>538</v>
      </c>
      <c r="S47" s="20" t="s">
        <v>538</v>
      </c>
      <c r="T47" s="20" t="s">
        <v>538</v>
      </c>
      <c r="U47" s="20" t="s">
        <v>538</v>
      </c>
      <c r="V47" s="20">
        <v>1</v>
      </c>
    </row>
    <row r="48" spans="1:22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9"/>
      <c r="N48" s="18">
        <v>0</v>
      </c>
      <c r="O48" s="30" t="s">
        <v>538</v>
      </c>
      <c r="P48" s="18">
        <v>0</v>
      </c>
      <c r="R48" s="20" t="s">
        <v>538</v>
      </c>
      <c r="S48" s="20" t="s">
        <v>538</v>
      </c>
      <c r="T48" s="20" t="s">
        <v>538</v>
      </c>
      <c r="U48" s="20" t="s">
        <v>538</v>
      </c>
      <c r="V48" s="20" t="s">
        <v>538</v>
      </c>
    </row>
    <row r="49" spans="1:22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18">
        <v>453</v>
      </c>
      <c r="G49" s="18">
        <v>299</v>
      </c>
      <c r="H49" s="18">
        <v>158</v>
      </c>
      <c r="I49" s="18">
        <v>47</v>
      </c>
      <c r="J49" s="18">
        <v>15</v>
      </c>
      <c r="K49" s="18">
        <v>58</v>
      </c>
      <c r="L49" s="18">
        <v>511</v>
      </c>
      <c r="M49" s="19"/>
      <c r="N49" s="18">
        <v>176.30805555555557</v>
      </c>
      <c r="O49" s="30">
        <v>1.6216708568391792E-2</v>
      </c>
      <c r="P49" s="18">
        <v>35</v>
      </c>
      <c r="R49" s="20">
        <v>0.66004415011037532</v>
      </c>
      <c r="S49" s="20">
        <v>0.34878587196467992</v>
      </c>
      <c r="T49" s="20">
        <v>0.10375275938189846</v>
      </c>
      <c r="U49" s="20">
        <v>3.3112582781456956E-2</v>
      </c>
      <c r="V49" s="20">
        <v>0.11350293542074363</v>
      </c>
    </row>
    <row r="50" spans="1:22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18">
        <v>128</v>
      </c>
      <c r="G50" s="18">
        <v>33</v>
      </c>
      <c r="H50" s="18">
        <v>7</v>
      </c>
      <c r="I50" s="18">
        <v>0</v>
      </c>
      <c r="J50" s="18">
        <v>0</v>
      </c>
      <c r="K50" s="18">
        <v>15</v>
      </c>
      <c r="L50" s="18">
        <v>143</v>
      </c>
      <c r="M50" s="19"/>
      <c r="N50" s="18">
        <v>25.041388888888889</v>
      </c>
      <c r="O50" s="30">
        <v>8.1514937789351847E-3</v>
      </c>
      <c r="P50" s="18">
        <v>1</v>
      </c>
      <c r="R50" s="20">
        <v>0.2578125</v>
      </c>
      <c r="S50" s="20">
        <v>5.46875E-2</v>
      </c>
      <c r="T50" s="20">
        <v>0</v>
      </c>
      <c r="U50" s="20">
        <v>0</v>
      </c>
      <c r="V50" s="20">
        <v>0.1048951048951049</v>
      </c>
    </row>
    <row r="51" spans="1:22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2</v>
      </c>
      <c r="M51" s="19"/>
      <c r="N51" s="18">
        <v>0</v>
      </c>
      <c r="O51" s="30">
        <v>0</v>
      </c>
      <c r="P51" s="18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0.5</v>
      </c>
    </row>
    <row r="52" spans="1:22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18">
        <v>72</v>
      </c>
      <c r="G52" s="18">
        <v>35</v>
      </c>
      <c r="H52" s="18">
        <v>15</v>
      </c>
      <c r="I52" s="18">
        <v>3</v>
      </c>
      <c r="J52" s="18">
        <v>0</v>
      </c>
      <c r="K52" s="18">
        <v>25</v>
      </c>
      <c r="L52" s="18">
        <v>97</v>
      </c>
      <c r="M52" s="19"/>
      <c r="N52" s="18">
        <v>19.214722222222221</v>
      </c>
      <c r="O52" s="30">
        <v>1.1119630915637861E-2</v>
      </c>
      <c r="P52" s="18">
        <v>2</v>
      </c>
      <c r="R52" s="20">
        <v>0.4861111111111111</v>
      </c>
      <c r="S52" s="20">
        <v>0.20833333333333334</v>
      </c>
      <c r="T52" s="20">
        <v>4.1666666666666664E-2</v>
      </c>
      <c r="U52" s="20">
        <v>0</v>
      </c>
      <c r="V52" s="20">
        <v>0.25773195876288657</v>
      </c>
    </row>
    <row r="53" spans="1:22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18">
        <v>8</v>
      </c>
      <c r="G53" s="18">
        <v>7</v>
      </c>
      <c r="H53" s="18">
        <v>7</v>
      </c>
      <c r="I53" s="18">
        <v>7</v>
      </c>
      <c r="J53" s="18">
        <v>2</v>
      </c>
      <c r="K53" s="18">
        <v>9</v>
      </c>
      <c r="L53" s="18">
        <v>17</v>
      </c>
      <c r="M53" s="19"/>
      <c r="N53" s="18">
        <v>7.1502777777777782</v>
      </c>
      <c r="O53" s="30">
        <v>3.7241030092592588E-2</v>
      </c>
      <c r="P53" s="18">
        <v>4</v>
      </c>
      <c r="R53" s="20">
        <v>0.875</v>
      </c>
      <c r="S53" s="20">
        <v>0.875</v>
      </c>
      <c r="T53" s="20">
        <v>0.875</v>
      </c>
      <c r="U53" s="20">
        <v>0.25</v>
      </c>
      <c r="V53" s="20">
        <v>0.52941176470588236</v>
      </c>
    </row>
    <row r="54" spans="1:22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18">
        <v>65</v>
      </c>
      <c r="G54" s="18">
        <v>26</v>
      </c>
      <c r="H54" s="18">
        <v>7</v>
      </c>
      <c r="I54" s="18">
        <v>1</v>
      </c>
      <c r="J54" s="18">
        <v>0</v>
      </c>
      <c r="K54" s="18">
        <v>7</v>
      </c>
      <c r="L54" s="18">
        <v>72</v>
      </c>
      <c r="M54" s="19"/>
      <c r="N54" s="18">
        <v>15.426388888888889</v>
      </c>
      <c r="O54" s="30">
        <v>9.8887108262108257E-3</v>
      </c>
      <c r="P54" s="18">
        <v>1</v>
      </c>
      <c r="R54" s="20">
        <v>0.4</v>
      </c>
      <c r="S54" s="20">
        <v>0.1076923076923077</v>
      </c>
      <c r="T54" s="20">
        <v>1.5384615384615385E-2</v>
      </c>
      <c r="U54" s="20">
        <v>0</v>
      </c>
      <c r="V54" s="20">
        <v>9.7222222222222224E-2</v>
      </c>
    </row>
    <row r="55" spans="1:22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18">
        <v>77</v>
      </c>
      <c r="G55" s="18">
        <v>44</v>
      </c>
      <c r="H55" s="18">
        <v>15</v>
      </c>
      <c r="I55" s="18">
        <v>3</v>
      </c>
      <c r="J55" s="18">
        <v>3</v>
      </c>
      <c r="K55" s="18">
        <v>6</v>
      </c>
      <c r="L55" s="18">
        <v>83</v>
      </c>
      <c r="M55" s="19"/>
      <c r="N55" s="18">
        <v>26.236111111111111</v>
      </c>
      <c r="O55" s="30">
        <v>1.4197029822029821E-2</v>
      </c>
      <c r="P55" s="18">
        <v>3</v>
      </c>
      <c r="R55" s="20">
        <v>0.5714285714285714</v>
      </c>
      <c r="S55" s="20">
        <v>0.19480519480519481</v>
      </c>
      <c r="T55" s="20">
        <v>3.896103896103896E-2</v>
      </c>
      <c r="U55" s="20">
        <v>3.896103896103896E-2</v>
      </c>
      <c r="V55" s="20">
        <v>7.2289156626506021E-2</v>
      </c>
    </row>
    <row r="56" spans="1:22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18">
        <v>39</v>
      </c>
      <c r="G56" s="18">
        <v>27</v>
      </c>
      <c r="H56" s="18">
        <v>10</v>
      </c>
      <c r="I56" s="18">
        <v>3</v>
      </c>
      <c r="J56" s="18">
        <v>1</v>
      </c>
      <c r="K56" s="18">
        <v>0</v>
      </c>
      <c r="L56" s="18">
        <v>39</v>
      </c>
      <c r="M56" s="19"/>
      <c r="N56" s="18">
        <v>14.226944444444445</v>
      </c>
      <c r="O56" s="30">
        <v>1.5199726970560302E-2</v>
      </c>
      <c r="P56" s="18">
        <v>2</v>
      </c>
      <c r="R56" s="20">
        <v>0.69230769230769229</v>
      </c>
      <c r="S56" s="20">
        <v>0.25641025641025639</v>
      </c>
      <c r="T56" s="20">
        <v>7.6923076923076927E-2</v>
      </c>
      <c r="U56" s="20">
        <v>2.564102564102564E-2</v>
      </c>
      <c r="V56" s="20">
        <v>0</v>
      </c>
    </row>
    <row r="57" spans="1:22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18">
        <v>90</v>
      </c>
      <c r="G57" s="18">
        <v>80</v>
      </c>
      <c r="H57" s="18">
        <v>40</v>
      </c>
      <c r="I57" s="18">
        <v>24</v>
      </c>
      <c r="J57" s="18">
        <v>17</v>
      </c>
      <c r="K57" s="18">
        <v>4</v>
      </c>
      <c r="L57" s="18">
        <v>94</v>
      </c>
      <c r="M57" s="19"/>
      <c r="N57" s="18">
        <v>64.44083333333333</v>
      </c>
      <c r="O57" s="30">
        <v>2.9833719135802465E-2</v>
      </c>
      <c r="P57" s="18">
        <v>29</v>
      </c>
      <c r="R57" s="20">
        <v>0.88888888888888884</v>
      </c>
      <c r="S57" s="20">
        <v>0.44444444444444442</v>
      </c>
      <c r="T57" s="20">
        <v>0.26666666666666666</v>
      </c>
      <c r="U57" s="20">
        <v>0.18888888888888888</v>
      </c>
      <c r="V57" s="20">
        <v>4.2553191489361701E-2</v>
      </c>
    </row>
    <row r="58" spans="1:22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18">
        <v>93</v>
      </c>
      <c r="G58" s="18">
        <v>72</v>
      </c>
      <c r="H58" s="18">
        <v>35</v>
      </c>
      <c r="I58" s="18">
        <v>13</v>
      </c>
      <c r="J58" s="18">
        <v>3</v>
      </c>
      <c r="K58" s="18">
        <v>2</v>
      </c>
      <c r="L58" s="18">
        <v>95</v>
      </c>
      <c r="M58" s="19"/>
      <c r="N58" s="18">
        <v>45.913055555555559</v>
      </c>
      <c r="O58" s="30">
        <v>2.0570365392273995E-2</v>
      </c>
      <c r="P58" s="18">
        <v>11</v>
      </c>
      <c r="R58" s="20">
        <v>0.77419354838709675</v>
      </c>
      <c r="S58" s="20">
        <v>0.37634408602150538</v>
      </c>
      <c r="T58" s="20">
        <v>0.13978494623655913</v>
      </c>
      <c r="U58" s="20">
        <v>3.2258064516129031E-2</v>
      </c>
      <c r="V58" s="20">
        <v>2.1052631578947368E-2</v>
      </c>
    </row>
    <row r="59" spans="1:22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18">
        <v>12</v>
      </c>
      <c r="G59" s="18">
        <v>6</v>
      </c>
      <c r="H59" s="18">
        <v>2</v>
      </c>
      <c r="I59" s="18">
        <v>0</v>
      </c>
      <c r="J59" s="18">
        <v>0</v>
      </c>
      <c r="K59" s="18">
        <v>1</v>
      </c>
      <c r="L59" s="18">
        <v>13</v>
      </c>
      <c r="M59" s="19"/>
      <c r="N59" s="18">
        <v>3.6583333333333332</v>
      </c>
      <c r="O59" s="30">
        <v>1.2702546296296297E-2</v>
      </c>
      <c r="P59" s="18">
        <v>0</v>
      </c>
      <c r="R59" s="20">
        <v>0.5</v>
      </c>
      <c r="S59" s="20">
        <v>0.16666666666666666</v>
      </c>
      <c r="T59" s="20">
        <v>0</v>
      </c>
      <c r="U59" s="20">
        <v>0</v>
      </c>
      <c r="V59" s="20">
        <v>7.6923076923076927E-2</v>
      </c>
    </row>
    <row r="60" spans="1:22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18">
        <v>0</v>
      </c>
      <c r="M60" s="19"/>
      <c r="N60" s="47">
        <v>0</v>
      </c>
      <c r="O60" s="30" t="s">
        <v>538</v>
      </c>
      <c r="P60" s="47">
        <v>0</v>
      </c>
      <c r="R60" s="20" t="s">
        <v>538</v>
      </c>
      <c r="S60" s="20" t="s">
        <v>538</v>
      </c>
      <c r="T60" s="20" t="s">
        <v>538</v>
      </c>
      <c r="U60" s="20" t="s">
        <v>538</v>
      </c>
      <c r="V60" s="20" t="s">
        <v>538</v>
      </c>
    </row>
    <row r="61" spans="1:22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18">
        <v>101</v>
      </c>
      <c r="G61" s="18">
        <v>70</v>
      </c>
      <c r="H61" s="18">
        <v>31</v>
      </c>
      <c r="I61" s="18">
        <v>11</v>
      </c>
      <c r="J61" s="18">
        <v>5</v>
      </c>
      <c r="K61" s="18">
        <v>0</v>
      </c>
      <c r="L61" s="18">
        <v>101</v>
      </c>
      <c r="M61" s="19"/>
      <c r="N61" s="18">
        <v>45.469722222222224</v>
      </c>
      <c r="O61" s="30">
        <v>1.8758136230289695E-2</v>
      </c>
      <c r="P61" s="18">
        <v>10</v>
      </c>
      <c r="R61" s="20">
        <v>0.69306930693069302</v>
      </c>
      <c r="S61" s="20">
        <v>0.30693069306930693</v>
      </c>
      <c r="T61" s="20">
        <v>0.10891089108910891</v>
      </c>
      <c r="U61" s="20">
        <v>4.9504950495049507E-2</v>
      </c>
      <c r="V61" s="20">
        <v>0</v>
      </c>
    </row>
    <row r="62" spans="1:22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18">
        <v>1060</v>
      </c>
      <c r="G62" s="18">
        <v>820</v>
      </c>
      <c r="H62" s="18">
        <v>362</v>
      </c>
      <c r="I62" s="18">
        <v>152</v>
      </c>
      <c r="J62" s="18">
        <v>80</v>
      </c>
      <c r="K62" s="18">
        <v>0</v>
      </c>
      <c r="L62" s="18">
        <v>1060</v>
      </c>
      <c r="M62" s="19"/>
      <c r="N62" s="18">
        <v>522.56833333333338</v>
      </c>
      <c r="O62" s="30">
        <v>2.0541208071278825E-2</v>
      </c>
      <c r="P62" s="18">
        <v>132</v>
      </c>
      <c r="R62" s="20">
        <v>0.77358490566037741</v>
      </c>
      <c r="S62" s="20">
        <v>0.34150943396226413</v>
      </c>
      <c r="T62" s="20">
        <v>0.14339622641509434</v>
      </c>
      <c r="U62" s="20">
        <v>7.5471698113207544E-2</v>
      </c>
      <c r="V62" s="20">
        <v>0</v>
      </c>
    </row>
    <row r="63" spans="1:22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18">
        <v>199</v>
      </c>
      <c r="G63" s="18">
        <v>141</v>
      </c>
      <c r="H63" s="18">
        <v>47</v>
      </c>
      <c r="I63" s="18">
        <v>17</v>
      </c>
      <c r="J63" s="18">
        <v>7</v>
      </c>
      <c r="K63" s="18">
        <v>1</v>
      </c>
      <c r="L63" s="18">
        <v>200</v>
      </c>
      <c r="M63" s="19"/>
      <c r="N63" s="18">
        <v>82.155833333333334</v>
      </c>
      <c r="O63" s="30">
        <v>1.72018076493579E-2</v>
      </c>
      <c r="P63" s="18">
        <v>15</v>
      </c>
      <c r="R63" s="20">
        <v>0.70854271356783916</v>
      </c>
      <c r="S63" s="20">
        <v>0.23618090452261306</v>
      </c>
      <c r="T63" s="20">
        <v>8.5427135678391955E-2</v>
      </c>
      <c r="U63" s="20">
        <v>3.5175879396984924E-2</v>
      </c>
      <c r="V63" s="20">
        <v>5.0000000000000001E-3</v>
      </c>
    </row>
    <row r="64" spans="1:22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18">
        <v>46</v>
      </c>
      <c r="G64" s="18">
        <v>30</v>
      </c>
      <c r="H64" s="18">
        <v>15</v>
      </c>
      <c r="I64" s="18">
        <v>5</v>
      </c>
      <c r="J64" s="18">
        <v>1</v>
      </c>
      <c r="K64" s="18">
        <v>0</v>
      </c>
      <c r="L64" s="18">
        <v>46</v>
      </c>
      <c r="M64" s="19"/>
      <c r="N64" s="18">
        <v>18.953055555555554</v>
      </c>
      <c r="O64" s="30">
        <v>1.7167622785829308E-2</v>
      </c>
      <c r="P64" s="18">
        <v>4</v>
      </c>
      <c r="R64" s="20">
        <v>0.65217391304347827</v>
      </c>
      <c r="S64" s="20">
        <v>0.32608695652173914</v>
      </c>
      <c r="T64" s="20">
        <v>0.10869565217391304</v>
      </c>
      <c r="U64" s="20">
        <v>2.1739130434782608E-2</v>
      </c>
      <c r="V64" s="20">
        <v>0</v>
      </c>
    </row>
    <row r="65" spans="1:22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18">
        <v>95</v>
      </c>
      <c r="G65" s="18">
        <v>63</v>
      </c>
      <c r="H65" s="18">
        <v>6</v>
      </c>
      <c r="I65" s="18">
        <v>2</v>
      </c>
      <c r="J65" s="18">
        <v>1</v>
      </c>
      <c r="K65" s="18">
        <v>5</v>
      </c>
      <c r="L65" s="18">
        <v>100</v>
      </c>
      <c r="M65" s="19"/>
      <c r="N65" s="18">
        <v>29.220277777777778</v>
      </c>
      <c r="O65" s="30">
        <v>1.2815911306042885E-2</v>
      </c>
      <c r="P65" s="18">
        <v>1</v>
      </c>
      <c r="R65" s="20">
        <v>0.66315789473684206</v>
      </c>
      <c r="S65" s="20">
        <v>6.3157894736842107E-2</v>
      </c>
      <c r="T65" s="20">
        <v>2.1052631578947368E-2</v>
      </c>
      <c r="U65" s="20">
        <v>1.0526315789473684E-2</v>
      </c>
      <c r="V65" s="20">
        <v>0.05</v>
      </c>
    </row>
    <row r="66" spans="1:22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18">
        <v>118</v>
      </c>
      <c r="G66" s="18">
        <v>81</v>
      </c>
      <c r="H66" s="18">
        <v>35</v>
      </c>
      <c r="I66" s="18">
        <v>9</v>
      </c>
      <c r="J66" s="18">
        <v>5</v>
      </c>
      <c r="K66" s="18">
        <v>5</v>
      </c>
      <c r="L66" s="18">
        <v>123</v>
      </c>
      <c r="M66" s="19"/>
      <c r="N66" s="18">
        <v>50.458333333333336</v>
      </c>
      <c r="O66" s="30">
        <v>1.7817208097928441E-2</v>
      </c>
      <c r="P66" s="18">
        <v>12</v>
      </c>
      <c r="R66" s="20">
        <v>0.68644067796610164</v>
      </c>
      <c r="S66" s="20">
        <v>0.29661016949152541</v>
      </c>
      <c r="T66" s="20">
        <v>7.6271186440677971E-2</v>
      </c>
      <c r="U66" s="20">
        <v>4.2372881355932202E-2</v>
      </c>
      <c r="V66" s="20">
        <v>4.065040650406504E-2</v>
      </c>
    </row>
    <row r="67" spans="1:22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18">
        <v>289</v>
      </c>
      <c r="G67" s="18">
        <v>163</v>
      </c>
      <c r="H67" s="18">
        <v>58</v>
      </c>
      <c r="I67" s="18">
        <v>21</v>
      </c>
      <c r="J67" s="18">
        <v>7</v>
      </c>
      <c r="K67" s="18">
        <v>7</v>
      </c>
      <c r="L67" s="18">
        <v>296</v>
      </c>
      <c r="M67" s="19"/>
      <c r="N67" s="18">
        <v>102.77444444444444</v>
      </c>
      <c r="O67" s="30">
        <v>1.4817538126361655E-2</v>
      </c>
      <c r="P67" s="18">
        <v>18</v>
      </c>
      <c r="R67" s="20">
        <v>0.56401384083044981</v>
      </c>
      <c r="S67" s="20">
        <v>0.20069204152249134</v>
      </c>
      <c r="T67" s="20">
        <v>7.2664359861591699E-2</v>
      </c>
      <c r="U67" s="20">
        <v>2.4221453287197232E-2</v>
      </c>
      <c r="V67" s="20">
        <v>2.364864864864865E-2</v>
      </c>
    </row>
    <row r="68" spans="1:22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18">
        <v>385</v>
      </c>
      <c r="G68" s="18">
        <v>238</v>
      </c>
      <c r="H68" s="18">
        <v>114</v>
      </c>
      <c r="I68" s="18">
        <v>80</v>
      </c>
      <c r="J68" s="18">
        <v>53</v>
      </c>
      <c r="K68" s="18">
        <v>23</v>
      </c>
      <c r="L68" s="18">
        <v>408</v>
      </c>
      <c r="M68" s="19"/>
      <c r="N68" s="18">
        <v>214.07944444444445</v>
      </c>
      <c r="O68" s="30">
        <v>2.3168771043771044E-2</v>
      </c>
      <c r="P68" s="18">
        <v>95</v>
      </c>
      <c r="R68" s="20">
        <v>0.61818181818181817</v>
      </c>
      <c r="S68" s="20">
        <v>0.29610389610389609</v>
      </c>
      <c r="T68" s="20">
        <v>0.20779220779220781</v>
      </c>
      <c r="U68" s="20">
        <v>0.13766233766233765</v>
      </c>
      <c r="V68" s="20">
        <v>5.6372549019607844E-2</v>
      </c>
    </row>
    <row r="69" spans="1:22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18">
        <v>525</v>
      </c>
      <c r="G69" s="18">
        <v>368</v>
      </c>
      <c r="H69" s="18">
        <v>171</v>
      </c>
      <c r="I69" s="18">
        <v>72</v>
      </c>
      <c r="J69" s="18">
        <v>35</v>
      </c>
      <c r="K69" s="18">
        <v>0</v>
      </c>
      <c r="L69" s="18">
        <v>525</v>
      </c>
      <c r="M69" s="19"/>
      <c r="N69" s="18">
        <v>233.18555555555557</v>
      </c>
      <c r="O69" s="30">
        <v>1.8506790123456792E-2</v>
      </c>
      <c r="P69" s="18">
        <v>50</v>
      </c>
      <c r="R69" s="20">
        <v>0.70095238095238099</v>
      </c>
      <c r="S69" s="20">
        <v>0.32571428571428573</v>
      </c>
      <c r="T69" s="20">
        <v>0.13714285714285715</v>
      </c>
      <c r="U69" s="20">
        <v>6.6666666666666666E-2</v>
      </c>
      <c r="V69" s="20">
        <v>0</v>
      </c>
    </row>
    <row r="70" spans="1:22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18">
        <v>1151</v>
      </c>
      <c r="G70" s="18">
        <v>916</v>
      </c>
      <c r="H70" s="18">
        <v>417</v>
      </c>
      <c r="I70" s="18">
        <v>192</v>
      </c>
      <c r="J70" s="18">
        <v>119</v>
      </c>
      <c r="K70" s="18">
        <v>27</v>
      </c>
      <c r="L70" s="18">
        <v>1178</v>
      </c>
      <c r="M70" s="19"/>
      <c r="N70" s="18">
        <v>651.18055555555554</v>
      </c>
      <c r="O70" s="30">
        <v>2.3573000128712555E-2</v>
      </c>
      <c r="P70" s="18">
        <v>230</v>
      </c>
      <c r="R70" s="20">
        <v>0.79582971329278884</v>
      </c>
      <c r="S70" s="20">
        <v>0.3622936576889661</v>
      </c>
      <c r="T70" s="20">
        <v>0.16681146828844484</v>
      </c>
      <c r="U70" s="20">
        <v>0.10338835794960903</v>
      </c>
      <c r="V70" s="20">
        <v>2.2920203735144314E-2</v>
      </c>
    </row>
    <row r="71" spans="1:22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18">
        <v>439</v>
      </c>
      <c r="G71" s="18">
        <v>261</v>
      </c>
      <c r="H71" s="18">
        <v>81</v>
      </c>
      <c r="I71" s="18">
        <v>32</v>
      </c>
      <c r="J71" s="18">
        <v>20</v>
      </c>
      <c r="K71" s="18">
        <v>11</v>
      </c>
      <c r="L71" s="18">
        <v>450</v>
      </c>
      <c r="M71" s="19"/>
      <c r="N71" s="18">
        <v>167.285</v>
      </c>
      <c r="O71" s="30">
        <v>1.5877467729688687E-2</v>
      </c>
      <c r="P71" s="18">
        <v>37</v>
      </c>
      <c r="R71" s="20">
        <v>0.59453302961275623</v>
      </c>
      <c r="S71" s="20">
        <v>0.18451025056947609</v>
      </c>
      <c r="T71" s="20">
        <v>7.289293849658314E-2</v>
      </c>
      <c r="U71" s="20">
        <v>4.5558086560364468E-2</v>
      </c>
      <c r="V71" s="20">
        <v>2.4444444444444446E-2</v>
      </c>
    </row>
    <row r="72" spans="1:22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18">
        <v>877</v>
      </c>
      <c r="G72" s="18">
        <v>724</v>
      </c>
      <c r="H72" s="18">
        <v>259</v>
      </c>
      <c r="I72" s="18">
        <v>111</v>
      </c>
      <c r="J72" s="18">
        <v>52</v>
      </c>
      <c r="K72" s="18">
        <v>3</v>
      </c>
      <c r="L72" s="18">
        <v>880</v>
      </c>
      <c r="M72" s="19"/>
      <c r="N72" s="18">
        <v>409.76666666666665</v>
      </c>
      <c r="O72" s="30">
        <v>1.9468199670594197E-2</v>
      </c>
      <c r="P72" s="18">
        <v>86</v>
      </c>
      <c r="R72" s="20">
        <v>0.82554161915621438</v>
      </c>
      <c r="S72" s="20">
        <v>0.29532497149372861</v>
      </c>
      <c r="T72" s="20">
        <v>0.12656784492588369</v>
      </c>
      <c r="U72" s="20">
        <v>5.9293044469783354E-2</v>
      </c>
      <c r="V72" s="20">
        <v>3.4090909090909089E-3</v>
      </c>
    </row>
    <row r="73" spans="1:22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18">
        <v>1118</v>
      </c>
      <c r="G73" s="18">
        <v>741</v>
      </c>
      <c r="H73" s="18">
        <v>303</v>
      </c>
      <c r="I73" s="18">
        <v>124</v>
      </c>
      <c r="J73" s="18">
        <v>65</v>
      </c>
      <c r="K73" s="18">
        <v>0</v>
      </c>
      <c r="L73" s="18">
        <v>1118</v>
      </c>
      <c r="M73" s="19"/>
      <c r="N73" s="18">
        <v>482.2497222222222</v>
      </c>
      <c r="O73" s="30">
        <v>1.7972932402438215E-2</v>
      </c>
      <c r="P73" s="18">
        <v>111</v>
      </c>
      <c r="R73" s="20">
        <v>0.66279069767441856</v>
      </c>
      <c r="S73" s="20">
        <v>0.27101967799642218</v>
      </c>
      <c r="T73" s="20">
        <v>0.11091234347048301</v>
      </c>
      <c r="U73" s="20">
        <v>5.8139534883720929E-2</v>
      </c>
      <c r="V73" s="20">
        <v>0</v>
      </c>
    </row>
    <row r="74" spans="1:22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18">
        <v>734</v>
      </c>
      <c r="G74" s="18">
        <v>498</v>
      </c>
      <c r="H74" s="18">
        <v>181</v>
      </c>
      <c r="I74" s="18">
        <v>96</v>
      </c>
      <c r="J74" s="18">
        <v>64</v>
      </c>
      <c r="K74" s="18">
        <v>14</v>
      </c>
      <c r="L74" s="18">
        <v>748</v>
      </c>
      <c r="M74" s="19"/>
      <c r="N74" s="18">
        <v>363.16</v>
      </c>
      <c r="O74" s="30">
        <v>2.0615349682107174E-2</v>
      </c>
      <c r="P74" s="18">
        <v>121</v>
      </c>
      <c r="R74" s="20">
        <v>0.67847411444141692</v>
      </c>
      <c r="S74" s="20">
        <v>0.24659400544959129</v>
      </c>
      <c r="T74" s="20">
        <v>0.13079019073569481</v>
      </c>
      <c r="U74" s="20">
        <v>8.7193460490463212E-2</v>
      </c>
      <c r="V74" s="20">
        <v>1.871657754010695E-2</v>
      </c>
    </row>
    <row r="75" spans="1:22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18">
        <v>73</v>
      </c>
      <c r="G75" s="18">
        <v>47</v>
      </c>
      <c r="H75" s="18">
        <v>11</v>
      </c>
      <c r="I75" s="18">
        <v>7</v>
      </c>
      <c r="J75" s="18">
        <v>4</v>
      </c>
      <c r="K75" s="18">
        <v>1</v>
      </c>
      <c r="L75" s="18">
        <v>74</v>
      </c>
      <c r="M75" s="19"/>
      <c r="N75" s="18">
        <v>27.131388888888889</v>
      </c>
      <c r="O75" s="30">
        <v>1.5485952562151193E-2</v>
      </c>
      <c r="P75" s="18">
        <v>5</v>
      </c>
      <c r="R75" s="20">
        <v>0.64383561643835618</v>
      </c>
      <c r="S75" s="20">
        <v>0.15068493150684931</v>
      </c>
      <c r="T75" s="20">
        <v>9.5890410958904104E-2</v>
      </c>
      <c r="U75" s="20">
        <v>5.4794520547945202E-2</v>
      </c>
      <c r="V75" s="20">
        <v>1.3513513513513514E-2</v>
      </c>
    </row>
    <row r="76" spans="1:22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18">
        <v>346</v>
      </c>
      <c r="G76" s="18">
        <v>209</v>
      </c>
      <c r="H76" s="18">
        <v>81</v>
      </c>
      <c r="I76" s="18">
        <v>32</v>
      </c>
      <c r="J76" s="18">
        <v>17</v>
      </c>
      <c r="K76" s="18">
        <v>14</v>
      </c>
      <c r="L76" s="18">
        <v>360</v>
      </c>
      <c r="M76" s="19"/>
      <c r="N76" s="18">
        <v>141.56333333333333</v>
      </c>
      <c r="O76" s="30">
        <v>1.7047607578676946E-2</v>
      </c>
      <c r="P76" s="18">
        <v>34</v>
      </c>
      <c r="R76" s="20">
        <v>0.60404624277456642</v>
      </c>
      <c r="S76" s="20">
        <v>0.23410404624277456</v>
      </c>
      <c r="T76" s="20">
        <v>9.2485549132947972E-2</v>
      </c>
      <c r="U76" s="20">
        <v>4.9132947976878616E-2</v>
      </c>
      <c r="V76" s="20">
        <v>3.888888888888889E-2</v>
      </c>
    </row>
    <row r="77" spans="1:22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18">
        <v>44</v>
      </c>
      <c r="G77" s="18">
        <v>28</v>
      </c>
      <c r="H77" s="18">
        <v>14</v>
      </c>
      <c r="I77" s="18">
        <v>8</v>
      </c>
      <c r="J77" s="18">
        <v>5</v>
      </c>
      <c r="K77" s="18">
        <v>6</v>
      </c>
      <c r="L77" s="18">
        <v>50</v>
      </c>
      <c r="M77" s="19"/>
      <c r="N77" s="18">
        <v>19.333333333333332</v>
      </c>
      <c r="O77" s="30">
        <v>1.8308080808080808E-2</v>
      </c>
      <c r="P77" s="18">
        <v>6</v>
      </c>
      <c r="R77" s="20">
        <v>0.63636363636363635</v>
      </c>
      <c r="S77" s="20">
        <v>0.31818181818181818</v>
      </c>
      <c r="T77" s="20">
        <v>0.18181818181818182</v>
      </c>
      <c r="U77" s="20">
        <v>0.11363636363636363</v>
      </c>
      <c r="V77" s="20">
        <v>0.12</v>
      </c>
    </row>
    <row r="78" spans="1:22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18">
        <v>255</v>
      </c>
      <c r="G78" s="18">
        <v>175</v>
      </c>
      <c r="H78" s="18">
        <v>70</v>
      </c>
      <c r="I78" s="18">
        <v>29</v>
      </c>
      <c r="J78" s="18">
        <v>8</v>
      </c>
      <c r="K78" s="18">
        <v>7</v>
      </c>
      <c r="L78" s="18">
        <v>262</v>
      </c>
      <c r="M78" s="19"/>
      <c r="N78" s="18">
        <v>101.38666666666667</v>
      </c>
      <c r="O78" s="30">
        <v>1.656644880174292E-2</v>
      </c>
      <c r="P78" s="18">
        <v>16</v>
      </c>
      <c r="R78" s="20">
        <v>0.68627450980392157</v>
      </c>
      <c r="S78" s="20">
        <v>0.27450980392156865</v>
      </c>
      <c r="T78" s="20">
        <v>0.11372549019607843</v>
      </c>
      <c r="U78" s="20">
        <v>3.1372549019607843E-2</v>
      </c>
      <c r="V78" s="20">
        <v>2.6717557251908396E-2</v>
      </c>
    </row>
    <row r="79" spans="1:22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18">
        <v>64</v>
      </c>
      <c r="G79" s="18">
        <v>24</v>
      </c>
      <c r="H79" s="18">
        <v>6</v>
      </c>
      <c r="I79" s="18">
        <v>1</v>
      </c>
      <c r="J79" s="18">
        <v>1</v>
      </c>
      <c r="K79" s="18">
        <v>9</v>
      </c>
      <c r="L79" s="18">
        <v>73</v>
      </c>
      <c r="M79" s="19"/>
      <c r="N79" s="18">
        <v>16.185555555555556</v>
      </c>
      <c r="O79" s="30">
        <v>1.0537471064814815E-2</v>
      </c>
      <c r="P79" s="18">
        <v>1</v>
      </c>
      <c r="R79" s="20">
        <v>0.375</v>
      </c>
      <c r="S79" s="20">
        <v>9.375E-2</v>
      </c>
      <c r="T79" s="20">
        <v>1.5625E-2</v>
      </c>
      <c r="U79" s="20">
        <v>1.5625E-2</v>
      </c>
      <c r="V79" s="20">
        <v>0.12328767123287671</v>
      </c>
    </row>
    <row r="80" spans="1:22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18">
        <v>114</v>
      </c>
      <c r="G80" s="18">
        <v>41</v>
      </c>
      <c r="H80" s="18">
        <v>11</v>
      </c>
      <c r="I80" s="18">
        <v>5</v>
      </c>
      <c r="J80" s="18">
        <v>5</v>
      </c>
      <c r="K80" s="18">
        <v>5</v>
      </c>
      <c r="L80" s="18">
        <v>119</v>
      </c>
      <c r="M80" s="19"/>
      <c r="N80" s="18">
        <v>33.302500000000002</v>
      </c>
      <c r="O80" s="30">
        <v>1.2171966374269006E-2</v>
      </c>
      <c r="P80" s="18">
        <v>6</v>
      </c>
      <c r="R80" s="20">
        <v>0.35964912280701755</v>
      </c>
      <c r="S80" s="20">
        <v>9.6491228070175433E-2</v>
      </c>
      <c r="T80" s="20">
        <v>4.3859649122807015E-2</v>
      </c>
      <c r="U80" s="20">
        <v>4.3859649122807015E-2</v>
      </c>
      <c r="V80" s="20">
        <v>4.2016806722689079E-2</v>
      </c>
    </row>
    <row r="81" spans="1:22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18">
        <v>480</v>
      </c>
      <c r="G81" s="18">
        <v>111</v>
      </c>
      <c r="H81" s="18">
        <v>24</v>
      </c>
      <c r="I81" s="18">
        <v>7</v>
      </c>
      <c r="J81" s="18">
        <v>5</v>
      </c>
      <c r="K81" s="18">
        <v>29</v>
      </c>
      <c r="L81" s="18">
        <v>509</v>
      </c>
      <c r="M81" s="19"/>
      <c r="N81" s="18">
        <v>95.944166666666661</v>
      </c>
      <c r="O81" s="30">
        <v>8.3284866898148142E-3</v>
      </c>
      <c r="P81" s="18">
        <v>7</v>
      </c>
      <c r="R81" s="20">
        <v>0.23125000000000001</v>
      </c>
      <c r="S81" s="20">
        <v>0.05</v>
      </c>
      <c r="T81" s="20">
        <v>1.4583333333333334E-2</v>
      </c>
      <c r="U81" s="20">
        <v>1.0416666666666666E-2</v>
      </c>
      <c r="V81" s="20">
        <v>5.6974459724950882E-2</v>
      </c>
    </row>
    <row r="82" spans="1:22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18">
        <v>64</v>
      </c>
      <c r="G82" s="18">
        <v>5</v>
      </c>
      <c r="H82" s="18">
        <v>1</v>
      </c>
      <c r="I82" s="18">
        <v>0</v>
      </c>
      <c r="J82" s="18">
        <v>0</v>
      </c>
      <c r="K82" s="18">
        <v>116</v>
      </c>
      <c r="L82" s="18">
        <v>180</v>
      </c>
      <c r="M82" s="19"/>
      <c r="N82" s="18">
        <v>8.0852777777777778</v>
      </c>
      <c r="O82" s="30">
        <v>5.2638527199074074E-3</v>
      </c>
      <c r="P82" s="18">
        <v>0</v>
      </c>
      <c r="R82" s="20">
        <v>7.8125E-2</v>
      </c>
      <c r="S82" s="20">
        <v>1.5625E-2</v>
      </c>
      <c r="T82" s="20">
        <v>0</v>
      </c>
      <c r="U82" s="20">
        <v>0</v>
      </c>
      <c r="V82" s="20">
        <v>0.64444444444444449</v>
      </c>
    </row>
    <row r="83" spans="1:22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18">
        <v>160</v>
      </c>
      <c r="G83" s="18">
        <v>79</v>
      </c>
      <c r="H83" s="18">
        <v>37</v>
      </c>
      <c r="I83" s="18">
        <v>6</v>
      </c>
      <c r="J83" s="18">
        <v>2</v>
      </c>
      <c r="K83" s="18">
        <v>8</v>
      </c>
      <c r="L83" s="18">
        <v>168</v>
      </c>
      <c r="M83" s="19"/>
      <c r="N83" s="18">
        <v>51.787500000000001</v>
      </c>
      <c r="O83" s="30">
        <v>1.3486328125E-2</v>
      </c>
      <c r="P83" s="18">
        <v>7</v>
      </c>
      <c r="R83" s="20">
        <v>0.49375000000000002</v>
      </c>
      <c r="S83" s="20">
        <v>0.23125000000000001</v>
      </c>
      <c r="T83" s="20">
        <v>3.7499999999999999E-2</v>
      </c>
      <c r="U83" s="20">
        <v>1.2500000000000001E-2</v>
      </c>
      <c r="V83" s="20">
        <v>4.7619047619047616E-2</v>
      </c>
    </row>
    <row r="84" spans="1:22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18">
        <v>25</v>
      </c>
      <c r="G84" s="18">
        <v>11</v>
      </c>
      <c r="H84" s="18">
        <v>0</v>
      </c>
      <c r="I84" s="18">
        <v>0</v>
      </c>
      <c r="J84" s="18">
        <v>0</v>
      </c>
      <c r="K84" s="18">
        <v>29</v>
      </c>
      <c r="L84" s="18">
        <v>54</v>
      </c>
      <c r="M84" s="19"/>
      <c r="N84" s="18">
        <v>5.87</v>
      </c>
      <c r="O84" s="30">
        <v>9.7833333333333331E-3</v>
      </c>
      <c r="P84" s="18">
        <v>0</v>
      </c>
      <c r="R84" s="20">
        <v>0.44</v>
      </c>
      <c r="S84" s="20">
        <v>0</v>
      </c>
      <c r="T84" s="20">
        <v>0</v>
      </c>
      <c r="U84" s="20">
        <v>0</v>
      </c>
      <c r="V84" s="20">
        <v>0.53703703703703709</v>
      </c>
    </row>
    <row r="85" spans="1:22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18">
        <v>63</v>
      </c>
      <c r="G85" s="18">
        <v>26</v>
      </c>
      <c r="H85" s="18">
        <v>8</v>
      </c>
      <c r="I85" s="18">
        <v>1</v>
      </c>
      <c r="J85" s="18">
        <v>0</v>
      </c>
      <c r="K85" s="18">
        <v>5</v>
      </c>
      <c r="L85" s="18">
        <v>68</v>
      </c>
      <c r="M85" s="19"/>
      <c r="N85" s="18">
        <v>15.960833333333333</v>
      </c>
      <c r="O85" s="30">
        <v>1.0556106701940036E-2</v>
      </c>
      <c r="P85" s="18">
        <v>1</v>
      </c>
      <c r="R85" s="20">
        <v>0.41269841269841268</v>
      </c>
      <c r="S85" s="20">
        <v>0.12698412698412698</v>
      </c>
      <c r="T85" s="20">
        <v>1.5873015873015872E-2</v>
      </c>
      <c r="U85" s="20">
        <v>0</v>
      </c>
      <c r="V85" s="20">
        <v>7.3529411764705885E-2</v>
      </c>
    </row>
    <row r="86" spans="1:22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18">
        <v>301</v>
      </c>
      <c r="G86" s="18">
        <v>171</v>
      </c>
      <c r="H86" s="18">
        <v>69</v>
      </c>
      <c r="I86" s="18">
        <v>23</v>
      </c>
      <c r="J86" s="18">
        <v>9</v>
      </c>
      <c r="K86" s="18">
        <v>15</v>
      </c>
      <c r="L86" s="18">
        <v>316</v>
      </c>
      <c r="M86" s="19"/>
      <c r="N86" s="18">
        <v>108.90222222222222</v>
      </c>
      <c r="O86" s="30">
        <v>1.5075058447151469E-2</v>
      </c>
      <c r="P86" s="18">
        <v>17</v>
      </c>
      <c r="R86" s="20">
        <v>0.56810631229235875</v>
      </c>
      <c r="S86" s="20">
        <v>0.2292358803986711</v>
      </c>
      <c r="T86" s="20">
        <v>7.6411960132890366E-2</v>
      </c>
      <c r="U86" s="20">
        <v>2.9900332225913623E-2</v>
      </c>
      <c r="V86" s="20">
        <v>4.746835443037975E-2</v>
      </c>
    </row>
    <row r="87" spans="1:22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18">
        <v>930</v>
      </c>
      <c r="G87" s="18">
        <v>383</v>
      </c>
      <c r="H87" s="18">
        <v>101</v>
      </c>
      <c r="I87" s="18">
        <v>34</v>
      </c>
      <c r="J87" s="18">
        <v>6</v>
      </c>
      <c r="K87" s="18">
        <v>39</v>
      </c>
      <c r="L87" s="18">
        <v>969</v>
      </c>
      <c r="M87" s="19"/>
      <c r="N87" s="18">
        <v>253.15833333333333</v>
      </c>
      <c r="O87" s="30">
        <v>1.1342219235364395E-2</v>
      </c>
      <c r="P87" s="18">
        <v>22</v>
      </c>
      <c r="R87" s="20">
        <v>0.41182795698924729</v>
      </c>
      <c r="S87" s="20">
        <v>0.1086021505376344</v>
      </c>
      <c r="T87" s="20">
        <v>3.6559139784946237E-2</v>
      </c>
      <c r="U87" s="20">
        <v>6.4516129032258064E-3</v>
      </c>
      <c r="V87" s="20">
        <v>4.0247678018575851E-2</v>
      </c>
    </row>
    <row r="88" spans="1:22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18">
        <v>334</v>
      </c>
      <c r="G88" s="18">
        <v>138</v>
      </c>
      <c r="H88" s="18">
        <v>38</v>
      </c>
      <c r="I88" s="18">
        <v>12</v>
      </c>
      <c r="J88" s="18">
        <v>3</v>
      </c>
      <c r="K88" s="18">
        <v>12</v>
      </c>
      <c r="L88" s="18">
        <v>346</v>
      </c>
      <c r="M88" s="19"/>
      <c r="N88" s="18">
        <v>92.751666666666665</v>
      </c>
      <c r="O88" s="30">
        <v>1.1570816699933465E-2</v>
      </c>
      <c r="P88" s="18">
        <v>9</v>
      </c>
      <c r="R88" s="20">
        <v>0.41317365269461076</v>
      </c>
      <c r="S88" s="20">
        <v>0.11377245508982035</v>
      </c>
      <c r="T88" s="20">
        <v>3.5928143712574849E-2</v>
      </c>
      <c r="U88" s="20">
        <v>8.9820359281437123E-3</v>
      </c>
      <c r="V88" s="20">
        <v>3.4682080924855488E-2</v>
      </c>
    </row>
    <row r="89" spans="1:22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18">
        <v>280</v>
      </c>
      <c r="G89" s="18">
        <v>229</v>
      </c>
      <c r="H89" s="18">
        <v>65</v>
      </c>
      <c r="I89" s="18">
        <v>10</v>
      </c>
      <c r="J89" s="18">
        <v>7</v>
      </c>
      <c r="K89" s="18">
        <v>8</v>
      </c>
      <c r="L89" s="18">
        <v>288</v>
      </c>
      <c r="M89" s="19"/>
      <c r="N89" s="18">
        <v>110.98916666666666</v>
      </c>
      <c r="O89" s="30">
        <v>1.6516245039682541E-2</v>
      </c>
      <c r="P89" s="18">
        <v>12</v>
      </c>
      <c r="R89" s="20">
        <v>0.81785714285714284</v>
      </c>
      <c r="S89" s="20">
        <v>0.23214285714285715</v>
      </c>
      <c r="T89" s="20">
        <v>3.5714285714285712E-2</v>
      </c>
      <c r="U89" s="20">
        <v>2.5000000000000001E-2</v>
      </c>
      <c r="V89" s="20">
        <v>2.7777777777777776E-2</v>
      </c>
    </row>
    <row r="90" spans="1:22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18">
        <v>123</v>
      </c>
      <c r="G90" s="18">
        <v>52</v>
      </c>
      <c r="H90" s="18">
        <v>3</v>
      </c>
      <c r="I90" s="18">
        <v>1</v>
      </c>
      <c r="J90" s="18">
        <v>0</v>
      </c>
      <c r="K90" s="18">
        <v>317</v>
      </c>
      <c r="L90" s="18">
        <v>440</v>
      </c>
      <c r="M90" s="19"/>
      <c r="N90" s="18">
        <v>31.653333333333332</v>
      </c>
      <c r="O90" s="30">
        <v>1.0722673893405602E-2</v>
      </c>
      <c r="P90" s="18">
        <v>0</v>
      </c>
      <c r="R90" s="20">
        <v>0.42276422764227645</v>
      </c>
      <c r="S90" s="20">
        <v>2.4390243902439025E-2</v>
      </c>
      <c r="T90" s="20">
        <v>8.130081300813009E-3</v>
      </c>
      <c r="U90" s="20">
        <v>0</v>
      </c>
      <c r="V90" s="20">
        <v>0.72045454545454546</v>
      </c>
    </row>
    <row r="91" spans="1:22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18">
        <v>250</v>
      </c>
      <c r="G91" s="18">
        <v>178</v>
      </c>
      <c r="H91" s="18">
        <v>84</v>
      </c>
      <c r="I91" s="18">
        <v>31</v>
      </c>
      <c r="J91" s="18">
        <v>13</v>
      </c>
      <c r="K91" s="18">
        <v>0</v>
      </c>
      <c r="L91" s="18">
        <v>250</v>
      </c>
      <c r="M91" s="19"/>
      <c r="N91" s="18">
        <v>115.42055555555555</v>
      </c>
      <c r="O91" s="30">
        <v>1.9236759259259262E-2</v>
      </c>
      <c r="P91" s="18">
        <v>25</v>
      </c>
      <c r="R91" s="20">
        <v>0.71199999999999997</v>
      </c>
      <c r="S91" s="20">
        <v>0.33600000000000002</v>
      </c>
      <c r="T91" s="20">
        <v>0.124</v>
      </c>
      <c r="U91" s="20">
        <v>5.1999999999999998E-2</v>
      </c>
      <c r="V91" s="20">
        <v>0</v>
      </c>
    </row>
    <row r="92" spans="1:22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18">
        <v>47</v>
      </c>
      <c r="G92" s="18">
        <v>31</v>
      </c>
      <c r="H92" s="18">
        <v>2</v>
      </c>
      <c r="I92" s="18">
        <v>0</v>
      </c>
      <c r="J92" s="18">
        <v>0</v>
      </c>
      <c r="K92" s="18">
        <v>362</v>
      </c>
      <c r="L92" s="18">
        <v>409</v>
      </c>
      <c r="M92" s="19"/>
      <c r="N92" s="18">
        <v>13.897222222222222</v>
      </c>
      <c r="O92" s="30">
        <v>1.2320232466509063E-2</v>
      </c>
      <c r="P92" s="18">
        <v>0</v>
      </c>
      <c r="R92" s="20">
        <v>0.65957446808510634</v>
      </c>
      <c r="S92" s="20">
        <v>4.2553191489361701E-2</v>
      </c>
      <c r="T92" s="20">
        <v>0</v>
      </c>
      <c r="U92" s="20">
        <v>0</v>
      </c>
      <c r="V92" s="20">
        <v>0.88508557457212711</v>
      </c>
    </row>
    <row r="93" spans="1:22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18">
        <v>14</v>
      </c>
      <c r="G93" s="18">
        <v>4</v>
      </c>
      <c r="H93" s="18">
        <v>2</v>
      </c>
      <c r="I93" s="18">
        <v>1</v>
      </c>
      <c r="J93" s="18">
        <v>0</v>
      </c>
      <c r="K93" s="18">
        <v>2</v>
      </c>
      <c r="L93" s="18">
        <v>16</v>
      </c>
      <c r="M93" s="19"/>
      <c r="N93" s="18">
        <v>3.6358333333333333</v>
      </c>
      <c r="O93" s="30">
        <v>1.082093253968254E-2</v>
      </c>
      <c r="P93" s="18">
        <v>0</v>
      </c>
      <c r="R93" s="20">
        <v>0.2857142857142857</v>
      </c>
      <c r="S93" s="20">
        <v>0.14285714285714285</v>
      </c>
      <c r="T93" s="20">
        <v>7.1428571428571425E-2</v>
      </c>
      <c r="U93" s="20">
        <v>0</v>
      </c>
      <c r="V93" s="20">
        <v>0.125</v>
      </c>
    </row>
    <row r="94" spans="1:22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18">
        <v>350</v>
      </c>
      <c r="G94" s="18">
        <v>173</v>
      </c>
      <c r="H94" s="18">
        <v>46</v>
      </c>
      <c r="I94" s="18">
        <v>13</v>
      </c>
      <c r="J94" s="18">
        <v>7</v>
      </c>
      <c r="K94" s="18">
        <v>12</v>
      </c>
      <c r="L94" s="18">
        <v>362</v>
      </c>
      <c r="M94" s="19"/>
      <c r="N94" s="18">
        <v>106.5925</v>
      </c>
      <c r="O94" s="30">
        <v>1.2689583333333336E-2</v>
      </c>
      <c r="P94" s="18">
        <v>12</v>
      </c>
      <c r="R94" s="20">
        <v>0.49428571428571427</v>
      </c>
      <c r="S94" s="20">
        <v>0.13142857142857142</v>
      </c>
      <c r="T94" s="20">
        <v>3.7142857142857144E-2</v>
      </c>
      <c r="U94" s="20">
        <v>0.02</v>
      </c>
      <c r="V94" s="20">
        <v>3.3149171270718231E-2</v>
      </c>
    </row>
    <row r="95" spans="1:22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18">
        <v>312</v>
      </c>
      <c r="G95" s="18">
        <v>194</v>
      </c>
      <c r="H95" s="18">
        <v>62</v>
      </c>
      <c r="I95" s="18">
        <v>18</v>
      </c>
      <c r="J95" s="18">
        <v>11</v>
      </c>
      <c r="K95" s="18">
        <v>236</v>
      </c>
      <c r="L95" s="18">
        <v>548</v>
      </c>
      <c r="M95" s="19"/>
      <c r="N95" s="18">
        <v>112.04305555555555</v>
      </c>
      <c r="O95" s="30">
        <v>1.496301489791073E-2</v>
      </c>
      <c r="P95" s="18">
        <v>16</v>
      </c>
      <c r="R95" s="20">
        <v>0.62179487179487181</v>
      </c>
      <c r="S95" s="20">
        <v>0.19871794871794871</v>
      </c>
      <c r="T95" s="20">
        <v>5.7692307692307696E-2</v>
      </c>
      <c r="U95" s="20">
        <v>3.5256410256410256E-2</v>
      </c>
      <c r="V95" s="20">
        <v>0.43065693430656932</v>
      </c>
    </row>
    <row r="96" spans="1:22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18">
        <v>25</v>
      </c>
      <c r="G96" s="18">
        <v>11</v>
      </c>
      <c r="H96" s="18">
        <v>0</v>
      </c>
      <c r="I96" s="18">
        <v>0</v>
      </c>
      <c r="J96" s="18">
        <v>0</v>
      </c>
      <c r="K96" s="18">
        <v>140</v>
      </c>
      <c r="L96" s="18">
        <v>165</v>
      </c>
      <c r="M96" s="19"/>
      <c r="N96" s="18">
        <v>6.3427777777777781</v>
      </c>
      <c r="O96" s="30">
        <v>1.0571296296296296E-2</v>
      </c>
      <c r="P96" s="18">
        <v>0</v>
      </c>
      <c r="R96" s="20">
        <v>0.44</v>
      </c>
      <c r="S96" s="20">
        <v>0</v>
      </c>
      <c r="T96" s="20">
        <v>0</v>
      </c>
      <c r="U96" s="20">
        <v>0</v>
      </c>
      <c r="V96" s="20">
        <v>0.84848484848484851</v>
      </c>
    </row>
    <row r="97" spans="1:22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18">
        <v>1</v>
      </c>
      <c r="G97" s="18">
        <v>1</v>
      </c>
      <c r="H97" s="18">
        <v>1</v>
      </c>
      <c r="I97" s="18">
        <v>1</v>
      </c>
      <c r="J97" s="18">
        <v>0</v>
      </c>
      <c r="K97" s="18">
        <v>47</v>
      </c>
      <c r="L97" s="18">
        <v>48</v>
      </c>
      <c r="M97" s="19"/>
      <c r="N97" s="18">
        <v>0.97333333333333338</v>
      </c>
      <c r="O97" s="30">
        <v>4.0555555555555553E-2</v>
      </c>
      <c r="P97" s="18">
        <v>0</v>
      </c>
      <c r="R97" s="20">
        <v>1</v>
      </c>
      <c r="S97" s="20">
        <v>1</v>
      </c>
      <c r="T97" s="20">
        <v>1</v>
      </c>
      <c r="U97" s="20">
        <v>0</v>
      </c>
      <c r="V97" s="20">
        <v>0.97916666666666663</v>
      </c>
    </row>
    <row r="98" spans="1:22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18">
        <v>70</v>
      </c>
      <c r="G98" s="18">
        <v>37</v>
      </c>
      <c r="H98" s="18">
        <v>10</v>
      </c>
      <c r="I98" s="18">
        <v>4</v>
      </c>
      <c r="J98" s="18">
        <v>3</v>
      </c>
      <c r="K98" s="18">
        <v>2</v>
      </c>
      <c r="L98" s="18">
        <v>72</v>
      </c>
      <c r="M98" s="19"/>
      <c r="N98" s="18">
        <v>22.667222222222222</v>
      </c>
      <c r="O98" s="30">
        <v>1.3492394179894181E-2</v>
      </c>
      <c r="P98" s="18">
        <v>3</v>
      </c>
      <c r="R98" s="20">
        <v>0.52857142857142858</v>
      </c>
      <c r="S98" s="20">
        <v>0.14285714285714285</v>
      </c>
      <c r="T98" s="20">
        <v>5.7142857142857141E-2</v>
      </c>
      <c r="U98" s="20">
        <v>4.2857142857142858E-2</v>
      </c>
      <c r="V98" s="20">
        <v>2.7777777777777776E-2</v>
      </c>
    </row>
    <row r="99" spans="1:22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18">
        <v>287</v>
      </c>
      <c r="G99" s="18">
        <v>154</v>
      </c>
      <c r="H99" s="18">
        <v>56</v>
      </c>
      <c r="I99" s="18">
        <v>15</v>
      </c>
      <c r="J99" s="18">
        <v>1</v>
      </c>
      <c r="K99" s="18">
        <v>8</v>
      </c>
      <c r="L99" s="18">
        <v>295</v>
      </c>
      <c r="M99" s="19"/>
      <c r="N99" s="18">
        <v>93.070555555555558</v>
      </c>
      <c r="O99" s="30">
        <v>1.3511985417473222E-2</v>
      </c>
      <c r="P99" s="18">
        <v>10</v>
      </c>
      <c r="R99" s="20">
        <v>0.53658536585365857</v>
      </c>
      <c r="S99" s="20">
        <v>0.1951219512195122</v>
      </c>
      <c r="T99" s="20">
        <v>5.2264808362369339E-2</v>
      </c>
      <c r="U99" s="20">
        <v>3.4843205574912892E-3</v>
      </c>
      <c r="V99" s="20">
        <v>2.7118644067796609E-2</v>
      </c>
    </row>
    <row r="100" spans="1:22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18">
        <v>31</v>
      </c>
      <c r="G100" s="18">
        <v>22</v>
      </c>
      <c r="H100" s="18">
        <v>15</v>
      </c>
      <c r="I100" s="18">
        <v>7</v>
      </c>
      <c r="J100" s="18">
        <v>1</v>
      </c>
      <c r="K100" s="18">
        <v>4</v>
      </c>
      <c r="L100" s="18">
        <v>35</v>
      </c>
      <c r="M100" s="19"/>
      <c r="N100" s="18">
        <v>14.686111111111112</v>
      </c>
      <c r="O100" s="30">
        <v>1.9739396654719236E-2</v>
      </c>
      <c r="P100" s="18">
        <v>4</v>
      </c>
      <c r="R100" s="20">
        <v>0.70967741935483875</v>
      </c>
      <c r="S100" s="20">
        <v>0.4838709677419355</v>
      </c>
      <c r="T100" s="20">
        <v>0.22580645161290322</v>
      </c>
      <c r="U100" s="20">
        <v>3.2258064516129031E-2</v>
      </c>
      <c r="V100" s="20">
        <v>0.11428571428571428</v>
      </c>
    </row>
    <row r="101" spans="1:22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18">
        <v>324</v>
      </c>
      <c r="G101" s="18">
        <v>228</v>
      </c>
      <c r="H101" s="18">
        <v>98</v>
      </c>
      <c r="I101" s="18">
        <v>37</v>
      </c>
      <c r="J101" s="18">
        <v>16</v>
      </c>
      <c r="K101" s="18">
        <v>31</v>
      </c>
      <c r="L101" s="18">
        <v>355</v>
      </c>
      <c r="M101" s="19"/>
      <c r="N101" s="18">
        <v>139.17138888888888</v>
      </c>
      <c r="O101" s="30">
        <v>1.7897555155464106E-2</v>
      </c>
      <c r="P101" s="18">
        <v>33</v>
      </c>
      <c r="R101" s="20">
        <v>0.70370370370370372</v>
      </c>
      <c r="S101" s="20">
        <v>0.30246913580246915</v>
      </c>
      <c r="T101" s="20">
        <v>0.11419753086419752</v>
      </c>
      <c r="U101" s="20">
        <v>4.9382716049382713E-2</v>
      </c>
      <c r="V101" s="20">
        <v>8.7323943661971826E-2</v>
      </c>
    </row>
    <row r="102" spans="1:22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18">
        <v>114</v>
      </c>
      <c r="G102" s="18">
        <v>69</v>
      </c>
      <c r="H102" s="18">
        <v>23</v>
      </c>
      <c r="I102" s="18">
        <v>3</v>
      </c>
      <c r="J102" s="18">
        <v>1</v>
      </c>
      <c r="K102" s="18">
        <v>8</v>
      </c>
      <c r="L102" s="18">
        <v>122</v>
      </c>
      <c r="M102" s="19"/>
      <c r="N102" s="18">
        <v>38.652222222222221</v>
      </c>
      <c r="O102" s="30">
        <v>1.412727420402859E-2</v>
      </c>
      <c r="P102" s="18">
        <v>4</v>
      </c>
      <c r="R102" s="20">
        <v>0.60526315789473684</v>
      </c>
      <c r="S102" s="20">
        <v>0.20175438596491227</v>
      </c>
      <c r="T102" s="20">
        <v>2.6315789473684209E-2</v>
      </c>
      <c r="U102" s="20">
        <v>8.771929824561403E-3</v>
      </c>
      <c r="V102" s="20">
        <v>6.5573770491803282E-2</v>
      </c>
    </row>
    <row r="103" spans="1:22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18">
        <v>59</v>
      </c>
      <c r="G103" s="18">
        <v>40</v>
      </c>
      <c r="H103" s="18">
        <v>17</v>
      </c>
      <c r="I103" s="18">
        <v>1</v>
      </c>
      <c r="J103" s="18">
        <v>1</v>
      </c>
      <c r="K103" s="18">
        <v>7</v>
      </c>
      <c r="L103" s="18">
        <v>66</v>
      </c>
      <c r="M103" s="19"/>
      <c r="N103" s="18">
        <v>21.482222222222223</v>
      </c>
      <c r="O103" s="30">
        <v>1.5171060891399872E-2</v>
      </c>
      <c r="P103" s="18">
        <v>2</v>
      </c>
      <c r="R103" s="20">
        <v>0.67796610169491522</v>
      </c>
      <c r="S103" s="20">
        <v>0.28813559322033899</v>
      </c>
      <c r="T103" s="20">
        <v>1.6949152542372881E-2</v>
      </c>
      <c r="U103" s="20">
        <v>1.6949152542372881E-2</v>
      </c>
      <c r="V103" s="20">
        <v>0.10606060606060606</v>
      </c>
    </row>
    <row r="104" spans="1:22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18">
        <v>27</v>
      </c>
      <c r="G104" s="18">
        <v>20</v>
      </c>
      <c r="H104" s="18">
        <v>8</v>
      </c>
      <c r="I104" s="18">
        <v>4</v>
      </c>
      <c r="J104" s="18">
        <v>2</v>
      </c>
      <c r="K104" s="18">
        <v>3</v>
      </c>
      <c r="L104" s="18">
        <v>30</v>
      </c>
      <c r="M104" s="19"/>
      <c r="N104" s="18">
        <v>12.050555555555556</v>
      </c>
      <c r="O104" s="30">
        <v>1.8596536351165979E-2</v>
      </c>
      <c r="P104" s="18">
        <v>3</v>
      </c>
      <c r="R104" s="20">
        <v>0.7407407407407407</v>
      </c>
      <c r="S104" s="20">
        <v>0.29629629629629628</v>
      </c>
      <c r="T104" s="20">
        <v>0.14814814814814814</v>
      </c>
      <c r="U104" s="20">
        <v>7.407407407407407E-2</v>
      </c>
      <c r="V104" s="20">
        <v>0.1</v>
      </c>
    </row>
    <row r="105" spans="1:22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18">
        <v>286</v>
      </c>
      <c r="G105" s="18">
        <v>190</v>
      </c>
      <c r="H105" s="18">
        <v>58</v>
      </c>
      <c r="I105" s="18">
        <v>17</v>
      </c>
      <c r="J105" s="18">
        <v>1</v>
      </c>
      <c r="K105" s="18">
        <v>22</v>
      </c>
      <c r="L105" s="18">
        <v>308</v>
      </c>
      <c r="M105" s="19"/>
      <c r="N105" s="18">
        <v>101.375</v>
      </c>
      <c r="O105" s="30">
        <v>1.476908508158508E-2</v>
      </c>
      <c r="P105" s="18">
        <v>10</v>
      </c>
      <c r="R105" s="20">
        <v>0.66433566433566438</v>
      </c>
      <c r="S105" s="20">
        <v>0.20279720279720279</v>
      </c>
      <c r="T105" s="20">
        <v>5.944055944055944E-2</v>
      </c>
      <c r="U105" s="20">
        <v>3.4965034965034965E-3</v>
      </c>
      <c r="V105" s="20">
        <v>7.1428571428571425E-2</v>
      </c>
    </row>
    <row r="106" spans="1:22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9"/>
      <c r="N106" s="18">
        <v>0</v>
      </c>
      <c r="O106" s="30" t="s">
        <v>538</v>
      </c>
      <c r="P106" s="18">
        <v>0</v>
      </c>
      <c r="R106" s="20" t="s">
        <v>538</v>
      </c>
      <c r="S106" s="20" t="s">
        <v>538</v>
      </c>
      <c r="T106" s="20" t="s">
        <v>538</v>
      </c>
      <c r="U106" s="20" t="s">
        <v>538</v>
      </c>
      <c r="V106" s="20" t="s">
        <v>538</v>
      </c>
    </row>
    <row r="107" spans="1:22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18">
        <v>453</v>
      </c>
      <c r="G107" s="18">
        <v>363</v>
      </c>
      <c r="H107" s="18">
        <v>183</v>
      </c>
      <c r="I107" s="18">
        <v>51</v>
      </c>
      <c r="J107" s="18">
        <v>15</v>
      </c>
      <c r="K107" s="18">
        <v>52</v>
      </c>
      <c r="L107" s="18">
        <v>505</v>
      </c>
      <c r="M107" s="19"/>
      <c r="N107" s="18">
        <v>206.91333333333333</v>
      </c>
      <c r="O107" s="30">
        <v>1.9031763551631102E-2</v>
      </c>
      <c r="P107" s="18">
        <v>37</v>
      </c>
      <c r="R107" s="20">
        <v>0.80132450331125826</v>
      </c>
      <c r="S107" s="20">
        <v>0.40397350993377484</v>
      </c>
      <c r="T107" s="20">
        <v>0.11258278145695365</v>
      </c>
      <c r="U107" s="20">
        <v>3.3112582781456956E-2</v>
      </c>
      <c r="V107" s="20">
        <v>0.10297029702970296</v>
      </c>
    </row>
    <row r="108" spans="1:22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18">
        <v>333</v>
      </c>
      <c r="G108" s="18">
        <v>237</v>
      </c>
      <c r="H108" s="18">
        <v>108</v>
      </c>
      <c r="I108" s="18">
        <v>41</v>
      </c>
      <c r="J108" s="18">
        <v>17</v>
      </c>
      <c r="K108" s="18">
        <v>42</v>
      </c>
      <c r="L108" s="18">
        <v>375</v>
      </c>
      <c r="M108" s="19"/>
      <c r="N108" s="18">
        <v>142.89111111111112</v>
      </c>
      <c r="O108" s="30">
        <v>1.7879268157045932E-2</v>
      </c>
      <c r="P108" s="18">
        <v>33</v>
      </c>
      <c r="R108" s="20">
        <v>0.71171171171171166</v>
      </c>
      <c r="S108" s="20">
        <v>0.32432432432432434</v>
      </c>
      <c r="T108" s="20">
        <v>0.12312312312312312</v>
      </c>
      <c r="U108" s="20">
        <v>5.1051051051051052E-2</v>
      </c>
      <c r="V108" s="20">
        <v>0.112</v>
      </c>
    </row>
    <row r="109" spans="1:22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18">
        <v>438</v>
      </c>
      <c r="G109" s="18">
        <v>338</v>
      </c>
      <c r="H109" s="18">
        <v>214</v>
      </c>
      <c r="I109" s="18">
        <v>89</v>
      </c>
      <c r="J109" s="18">
        <v>33</v>
      </c>
      <c r="K109" s="18">
        <v>51</v>
      </c>
      <c r="L109" s="18">
        <v>489</v>
      </c>
      <c r="M109" s="19"/>
      <c r="N109" s="18">
        <v>225.71583333333334</v>
      </c>
      <c r="O109" s="30">
        <v>2.1472206367326233E-2</v>
      </c>
      <c r="P109" s="18">
        <v>64</v>
      </c>
      <c r="R109" s="20">
        <v>0.77168949771689499</v>
      </c>
      <c r="S109" s="20">
        <v>0.48858447488584472</v>
      </c>
      <c r="T109" s="20">
        <v>0.20319634703196346</v>
      </c>
      <c r="U109" s="20">
        <v>7.5342465753424653E-2</v>
      </c>
      <c r="V109" s="20">
        <v>0.10429447852760736</v>
      </c>
    </row>
    <row r="110" spans="1:22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18">
        <v>293</v>
      </c>
      <c r="G110" s="18">
        <v>214</v>
      </c>
      <c r="H110" s="18">
        <v>71</v>
      </c>
      <c r="I110" s="18">
        <v>29</v>
      </c>
      <c r="J110" s="18">
        <v>14</v>
      </c>
      <c r="K110" s="18">
        <v>21</v>
      </c>
      <c r="L110" s="18">
        <v>314</v>
      </c>
      <c r="M110" s="19"/>
      <c r="N110" s="18">
        <v>120.91472222222222</v>
      </c>
      <c r="O110" s="30">
        <v>1.7194926368347872E-2</v>
      </c>
      <c r="P110" s="18">
        <v>22</v>
      </c>
      <c r="R110" s="20">
        <v>0.7303754266211604</v>
      </c>
      <c r="S110" s="20">
        <v>0.24232081911262798</v>
      </c>
      <c r="T110" s="20">
        <v>9.8976109215017066E-2</v>
      </c>
      <c r="U110" s="20">
        <v>4.778156996587031E-2</v>
      </c>
      <c r="V110" s="20">
        <v>6.6878980891719744E-2</v>
      </c>
    </row>
    <row r="111" spans="1:22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18">
        <v>72</v>
      </c>
      <c r="G111" s="18">
        <v>41</v>
      </c>
      <c r="H111" s="18">
        <v>20</v>
      </c>
      <c r="I111" s="18">
        <v>6</v>
      </c>
      <c r="J111" s="18">
        <v>3</v>
      </c>
      <c r="K111" s="18">
        <v>19</v>
      </c>
      <c r="L111" s="18">
        <v>91</v>
      </c>
      <c r="M111" s="19"/>
      <c r="N111" s="18">
        <v>23.960833333333333</v>
      </c>
      <c r="O111" s="30">
        <v>1.3866222993827162E-2</v>
      </c>
      <c r="P111" s="18">
        <v>4</v>
      </c>
      <c r="R111" s="20">
        <v>0.56944444444444442</v>
      </c>
      <c r="S111" s="20">
        <v>0.27777777777777779</v>
      </c>
      <c r="T111" s="20">
        <v>8.3333333333333329E-2</v>
      </c>
      <c r="U111" s="20">
        <v>4.1666666666666664E-2</v>
      </c>
      <c r="V111" s="20">
        <v>0.2087912087912088</v>
      </c>
    </row>
    <row r="112" spans="1:22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18">
        <v>419</v>
      </c>
      <c r="G112" s="18">
        <v>327</v>
      </c>
      <c r="H112" s="18">
        <v>191</v>
      </c>
      <c r="I112" s="18">
        <v>54</v>
      </c>
      <c r="J112" s="18">
        <v>15</v>
      </c>
      <c r="K112" s="18">
        <v>45</v>
      </c>
      <c r="L112" s="18">
        <v>464</v>
      </c>
      <c r="M112" s="19"/>
      <c r="N112" s="18">
        <v>195.90166666666667</v>
      </c>
      <c r="O112" s="30">
        <v>1.9481072659771944E-2</v>
      </c>
      <c r="P112" s="18">
        <v>40</v>
      </c>
      <c r="R112" s="20">
        <v>0.78042959427207637</v>
      </c>
      <c r="S112" s="20">
        <v>0.45584725536992843</v>
      </c>
      <c r="T112" s="20">
        <v>0.12887828162291171</v>
      </c>
      <c r="U112" s="20">
        <v>3.5799522673031027E-2</v>
      </c>
      <c r="V112" s="20">
        <v>9.6982758620689655E-2</v>
      </c>
    </row>
    <row r="113" spans="1:22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18">
        <v>133</v>
      </c>
      <c r="G113" s="18">
        <v>102</v>
      </c>
      <c r="H113" s="18">
        <v>38</v>
      </c>
      <c r="I113" s="18">
        <v>16</v>
      </c>
      <c r="J113" s="18">
        <v>4</v>
      </c>
      <c r="K113" s="18">
        <v>5</v>
      </c>
      <c r="L113" s="18">
        <v>138</v>
      </c>
      <c r="M113" s="19"/>
      <c r="N113" s="18">
        <v>55.705555555555556</v>
      </c>
      <c r="O113" s="30">
        <v>1.7451615148983569E-2</v>
      </c>
      <c r="P113" s="18">
        <v>8</v>
      </c>
      <c r="R113" s="20">
        <v>0.76691729323308266</v>
      </c>
      <c r="S113" s="20">
        <v>0.2857142857142857</v>
      </c>
      <c r="T113" s="20">
        <v>0.12030075187969924</v>
      </c>
      <c r="U113" s="20">
        <v>3.007518796992481E-2</v>
      </c>
      <c r="V113" s="20">
        <v>3.6231884057971016E-2</v>
      </c>
    </row>
    <row r="114" spans="1:22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18">
        <v>62</v>
      </c>
      <c r="G114" s="18">
        <v>47</v>
      </c>
      <c r="H114" s="18">
        <v>18</v>
      </c>
      <c r="I114" s="18">
        <v>6</v>
      </c>
      <c r="J114" s="18">
        <v>1</v>
      </c>
      <c r="K114" s="18">
        <v>8</v>
      </c>
      <c r="L114" s="18">
        <v>70</v>
      </c>
      <c r="M114" s="19"/>
      <c r="N114" s="18">
        <v>26.418611111111112</v>
      </c>
      <c r="O114" s="30">
        <v>1.7754442951015532E-2</v>
      </c>
      <c r="P114" s="18">
        <v>4</v>
      </c>
      <c r="R114" s="20">
        <v>0.75806451612903225</v>
      </c>
      <c r="S114" s="20">
        <v>0.29032258064516131</v>
      </c>
      <c r="T114" s="20">
        <v>9.6774193548387094E-2</v>
      </c>
      <c r="U114" s="20">
        <v>1.6129032258064516E-2</v>
      </c>
      <c r="V114" s="20">
        <v>0.11428571428571428</v>
      </c>
    </row>
    <row r="115" spans="1:22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18">
        <v>90</v>
      </c>
      <c r="G115" s="18">
        <v>58</v>
      </c>
      <c r="H115" s="18">
        <v>17</v>
      </c>
      <c r="I115" s="18">
        <v>3</v>
      </c>
      <c r="J115" s="18">
        <v>0</v>
      </c>
      <c r="K115" s="18">
        <v>9</v>
      </c>
      <c r="L115" s="18">
        <v>99</v>
      </c>
      <c r="M115" s="19"/>
      <c r="N115" s="18">
        <v>30.215</v>
      </c>
      <c r="O115" s="30">
        <v>1.3988425925925925E-2</v>
      </c>
      <c r="P115" s="18">
        <v>3</v>
      </c>
      <c r="R115" s="20">
        <v>0.64444444444444449</v>
      </c>
      <c r="S115" s="20">
        <v>0.18888888888888888</v>
      </c>
      <c r="T115" s="20">
        <v>3.3333333333333333E-2</v>
      </c>
      <c r="U115" s="20">
        <v>0</v>
      </c>
      <c r="V115" s="20">
        <v>9.0909090909090912E-2</v>
      </c>
    </row>
    <row r="116" spans="1:22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18">
        <v>141</v>
      </c>
      <c r="G116" s="18">
        <v>77</v>
      </c>
      <c r="H116" s="18">
        <v>25</v>
      </c>
      <c r="I116" s="18">
        <v>13</v>
      </c>
      <c r="J116" s="18">
        <v>10</v>
      </c>
      <c r="K116" s="18">
        <v>9</v>
      </c>
      <c r="L116" s="18">
        <v>150</v>
      </c>
      <c r="M116" s="19"/>
      <c r="N116" s="18">
        <v>54.333611111111111</v>
      </c>
      <c r="O116" s="30">
        <v>1.6056031652219593E-2</v>
      </c>
      <c r="P116" s="18">
        <v>13</v>
      </c>
      <c r="R116" s="20">
        <v>0.54609929078014185</v>
      </c>
      <c r="S116" s="20">
        <v>0.1773049645390071</v>
      </c>
      <c r="T116" s="20">
        <v>9.2198581560283682E-2</v>
      </c>
      <c r="U116" s="20">
        <v>7.0921985815602842E-2</v>
      </c>
      <c r="V116" s="20">
        <v>0.06</v>
      </c>
    </row>
    <row r="117" spans="1:22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18">
        <v>195</v>
      </c>
      <c r="G117" s="18">
        <v>141</v>
      </c>
      <c r="H117" s="18">
        <v>59</v>
      </c>
      <c r="I117" s="18">
        <v>21</v>
      </c>
      <c r="J117" s="18">
        <v>9</v>
      </c>
      <c r="K117" s="18">
        <v>13</v>
      </c>
      <c r="L117" s="18">
        <v>208</v>
      </c>
      <c r="M117" s="19"/>
      <c r="N117" s="18">
        <v>82.585277777777776</v>
      </c>
      <c r="O117" s="30">
        <v>1.7646426875593545E-2</v>
      </c>
      <c r="P117" s="18">
        <v>16</v>
      </c>
      <c r="R117" s="20">
        <v>0.72307692307692306</v>
      </c>
      <c r="S117" s="20">
        <v>0.30256410256410254</v>
      </c>
      <c r="T117" s="20">
        <v>0.1076923076923077</v>
      </c>
      <c r="U117" s="20">
        <v>4.6153846153846156E-2</v>
      </c>
      <c r="V117" s="20">
        <v>6.25E-2</v>
      </c>
    </row>
    <row r="118" spans="1:22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18">
        <v>95</v>
      </c>
      <c r="G118" s="18">
        <v>65</v>
      </c>
      <c r="H118" s="18">
        <v>29</v>
      </c>
      <c r="I118" s="18">
        <v>14</v>
      </c>
      <c r="J118" s="18">
        <v>4</v>
      </c>
      <c r="K118" s="18">
        <v>6</v>
      </c>
      <c r="L118" s="18">
        <v>101</v>
      </c>
      <c r="M118" s="19"/>
      <c r="N118" s="18">
        <v>38.194722222222225</v>
      </c>
      <c r="O118" s="30">
        <v>1.6752071150097466E-2</v>
      </c>
      <c r="P118" s="18">
        <v>8</v>
      </c>
      <c r="R118" s="20">
        <v>0.68421052631578949</v>
      </c>
      <c r="S118" s="20">
        <v>0.30526315789473685</v>
      </c>
      <c r="T118" s="20">
        <v>0.14736842105263157</v>
      </c>
      <c r="U118" s="20">
        <v>4.2105263157894736E-2</v>
      </c>
      <c r="V118" s="20">
        <v>5.9405940594059403E-2</v>
      </c>
    </row>
    <row r="119" spans="1:22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18">
        <v>51</v>
      </c>
      <c r="G119" s="18">
        <v>27</v>
      </c>
      <c r="H119" s="18">
        <v>6</v>
      </c>
      <c r="I119" s="18">
        <v>1</v>
      </c>
      <c r="J119" s="18">
        <v>0</v>
      </c>
      <c r="K119" s="18">
        <v>11</v>
      </c>
      <c r="L119" s="18">
        <v>62</v>
      </c>
      <c r="M119" s="19"/>
      <c r="N119" s="18">
        <v>13.352777777777778</v>
      </c>
      <c r="O119" s="30">
        <v>1.0909132171387073E-2</v>
      </c>
      <c r="P119" s="18">
        <v>1</v>
      </c>
      <c r="R119" s="20">
        <v>0.52941176470588236</v>
      </c>
      <c r="S119" s="20">
        <v>0.11764705882352941</v>
      </c>
      <c r="T119" s="20">
        <v>1.9607843137254902E-2</v>
      </c>
      <c r="U119" s="20">
        <v>0</v>
      </c>
      <c r="V119" s="20">
        <v>0.17741935483870969</v>
      </c>
    </row>
    <row r="120" spans="1:22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18">
        <v>76</v>
      </c>
      <c r="G120" s="18">
        <v>44</v>
      </c>
      <c r="H120" s="18">
        <v>7</v>
      </c>
      <c r="I120" s="18">
        <v>1</v>
      </c>
      <c r="J120" s="18">
        <v>1</v>
      </c>
      <c r="K120" s="18">
        <v>0</v>
      </c>
      <c r="L120" s="18">
        <v>76</v>
      </c>
      <c r="M120" s="19"/>
      <c r="N120" s="18">
        <v>22.343055555555555</v>
      </c>
      <c r="O120" s="30">
        <v>1.2249482212475635E-2</v>
      </c>
      <c r="P120" s="18">
        <v>1</v>
      </c>
      <c r="R120" s="20">
        <v>0.57894736842105265</v>
      </c>
      <c r="S120" s="20">
        <v>9.2105263157894732E-2</v>
      </c>
      <c r="T120" s="20">
        <v>1.3157894736842105E-2</v>
      </c>
      <c r="U120" s="20">
        <v>1.3157894736842105E-2</v>
      </c>
      <c r="V120" s="20">
        <v>0</v>
      </c>
    </row>
    <row r="121" spans="1:22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18">
        <v>62</v>
      </c>
      <c r="G121" s="18">
        <v>30</v>
      </c>
      <c r="H121" s="18">
        <v>8</v>
      </c>
      <c r="I121" s="18">
        <v>3</v>
      </c>
      <c r="J121" s="18">
        <v>1</v>
      </c>
      <c r="K121" s="18">
        <v>6</v>
      </c>
      <c r="L121" s="18">
        <v>68</v>
      </c>
      <c r="M121" s="19"/>
      <c r="N121" s="18">
        <v>18.402777777777779</v>
      </c>
      <c r="O121" s="30">
        <v>1.2367458183990441E-2</v>
      </c>
      <c r="P121" s="18">
        <v>2</v>
      </c>
      <c r="R121" s="20">
        <v>0.4838709677419355</v>
      </c>
      <c r="S121" s="20">
        <v>0.12903225806451613</v>
      </c>
      <c r="T121" s="20">
        <v>4.8387096774193547E-2</v>
      </c>
      <c r="U121" s="20">
        <v>1.6129032258064516E-2</v>
      </c>
      <c r="V121" s="20">
        <v>8.8235294117647065E-2</v>
      </c>
    </row>
    <row r="122" spans="1:22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18">
        <v>248</v>
      </c>
      <c r="G122" s="18">
        <v>93</v>
      </c>
      <c r="H122" s="18">
        <v>12</v>
      </c>
      <c r="I122" s="18">
        <v>3</v>
      </c>
      <c r="J122" s="18">
        <v>2</v>
      </c>
      <c r="K122" s="18">
        <v>50</v>
      </c>
      <c r="L122" s="18">
        <v>298</v>
      </c>
      <c r="M122" s="19"/>
      <c r="N122" s="18">
        <v>52.624166666666667</v>
      </c>
      <c r="O122" s="30">
        <v>8.8414258512544801E-3</v>
      </c>
      <c r="P122" s="18">
        <v>2</v>
      </c>
      <c r="R122" s="20">
        <v>0.375</v>
      </c>
      <c r="S122" s="20">
        <v>4.8387096774193547E-2</v>
      </c>
      <c r="T122" s="20">
        <v>1.2096774193548387E-2</v>
      </c>
      <c r="U122" s="20">
        <v>8.0645161290322578E-3</v>
      </c>
      <c r="V122" s="20">
        <v>0.16778523489932887</v>
      </c>
    </row>
    <row r="123" spans="1:22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18">
        <v>186</v>
      </c>
      <c r="G123" s="18">
        <v>115</v>
      </c>
      <c r="H123" s="18">
        <v>42</v>
      </c>
      <c r="I123" s="18">
        <v>6</v>
      </c>
      <c r="J123" s="18">
        <v>1</v>
      </c>
      <c r="K123" s="18">
        <v>42</v>
      </c>
      <c r="L123" s="18">
        <v>228</v>
      </c>
      <c r="M123" s="19"/>
      <c r="N123" s="18">
        <v>59.45</v>
      </c>
      <c r="O123" s="30">
        <v>1.3317652329749104E-2</v>
      </c>
      <c r="P123" s="18">
        <v>7</v>
      </c>
      <c r="R123" s="20">
        <v>0.61827956989247312</v>
      </c>
      <c r="S123" s="20">
        <v>0.22580645161290322</v>
      </c>
      <c r="T123" s="20">
        <v>3.2258064516129031E-2</v>
      </c>
      <c r="U123" s="20">
        <v>5.3763440860215058E-3</v>
      </c>
      <c r="V123" s="20">
        <v>0.18421052631578946</v>
      </c>
    </row>
    <row r="124" spans="1:22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18">
        <v>42</v>
      </c>
      <c r="G124" s="18">
        <v>25</v>
      </c>
      <c r="H124" s="18">
        <v>5</v>
      </c>
      <c r="I124" s="18">
        <v>2</v>
      </c>
      <c r="J124" s="18">
        <v>0</v>
      </c>
      <c r="K124" s="18">
        <v>3</v>
      </c>
      <c r="L124" s="18">
        <v>45</v>
      </c>
      <c r="M124" s="19"/>
      <c r="N124" s="18">
        <v>13.39</v>
      </c>
      <c r="O124" s="30">
        <v>1.328373015873016E-2</v>
      </c>
      <c r="P124" s="18">
        <v>1</v>
      </c>
      <c r="R124" s="20">
        <v>0.59523809523809523</v>
      </c>
      <c r="S124" s="20">
        <v>0.11904761904761904</v>
      </c>
      <c r="T124" s="20">
        <v>4.7619047619047616E-2</v>
      </c>
      <c r="U124" s="20">
        <v>0</v>
      </c>
      <c r="V124" s="20">
        <v>6.6666666666666666E-2</v>
      </c>
    </row>
    <row r="125" spans="1:22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18">
        <v>147</v>
      </c>
      <c r="G125" s="18">
        <v>110</v>
      </c>
      <c r="H125" s="18">
        <v>32</v>
      </c>
      <c r="I125" s="18">
        <v>8</v>
      </c>
      <c r="J125" s="18">
        <v>1</v>
      </c>
      <c r="K125" s="18">
        <v>1</v>
      </c>
      <c r="L125" s="18">
        <v>148</v>
      </c>
      <c r="M125" s="19"/>
      <c r="N125" s="18">
        <v>56.033333333333331</v>
      </c>
      <c r="O125" s="30">
        <v>1.5882464096749808E-2</v>
      </c>
      <c r="P125" s="18">
        <v>5</v>
      </c>
      <c r="R125" s="20">
        <v>0.74829931972789121</v>
      </c>
      <c r="S125" s="20">
        <v>0.21768707482993196</v>
      </c>
      <c r="T125" s="20">
        <v>5.4421768707482991E-2</v>
      </c>
      <c r="U125" s="20">
        <v>6.8027210884353739E-3</v>
      </c>
      <c r="V125" s="20">
        <v>6.7567567567567571E-3</v>
      </c>
    </row>
    <row r="126" spans="1:22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18">
        <v>2</v>
      </c>
      <c r="G126" s="18">
        <v>0</v>
      </c>
      <c r="H126" s="18">
        <v>0</v>
      </c>
      <c r="I126" s="18">
        <v>0</v>
      </c>
      <c r="J126" s="18">
        <v>0</v>
      </c>
      <c r="K126" s="18">
        <v>2</v>
      </c>
      <c r="L126" s="18">
        <v>4</v>
      </c>
      <c r="M126" s="19"/>
      <c r="N126" s="18">
        <v>0</v>
      </c>
      <c r="O126" s="30">
        <v>0</v>
      </c>
      <c r="P126" s="18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0.5</v>
      </c>
    </row>
    <row r="127" spans="1:22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18">
        <v>2</v>
      </c>
      <c r="G127" s="18">
        <v>1</v>
      </c>
      <c r="H127" s="18">
        <v>0</v>
      </c>
      <c r="I127" s="18">
        <v>0</v>
      </c>
      <c r="J127" s="18">
        <v>0</v>
      </c>
      <c r="K127" s="18">
        <v>0</v>
      </c>
      <c r="L127" s="18">
        <v>2</v>
      </c>
      <c r="M127" s="19"/>
      <c r="N127" s="18">
        <v>0.46750000000000003</v>
      </c>
      <c r="O127" s="30">
        <v>9.7395833333333345E-3</v>
      </c>
      <c r="P127" s="18">
        <v>0</v>
      </c>
      <c r="R127" s="20">
        <v>0.5</v>
      </c>
      <c r="S127" s="20">
        <v>0</v>
      </c>
      <c r="T127" s="20">
        <v>0</v>
      </c>
      <c r="U127" s="20">
        <v>0</v>
      </c>
      <c r="V127" s="20">
        <v>0</v>
      </c>
    </row>
    <row r="128" spans="1:22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18">
        <v>57</v>
      </c>
      <c r="G128" s="18">
        <v>28</v>
      </c>
      <c r="H128" s="18">
        <v>5</v>
      </c>
      <c r="I128" s="18">
        <v>2</v>
      </c>
      <c r="J128" s="18">
        <v>1</v>
      </c>
      <c r="K128" s="18">
        <v>5</v>
      </c>
      <c r="L128" s="18">
        <v>62</v>
      </c>
      <c r="M128" s="19"/>
      <c r="N128" s="18">
        <v>15.409444444444444</v>
      </c>
      <c r="O128" s="30">
        <v>1.1264213775178687E-2</v>
      </c>
      <c r="P128" s="18">
        <v>1</v>
      </c>
      <c r="R128" s="20">
        <v>0.49122807017543857</v>
      </c>
      <c r="S128" s="20">
        <v>8.771929824561403E-2</v>
      </c>
      <c r="T128" s="20">
        <v>3.5087719298245612E-2</v>
      </c>
      <c r="U128" s="20">
        <v>1.7543859649122806E-2</v>
      </c>
      <c r="V128" s="20">
        <v>8.0645161290322578E-2</v>
      </c>
    </row>
    <row r="129" spans="1:22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18">
        <v>49</v>
      </c>
      <c r="G129" s="18">
        <v>21</v>
      </c>
      <c r="H129" s="18">
        <v>5</v>
      </c>
      <c r="I129" s="18">
        <v>2</v>
      </c>
      <c r="J129" s="18">
        <v>0</v>
      </c>
      <c r="K129" s="18">
        <v>7</v>
      </c>
      <c r="L129" s="18">
        <v>56</v>
      </c>
      <c r="M129" s="19"/>
      <c r="N129" s="18">
        <v>12.848888888888888</v>
      </c>
      <c r="O129" s="30">
        <v>1.0925925925925924E-2</v>
      </c>
      <c r="P129" s="18">
        <v>1</v>
      </c>
      <c r="R129" s="20">
        <v>0.42857142857142855</v>
      </c>
      <c r="S129" s="20">
        <v>0.10204081632653061</v>
      </c>
      <c r="T129" s="20">
        <v>4.0816326530612242E-2</v>
      </c>
      <c r="U129" s="20">
        <v>0</v>
      </c>
      <c r="V129" s="20">
        <v>0.125</v>
      </c>
    </row>
    <row r="130" spans="1:22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18">
        <v>1</v>
      </c>
      <c r="G130" s="18">
        <v>1</v>
      </c>
      <c r="H130" s="18">
        <v>1</v>
      </c>
      <c r="I130" s="18">
        <v>0</v>
      </c>
      <c r="J130" s="18">
        <v>0</v>
      </c>
      <c r="K130" s="18">
        <v>1</v>
      </c>
      <c r="L130" s="18">
        <v>2</v>
      </c>
      <c r="M130" s="19"/>
      <c r="N130" s="18">
        <v>0.7038888888888889</v>
      </c>
      <c r="O130" s="30">
        <v>2.9328703703703704E-2</v>
      </c>
      <c r="P130" s="18">
        <v>0</v>
      </c>
      <c r="R130" s="20">
        <v>1</v>
      </c>
      <c r="S130" s="20">
        <v>1</v>
      </c>
      <c r="T130" s="20">
        <v>0</v>
      </c>
      <c r="U130" s="20">
        <v>0</v>
      </c>
      <c r="V130" s="20">
        <v>0.5</v>
      </c>
    </row>
    <row r="131" spans="1:22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18">
        <v>757</v>
      </c>
      <c r="G131" s="18">
        <v>388</v>
      </c>
      <c r="H131" s="18">
        <v>87</v>
      </c>
      <c r="I131" s="18">
        <v>14</v>
      </c>
      <c r="J131" s="18">
        <v>0</v>
      </c>
      <c r="K131" s="18">
        <v>2</v>
      </c>
      <c r="L131" s="18">
        <v>759</v>
      </c>
      <c r="M131" s="19"/>
      <c r="N131" s="18">
        <v>225.66194444444446</v>
      </c>
      <c r="O131" s="30">
        <v>1.2420846788003329E-2</v>
      </c>
      <c r="P131" s="18">
        <v>11</v>
      </c>
      <c r="R131" s="20">
        <v>0.512549537648613</v>
      </c>
      <c r="S131" s="20">
        <v>0.11492734478203434</v>
      </c>
      <c r="T131" s="20">
        <v>1.8494055482166448E-2</v>
      </c>
      <c r="U131" s="20">
        <v>0</v>
      </c>
      <c r="V131" s="20">
        <v>2.635046113306983E-3</v>
      </c>
    </row>
    <row r="132" spans="1:22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18">
        <v>199</v>
      </c>
      <c r="G132" s="18">
        <v>119</v>
      </c>
      <c r="H132" s="18">
        <v>26</v>
      </c>
      <c r="I132" s="18">
        <v>7</v>
      </c>
      <c r="J132" s="18">
        <v>1</v>
      </c>
      <c r="K132" s="18">
        <v>11</v>
      </c>
      <c r="L132" s="18">
        <v>210</v>
      </c>
      <c r="M132" s="19"/>
      <c r="N132" s="18">
        <v>62.909166666666664</v>
      </c>
      <c r="O132" s="30">
        <v>1.3171936069235064E-2</v>
      </c>
      <c r="P132" s="18">
        <v>5</v>
      </c>
      <c r="R132" s="20">
        <v>0.59798994974874375</v>
      </c>
      <c r="S132" s="20">
        <v>0.1306532663316583</v>
      </c>
      <c r="T132" s="20">
        <v>3.5175879396984924E-2</v>
      </c>
      <c r="U132" s="20">
        <v>5.0251256281407036E-3</v>
      </c>
      <c r="V132" s="20">
        <v>5.2380952380952382E-2</v>
      </c>
    </row>
    <row r="133" spans="1:22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18">
        <v>19</v>
      </c>
      <c r="G133" s="18">
        <v>10</v>
      </c>
      <c r="H133" s="18">
        <v>4</v>
      </c>
      <c r="I133" s="18">
        <v>0</v>
      </c>
      <c r="J133" s="18">
        <v>0</v>
      </c>
      <c r="K133" s="18">
        <v>9</v>
      </c>
      <c r="L133" s="18">
        <v>28</v>
      </c>
      <c r="M133" s="19"/>
      <c r="N133" s="18">
        <v>4.4636111111111108</v>
      </c>
      <c r="O133" s="30">
        <v>9.7886208576998049E-3</v>
      </c>
      <c r="P133" s="18">
        <v>0</v>
      </c>
      <c r="R133" s="20">
        <v>0.52631578947368418</v>
      </c>
      <c r="S133" s="20">
        <v>0.21052631578947367</v>
      </c>
      <c r="T133" s="20">
        <v>0</v>
      </c>
      <c r="U133" s="20">
        <v>0</v>
      </c>
      <c r="V133" s="20">
        <v>0.32142857142857145</v>
      </c>
    </row>
    <row r="134" spans="1:22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18">
        <v>125</v>
      </c>
      <c r="G134" s="18">
        <v>60</v>
      </c>
      <c r="H134" s="18">
        <v>18</v>
      </c>
      <c r="I134" s="18">
        <v>4</v>
      </c>
      <c r="J134" s="18">
        <v>0</v>
      </c>
      <c r="K134" s="18">
        <v>1</v>
      </c>
      <c r="L134" s="18">
        <v>126</v>
      </c>
      <c r="M134" s="19"/>
      <c r="N134" s="18">
        <v>38.006666666666668</v>
      </c>
      <c r="O134" s="30">
        <v>1.2668888888888889E-2</v>
      </c>
      <c r="P134" s="18">
        <v>3</v>
      </c>
      <c r="R134" s="20">
        <v>0.48</v>
      </c>
      <c r="S134" s="20">
        <v>0.14399999999999999</v>
      </c>
      <c r="T134" s="20">
        <v>3.2000000000000001E-2</v>
      </c>
      <c r="U134" s="20">
        <v>0</v>
      </c>
      <c r="V134" s="20">
        <v>7.9365079365079361E-3</v>
      </c>
    </row>
    <row r="135" spans="1:22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18">
        <v>21</v>
      </c>
      <c r="G135" s="18">
        <v>6</v>
      </c>
      <c r="H135" s="18">
        <v>4</v>
      </c>
      <c r="I135" s="18">
        <v>1</v>
      </c>
      <c r="J135" s="18">
        <v>0</v>
      </c>
      <c r="K135" s="18">
        <v>14</v>
      </c>
      <c r="L135" s="18">
        <v>35</v>
      </c>
      <c r="M135" s="19"/>
      <c r="N135" s="18">
        <v>3.5841666666666665</v>
      </c>
      <c r="O135" s="30">
        <v>7.1114417989417986E-3</v>
      </c>
      <c r="P135" s="18">
        <v>1</v>
      </c>
      <c r="R135" s="20">
        <v>0.2857142857142857</v>
      </c>
      <c r="S135" s="20">
        <v>0.19047619047619047</v>
      </c>
      <c r="T135" s="20">
        <v>4.7619047619047616E-2</v>
      </c>
      <c r="U135" s="20">
        <v>0</v>
      </c>
      <c r="V135" s="20">
        <v>0.4</v>
      </c>
    </row>
    <row r="136" spans="1:22" x14ac:dyDescent="0.2">
      <c r="A136" s="33" t="s">
        <v>297</v>
      </c>
      <c r="B136" s="32" t="s">
        <v>489</v>
      </c>
      <c r="C136" s="32" t="s">
        <v>493</v>
      </c>
      <c r="D136" s="32" t="s">
        <v>300</v>
      </c>
      <c r="E136" s="32" t="s">
        <v>301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9"/>
      <c r="N136" s="18">
        <v>0</v>
      </c>
      <c r="O136" s="30" t="s">
        <v>538</v>
      </c>
      <c r="P136" s="18">
        <v>0</v>
      </c>
      <c r="R136" s="20" t="s">
        <v>538</v>
      </c>
      <c r="S136" s="20" t="s">
        <v>538</v>
      </c>
      <c r="T136" s="20" t="s">
        <v>538</v>
      </c>
      <c r="U136" s="20" t="s">
        <v>538</v>
      </c>
      <c r="V136" s="20" t="s">
        <v>538</v>
      </c>
    </row>
    <row r="137" spans="1:22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18">
        <v>24</v>
      </c>
      <c r="G137" s="18">
        <v>6</v>
      </c>
      <c r="H137" s="18">
        <v>3</v>
      </c>
      <c r="I137" s="18">
        <v>1</v>
      </c>
      <c r="J137" s="18">
        <v>1</v>
      </c>
      <c r="K137" s="18">
        <v>9</v>
      </c>
      <c r="L137" s="18">
        <v>33</v>
      </c>
      <c r="M137" s="19"/>
      <c r="N137" s="18">
        <v>5.099444444444444</v>
      </c>
      <c r="O137" s="30">
        <v>8.8532021604938258E-3</v>
      </c>
      <c r="P137" s="18">
        <v>1</v>
      </c>
      <c r="R137" s="20">
        <v>0.25</v>
      </c>
      <c r="S137" s="20">
        <v>0.125</v>
      </c>
      <c r="T137" s="20">
        <v>4.1666666666666664E-2</v>
      </c>
      <c r="U137" s="20">
        <v>4.1666666666666664E-2</v>
      </c>
      <c r="V137" s="20">
        <v>0.27272727272727271</v>
      </c>
    </row>
    <row r="138" spans="1:22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18">
        <v>9</v>
      </c>
      <c r="G138" s="18">
        <v>3</v>
      </c>
      <c r="H138" s="18">
        <v>0</v>
      </c>
      <c r="I138" s="18">
        <v>0</v>
      </c>
      <c r="J138" s="18">
        <v>0</v>
      </c>
      <c r="K138" s="18">
        <v>4</v>
      </c>
      <c r="L138" s="18">
        <v>13</v>
      </c>
      <c r="M138" s="19"/>
      <c r="N138" s="18">
        <v>1.5244444444444445</v>
      </c>
      <c r="O138" s="30">
        <v>7.0576131687242792E-3</v>
      </c>
      <c r="P138" s="18">
        <v>0</v>
      </c>
      <c r="R138" s="20">
        <v>0.33333333333333331</v>
      </c>
      <c r="S138" s="20">
        <v>0</v>
      </c>
      <c r="T138" s="20">
        <v>0</v>
      </c>
      <c r="U138" s="20">
        <v>0</v>
      </c>
      <c r="V138" s="20">
        <v>0.30769230769230771</v>
      </c>
    </row>
    <row r="139" spans="1:22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18">
        <v>3</v>
      </c>
      <c r="G139" s="18">
        <v>1</v>
      </c>
      <c r="H139" s="18">
        <v>0</v>
      </c>
      <c r="I139" s="18">
        <v>0</v>
      </c>
      <c r="J139" s="18">
        <v>0</v>
      </c>
      <c r="K139" s="18">
        <v>2</v>
      </c>
      <c r="L139" s="18">
        <v>5</v>
      </c>
      <c r="M139" s="19"/>
      <c r="N139" s="18">
        <v>0.35388888888888886</v>
      </c>
      <c r="O139" s="30">
        <v>4.9151234567901244E-3</v>
      </c>
      <c r="P139" s="18">
        <v>0</v>
      </c>
      <c r="R139" s="20">
        <v>0.33333333333333331</v>
      </c>
      <c r="S139" s="20">
        <v>0</v>
      </c>
      <c r="T139" s="20">
        <v>0</v>
      </c>
      <c r="U139" s="20">
        <v>0</v>
      </c>
      <c r="V139" s="20">
        <v>0.4</v>
      </c>
    </row>
    <row r="140" spans="1:22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18">
        <v>232</v>
      </c>
      <c r="G140" s="18">
        <v>170</v>
      </c>
      <c r="H140" s="18">
        <v>59</v>
      </c>
      <c r="I140" s="18">
        <v>9</v>
      </c>
      <c r="J140" s="18">
        <v>2</v>
      </c>
      <c r="K140" s="18">
        <v>6</v>
      </c>
      <c r="L140" s="18">
        <v>238</v>
      </c>
      <c r="M140" s="19"/>
      <c r="N140" s="18">
        <v>88.69305555555556</v>
      </c>
      <c r="O140" s="30">
        <v>1.5929068885696042E-2</v>
      </c>
      <c r="P140" s="18">
        <v>9</v>
      </c>
      <c r="R140" s="20">
        <v>0.73275862068965514</v>
      </c>
      <c r="S140" s="20">
        <v>0.25431034482758619</v>
      </c>
      <c r="T140" s="20">
        <v>3.8793103448275863E-2</v>
      </c>
      <c r="U140" s="20">
        <v>8.6206896551724137E-3</v>
      </c>
      <c r="V140" s="20">
        <v>2.5210084033613446E-2</v>
      </c>
    </row>
    <row r="141" spans="1:22" x14ac:dyDescent="0.2">
      <c r="A141" s="34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18">
        <v>264</v>
      </c>
      <c r="G141" s="18">
        <v>114</v>
      </c>
      <c r="H141" s="18">
        <v>53</v>
      </c>
      <c r="I141" s="18">
        <v>11</v>
      </c>
      <c r="J141" s="18">
        <v>1</v>
      </c>
      <c r="K141" s="18">
        <v>118</v>
      </c>
      <c r="L141" s="18">
        <v>382</v>
      </c>
      <c r="M141" s="19"/>
      <c r="N141" s="18">
        <v>62.961944444444441</v>
      </c>
      <c r="O141" s="30">
        <v>9.9371755751964091E-3</v>
      </c>
      <c r="P141" s="18">
        <v>8</v>
      </c>
      <c r="R141" s="20">
        <v>0.43181818181818182</v>
      </c>
      <c r="S141" s="20">
        <v>0.20075757575757575</v>
      </c>
      <c r="T141" s="20">
        <v>4.1666666666666664E-2</v>
      </c>
      <c r="U141" s="20">
        <v>3.787878787878788E-3</v>
      </c>
      <c r="V141" s="20">
        <v>0.30890052356020942</v>
      </c>
    </row>
    <row r="142" spans="1:22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18">
        <v>25</v>
      </c>
      <c r="G142" s="18">
        <v>12</v>
      </c>
      <c r="H142" s="18">
        <v>5</v>
      </c>
      <c r="I142" s="18">
        <v>0</v>
      </c>
      <c r="J142" s="18">
        <v>0</v>
      </c>
      <c r="K142" s="18">
        <v>1</v>
      </c>
      <c r="L142" s="18">
        <v>26</v>
      </c>
      <c r="M142" s="19"/>
      <c r="N142" s="18">
        <v>8.2944444444444443</v>
      </c>
      <c r="O142" s="30">
        <v>1.3824074074074077E-2</v>
      </c>
      <c r="P142" s="18">
        <v>0</v>
      </c>
      <c r="R142" s="20">
        <v>0.48</v>
      </c>
      <c r="S142" s="20">
        <v>0.2</v>
      </c>
      <c r="T142" s="20">
        <v>0</v>
      </c>
      <c r="U142" s="20">
        <v>0</v>
      </c>
      <c r="V142" s="20">
        <v>3.8461538461538464E-2</v>
      </c>
    </row>
    <row r="143" spans="1:22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18">
        <v>74</v>
      </c>
      <c r="G143" s="18">
        <v>47</v>
      </c>
      <c r="H143" s="18">
        <v>27</v>
      </c>
      <c r="I143" s="18">
        <v>11</v>
      </c>
      <c r="J143" s="18">
        <v>7</v>
      </c>
      <c r="K143" s="18">
        <v>0</v>
      </c>
      <c r="L143" s="18">
        <v>74</v>
      </c>
      <c r="M143" s="19"/>
      <c r="N143" s="18">
        <v>37.168611111111112</v>
      </c>
      <c r="O143" s="30">
        <v>2.0928272022022021E-2</v>
      </c>
      <c r="P143" s="18">
        <v>12</v>
      </c>
      <c r="R143" s="20">
        <v>0.63513513513513509</v>
      </c>
      <c r="S143" s="20">
        <v>0.36486486486486486</v>
      </c>
      <c r="T143" s="20">
        <v>0.14864864864864866</v>
      </c>
      <c r="U143" s="20">
        <v>9.45945945945946E-2</v>
      </c>
      <c r="V143" s="20">
        <v>0</v>
      </c>
    </row>
    <row r="144" spans="1:22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18">
        <v>41</v>
      </c>
      <c r="G144" s="18">
        <v>27</v>
      </c>
      <c r="H144" s="18">
        <v>12</v>
      </c>
      <c r="I144" s="18">
        <v>6</v>
      </c>
      <c r="J144" s="18">
        <v>3</v>
      </c>
      <c r="K144" s="18">
        <v>0</v>
      </c>
      <c r="L144" s="18">
        <v>41</v>
      </c>
      <c r="M144" s="19"/>
      <c r="N144" s="18">
        <v>17.099722222222223</v>
      </c>
      <c r="O144" s="30">
        <v>1.7377766485998192E-2</v>
      </c>
      <c r="P144" s="18">
        <v>4</v>
      </c>
      <c r="R144" s="20">
        <v>0.65853658536585369</v>
      </c>
      <c r="S144" s="20">
        <v>0.29268292682926828</v>
      </c>
      <c r="T144" s="20">
        <v>0.14634146341463414</v>
      </c>
      <c r="U144" s="20">
        <v>7.3170731707317069E-2</v>
      </c>
      <c r="V144" s="20">
        <v>0</v>
      </c>
    </row>
    <row r="145" spans="1:22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18">
        <v>176</v>
      </c>
      <c r="G145" s="18">
        <v>126</v>
      </c>
      <c r="H145" s="18">
        <v>66</v>
      </c>
      <c r="I145" s="18">
        <v>25</v>
      </c>
      <c r="J145" s="18">
        <v>13</v>
      </c>
      <c r="K145" s="18">
        <v>0</v>
      </c>
      <c r="L145" s="18">
        <v>176</v>
      </c>
      <c r="M145" s="19"/>
      <c r="N145" s="18">
        <v>82.978888888888889</v>
      </c>
      <c r="O145" s="30">
        <v>1.9644623316498317E-2</v>
      </c>
      <c r="P145" s="18">
        <v>18</v>
      </c>
      <c r="R145" s="20">
        <v>0.71590909090909094</v>
      </c>
      <c r="S145" s="20">
        <v>0.375</v>
      </c>
      <c r="T145" s="20">
        <v>0.14204545454545456</v>
      </c>
      <c r="U145" s="20">
        <v>7.3863636363636367E-2</v>
      </c>
      <c r="V145" s="20">
        <v>0</v>
      </c>
    </row>
    <row r="146" spans="1:22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18">
        <v>160</v>
      </c>
      <c r="G146" s="18">
        <v>121</v>
      </c>
      <c r="H146" s="18">
        <v>48</v>
      </c>
      <c r="I146" s="18">
        <v>18</v>
      </c>
      <c r="J146" s="18">
        <v>6</v>
      </c>
      <c r="K146" s="18">
        <v>0</v>
      </c>
      <c r="L146" s="18">
        <v>160</v>
      </c>
      <c r="M146" s="19"/>
      <c r="N146" s="18">
        <v>72.169722222222219</v>
      </c>
      <c r="O146" s="30">
        <v>1.8794198495370371E-2</v>
      </c>
      <c r="P146" s="18">
        <v>16</v>
      </c>
      <c r="R146" s="20">
        <v>0.75624999999999998</v>
      </c>
      <c r="S146" s="20">
        <v>0.3</v>
      </c>
      <c r="T146" s="20">
        <v>0.1125</v>
      </c>
      <c r="U146" s="20">
        <v>3.7499999999999999E-2</v>
      </c>
      <c r="V146" s="20">
        <v>0</v>
      </c>
    </row>
    <row r="147" spans="1:22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18">
        <v>619</v>
      </c>
      <c r="G147" s="18">
        <v>416</v>
      </c>
      <c r="H147" s="18">
        <v>125</v>
      </c>
      <c r="I147" s="18">
        <v>47</v>
      </c>
      <c r="J147" s="18">
        <v>17</v>
      </c>
      <c r="K147" s="18">
        <v>1</v>
      </c>
      <c r="L147" s="18">
        <v>620</v>
      </c>
      <c r="M147" s="19"/>
      <c r="N147" s="18">
        <v>236.00722222222223</v>
      </c>
      <c r="O147" s="30">
        <v>1.5886323520612696E-2</v>
      </c>
      <c r="P147" s="18">
        <v>32</v>
      </c>
      <c r="R147" s="20">
        <v>0.67205169628432959</v>
      </c>
      <c r="S147" s="20">
        <v>0.20193861066235863</v>
      </c>
      <c r="T147" s="20">
        <v>7.5928917609046853E-2</v>
      </c>
      <c r="U147" s="20">
        <v>2.7463651050080775E-2</v>
      </c>
      <c r="V147" s="20">
        <v>1.6129032258064516E-3</v>
      </c>
    </row>
    <row r="148" spans="1:22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18">
        <v>128</v>
      </c>
      <c r="G148" s="18">
        <v>94</v>
      </c>
      <c r="H148" s="18">
        <v>44</v>
      </c>
      <c r="I148" s="18">
        <v>27</v>
      </c>
      <c r="J148" s="18">
        <v>21</v>
      </c>
      <c r="K148" s="18">
        <v>0</v>
      </c>
      <c r="L148" s="18">
        <v>128</v>
      </c>
      <c r="M148" s="19"/>
      <c r="N148" s="18">
        <v>82.746944444444438</v>
      </c>
      <c r="O148" s="30">
        <v>2.6935854311342589E-2</v>
      </c>
      <c r="P148" s="18">
        <v>36</v>
      </c>
      <c r="R148" s="20">
        <v>0.734375</v>
      </c>
      <c r="S148" s="20">
        <v>0.34375</v>
      </c>
      <c r="T148" s="20">
        <v>0.2109375</v>
      </c>
      <c r="U148" s="20">
        <v>0.1640625</v>
      </c>
      <c r="V148" s="20">
        <v>0</v>
      </c>
    </row>
    <row r="149" spans="1:22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18">
        <v>61</v>
      </c>
      <c r="G149" s="18">
        <v>37</v>
      </c>
      <c r="H149" s="18">
        <v>9</v>
      </c>
      <c r="I149" s="18">
        <v>3</v>
      </c>
      <c r="J149" s="18">
        <v>3</v>
      </c>
      <c r="K149" s="18">
        <v>2</v>
      </c>
      <c r="L149" s="18">
        <v>63</v>
      </c>
      <c r="M149" s="19"/>
      <c r="N149" s="18">
        <v>21.721388888888889</v>
      </c>
      <c r="O149" s="30">
        <v>1.4837014268366729E-2</v>
      </c>
      <c r="P149" s="18">
        <v>3</v>
      </c>
      <c r="R149" s="20">
        <v>0.60655737704918034</v>
      </c>
      <c r="S149" s="20">
        <v>0.14754098360655737</v>
      </c>
      <c r="T149" s="20">
        <v>4.9180327868852458E-2</v>
      </c>
      <c r="U149" s="20">
        <v>4.9180327868852458E-2</v>
      </c>
      <c r="V149" s="20">
        <v>3.1746031746031744E-2</v>
      </c>
    </row>
    <row r="150" spans="1:22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18">
        <v>112</v>
      </c>
      <c r="G150" s="18">
        <v>76</v>
      </c>
      <c r="H150" s="18">
        <v>35</v>
      </c>
      <c r="I150" s="18">
        <v>14</v>
      </c>
      <c r="J150" s="18">
        <v>6</v>
      </c>
      <c r="K150" s="18">
        <v>0</v>
      </c>
      <c r="L150" s="18">
        <v>112</v>
      </c>
      <c r="M150" s="19"/>
      <c r="N150" s="18">
        <v>47.310833333333335</v>
      </c>
      <c r="O150" s="30">
        <v>1.7600756448412698E-2</v>
      </c>
      <c r="P150" s="18">
        <v>9</v>
      </c>
      <c r="R150" s="20">
        <v>0.6785714285714286</v>
      </c>
      <c r="S150" s="20">
        <v>0.3125</v>
      </c>
      <c r="T150" s="20">
        <v>0.125</v>
      </c>
      <c r="U150" s="20">
        <v>5.3571428571428568E-2</v>
      </c>
      <c r="V150" s="20">
        <v>0</v>
      </c>
    </row>
    <row r="151" spans="1:22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18">
        <v>179</v>
      </c>
      <c r="G151" s="18">
        <v>109</v>
      </c>
      <c r="H151" s="18">
        <v>37</v>
      </c>
      <c r="I151" s="18">
        <v>14</v>
      </c>
      <c r="J151" s="18">
        <v>6</v>
      </c>
      <c r="K151" s="18">
        <v>0</v>
      </c>
      <c r="L151" s="18">
        <v>179</v>
      </c>
      <c r="M151" s="19"/>
      <c r="N151" s="18">
        <v>68.004999999999995</v>
      </c>
      <c r="O151" s="30">
        <v>1.5829841713221601E-2</v>
      </c>
      <c r="P151" s="18">
        <v>10</v>
      </c>
      <c r="R151" s="20">
        <v>0.60893854748603349</v>
      </c>
      <c r="S151" s="20">
        <v>0.20670391061452514</v>
      </c>
      <c r="T151" s="20">
        <v>7.8212290502793297E-2</v>
      </c>
      <c r="U151" s="20">
        <v>3.3519553072625698E-2</v>
      </c>
      <c r="V151" s="20">
        <v>0</v>
      </c>
    </row>
    <row r="152" spans="1:22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18">
        <v>75</v>
      </c>
      <c r="G152" s="18">
        <v>49</v>
      </c>
      <c r="H152" s="18">
        <v>18</v>
      </c>
      <c r="I152" s="18">
        <v>6</v>
      </c>
      <c r="J152" s="18">
        <v>3</v>
      </c>
      <c r="K152" s="18">
        <v>2</v>
      </c>
      <c r="L152" s="18">
        <v>77</v>
      </c>
      <c r="M152" s="19"/>
      <c r="N152" s="18">
        <v>28.676666666666666</v>
      </c>
      <c r="O152" s="30">
        <v>1.593148148148148E-2</v>
      </c>
      <c r="P152" s="18">
        <v>4</v>
      </c>
      <c r="R152" s="20">
        <v>0.65333333333333332</v>
      </c>
      <c r="S152" s="20">
        <v>0.24</v>
      </c>
      <c r="T152" s="20">
        <v>0.08</v>
      </c>
      <c r="U152" s="20">
        <v>0.04</v>
      </c>
      <c r="V152" s="20">
        <v>2.5974025974025976E-2</v>
      </c>
    </row>
    <row r="153" spans="1:22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18">
        <v>331</v>
      </c>
      <c r="G153" s="18">
        <v>258</v>
      </c>
      <c r="H153" s="18">
        <v>112</v>
      </c>
      <c r="I153" s="18">
        <v>36</v>
      </c>
      <c r="J153" s="18">
        <v>13</v>
      </c>
      <c r="K153" s="18">
        <v>2</v>
      </c>
      <c r="L153" s="18">
        <v>333</v>
      </c>
      <c r="M153" s="19"/>
      <c r="N153" s="18">
        <v>152.08277777777778</v>
      </c>
      <c r="O153" s="30">
        <v>1.9144357726306366E-2</v>
      </c>
      <c r="P153" s="18">
        <v>26</v>
      </c>
      <c r="R153" s="20">
        <v>0.77945619335347427</v>
      </c>
      <c r="S153" s="20">
        <v>0.33836858006042297</v>
      </c>
      <c r="T153" s="20">
        <v>0.10876132930513595</v>
      </c>
      <c r="U153" s="20">
        <v>3.9274924471299093E-2</v>
      </c>
      <c r="V153" s="20">
        <v>6.006006006006006E-3</v>
      </c>
    </row>
    <row r="154" spans="1:22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18">
        <v>144</v>
      </c>
      <c r="G154" s="18">
        <v>104</v>
      </c>
      <c r="H154" s="18">
        <v>34</v>
      </c>
      <c r="I154" s="18">
        <v>10</v>
      </c>
      <c r="J154" s="18">
        <v>6</v>
      </c>
      <c r="K154" s="18">
        <v>1</v>
      </c>
      <c r="L154" s="18">
        <v>145</v>
      </c>
      <c r="M154" s="19"/>
      <c r="N154" s="18">
        <v>67.655000000000001</v>
      </c>
      <c r="O154" s="30">
        <v>1.9576099537037036E-2</v>
      </c>
      <c r="P154" s="18">
        <v>17</v>
      </c>
      <c r="R154" s="20">
        <v>0.72222222222222221</v>
      </c>
      <c r="S154" s="20">
        <v>0.2361111111111111</v>
      </c>
      <c r="T154" s="20">
        <v>6.9444444444444448E-2</v>
      </c>
      <c r="U154" s="20">
        <v>4.1666666666666664E-2</v>
      </c>
      <c r="V154" s="20">
        <v>6.8965517241379309E-3</v>
      </c>
    </row>
    <row r="155" spans="1:22" x14ac:dyDescent="0.2">
      <c r="A155" s="21"/>
      <c r="B155" s="22"/>
      <c r="C155" s="22" t="s">
        <v>395</v>
      </c>
      <c r="D155" s="22"/>
      <c r="E155" s="22"/>
      <c r="F155" s="23">
        <v>0</v>
      </c>
      <c r="G155" s="23">
        <v>0</v>
      </c>
      <c r="H155" s="23">
        <v>0</v>
      </c>
      <c r="I155" s="23" t="s">
        <v>537</v>
      </c>
      <c r="J155" s="23">
        <v>0</v>
      </c>
      <c r="K155" s="23">
        <v>1</v>
      </c>
      <c r="L155" s="23">
        <v>1</v>
      </c>
      <c r="M155" s="19"/>
      <c r="N155" s="23">
        <v>0</v>
      </c>
      <c r="O155" s="29" t="s">
        <v>538</v>
      </c>
      <c r="P155" s="23">
        <v>0</v>
      </c>
      <c r="R155" s="24" t="s">
        <v>538</v>
      </c>
      <c r="S155" s="24" t="s">
        <v>538</v>
      </c>
      <c r="T155" s="24" t="s">
        <v>538</v>
      </c>
      <c r="U155" s="24" t="s">
        <v>538</v>
      </c>
      <c r="V155" s="24">
        <v>1</v>
      </c>
    </row>
    <row r="156" spans="1:22" x14ac:dyDescent="0.2">
      <c r="A156" s="25" t="s">
        <v>396</v>
      </c>
    </row>
    <row r="157" spans="1:22" x14ac:dyDescent="0.2">
      <c r="A157" s="2" t="s">
        <v>517</v>
      </c>
      <c r="F157" s="3"/>
      <c r="G157" s="4"/>
      <c r="H157" s="4"/>
      <c r="I157" s="4"/>
      <c r="J157" s="4"/>
      <c r="K157" s="4"/>
      <c r="P157" s="5"/>
      <c r="R157" s="6"/>
      <c r="S157" s="6"/>
      <c r="T157" s="6"/>
      <c r="U157" s="6"/>
    </row>
    <row r="158" spans="1:22" x14ac:dyDescent="0.2">
      <c r="A158" s="36" t="s">
        <v>518</v>
      </c>
      <c r="F158" s="3"/>
      <c r="G158" s="4"/>
      <c r="H158" s="4"/>
      <c r="I158" s="4"/>
      <c r="J158" s="4"/>
      <c r="K158" s="4"/>
      <c r="P158" s="5"/>
      <c r="R158" s="6"/>
      <c r="S158" s="6"/>
      <c r="T158" s="6"/>
      <c r="U158" s="6"/>
    </row>
    <row r="159" spans="1:22" x14ac:dyDescent="0.2">
      <c r="A159" s="7" t="s">
        <v>519</v>
      </c>
      <c r="F159" s="3"/>
      <c r="G159" s="4"/>
      <c r="H159" s="4"/>
      <c r="I159" s="4"/>
      <c r="J159" s="4"/>
      <c r="K159" s="4"/>
      <c r="P159" s="5"/>
      <c r="R159" s="6"/>
      <c r="S159" s="6"/>
      <c r="T159" s="6"/>
      <c r="U159" s="6"/>
    </row>
    <row r="160" spans="1:22" x14ac:dyDescent="0.2">
      <c r="A160" s="2" t="s">
        <v>520</v>
      </c>
    </row>
    <row r="161" spans="1:2" x14ac:dyDescent="0.2">
      <c r="A161" s="2" t="s">
        <v>488</v>
      </c>
    </row>
    <row r="163" spans="1:2" x14ac:dyDescent="0.2">
      <c r="A163" s="2" t="s">
        <v>536</v>
      </c>
    </row>
    <row r="164" spans="1:2" x14ac:dyDescent="0.2">
      <c r="A164" s="2" t="s">
        <v>491</v>
      </c>
      <c r="B164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0" priority="1" operator="between">
      <formula>1/24</formula>
      <formula>1/1000000</formula>
    </cfRule>
  </conditionalFormatting>
  <hyperlinks>
    <hyperlink ref="B164" r:id="rId1" xr:uid="{B4A510F1-9C5A-4C63-B4E6-92B1A0283F9D}"/>
    <hyperlink ref="A158" r:id="rId2" xr:uid="{370DF834-4290-4501-A24A-4CC4A8249BA6}"/>
  </hyperlinks>
  <pageMargins left="0.25" right="0.25" top="0.75" bottom="0.75" header="0.3" footer="0.3"/>
  <pageSetup paperSize="9" scale="44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43"/>
  <sheetViews>
    <sheetView workbookViewId="0">
      <pane ySplit="1" topLeftCell="A2" activePane="bottomLeft" state="frozen"/>
      <selection activeCell="F7" sqref="F7"/>
      <selection pane="bottomLeft" activeCell="A2" sqref="A2"/>
    </sheetView>
  </sheetViews>
  <sheetFormatPr defaultColWidth="8.85546875" defaultRowHeight="12.75" x14ac:dyDescent="0.25"/>
  <cols>
    <col min="1" max="1" width="13.5703125" style="27" bestFit="1" customWidth="1"/>
    <col min="2" max="2" width="13.85546875" style="27" bestFit="1" customWidth="1"/>
    <col min="3" max="3" width="16.42578125" style="27" bestFit="1" customWidth="1"/>
    <col min="4" max="4" width="71.140625" style="27" bestFit="1" customWidth="1"/>
    <col min="5" max="16384" width="8.85546875" style="27"/>
  </cols>
  <sheetData>
    <row r="1" spans="1:4" x14ac:dyDescent="0.25">
      <c r="A1" s="26" t="s">
        <v>7</v>
      </c>
      <c r="B1" s="26" t="s">
        <v>401</v>
      </c>
      <c r="C1" s="26" t="s">
        <v>402</v>
      </c>
      <c r="D1" s="26" t="s">
        <v>403</v>
      </c>
    </row>
    <row r="2" spans="1:4" x14ac:dyDescent="0.25">
      <c r="A2" s="28" t="s">
        <v>365</v>
      </c>
      <c r="B2" s="27" t="s">
        <v>404</v>
      </c>
      <c r="C2" s="27" t="s">
        <v>366</v>
      </c>
      <c r="D2" s="27" t="s">
        <v>405</v>
      </c>
    </row>
    <row r="3" spans="1:4" x14ac:dyDescent="0.25">
      <c r="A3" s="28" t="s">
        <v>19</v>
      </c>
      <c r="B3" s="27" t="s">
        <v>406</v>
      </c>
      <c r="C3" s="27" t="s">
        <v>20</v>
      </c>
      <c r="D3" s="27" t="s">
        <v>407</v>
      </c>
    </row>
    <row r="4" spans="1:4" x14ac:dyDescent="0.25">
      <c r="A4" s="28" t="s">
        <v>133</v>
      </c>
      <c r="B4" s="27" t="s">
        <v>408</v>
      </c>
      <c r="C4" s="27" t="s">
        <v>134</v>
      </c>
      <c r="D4" s="27" t="s">
        <v>409</v>
      </c>
    </row>
    <row r="5" spans="1:4" x14ac:dyDescent="0.25">
      <c r="A5" s="28" t="s">
        <v>369</v>
      </c>
      <c r="B5" s="27" t="s">
        <v>410</v>
      </c>
      <c r="C5" s="27" t="s">
        <v>370</v>
      </c>
      <c r="D5" s="27" t="s">
        <v>411</v>
      </c>
    </row>
    <row r="6" spans="1:4" x14ac:dyDescent="0.25">
      <c r="A6" s="28" t="s">
        <v>304</v>
      </c>
      <c r="B6" s="27" t="s">
        <v>412</v>
      </c>
      <c r="C6" s="27" t="s">
        <v>305</v>
      </c>
      <c r="D6" s="27" t="s">
        <v>413</v>
      </c>
    </row>
    <row r="7" spans="1:4" x14ac:dyDescent="0.25">
      <c r="A7" s="28" t="s">
        <v>23</v>
      </c>
      <c r="B7" s="27" t="s">
        <v>414</v>
      </c>
      <c r="C7" s="27" t="s">
        <v>24</v>
      </c>
      <c r="D7" s="27" t="s">
        <v>415</v>
      </c>
    </row>
    <row r="8" spans="1:4" x14ac:dyDescent="0.25">
      <c r="A8" s="28" t="s">
        <v>255</v>
      </c>
      <c r="B8" s="27" t="s">
        <v>416</v>
      </c>
      <c r="C8" s="27" t="s">
        <v>256</v>
      </c>
      <c r="D8" s="27" t="s">
        <v>417</v>
      </c>
    </row>
    <row r="9" spans="1:4" x14ac:dyDescent="0.25">
      <c r="A9" s="28" t="s">
        <v>373</v>
      </c>
      <c r="B9" s="27" t="s">
        <v>418</v>
      </c>
      <c r="C9" s="27" t="s">
        <v>374</v>
      </c>
      <c r="D9" s="27" t="s">
        <v>419</v>
      </c>
    </row>
    <row r="10" spans="1:4" x14ac:dyDescent="0.25">
      <c r="A10" s="28" t="s">
        <v>141</v>
      </c>
      <c r="B10" s="27" t="s">
        <v>420</v>
      </c>
      <c r="C10" s="27" t="s">
        <v>142</v>
      </c>
      <c r="D10" s="27" t="s">
        <v>421</v>
      </c>
    </row>
    <row r="11" spans="1:4" x14ac:dyDescent="0.25">
      <c r="A11" s="28" t="s">
        <v>214</v>
      </c>
      <c r="B11" s="27" t="s">
        <v>422</v>
      </c>
      <c r="C11" s="27" t="s">
        <v>215</v>
      </c>
      <c r="D11" s="27" t="s">
        <v>423</v>
      </c>
    </row>
    <row r="12" spans="1:4" x14ac:dyDescent="0.25">
      <c r="A12" s="28" t="s">
        <v>377</v>
      </c>
      <c r="B12" s="27" t="s">
        <v>424</v>
      </c>
      <c r="C12" s="27" t="s">
        <v>378</v>
      </c>
      <c r="D12" s="27" t="s">
        <v>425</v>
      </c>
    </row>
    <row r="13" spans="1:4" x14ac:dyDescent="0.25">
      <c r="A13" s="28" t="s">
        <v>357</v>
      </c>
      <c r="B13" s="27" t="s">
        <v>426</v>
      </c>
      <c r="C13" s="27" t="s">
        <v>358</v>
      </c>
      <c r="D13" s="27" t="s">
        <v>427</v>
      </c>
    </row>
    <row r="14" spans="1:4" x14ac:dyDescent="0.25">
      <c r="A14" s="28" t="s">
        <v>70</v>
      </c>
      <c r="B14" s="27" t="s">
        <v>428</v>
      </c>
      <c r="C14" s="27" t="s">
        <v>71</v>
      </c>
      <c r="D14" s="27" t="s">
        <v>429</v>
      </c>
    </row>
    <row r="15" spans="1:4" x14ac:dyDescent="0.25">
      <c r="A15" s="28" t="s">
        <v>318</v>
      </c>
      <c r="B15" s="27" t="s">
        <v>430</v>
      </c>
      <c r="C15" s="27" t="s">
        <v>319</v>
      </c>
      <c r="D15" s="27" t="s">
        <v>431</v>
      </c>
    </row>
    <row r="16" spans="1:4" x14ac:dyDescent="0.25">
      <c r="A16" s="28" t="s">
        <v>361</v>
      </c>
      <c r="B16" s="27" t="s">
        <v>432</v>
      </c>
      <c r="C16" s="27" t="s">
        <v>362</v>
      </c>
      <c r="D16" s="27" t="s">
        <v>433</v>
      </c>
    </row>
    <row r="17" spans="1:4" x14ac:dyDescent="0.25">
      <c r="A17" s="28" t="s">
        <v>263</v>
      </c>
      <c r="B17" s="27" t="s">
        <v>434</v>
      </c>
      <c r="C17" s="27" t="s">
        <v>264</v>
      </c>
      <c r="D17" s="27" t="s">
        <v>435</v>
      </c>
    </row>
    <row r="18" spans="1:4" x14ac:dyDescent="0.25">
      <c r="A18" s="28" t="s">
        <v>322</v>
      </c>
      <c r="B18" s="27" t="s">
        <v>436</v>
      </c>
      <c r="C18" s="27" t="s">
        <v>323</v>
      </c>
      <c r="D18" s="27" t="s">
        <v>437</v>
      </c>
    </row>
    <row r="19" spans="1:4" x14ac:dyDescent="0.25">
      <c r="A19" s="28" t="s">
        <v>259</v>
      </c>
      <c r="B19" s="27" t="s">
        <v>438</v>
      </c>
      <c r="C19" s="27" t="s">
        <v>260</v>
      </c>
      <c r="D19" s="27" t="s">
        <v>439</v>
      </c>
    </row>
    <row r="20" spans="1:4" x14ac:dyDescent="0.25">
      <c r="A20" s="28" t="s">
        <v>195</v>
      </c>
      <c r="B20" s="27" t="s">
        <v>440</v>
      </c>
      <c r="C20" s="27" t="s">
        <v>196</v>
      </c>
      <c r="D20" s="27" t="s">
        <v>441</v>
      </c>
    </row>
    <row r="21" spans="1:4" x14ac:dyDescent="0.25">
      <c r="A21" s="28" t="s">
        <v>29</v>
      </c>
      <c r="B21" s="27" t="s">
        <v>442</v>
      </c>
      <c r="C21" s="27" t="s">
        <v>30</v>
      </c>
      <c r="D21" s="27" t="s">
        <v>443</v>
      </c>
    </row>
    <row r="22" spans="1:4" x14ac:dyDescent="0.25">
      <c r="A22" s="28" t="s">
        <v>222</v>
      </c>
      <c r="B22" s="27" t="s">
        <v>444</v>
      </c>
      <c r="C22" s="27" t="s">
        <v>223</v>
      </c>
      <c r="D22" s="27" t="s">
        <v>445</v>
      </c>
    </row>
    <row r="23" spans="1:4" x14ac:dyDescent="0.25">
      <c r="A23" s="28" t="s">
        <v>137</v>
      </c>
      <c r="B23" s="27" t="s">
        <v>446</v>
      </c>
      <c r="C23" s="27" t="s">
        <v>138</v>
      </c>
      <c r="D23" s="27" t="s">
        <v>447</v>
      </c>
    </row>
    <row r="24" spans="1:4" x14ac:dyDescent="0.25">
      <c r="A24" s="28" t="s">
        <v>308</v>
      </c>
      <c r="B24" s="27" t="s">
        <v>448</v>
      </c>
      <c r="C24" s="27" t="s">
        <v>309</v>
      </c>
      <c r="D24" s="27" t="s">
        <v>449</v>
      </c>
    </row>
    <row r="25" spans="1:4" x14ac:dyDescent="0.25">
      <c r="A25" s="28" t="s">
        <v>187</v>
      </c>
      <c r="B25" s="27" t="s">
        <v>450</v>
      </c>
      <c r="C25" s="27" t="s">
        <v>188</v>
      </c>
      <c r="D25" s="27" t="s">
        <v>451</v>
      </c>
    </row>
    <row r="26" spans="1:4" x14ac:dyDescent="0.25">
      <c r="A26" s="28" t="s">
        <v>149</v>
      </c>
      <c r="B26" s="27" t="s">
        <v>452</v>
      </c>
      <c r="C26" s="27" t="s">
        <v>150</v>
      </c>
      <c r="D26" s="27" t="s">
        <v>453</v>
      </c>
    </row>
    <row r="27" spans="1:4" x14ac:dyDescent="0.25">
      <c r="A27" s="28" t="s">
        <v>37</v>
      </c>
      <c r="B27" s="27" t="s">
        <v>454</v>
      </c>
      <c r="C27" s="27" t="s">
        <v>38</v>
      </c>
      <c r="D27" s="27" t="s">
        <v>455</v>
      </c>
    </row>
    <row r="28" spans="1:4" x14ac:dyDescent="0.25">
      <c r="A28" s="28" t="s">
        <v>43</v>
      </c>
      <c r="B28" s="27" t="s">
        <v>456</v>
      </c>
      <c r="C28" s="27" t="s">
        <v>44</v>
      </c>
      <c r="D28" s="27" t="s">
        <v>457</v>
      </c>
    </row>
    <row r="29" spans="1:4" x14ac:dyDescent="0.25">
      <c r="A29" s="28" t="s">
        <v>76</v>
      </c>
      <c r="B29" s="27" t="s">
        <v>458</v>
      </c>
      <c r="C29" s="27" t="s">
        <v>77</v>
      </c>
      <c r="D29" s="27" t="s">
        <v>459</v>
      </c>
    </row>
    <row r="30" spans="1:4" x14ac:dyDescent="0.25">
      <c r="A30" s="28" t="s">
        <v>80</v>
      </c>
      <c r="B30" s="27" t="s">
        <v>460</v>
      </c>
      <c r="C30" s="27" t="s">
        <v>81</v>
      </c>
      <c r="D30" s="27" t="s">
        <v>461</v>
      </c>
    </row>
    <row r="31" spans="1:4" x14ac:dyDescent="0.25">
      <c r="A31" s="28" t="s">
        <v>145</v>
      </c>
      <c r="B31" s="27" t="s">
        <v>462</v>
      </c>
      <c r="C31" s="27" t="s">
        <v>146</v>
      </c>
      <c r="D31" s="27" t="s">
        <v>463</v>
      </c>
    </row>
    <row r="32" spans="1:4" x14ac:dyDescent="0.25">
      <c r="A32" s="28" t="s">
        <v>159</v>
      </c>
      <c r="B32" s="27" t="s">
        <v>464</v>
      </c>
      <c r="C32" s="27" t="s">
        <v>160</v>
      </c>
      <c r="D32" s="27" t="s">
        <v>465</v>
      </c>
    </row>
    <row r="33" spans="1:4" x14ac:dyDescent="0.25">
      <c r="A33" s="28" t="s">
        <v>94</v>
      </c>
      <c r="B33" s="27" t="s">
        <v>466</v>
      </c>
      <c r="C33" s="27" t="s">
        <v>95</v>
      </c>
      <c r="D33" s="27" t="s">
        <v>467</v>
      </c>
    </row>
    <row r="34" spans="1:4" x14ac:dyDescent="0.25">
      <c r="A34" s="28" t="s">
        <v>175</v>
      </c>
      <c r="B34" s="27" t="s">
        <v>468</v>
      </c>
      <c r="C34" s="27" t="s">
        <v>176</v>
      </c>
      <c r="D34" s="27" t="s">
        <v>469</v>
      </c>
    </row>
    <row r="35" spans="1:4" x14ac:dyDescent="0.25">
      <c r="A35" s="28" t="s">
        <v>385</v>
      </c>
      <c r="B35" s="27" t="s">
        <v>470</v>
      </c>
      <c r="C35" s="27" t="s">
        <v>386</v>
      </c>
      <c r="D35" s="27" t="s">
        <v>471</v>
      </c>
    </row>
    <row r="36" spans="1:4" x14ac:dyDescent="0.25">
      <c r="A36" s="28" t="s">
        <v>84</v>
      </c>
      <c r="B36" s="27" t="s">
        <v>472</v>
      </c>
      <c r="C36" s="27" t="s">
        <v>85</v>
      </c>
      <c r="D36" s="27" t="s">
        <v>473</v>
      </c>
    </row>
    <row r="37" spans="1:4" x14ac:dyDescent="0.25">
      <c r="A37" s="28" t="s">
        <v>206</v>
      </c>
      <c r="B37" s="27" t="s">
        <v>474</v>
      </c>
      <c r="C37" s="27" t="s">
        <v>207</v>
      </c>
      <c r="D37" s="27" t="s">
        <v>475</v>
      </c>
    </row>
    <row r="38" spans="1:4" x14ac:dyDescent="0.25">
      <c r="A38" s="28" t="s">
        <v>153</v>
      </c>
      <c r="B38" s="27" t="s">
        <v>476</v>
      </c>
      <c r="C38" s="27" t="s">
        <v>154</v>
      </c>
      <c r="D38" s="27" t="s">
        <v>477</v>
      </c>
    </row>
    <row r="39" spans="1:4" x14ac:dyDescent="0.25">
      <c r="A39" s="28" t="s">
        <v>33</v>
      </c>
      <c r="B39" s="27" t="s">
        <v>478</v>
      </c>
      <c r="C39" s="27" t="s">
        <v>34</v>
      </c>
      <c r="D39" s="27" t="s">
        <v>479</v>
      </c>
    </row>
    <row r="40" spans="1:4" x14ac:dyDescent="0.25">
      <c r="A40" s="28" t="s">
        <v>300</v>
      </c>
      <c r="B40" s="27" t="s">
        <v>480</v>
      </c>
      <c r="C40" s="27" t="s">
        <v>301</v>
      </c>
      <c r="D40" s="27" t="s">
        <v>481</v>
      </c>
    </row>
    <row r="41" spans="1:4" x14ac:dyDescent="0.25">
      <c r="A41" s="28" t="s">
        <v>314</v>
      </c>
      <c r="B41" s="27" t="s">
        <v>482</v>
      </c>
      <c r="C41" s="27" t="s">
        <v>315</v>
      </c>
      <c r="D41" s="27" t="s">
        <v>483</v>
      </c>
    </row>
    <row r="42" spans="1:4" x14ac:dyDescent="0.25">
      <c r="A42" s="28" t="s">
        <v>163</v>
      </c>
      <c r="B42" s="27" t="s">
        <v>484</v>
      </c>
      <c r="C42" s="27" t="s">
        <v>164</v>
      </c>
      <c r="D42" s="27" t="s">
        <v>485</v>
      </c>
    </row>
    <row r="43" spans="1:4" x14ac:dyDescent="0.25">
      <c r="A43" s="28" t="s">
        <v>202</v>
      </c>
      <c r="B43" s="27" t="s">
        <v>486</v>
      </c>
      <c r="C43" s="27" t="s">
        <v>203</v>
      </c>
      <c r="D43" s="27" t="s">
        <v>487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79A7A0CA-CF51-49BA-A1C4-AA62046BB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D1478-6DCC-4EE2-A3D7-857BC33EF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F145E6-8131-4400-B82A-B9697E2BC19F}">
  <ds:schemaRefs>
    <ds:schemaRef ds:uri="http://www.w3.org/XML/1998/namespace"/>
    <ds:schemaRef ds:uri="95fb9783-1faf-46d3-8810-c8b69aa0f487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44079d0-8f68-4105-8d53-e90d6dc48a51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handovers</vt:lpstr>
      <vt:lpstr>ED</vt:lpstr>
      <vt:lpstr>Non-ED</vt:lpstr>
      <vt:lpstr>ICB Short 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Anderson</dc:creator>
  <cp:keywords/>
  <dc:description/>
  <cp:lastModifiedBy>KAY, Ian (NHS ENGLAND)</cp:lastModifiedBy>
  <cp:revision/>
  <cp:lastPrinted>2023-11-07T13:25:48Z</cp:lastPrinted>
  <dcterms:created xsi:type="dcterms:W3CDTF">2023-10-23T15:20:34Z</dcterms:created>
  <dcterms:modified xsi:type="dcterms:W3CDTF">2025-09-08T17:00:14Z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109836700</vt:r8>
  </property>
</Properties>
</file>