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nhs.sharepoint.com/sites/X24_PAT-UECandAP/Shared Documents/UEC and AP/Cancer/Publication/MONTHLY DATA/For Web/"/>
    </mc:Choice>
  </mc:AlternateContent>
  <xr:revisionPtr revIDLastSave="2" documentId="8_{72191BAD-558A-4E07-A69D-1B2BCDE83BF8}" xr6:coauthVersionLast="47" xr6:coauthVersionMax="47" xr10:uidLastSave="{81796651-84CB-4CF8-9F5D-5F8AEFA6D899}"/>
  <bookViews>
    <workbookView xWindow="-120" yWindow="-120" windowWidth="29040" windowHeight="15720" xr2:uid="{00AC0074-8217-404A-B96E-C1DAEF0374A2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Sheet1!$A$1:$K$3173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34" i="1" l="1"/>
  <c r="I3234" i="1"/>
  <c r="K3234" i="1" s="1"/>
  <c r="H3234" i="1"/>
  <c r="G3234" i="1"/>
  <c r="A3234" i="1"/>
  <c r="J3233" i="1"/>
  <c r="I3233" i="1"/>
  <c r="K3233" i="1" s="1"/>
  <c r="H3233" i="1"/>
  <c r="G3233" i="1"/>
  <c r="A3233" i="1"/>
  <c r="J3232" i="1"/>
  <c r="I3232" i="1"/>
  <c r="K3232" i="1" s="1"/>
  <c r="H3232" i="1"/>
  <c r="G3232" i="1"/>
  <c r="A3232" i="1"/>
  <c r="J3231" i="1"/>
  <c r="I3231" i="1"/>
  <c r="K3231" i="1" s="1"/>
  <c r="H3231" i="1"/>
  <c r="G3231" i="1"/>
  <c r="A3231" i="1"/>
  <c r="J3230" i="1"/>
  <c r="I3230" i="1"/>
  <c r="K3230" i="1" s="1"/>
  <c r="H3230" i="1"/>
  <c r="G3230" i="1"/>
  <c r="A3230" i="1"/>
  <c r="J3229" i="1"/>
  <c r="I3229" i="1"/>
  <c r="K3229" i="1" s="1"/>
  <c r="H3229" i="1"/>
  <c r="G3229" i="1"/>
  <c r="A3229" i="1"/>
  <c r="J3228" i="1"/>
  <c r="I3228" i="1"/>
  <c r="K3228" i="1" s="1"/>
  <c r="H3228" i="1"/>
  <c r="G3228" i="1"/>
  <c r="A3228" i="1"/>
  <c r="J3227" i="1"/>
  <c r="I3227" i="1"/>
  <c r="K3227" i="1" s="1"/>
  <c r="H3227" i="1"/>
  <c r="G3227" i="1"/>
  <c r="A3227" i="1"/>
  <c r="J3226" i="1"/>
  <c r="I3226" i="1"/>
  <c r="K3226" i="1" s="1"/>
  <c r="H3226" i="1"/>
  <c r="G3226" i="1"/>
  <c r="A3226" i="1"/>
  <c r="J3225" i="1"/>
  <c r="I3225" i="1"/>
  <c r="K3225" i="1" s="1"/>
  <c r="H3225" i="1"/>
  <c r="G3225" i="1"/>
  <c r="A3225" i="1"/>
  <c r="J3224" i="1"/>
  <c r="I3224" i="1"/>
  <c r="K3224" i="1" s="1"/>
  <c r="H3224" i="1"/>
  <c r="G3224" i="1"/>
  <c r="A3224" i="1"/>
  <c r="J3223" i="1"/>
  <c r="I3223" i="1"/>
  <c r="K3223" i="1" s="1"/>
  <c r="H3223" i="1"/>
  <c r="G3223" i="1"/>
  <c r="A3223" i="1"/>
  <c r="J3222" i="1"/>
  <c r="I3222" i="1"/>
  <c r="K3222" i="1" s="1"/>
  <c r="H3222" i="1"/>
  <c r="G3222" i="1"/>
  <c r="A3222" i="1"/>
  <c r="J3221" i="1"/>
  <c r="I3221" i="1"/>
  <c r="K3221" i="1" s="1"/>
  <c r="H3221" i="1"/>
  <c r="G3221" i="1"/>
  <c r="A3221" i="1"/>
  <c r="J3220" i="1"/>
  <c r="I3220" i="1"/>
  <c r="K3220" i="1" s="1"/>
  <c r="H3220" i="1"/>
  <c r="G3220" i="1"/>
  <c r="A3220" i="1"/>
  <c r="J3219" i="1"/>
  <c r="I3219" i="1"/>
  <c r="K3219" i="1" s="1"/>
  <c r="H3219" i="1"/>
  <c r="G3219" i="1"/>
  <c r="A3219" i="1"/>
  <c r="J3218" i="1"/>
  <c r="I3218" i="1"/>
  <c r="K3218" i="1" s="1"/>
  <c r="H3218" i="1"/>
  <c r="G3218" i="1"/>
  <c r="A3218" i="1"/>
  <c r="J3217" i="1"/>
  <c r="I3217" i="1"/>
  <c r="K3217" i="1" s="1"/>
  <c r="H3217" i="1"/>
  <c r="G3217" i="1"/>
  <c r="A3217" i="1"/>
  <c r="J3216" i="1"/>
  <c r="I3216" i="1"/>
  <c r="K3216" i="1" s="1"/>
  <c r="H3216" i="1"/>
  <c r="G3216" i="1"/>
  <c r="A3216" i="1"/>
  <c r="J3215" i="1"/>
  <c r="I3215" i="1"/>
  <c r="K3215" i="1" s="1"/>
  <c r="H3215" i="1"/>
  <c r="G3215" i="1"/>
  <c r="A3215" i="1"/>
  <c r="J3214" i="1"/>
  <c r="I3214" i="1"/>
  <c r="K3214" i="1" s="1"/>
  <c r="H3214" i="1"/>
  <c r="G3214" i="1"/>
  <c r="A3214" i="1"/>
  <c r="J3213" i="1"/>
  <c r="I3213" i="1"/>
  <c r="K3213" i="1" s="1"/>
  <c r="H3213" i="1"/>
  <c r="G3213" i="1"/>
  <c r="A3213" i="1"/>
  <c r="J3212" i="1"/>
  <c r="I3212" i="1"/>
  <c r="K3212" i="1" s="1"/>
  <c r="H3212" i="1"/>
  <c r="G3212" i="1"/>
  <c r="A3212" i="1"/>
  <c r="J3211" i="1"/>
  <c r="I3211" i="1"/>
  <c r="K3211" i="1" s="1"/>
  <c r="H3211" i="1"/>
  <c r="G3211" i="1"/>
  <c r="A3211" i="1"/>
  <c r="J3210" i="1"/>
  <c r="I3210" i="1"/>
  <c r="K3210" i="1" s="1"/>
  <c r="H3210" i="1"/>
  <c r="G3210" i="1"/>
  <c r="A3210" i="1"/>
  <c r="J3209" i="1"/>
  <c r="I3209" i="1"/>
  <c r="K3209" i="1" s="1"/>
  <c r="H3209" i="1"/>
  <c r="G3209" i="1"/>
  <c r="A3209" i="1"/>
  <c r="J3208" i="1"/>
  <c r="I3208" i="1"/>
  <c r="K3208" i="1" s="1"/>
  <c r="H3208" i="1"/>
  <c r="G3208" i="1"/>
  <c r="A3208" i="1"/>
  <c r="J3207" i="1"/>
  <c r="I3207" i="1"/>
  <c r="K3207" i="1" s="1"/>
  <c r="H3207" i="1"/>
  <c r="G3207" i="1"/>
  <c r="A3207" i="1"/>
  <c r="J3206" i="1"/>
  <c r="I3206" i="1"/>
  <c r="K3206" i="1" s="1"/>
  <c r="H3206" i="1"/>
  <c r="G3206" i="1"/>
  <c r="A3206" i="1"/>
  <c r="J3205" i="1"/>
  <c r="I3205" i="1"/>
  <c r="K3205" i="1" s="1"/>
  <c r="H3205" i="1"/>
  <c r="G3205" i="1"/>
  <c r="A3205" i="1"/>
  <c r="J3204" i="1"/>
  <c r="I3204" i="1"/>
  <c r="K3204" i="1" s="1"/>
  <c r="H3204" i="1"/>
  <c r="G3204" i="1"/>
  <c r="A3204" i="1"/>
  <c r="J3203" i="1"/>
  <c r="I3203" i="1"/>
  <c r="K3203" i="1" s="1"/>
  <c r="H3203" i="1"/>
  <c r="G3203" i="1"/>
  <c r="A3203" i="1"/>
  <c r="J3202" i="1"/>
  <c r="I3202" i="1"/>
  <c r="K3202" i="1" s="1"/>
  <c r="H3202" i="1"/>
  <c r="G3202" i="1"/>
  <c r="A3202" i="1"/>
  <c r="J3201" i="1"/>
  <c r="I3201" i="1"/>
  <c r="K3201" i="1" s="1"/>
  <c r="H3201" i="1"/>
  <c r="G3201" i="1"/>
  <c r="A3201" i="1"/>
  <c r="J3200" i="1"/>
  <c r="I3200" i="1"/>
  <c r="K3200" i="1" s="1"/>
  <c r="H3200" i="1"/>
  <c r="G3200" i="1"/>
  <c r="A3200" i="1"/>
  <c r="J3199" i="1"/>
  <c r="I3199" i="1"/>
  <c r="K3199" i="1" s="1"/>
  <c r="H3199" i="1"/>
  <c r="G3199" i="1"/>
  <c r="A3199" i="1"/>
  <c r="J3198" i="1"/>
  <c r="I3198" i="1"/>
  <c r="K3198" i="1" s="1"/>
  <c r="H3198" i="1"/>
  <c r="G3198" i="1"/>
  <c r="A3198" i="1"/>
  <c r="J3197" i="1"/>
  <c r="I3197" i="1"/>
  <c r="K3197" i="1" s="1"/>
  <c r="H3197" i="1"/>
  <c r="G3197" i="1"/>
  <c r="A3197" i="1"/>
  <c r="J3196" i="1"/>
  <c r="I3196" i="1"/>
  <c r="K3196" i="1" s="1"/>
  <c r="H3196" i="1"/>
  <c r="G3196" i="1"/>
  <c r="A3196" i="1"/>
  <c r="J3195" i="1"/>
  <c r="I3195" i="1"/>
  <c r="K3195" i="1" s="1"/>
  <c r="H3195" i="1"/>
  <c r="G3195" i="1"/>
  <c r="A3195" i="1"/>
  <c r="J3194" i="1"/>
  <c r="I3194" i="1"/>
  <c r="K3194" i="1" s="1"/>
  <c r="H3194" i="1"/>
  <c r="G3194" i="1"/>
  <c r="A3194" i="1"/>
  <c r="J3193" i="1"/>
  <c r="I3193" i="1"/>
  <c r="K3193" i="1" s="1"/>
  <c r="H3193" i="1"/>
  <c r="G3193" i="1"/>
  <c r="A3193" i="1"/>
  <c r="J3192" i="1"/>
  <c r="I3192" i="1"/>
  <c r="K3192" i="1" s="1"/>
  <c r="H3192" i="1"/>
  <c r="G3192" i="1"/>
  <c r="A3192" i="1"/>
  <c r="J3191" i="1"/>
  <c r="I3191" i="1"/>
  <c r="K3191" i="1" s="1"/>
  <c r="H3191" i="1"/>
  <c r="G3191" i="1"/>
  <c r="A3191" i="1"/>
  <c r="J3190" i="1"/>
  <c r="I3190" i="1"/>
  <c r="K3190" i="1" s="1"/>
  <c r="H3190" i="1"/>
  <c r="G3190" i="1"/>
  <c r="A3190" i="1"/>
  <c r="J3189" i="1"/>
  <c r="I3189" i="1"/>
  <c r="K3189" i="1" s="1"/>
  <c r="H3189" i="1"/>
  <c r="G3189" i="1"/>
  <c r="A3189" i="1"/>
  <c r="J3188" i="1"/>
  <c r="I3188" i="1"/>
  <c r="K3188" i="1" s="1"/>
  <c r="H3188" i="1"/>
  <c r="G3188" i="1"/>
  <c r="A3188" i="1"/>
  <c r="J3187" i="1"/>
  <c r="I3187" i="1"/>
  <c r="K3187" i="1" s="1"/>
  <c r="H3187" i="1"/>
  <c r="G3187" i="1"/>
  <c r="A3187" i="1"/>
  <c r="J3186" i="1"/>
  <c r="I3186" i="1"/>
  <c r="K3186" i="1" s="1"/>
  <c r="H3186" i="1"/>
  <c r="G3186" i="1"/>
  <c r="A3186" i="1"/>
  <c r="J3185" i="1"/>
  <c r="I3185" i="1"/>
  <c r="K3185" i="1" s="1"/>
  <c r="H3185" i="1"/>
  <c r="G3185" i="1"/>
  <c r="A3185" i="1"/>
  <c r="J3184" i="1"/>
  <c r="I3184" i="1"/>
  <c r="K3184" i="1" s="1"/>
  <c r="H3184" i="1"/>
  <c r="G3184" i="1"/>
  <c r="A3184" i="1"/>
  <c r="J3183" i="1"/>
  <c r="I3183" i="1"/>
  <c r="K3183" i="1" s="1"/>
  <c r="H3183" i="1"/>
  <c r="G3183" i="1"/>
  <c r="A3183" i="1"/>
  <c r="J3182" i="1"/>
  <c r="I3182" i="1"/>
  <c r="K3182" i="1" s="1"/>
  <c r="H3182" i="1"/>
  <c r="G3182" i="1"/>
  <c r="A3182" i="1"/>
  <c r="J3181" i="1"/>
  <c r="I3181" i="1"/>
  <c r="K3181" i="1" s="1"/>
  <c r="H3181" i="1"/>
  <c r="G3181" i="1"/>
  <c r="A3181" i="1"/>
  <c r="J3180" i="1"/>
  <c r="I3180" i="1"/>
  <c r="K3180" i="1" s="1"/>
  <c r="H3180" i="1"/>
  <c r="G3180" i="1"/>
  <c r="A3180" i="1"/>
  <c r="J3179" i="1"/>
  <c r="I3179" i="1"/>
  <c r="K3179" i="1" s="1"/>
  <c r="H3179" i="1"/>
  <c r="G3179" i="1"/>
  <c r="A3179" i="1"/>
  <c r="J3178" i="1"/>
  <c r="I3178" i="1"/>
  <c r="K3178" i="1" s="1"/>
  <c r="H3178" i="1"/>
  <c r="G3178" i="1"/>
  <c r="A3178" i="1"/>
  <c r="J3177" i="1"/>
  <c r="I3177" i="1"/>
  <c r="K3177" i="1" s="1"/>
  <c r="H3177" i="1"/>
  <c r="G3177" i="1"/>
  <c r="A3177" i="1"/>
  <c r="J3176" i="1"/>
  <c r="I3176" i="1"/>
  <c r="K3176" i="1" s="1"/>
  <c r="H3176" i="1"/>
  <c r="G3176" i="1"/>
  <c r="A3176" i="1"/>
  <c r="J3175" i="1"/>
  <c r="I3175" i="1"/>
  <c r="K3175" i="1" s="1"/>
  <c r="H3175" i="1"/>
  <c r="G3175" i="1"/>
  <c r="A3175" i="1"/>
  <c r="J3174" i="1"/>
  <c r="I3174" i="1"/>
  <c r="K3174" i="1" s="1"/>
  <c r="H3174" i="1"/>
  <c r="G3174" i="1"/>
  <c r="A3174" i="1"/>
  <c r="J3173" i="1"/>
  <c r="I3173" i="1"/>
  <c r="K3173" i="1" s="1"/>
  <c r="H3173" i="1"/>
  <c r="G3173" i="1"/>
  <c r="A3173" i="1"/>
  <c r="J3172" i="1"/>
  <c r="I3172" i="1"/>
  <c r="K3172" i="1" s="1"/>
  <c r="H3172" i="1"/>
  <c r="G3172" i="1"/>
  <c r="A3172" i="1"/>
  <c r="J3171" i="1"/>
  <c r="I3171" i="1"/>
  <c r="K3171" i="1" s="1"/>
  <c r="H3171" i="1"/>
  <c r="G3171" i="1"/>
  <c r="A3171" i="1"/>
  <c r="J3170" i="1"/>
  <c r="I3170" i="1"/>
  <c r="K3170" i="1" s="1"/>
  <c r="H3170" i="1"/>
  <c r="G3170" i="1"/>
  <c r="A3170" i="1"/>
  <c r="J3169" i="1"/>
  <c r="I3169" i="1"/>
  <c r="K3169" i="1" s="1"/>
  <c r="H3169" i="1"/>
  <c r="G3169" i="1"/>
  <c r="A3169" i="1"/>
  <c r="J3168" i="1"/>
  <c r="I3168" i="1"/>
  <c r="K3168" i="1" s="1"/>
  <c r="H3168" i="1"/>
  <c r="G3168" i="1"/>
  <c r="A3168" i="1"/>
  <c r="J3167" i="1"/>
  <c r="I3167" i="1"/>
  <c r="K3167" i="1" s="1"/>
  <c r="H3167" i="1"/>
  <c r="G3167" i="1"/>
  <c r="A3167" i="1"/>
  <c r="J3166" i="1"/>
  <c r="I3166" i="1"/>
  <c r="K3166" i="1" s="1"/>
  <c r="H3166" i="1"/>
  <c r="G3166" i="1"/>
  <c r="A3166" i="1"/>
  <c r="J3165" i="1"/>
  <c r="I3165" i="1"/>
  <c r="K3165" i="1" s="1"/>
  <c r="H3165" i="1"/>
  <c r="G3165" i="1"/>
  <c r="A3165" i="1"/>
  <c r="J3164" i="1"/>
  <c r="I3164" i="1"/>
  <c r="K3164" i="1" s="1"/>
  <c r="H3164" i="1"/>
  <c r="G3164" i="1"/>
  <c r="A3164" i="1"/>
  <c r="J3163" i="1"/>
  <c r="I3163" i="1"/>
  <c r="K3163" i="1" s="1"/>
  <c r="H3163" i="1"/>
  <c r="G3163" i="1"/>
  <c r="A3163" i="1"/>
  <c r="J3162" i="1"/>
  <c r="I3162" i="1"/>
  <c r="K3162" i="1" s="1"/>
  <c r="H3162" i="1"/>
  <c r="G3162" i="1"/>
  <c r="A3162" i="1"/>
  <c r="J3161" i="1"/>
  <c r="I3161" i="1"/>
  <c r="K3161" i="1" s="1"/>
  <c r="H3161" i="1"/>
  <c r="G3161" i="1"/>
  <c r="A3161" i="1"/>
  <c r="J3160" i="1"/>
  <c r="I3160" i="1"/>
  <c r="K3160" i="1" s="1"/>
  <c r="H3160" i="1"/>
  <c r="G3160" i="1"/>
  <c r="A3160" i="1"/>
  <c r="J3159" i="1"/>
  <c r="I3159" i="1"/>
  <c r="K3159" i="1" s="1"/>
  <c r="H3159" i="1"/>
  <c r="G3159" i="1"/>
  <c r="A3159" i="1"/>
  <c r="J3158" i="1"/>
  <c r="I3158" i="1"/>
  <c r="K3158" i="1" s="1"/>
  <c r="H3158" i="1"/>
  <c r="G3158" i="1"/>
  <c r="A3158" i="1"/>
  <c r="J3157" i="1"/>
  <c r="I3157" i="1"/>
  <c r="K3157" i="1" s="1"/>
  <c r="H3157" i="1"/>
  <c r="G3157" i="1"/>
  <c r="A3157" i="1"/>
  <c r="J3156" i="1"/>
  <c r="I3156" i="1"/>
  <c r="K3156" i="1" s="1"/>
  <c r="H3156" i="1"/>
  <c r="G3156" i="1"/>
  <c r="A3156" i="1"/>
  <c r="J3155" i="1"/>
  <c r="I3155" i="1"/>
  <c r="K3155" i="1" s="1"/>
  <c r="H3155" i="1"/>
  <c r="G3155" i="1"/>
  <c r="A3155" i="1"/>
  <c r="J3154" i="1"/>
  <c r="I3154" i="1"/>
  <c r="K3154" i="1" s="1"/>
  <c r="H3154" i="1"/>
  <c r="G3154" i="1"/>
  <c r="A3154" i="1"/>
  <c r="J3153" i="1"/>
  <c r="I3153" i="1"/>
  <c r="K3153" i="1" s="1"/>
  <c r="H3153" i="1"/>
  <c r="G3153" i="1"/>
  <c r="A3153" i="1"/>
  <c r="J3152" i="1"/>
  <c r="I3152" i="1"/>
  <c r="K3152" i="1" s="1"/>
  <c r="H3152" i="1"/>
  <c r="G3152" i="1"/>
  <c r="A3152" i="1"/>
  <c r="J3151" i="1"/>
  <c r="I3151" i="1"/>
  <c r="K3151" i="1" s="1"/>
  <c r="H3151" i="1"/>
  <c r="G3151" i="1"/>
  <c r="A3151" i="1"/>
  <c r="J3150" i="1"/>
  <c r="I3150" i="1"/>
  <c r="K3150" i="1" s="1"/>
  <c r="H3150" i="1"/>
  <c r="G3150" i="1"/>
  <c r="A3150" i="1"/>
  <c r="J3149" i="1"/>
  <c r="I3149" i="1"/>
  <c r="K3149" i="1" s="1"/>
  <c r="H3149" i="1"/>
  <c r="G3149" i="1"/>
  <c r="A3149" i="1"/>
  <c r="J3148" i="1"/>
  <c r="I3148" i="1"/>
  <c r="K3148" i="1" s="1"/>
  <c r="H3148" i="1"/>
  <c r="G3148" i="1"/>
  <c r="A3148" i="1"/>
  <c r="J3147" i="1"/>
  <c r="I3147" i="1"/>
  <c r="K3147" i="1" s="1"/>
  <c r="H3147" i="1"/>
  <c r="G3147" i="1"/>
  <c r="A3147" i="1"/>
  <c r="J3146" i="1"/>
  <c r="I3146" i="1"/>
  <c r="K3146" i="1" s="1"/>
  <c r="H3146" i="1"/>
  <c r="G3146" i="1"/>
  <c r="A3146" i="1"/>
  <c r="J3145" i="1"/>
  <c r="I3145" i="1"/>
  <c r="K3145" i="1" s="1"/>
  <c r="H3145" i="1"/>
  <c r="G3145" i="1"/>
  <c r="A3145" i="1"/>
  <c r="J3144" i="1"/>
  <c r="I3144" i="1"/>
  <c r="K3144" i="1" s="1"/>
  <c r="H3144" i="1"/>
  <c r="G3144" i="1"/>
  <c r="A3144" i="1"/>
  <c r="J3143" i="1"/>
  <c r="I3143" i="1"/>
  <c r="K3143" i="1" s="1"/>
  <c r="H3143" i="1"/>
  <c r="G3143" i="1"/>
  <c r="A3143" i="1"/>
  <c r="J3142" i="1"/>
  <c r="I3142" i="1"/>
  <c r="K3142" i="1" s="1"/>
  <c r="H3142" i="1"/>
  <c r="G3142" i="1"/>
  <c r="A3142" i="1"/>
  <c r="J3141" i="1"/>
  <c r="I3141" i="1"/>
  <c r="K3141" i="1" s="1"/>
  <c r="H3141" i="1"/>
  <c r="G3141" i="1"/>
  <c r="A3141" i="1"/>
  <c r="J3140" i="1"/>
  <c r="I3140" i="1"/>
  <c r="K3140" i="1" s="1"/>
  <c r="H3140" i="1"/>
  <c r="G3140" i="1"/>
  <c r="A3140" i="1"/>
  <c r="J3139" i="1"/>
  <c r="I3139" i="1"/>
  <c r="K3139" i="1" s="1"/>
  <c r="H3139" i="1"/>
  <c r="G3139" i="1"/>
  <c r="A3139" i="1"/>
  <c r="J3138" i="1"/>
  <c r="I3138" i="1"/>
  <c r="K3138" i="1" s="1"/>
  <c r="H3138" i="1"/>
  <c r="G3138" i="1"/>
  <c r="A3138" i="1"/>
  <c r="J3137" i="1"/>
  <c r="I3137" i="1"/>
  <c r="K3137" i="1" s="1"/>
  <c r="H3137" i="1"/>
  <c r="G3137" i="1"/>
  <c r="A3137" i="1"/>
  <c r="J3136" i="1"/>
  <c r="I3136" i="1"/>
  <c r="K3136" i="1" s="1"/>
  <c r="H3136" i="1"/>
  <c r="G3136" i="1"/>
  <c r="A3136" i="1"/>
  <c r="J3135" i="1"/>
  <c r="I3135" i="1"/>
  <c r="K3135" i="1" s="1"/>
  <c r="H3135" i="1"/>
  <c r="G3135" i="1"/>
  <c r="A3135" i="1"/>
  <c r="J3134" i="1"/>
  <c r="I3134" i="1"/>
  <c r="K3134" i="1" s="1"/>
  <c r="H3134" i="1"/>
  <c r="G3134" i="1"/>
  <c r="A3134" i="1"/>
  <c r="J3133" i="1"/>
  <c r="I3133" i="1"/>
  <c r="K3133" i="1" s="1"/>
  <c r="H3133" i="1"/>
  <c r="G3133" i="1"/>
  <c r="A3133" i="1"/>
  <c r="J3132" i="1"/>
  <c r="I3132" i="1"/>
  <c r="K3132" i="1" s="1"/>
  <c r="H3132" i="1"/>
  <c r="G3132" i="1"/>
  <c r="A3132" i="1"/>
  <c r="J3131" i="1"/>
  <c r="I3131" i="1"/>
  <c r="K3131" i="1" s="1"/>
  <c r="H3131" i="1"/>
  <c r="G3131" i="1"/>
  <c r="A3131" i="1"/>
  <c r="J3130" i="1"/>
  <c r="I3130" i="1"/>
  <c r="K3130" i="1" s="1"/>
  <c r="H3130" i="1"/>
  <c r="G3130" i="1"/>
  <c r="A3130" i="1"/>
  <c r="J3129" i="1"/>
  <c r="I3129" i="1"/>
  <c r="K3129" i="1" s="1"/>
  <c r="H3129" i="1"/>
  <c r="G3129" i="1"/>
  <c r="A3129" i="1"/>
  <c r="J3128" i="1"/>
  <c r="I3128" i="1"/>
  <c r="K3128" i="1" s="1"/>
  <c r="H3128" i="1"/>
  <c r="G3128" i="1"/>
  <c r="A3128" i="1"/>
  <c r="J3127" i="1"/>
  <c r="I3127" i="1"/>
  <c r="K3127" i="1" s="1"/>
  <c r="H3127" i="1"/>
  <c r="G3127" i="1"/>
  <c r="A3127" i="1"/>
  <c r="J3126" i="1"/>
  <c r="I3126" i="1"/>
  <c r="K3126" i="1" s="1"/>
  <c r="H3126" i="1"/>
  <c r="G3126" i="1"/>
  <c r="A3126" i="1"/>
  <c r="J3125" i="1"/>
  <c r="I3125" i="1"/>
  <c r="K3125" i="1" s="1"/>
  <c r="H3125" i="1"/>
  <c r="G3125" i="1"/>
  <c r="A3125" i="1"/>
  <c r="J3124" i="1"/>
  <c r="I3124" i="1"/>
  <c r="K3124" i="1" s="1"/>
  <c r="H3124" i="1"/>
  <c r="G3124" i="1"/>
  <c r="A3124" i="1"/>
  <c r="J3123" i="1"/>
  <c r="I3123" i="1"/>
  <c r="K3123" i="1" s="1"/>
  <c r="H3123" i="1"/>
  <c r="G3123" i="1"/>
  <c r="A3123" i="1"/>
  <c r="J3122" i="1"/>
  <c r="I3122" i="1"/>
  <c r="K3122" i="1" s="1"/>
  <c r="H3122" i="1"/>
  <c r="G3122" i="1"/>
  <c r="A3122" i="1"/>
  <c r="J3121" i="1"/>
  <c r="I3121" i="1"/>
  <c r="K3121" i="1" s="1"/>
  <c r="H3121" i="1"/>
  <c r="G3121" i="1"/>
  <c r="A3121" i="1"/>
  <c r="J3120" i="1"/>
  <c r="I3120" i="1"/>
  <c r="K3120" i="1" s="1"/>
  <c r="H3120" i="1"/>
  <c r="G3120" i="1"/>
  <c r="A3120" i="1"/>
  <c r="J3119" i="1"/>
  <c r="I3119" i="1"/>
  <c r="K3119" i="1" s="1"/>
  <c r="H3119" i="1"/>
  <c r="G3119" i="1"/>
  <c r="A3119" i="1"/>
  <c r="J3118" i="1"/>
  <c r="I3118" i="1"/>
  <c r="K3118" i="1" s="1"/>
  <c r="H3118" i="1"/>
  <c r="G3118" i="1"/>
  <c r="A3118" i="1"/>
  <c r="J3117" i="1"/>
  <c r="I3117" i="1"/>
  <c r="K3117" i="1" s="1"/>
  <c r="H3117" i="1"/>
  <c r="G3117" i="1"/>
  <c r="A3117" i="1"/>
  <c r="J3116" i="1"/>
  <c r="I3116" i="1"/>
  <c r="K3116" i="1" s="1"/>
  <c r="H3116" i="1"/>
  <c r="G3116" i="1"/>
  <c r="A3116" i="1"/>
  <c r="J3115" i="1"/>
  <c r="I3115" i="1"/>
  <c r="K3115" i="1" s="1"/>
  <c r="H3115" i="1"/>
  <c r="G3115" i="1"/>
  <c r="A3115" i="1"/>
  <c r="J3114" i="1"/>
  <c r="I3114" i="1"/>
  <c r="K3114" i="1" s="1"/>
  <c r="H3114" i="1"/>
  <c r="G3114" i="1"/>
  <c r="A3114" i="1"/>
  <c r="J3113" i="1"/>
  <c r="I3113" i="1"/>
  <c r="K3113" i="1" s="1"/>
  <c r="H3113" i="1"/>
  <c r="G3113" i="1"/>
  <c r="A3113" i="1"/>
  <c r="J3112" i="1"/>
  <c r="I3112" i="1"/>
  <c r="K3112" i="1" s="1"/>
  <c r="H3112" i="1"/>
  <c r="G3112" i="1"/>
  <c r="A3112" i="1"/>
  <c r="J3111" i="1"/>
  <c r="I3111" i="1"/>
  <c r="K3111" i="1" s="1"/>
  <c r="H3111" i="1"/>
  <c r="G3111" i="1"/>
  <c r="A3111" i="1"/>
  <c r="J3110" i="1"/>
  <c r="I3110" i="1"/>
  <c r="K3110" i="1" s="1"/>
  <c r="H3110" i="1"/>
  <c r="G3110" i="1"/>
  <c r="A3110" i="1"/>
  <c r="J3109" i="1"/>
  <c r="I3109" i="1"/>
  <c r="K3109" i="1" s="1"/>
  <c r="H3109" i="1"/>
  <c r="G3109" i="1"/>
  <c r="A3109" i="1"/>
  <c r="J3108" i="1"/>
  <c r="I3108" i="1"/>
  <c r="K3108" i="1" s="1"/>
  <c r="H3108" i="1"/>
  <c r="G3108" i="1"/>
  <c r="A3108" i="1"/>
  <c r="J3107" i="1"/>
  <c r="I3107" i="1"/>
  <c r="K3107" i="1" s="1"/>
  <c r="H3107" i="1"/>
  <c r="G3107" i="1"/>
  <c r="A3107" i="1"/>
  <c r="J3106" i="1"/>
  <c r="I3106" i="1"/>
  <c r="K3106" i="1" s="1"/>
  <c r="H3106" i="1"/>
  <c r="G3106" i="1"/>
  <c r="A3106" i="1"/>
  <c r="J3105" i="1"/>
  <c r="I3105" i="1"/>
  <c r="K3105" i="1" s="1"/>
  <c r="H3105" i="1"/>
  <c r="G3105" i="1"/>
  <c r="A3105" i="1"/>
  <c r="J3104" i="1"/>
  <c r="I3104" i="1"/>
  <c r="K3104" i="1" s="1"/>
  <c r="H3104" i="1"/>
  <c r="G3104" i="1"/>
  <c r="A3104" i="1"/>
  <c r="J3103" i="1"/>
  <c r="I3103" i="1"/>
  <c r="K3103" i="1" s="1"/>
  <c r="H3103" i="1"/>
  <c r="G3103" i="1"/>
  <c r="A3103" i="1"/>
  <c r="J3102" i="1"/>
  <c r="I3102" i="1"/>
  <c r="K3102" i="1" s="1"/>
  <c r="H3102" i="1"/>
  <c r="G3102" i="1"/>
  <c r="A3102" i="1"/>
  <c r="J3101" i="1"/>
  <c r="I3101" i="1"/>
  <c r="K3101" i="1" s="1"/>
  <c r="H3101" i="1"/>
  <c r="G3101" i="1"/>
  <c r="A3101" i="1"/>
  <c r="J3100" i="1"/>
  <c r="I3100" i="1"/>
  <c r="K3100" i="1" s="1"/>
  <c r="H3100" i="1"/>
  <c r="G3100" i="1"/>
  <c r="A3100" i="1"/>
  <c r="J3099" i="1"/>
  <c r="I3099" i="1"/>
  <c r="K3099" i="1" s="1"/>
  <c r="H3099" i="1"/>
  <c r="G3099" i="1"/>
  <c r="A3099" i="1"/>
  <c r="J3098" i="1"/>
  <c r="I3098" i="1"/>
  <c r="K3098" i="1" s="1"/>
  <c r="H3098" i="1"/>
  <c r="G3098" i="1"/>
  <c r="A3098" i="1"/>
  <c r="J3097" i="1"/>
  <c r="I3097" i="1"/>
  <c r="K3097" i="1" s="1"/>
  <c r="H3097" i="1"/>
  <c r="G3097" i="1"/>
  <c r="A3097" i="1"/>
  <c r="J3096" i="1"/>
  <c r="I3096" i="1"/>
  <c r="K3096" i="1" s="1"/>
  <c r="H3096" i="1"/>
  <c r="G3096" i="1"/>
  <c r="A3096" i="1"/>
  <c r="J3095" i="1"/>
  <c r="I3095" i="1"/>
  <c r="K3095" i="1" s="1"/>
  <c r="H3095" i="1"/>
  <c r="G3095" i="1"/>
  <c r="A3095" i="1"/>
  <c r="J3094" i="1"/>
  <c r="I3094" i="1"/>
  <c r="K3094" i="1" s="1"/>
  <c r="H3094" i="1"/>
  <c r="G3094" i="1"/>
  <c r="A3094" i="1"/>
  <c r="J3093" i="1"/>
  <c r="I3093" i="1"/>
  <c r="K3093" i="1" s="1"/>
  <c r="H3093" i="1"/>
  <c r="G3093" i="1"/>
  <c r="A3093" i="1"/>
  <c r="J3092" i="1"/>
  <c r="I3092" i="1"/>
  <c r="K3092" i="1" s="1"/>
  <c r="H3092" i="1"/>
  <c r="G3092" i="1"/>
  <c r="A3092" i="1"/>
  <c r="J3091" i="1"/>
  <c r="I3091" i="1"/>
  <c r="K3091" i="1" s="1"/>
  <c r="H3091" i="1"/>
  <c r="G3091" i="1"/>
  <c r="A3091" i="1"/>
  <c r="J3090" i="1"/>
  <c r="I3090" i="1"/>
  <c r="K3090" i="1" s="1"/>
  <c r="H3090" i="1"/>
  <c r="G3090" i="1"/>
  <c r="A3090" i="1"/>
  <c r="J3089" i="1"/>
  <c r="I3089" i="1"/>
  <c r="K3089" i="1" s="1"/>
  <c r="H3089" i="1"/>
  <c r="G3089" i="1"/>
  <c r="A3089" i="1"/>
  <c r="J3088" i="1"/>
  <c r="I3088" i="1"/>
  <c r="K3088" i="1" s="1"/>
  <c r="H3088" i="1"/>
  <c r="G3088" i="1"/>
  <c r="A3088" i="1"/>
  <c r="J3087" i="1"/>
  <c r="I3087" i="1"/>
  <c r="K3087" i="1" s="1"/>
  <c r="H3087" i="1"/>
  <c r="G3087" i="1"/>
  <c r="A3087" i="1"/>
  <c r="J3086" i="1"/>
  <c r="I3086" i="1"/>
  <c r="K3086" i="1" s="1"/>
  <c r="H3086" i="1"/>
  <c r="G3086" i="1"/>
  <c r="A3086" i="1"/>
  <c r="J3085" i="1"/>
  <c r="I3085" i="1"/>
  <c r="K3085" i="1" s="1"/>
  <c r="H3085" i="1"/>
  <c r="G3085" i="1"/>
  <c r="A3085" i="1"/>
  <c r="J3084" i="1"/>
  <c r="I3084" i="1"/>
  <c r="K3084" i="1" s="1"/>
  <c r="H3084" i="1"/>
  <c r="G3084" i="1"/>
  <c r="A3084" i="1"/>
  <c r="J3083" i="1"/>
  <c r="I3083" i="1"/>
  <c r="K3083" i="1" s="1"/>
  <c r="H3083" i="1"/>
  <c r="G3083" i="1"/>
  <c r="A3083" i="1"/>
  <c r="J3082" i="1"/>
  <c r="I3082" i="1"/>
  <c r="K3082" i="1" s="1"/>
  <c r="H3082" i="1"/>
  <c r="G3082" i="1"/>
  <c r="A3082" i="1"/>
  <c r="J3081" i="1"/>
  <c r="I3081" i="1"/>
  <c r="K3081" i="1" s="1"/>
  <c r="H3081" i="1"/>
  <c r="G3081" i="1"/>
  <c r="A3081" i="1"/>
  <c r="J3080" i="1"/>
  <c r="I3080" i="1"/>
  <c r="K3080" i="1" s="1"/>
  <c r="H3080" i="1"/>
  <c r="G3080" i="1"/>
  <c r="A3080" i="1"/>
  <c r="J3079" i="1"/>
  <c r="I3079" i="1"/>
  <c r="K3079" i="1" s="1"/>
  <c r="H3079" i="1"/>
  <c r="G3079" i="1"/>
  <c r="A3079" i="1"/>
  <c r="J3078" i="1"/>
  <c r="I3078" i="1"/>
  <c r="K3078" i="1" s="1"/>
  <c r="H3078" i="1"/>
  <c r="G3078" i="1"/>
  <c r="A3078" i="1"/>
  <c r="J3077" i="1"/>
  <c r="I3077" i="1"/>
  <c r="K3077" i="1" s="1"/>
  <c r="H3077" i="1"/>
  <c r="G3077" i="1"/>
  <c r="A3077" i="1"/>
  <c r="J3076" i="1"/>
  <c r="I3076" i="1"/>
  <c r="K3076" i="1" s="1"/>
  <c r="H3076" i="1"/>
  <c r="G3076" i="1"/>
  <c r="A3076" i="1"/>
  <c r="J3075" i="1"/>
  <c r="I3075" i="1"/>
  <c r="K3075" i="1" s="1"/>
  <c r="H3075" i="1"/>
  <c r="G3075" i="1"/>
  <c r="A3075" i="1"/>
  <c r="J3074" i="1"/>
  <c r="I3074" i="1"/>
  <c r="K3074" i="1" s="1"/>
  <c r="H3074" i="1"/>
  <c r="G3074" i="1"/>
  <c r="A3074" i="1"/>
  <c r="J3073" i="1"/>
  <c r="I3073" i="1"/>
  <c r="K3073" i="1" s="1"/>
  <c r="H3073" i="1"/>
  <c r="G3073" i="1"/>
  <c r="A3073" i="1"/>
  <c r="J3072" i="1"/>
  <c r="I3072" i="1"/>
  <c r="K3072" i="1" s="1"/>
  <c r="H3072" i="1"/>
  <c r="G3072" i="1"/>
  <c r="A3072" i="1"/>
  <c r="J3071" i="1"/>
  <c r="I3071" i="1"/>
  <c r="K3071" i="1" s="1"/>
  <c r="H3071" i="1"/>
  <c r="G3071" i="1"/>
  <c r="A3071" i="1"/>
  <c r="J3070" i="1"/>
  <c r="I3070" i="1"/>
  <c r="K3070" i="1" s="1"/>
  <c r="H3070" i="1"/>
  <c r="G3070" i="1"/>
  <c r="A3070" i="1"/>
  <c r="J3069" i="1"/>
  <c r="I3069" i="1"/>
  <c r="K3069" i="1" s="1"/>
  <c r="H3069" i="1"/>
  <c r="G3069" i="1"/>
  <c r="A3069" i="1"/>
  <c r="J3068" i="1"/>
  <c r="I3068" i="1"/>
  <c r="K3068" i="1" s="1"/>
  <c r="H3068" i="1"/>
  <c r="G3068" i="1"/>
  <c r="A3068" i="1"/>
  <c r="J3067" i="1"/>
  <c r="I3067" i="1"/>
  <c r="K3067" i="1" s="1"/>
  <c r="H3067" i="1"/>
  <c r="G3067" i="1"/>
  <c r="A3067" i="1"/>
  <c r="J3066" i="1"/>
  <c r="I3066" i="1"/>
  <c r="K3066" i="1" s="1"/>
  <c r="H3066" i="1"/>
  <c r="G3066" i="1"/>
  <c r="A3066" i="1"/>
  <c r="J3065" i="1"/>
  <c r="I3065" i="1"/>
  <c r="K3065" i="1" s="1"/>
  <c r="H3065" i="1"/>
  <c r="G3065" i="1"/>
  <c r="A3065" i="1"/>
  <c r="J3064" i="1"/>
  <c r="I3064" i="1"/>
  <c r="K3064" i="1" s="1"/>
  <c r="H3064" i="1"/>
  <c r="G3064" i="1"/>
  <c r="A3064" i="1"/>
  <c r="J3063" i="1"/>
  <c r="I3063" i="1"/>
  <c r="K3063" i="1" s="1"/>
  <c r="H3063" i="1"/>
  <c r="G3063" i="1"/>
  <c r="A3063" i="1"/>
  <c r="J3062" i="1"/>
  <c r="I3062" i="1"/>
  <c r="K3062" i="1" s="1"/>
  <c r="H3062" i="1"/>
  <c r="G3062" i="1"/>
  <c r="A3062" i="1"/>
  <c r="J3061" i="1"/>
  <c r="I3061" i="1"/>
  <c r="K3061" i="1" s="1"/>
  <c r="H3061" i="1"/>
  <c r="G3061" i="1"/>
  <c r="A3061" i="1"/>
  <c r="J3060" i="1"/>
  <c r="I3060" i="1"/>
  <c r="K3060" i="1" s="1"/>
  <c r="H3060" i="1"/>
  <c r="G3060" i="1"/>
  <c r="A3060" i="1"/>
  <c r="J3059" i="1"/>
  <c r="I3059" i="1"/>
  <c r="K3059" i="1" s="1"/>
  <c r="H3059" i="1"/>
  <c r="G3059" i="1"/>
  <c r="A3059" i="1"/>
  <c r="J3058" i="1"/>
  <c r="I3058" i="1"/>
  <c r="K3058" i="1" s="1"/>
  <c r="H3058" i="1"/>
  <c r="G3058" i="1"/>
  <c r="A3058" i="1"/>
  <c r="J3057" i="1"/>
  <c r="I3057" i="1"/>
  <c r="K3057" i="1" s="1"/>
  <c r="H3057" i="1"/>
  <c r="G3057" i="1"/>
  <c r="A3057" i="1"/>
  <c r="J3056" i="1"/>
  <c r="I3056" i="1"/>
  <c r="K3056" i="1" s="1"/>
  <c r="H3056" i="1"/>
  <c r="G3056" i="1"/>
  <c r="A3056" i="1"/>
  <c r="J3055" i="1"/>
  <c r="I3055" i="1"/>
  <c r="K3055" i="1" s="1"/>
  <c r="H3055" i="1"/>
  <c r="G3055" i="1"/>
  <c r="A3055" i="1"/>
  <c r="J3054" i="1"/>
  <c r="I3054" i="1"/>
  <c r="K3054" i="1" s="1"/>
  <c r="H3054" i="1"/>
  <c r="G3054" i="1"/>
  <c r="A3054" i="1"/>
  <c r="J3053" i="1"/>
  <c r="I3053" i="1"/>
  <c r="K3053" i="1" s="1"/>
  <c r="H3053" i="1"/>
  <c r="G3053" i="1"/>
  <c r="A3053" i="1"/>
  <c r="J3052" i="1"/>
  <c r="I3052" i="1"/>
  <c r="K3052" i="1" s="1"/>
  <c r="H3052" i="1"/>
  <c r="G3052" i="1"/>
  <c r="A3052" i="1"/>
  <c r="J3051" i="1"/>
  <c r="I3051" i="1"/>
  <c r="K3051" i="1" s="1"/>
  <c r="H3051" i="1"/>
  <c r="G3051" i="1"/>
  <c r="A3051" i="1"/>
  <c r="J3050" i="1"/>
  <c r="I3050" i="1"/>
  <c r="K3050" i="1" s="1"/>
  <c r="H3050" i="1"/>
  <c r="G3050" i="1"/>
  <c r="A3050" i="1"/>
  <c r="J3049" i="1"/>
  <c r="I3049" i="1"/>
  <c r="K3049" i="1" s="1"/>
  <c r="H3049" i="1"/>
  <c r="G3049" i="1"/>
  <c r="A3049" i="1"/>
  <c r="J3048" i="1"/>
  <c r="I3048" i="1"/>
  <c r="K3048" i="1" s="1"/>
  <c r="H3048" i="1"/>
  <c r="G3048" i="1"/>
  <c r="A3048" i="1"/>
  <c r="J3047" i="1"/>
  <c r="I3047" i="1"/>
  <c r="K3047" i="1" s="1"/>
  <c r="H3047" i="1"/>
  <c r="G3047" i="1"/>
  <c r="A3047" i="1"/>
  <c r="J3046" i="1"/>
  <c r="I3046" i="1"/>
  <c r="K3046" i="1" s="1"/>
  <c r="H3046" i="1"/>
  <c r="G3046" i="1"/>
  <c r="A3046" i="1"/>
  <c r="J3045" i="1"/>
  <c r="I3045" i="1"/>
  <c r="K3045" i="1" s="1"/>
  <c r="H3045" i="1"/>
  <c r="G3045" i="1"/>
  <c r="A3045" i="1"/>
  <c r="J3044" i="1"/>
  <c r="I3044" i="1"/>
  <c r="K3044" i="1" s="1"/>
  <c r="H3044" i="1"/>
  <c r="G3044" i="1"/>
  <c r="A3044" i="1"/>
  <c r="J3043" i="1"/>
  <c r="I3043" i="1"/>
  <c r="K3043" i="1" s="1"/>
  <c r="H3043" i="1"/>
  <c r="G3043" i="1"/>
  <c r="A3043" i="1"/>
  <c r="J3042" i="1"/>
  <c r="I3042" i="1"/>
  <c r="K3042" i="1" s="1"/>
  <c r="H3042" i="1"/>
  <c r="G3042" i="1"/>
  <c r="A3042" i="1"/>
  <c r="J3041" i="1"/>
  <c r="I3041" i="1"/>
  <c r="K3041" i="1" s="1"/>
  <c r="H3041" i="1"/>
  <c r="G3041" i="1"/>
  <c r="A3041" i="1"/>
  <c r="J3040" i="1"/>
  <c r="I3040" i="1"/>
  <c r="K3040" i="1" s="1"/>
  <c r="H3040" i="1"/>
  <c r="G3040" i="1"/>
  <c r="A3040" i="1"/>
  <c r="J3039" i="1"/>
  <c r="I3039" i="1"/>
  <c r="K3039" i="1" s="1"/>
  <c r="H3039" i="1"/>
  <c r="G3039" i="1"/>
  <c r="A3039" i="1"/>
  <c r="J3038" i="1"/>
  <c r="I3038" i="1"/>
  <c r="K3038" i="1" s="1"/>
  <c r="H3038" i="1"/>
  <c r="G3038" i="1"/>
  <c r="A3038" i="1"/>
  <c r="J3037" i="1"/>
  <c r="I3037" i="1"/>
  <c r="K3037" i="1" s="1"/>
  <c r="H3037" i="1"/>
  <c r="G3037" i="1"/>
  <c r="A3037" i="1"/>
  <c r="J3036" i="1"/>
  <c r="I3036" i="1"/>
  <c r="K3036" i="1" s="1"/>
  <c r="H3036" i="1"/>
  <c r="G3036" i="1"/>
  <c r="A3036" i="1"/>
  <c r="J3035" i="1"/>
  <c r="I3035" i="1"/>
  <c r="K3035" i="1" s="1"/>
  <c r="H3035" i="1"/>
  <c r="G3035" i="1"/>
  <c r="A3035" i="1"/>
  <c r="J3034" i="1"/>
  <c r="I3034" i="1"/>
  <c r="K3034" i="1" s="1"/>
  <c r="H3034" i="1"/>
  <c r="G3034" i="1"/>
  <c r="A3034" i="1"/>
  <c r="J3033" i="1"/>
  <c r="I3033" i="1"/>
  <c r="K3033" i="1" s="1"/>
  <c r="H3033" i="1"/>
  <c r="G3033" i="1"/>
  <c r="A3033" i="1"/>
  <c r="J3032" i="1"/>
  <c r="I3032" i="1"/>
  <c r="K3032" i="1" s="1"/>
  <c r="H3032" i="1"/>
  <c r="G3032" i="1"/>
  <c r="A3032" i="1"/>
  <c r="J3031" i="1"/>
  <c r="I3031" i="1"/>
  <c r="K3031" i="1" s="1"/>
  <c r="H3031" i="1"/>
  <c r="G3031" i="1"/>
  <c r="A3031" i="1"/>
  <c r="J3030" i="1"/>
  <c r="I3030" i="1"/>
  <c r="K3030" i="1" s="1"/>
  <c r="H3030" i="1"/>
  <c r="G3030" i="1"/>
  <c r="A3030" i="1"/>
  <c r="J3029" i="1"/>
  <c r="I3029" i="1"/>
  <c r="K3029" i="1" s="1"/>
  <c r="H3029" i="1"/>
  <c r="G3029" i="1"/>
  <c r="A3029" i="1"/>
  <c r="J3028" i="1"/>
  <c r="I3028" i="1"/>
  <c r="K3028" i="1" s="1"/>
  <c r="H3028" i="1"/>
  <c r="G3028" i="1"/>
  <c r="A3028" i="1"/>
  <c r="J3027" i="1"/>
  <c r="I3027" i="1"/>
  <c r="K3027" i="1" s="1"/>
  <c r="H3027" i="1"/>
  <c r="G3027" i="1"/>
  <c r="A3027" i="1"/>
  <c r="J3026" i="1"/>
  <c r="I3026" i="1"/>
  <c r="K3026" i="1" s="1"/>
  <c r="H3026" i="1"/>
  <c r="G3026" i="1"/>
  <c r="A3026" i="1"/>
  <c r="J3025" i="1"/>
  <c r="I3025" i="1"/>
  <c r="K3025" i="1" s="1"/>
  <c r="H3025" i="1"/>
  <c r="G3025" i="1"/>
  <c r="A3025" i="1"/>
  <c r="J3024" i="1"/>
  <c r="I3024" i="1"/>
  <c r="K3024" i="1" s="1"/>
  <c r="H3024" i="1"/>
  <c r="G3024" i="1"/>
  <c r="A3024" i="1"/>
  <c r="J3023" i="1"/>
  <c r="I3023" i="1"/>
  <c r="K3023" i="1" s="1"/>
  <c r="H3023" i="1"/>
  <c r="G3023" i="1"/>
  <c r="A3023" i="1"/>
  <c r="J3022" i="1"/>
  <c r="I3022" i="1"/>
  <c r="K3022" i="1" s="1"/>
  <c r="H3022" i="1"/>
  <c r="G3022" i="1"/>
  <c r="A3022" i="1"/>
  <c r="J3021" i="1"/>
  <c r="I3021" i="1"/>
  <c r="K3021" i="1" s="1"/>
  <c r="H3021" i="1"/>
  <c r="G3021" i="1"/>
  <c r="A3021" i="1"/>
  <c r="J3020" i="1"/>
  <c r="I3020" i="1"/>
  <c r="K3020" i="1" s="1"/>
  <c r="H3020" i="1"/>
  <c r="G3020" i="1"/>
  <c r="A3020" i="1"/>
  <c r="J3019" i="1"/>
  <c r="I3019" i="1"/>
  <c r="K3019" i="1" s="1"/>
  <c r="H3019" i="1"/>
  <c r="G3019" i="1"/>
  <c r="A3019" i="1"/>
  <c r="J3018" i="1"/>
  <c r="I3018" i="1"/>
  <c r="K3018" i="1" s="1"/>
  <c r="H3018" i="1"/>
  <c r="G3018" i="1"/>
  <c r="A3018" i="1"/>
  <c r="J3017" i="1"/>
  <c r="I3017" i="1"/>
  <c r="K3017" i="1" s="1"/>
  <c r="H3017" i="1"/>
  <c r="G3017" i="1"/>
  <c r="A3017" i="1"/>
  <c r="J3016" i="1"/>
  <c r="I3016" i="1"/>
  <c r="K3016" i="1" s="1"/>
  <c r="H3016" i="1"/>
  <c r="G3016" i="1"/>
  <c r="A3016" i="1"/>
  <c r="J3015" i="1"/>
  <c r="I3015" i="1"/>
  <c r="K3015" i="1" s="1"/>
  <c r="H3015" i="1"/>
  <c r="G3015" i="1"/>
  <c r="A3015" i="1"/>
  <c r="J3014" i="1"/>
  <c r="I3014" i="1"/>
  <c r="K3014" i="1" s="1"/>
  <c r="H3014" i="1"/>
  <c r="G3014" i="1"/>
  <c r="A3014" i="1"/>
  <c r="J3013" i="1"/>
  <c r="I3013" i="1"/>
  <c r="K3013" i="1" s="1"/>
  <c r="H3013" i="1"/>
  <c r="G3013" i="1"/>
  <c r="A3013" i="1"/>
  <c r="J3012" i="1"/>
  <c r="I3012" i="1"/>
  <c r="K3012" i="1" s="1"/>
  <c r="H3012" i="1"/>
  <c r="G3012" i="1"/>
  <c r="A3012" i="1"/>
  <c r="J3011" i="1"/>
  <c r="I3011" i="1"/>
  <c r="K3011" i="1" s="1"/>
  <c r="H3011" i="1"/>
  <c r="G3011" i="1"/>
  <c r="A3011" i="1"/>
  <c r="J3010" i="1"/>
  <c r="I3010" i="1"/>
  <c r="K3010" i="1" s="1"/>
  <c r="H3010" i="1"/>
  <c r="G3010" i="1"/>
  <c r="A3010" i="1"/>
  <c r="J3009" i="1"/>
  <c r="I3009" i="1"/>
  <c r="K3009" i="1" s="1"/>
  <c r="H3009" i="1"/>
  <c r="G3009" i="1"/>
  <c r="A3009" i="1"/>
  <c r="J3008" i="1"/>
  <c r="I3008" i="1"/>
  <c r="K3008" i="1" s="1"/>
  <c r="H3008" i="1"/>
  <c r="G3008" i="1"/>
  <c r="A3008" i="1"/>
  <c r="J3007" i="1"/>
  <c r="I3007" i="1"/>
  <c r="K3007" i="1" s="1"/>
  <c r="H3007" i="1"/>
  <c r="G3007" i="1"/>
  <c r="A3007" i="1"/>
  <c r="J3006" i="1"/>
  <c r="I3006" i="1"/>
  <c r="K3006" i="1" s="1"/>
  <c r="H3006" i="1"/>
  <c r="G3006" i="1"/>
  <c r="A3006" i="1"/>
  <c r="J3005" i="1"/>
  <c r="I3005" i="1"/>
  <c r="K3005" i="1" s="1"/>
  <c r="H3005" i="1"/>
  <c r="G3005" i="1"/>
  <c r="A3005" i="1"/>
  <c r="J3004" i="1"/>
  <c r="I3004" i="1"/>
  <c r="K3004" i="1" s="1"/>
  <c r="H3004" i="1"/>
  <c r="G3004" i="1"/>
  <c r="A3004" i="1"/>
  <c r="J3003" i="1"/>
  <c r="I3003" i="1"/>
  <c r="K3003" i="1" s="1"/>
  <c r="H3003" i="1"/>
  <c r="G3003" i="1"/>
  <c r="A3003" i="1"/>
  <c r="J3002" i="1"/>
  <c r="I3002" i="1"/>
  <c r="K3002" i="1" s="1"/>
  <c r="H3002" i="1"/>
  <c r="G3002" i="1"/>
  <c r="A3002" i="1"/>
  <c r="J3001" i="1"/>
  <c r="I3001" i="1"/>
  <c r="K3001" i="1" s="1"/>
  <c r="H3001" i="1"/>
  <c r="G3001" i="1"/>
  <c r="A3001" i="1"/>
  <c r="J3000" i="1"/>
  <c r="I3000" i="1"/>
  <c r="K3000" i="1" s="1"/>
  <c r="H3000" i="1"/>
  <c r="G3000" i="1"/>
  <c r="A3000" i="1"/>
  <c r="J2999" i="1"/>
  <c r="I2999" i="1"/>
  <c r="K2999" i="1" s="1"/>
  <c r="H2999" i="1"/>
  <c r="G2999" i="1"/>
  <c r="A2999" i="1"/>
  <c r="J2998" i="1"/>
  <c r="I2998" i="1"/>
  <c r="K2998" i="1" s="1"/>
  <c r="H2998" i="1"/>
  <c r="G2998" i="1"/>
  <c r="A2998" i="1"/>
  <c r="J2997" i="1"/>
  <c r="I2997" i="1"/>
  <c r="K2997" i="1" s="1"/>
  <c r="H2997" i="1"/>
  <c r="G2997" i="1"/>
  <c r="A2997" i="1"/>
  <c r="J2996" i="1"/>
  <c r="I2996" i="1"/>
  <c r="K2996" i="1" s="1"/>
  <c r="H2996" i="1"/>
  <c r="G2996" i="1"/>
  <c r="A2996" i="1"/>
  <c r="J2995" i="1"/>
  <c r="I2995" i="1"/>
  <c r="K2995" i="1" s="1"/>
  <c r="H2995" i="1"/>
  <c r="G2995" i="1"/>
  <c r="A2995" i="1"/>
  <c r="J2994" i="1"/>
  <c r="I2994" i="1"/>
  <c r="K2994" i="1" s="1"/>
  <c r="H2994" i="1"/>
  <c r="G2994" i="1"/>
  <c r="A2994" i="1"/>
  <c r="J2993" i="1"/>
  <c r="I2993" i="1"/>
  <c r="K2993" i="1" s="1"/>
  <c r="H2993" i="1"/>
  <c r="G2993" i="1"/>
  <c r="A2993" i="1"/>
  <c r="J2992" i="1"/>
  <c r="I2992" i="1"/>
  <c r="K2992" i="1" s="1"/>
  <c r="H2992" i="1"/>
  <c r="G2992" i="1"/>
  <c r="A2992" i="1"/>
  <c r="J2991" i="1"/>
  <c r="I2991" i="1"/>
  <c r="K2991" i="1" s="1"/>
  <c r="H2991" i="1"/>
  <c r="G2991" i="1"/>
  <c r="A2991" i="1"/>
  <c r="J2990" i="1"/>
  <c r="I2990" i="1"/>
  <c r="K2990" i="1" s="1"/>
  <c r="H2990" i="1"/>
  <c r="G2990" i="1"/>
  <c r="A2990" i="1"/>
  <c r="J2989" i="1"/>
  <c r="I2989" i="1"/>
  <c r="K2989" i="1" s="1"/>
  <c r="H2989" i="1"/>
  <c r="G2989" i="1"/>
  <c r="A2989" i="1"/>
  <c r="J2988" i="1"/>
  <c r="I2988" i="1"/>
  <c r="K2988" i="1" s="1"/>
  <c r="H2988" i="1"/>
  <c r="G2988" i="1"/>
  <c r="A2988" i="1"/>
  <c r="J2987" i="1"/>
  <c r="I2987" i="1"/>
  <c r="K2987" i="1" s="1"/>
  <c r="H2987" i="1"/>
  <c r="G2987" i="1"/>
  <c r="A2987" i="1"/>
  <c r="J2986" i="1"/>
  <c r="I2986" i="1"/>
  <c r="K2986" i="1" s="1"/>
  <c r="H2986" i="1"/>
  <c r="G2986" i="1"/>
  <c r="A2986" i="1"/>
  <c r="J2985" i="1"/>
  <c r="I2985" i="1"/>
  <c r="K2985" i="1" s="1"/>
  <c r="H2985" i="1"/>
  <c r="G2985" i="1"/>
  <c r="A2985" i="1"/>
  <c r="J2984" i="1"/>
  <c r="I2984" i="1"/>
  <c r="K2984" i="1" s="1"/>
  <c r="H2984" i="1"/>
  <c r="G2984" i="1"/>
  <c r="A2984" i="1"/>
  <c r="J2983" i="1"/>
  <c r="I2983" i="1"/>
  <c r="K2983" i="1" s="1"/>
  <c r="H2983" i="1"/>
  <c r="G2983" i="1"/>
  <c r="A2983" i="1"/>
  <c r="J2982" i="1"/>
  <c r="I2982" i="1"/>
  <c r="K2982" i="1" s="1"/>
  <c r="H2982" i="1"/>
  <c r="G2982" i="1"/>
  <c r="A2982" i="1"/>
  <c r="J2981" i="1"/>
  <c r="I2981" i="1"/>
  <c r="K2981" i="1" s="1"/>
  <c r="H2981" i="1"/>
  <c r="G2981" i="1"/>
  <c r="A2981" i="1"/>
  <c r="J2980" i="1"/>
  <c r="I2980" i="1"/>
  <c r="K2980" i="1" s="1"/>
  <c r="H2980" i="1"/>
  <c r="G2980" i="1"/>
  <c r="A2980" i="1"/>
  <c r="J2979" i="1"/>
  <c r="I2979" i="1"/>
  <c r="K2979" i="1" s="1"/>
  <c r="H2979" i="1"/>
  <c r="G2979" i="1"/>
  <c r="A2979" i="1"/>
  <c r="J2978" i="1"/>
  <c r="I2978" i="1"/>
  <c r="K2978" i="1" s="1"/>
  <c r="H2978" i="1"/>
  <c r="G2978" i="1"/>
  <c r="A2978" i="1"/>
  <c r="J2977" i="1"/>
  <c r="I2977" i="1"/>
  <c r="K2977" i="1" s="1"/>
  <c r="H2977" i="1"/>
  <c r="G2977" i="1"/>
  <c r="A2977" i="1"/>
  <c r="J2976" i="1"/>
  <c r="I2976" i="1"/>
  <c r="K2976" i="1" s="1"/>
  <c r="H2976" i="1"/>
  <c r="G2976" i="1"/>
  <c r="A2976" i="1"/>
  <c r="J2975" i="1"/>
  <c r="I2975" i="1"/>
  <c r="K2975" i="1" s="1"/>
  <c r="H2975" i="1"/>
  <c r="G2975" i="1"/>
  <c r="A2975" i="1"/>
  <c r="J2974" i="1"/>
  <c r="I2974" i="1"/>
  <c r="K2974" i="1" s="1"/>
  <c r="H2974" i="1"/>
  <c r="G2974" i="1"/>
  <c r="A2974" i="1"/>
  <c r="J2973" i="1"/>
  <c r="I2973" i="1"/>
  <c r="K2973" i="1" s="1"/>
  <c r="H2973" i="1"/>
  <c r="G2973" i="1"/>
  <c r="A2973" i="1"/>
  <c r="J2972" i="1"/>
  <c r="I2972" i="1"/>
  <c r="K2972" i="1" s="1"/>
  <c r="H2972" i="1"/>
  <c r="G2972" i="1"/>
  <c r="A2972" i="1"/>
  <c r="J2971" i="1"/>
  <c r="I2971" i="1"/>
  <c r="K2971" i="1" s="1"/>
  <c r="H2971" i="1"/>
  <c r="G2971" i="1"/>
  <c r="A2971" i="1"/>
  <c r="J2970" i="1"/>
  <c r="I2970" i="1"/>
  <c r="K2970" i="1" s="1"/>
  <c r="H2970" i="1"/>
  <c r="G2970" i="1"/>
  <c r="A2970" i="1"/>
  <c r="J2969" i="1"/>
  <c r="I2969" i="1"/>
  <c r="K2969" i="1" s="1"/>
  <c r="H2969" i="1"/>
  <c r="G2969" i="1"/>
  <c r="A2969" i="1"/>
  <c r="J2968" i="1"/>
  <c r="I2968" i="1"/>
  <c r="K2968" i="1" s="1"/>
  <c r="H2968" i="1"/>
  <c r="G2968" i="1"/>
  <c r="A2968" i="1"/>
  <c r="J2967" i="1"/>
  <c r="I2967" i="1"/>
  <c r="K2967" i="1" s="1"/>
  <c r="H2967" i="1"/>
  <c r="G2967" i="1"/>
  <c r="A2967" i="1"/>
  <c r="J2966" i="1"/>
  <c r="I2966" i="1"/>
  <c r="K2966" i="1" s="1"/>
  <c r="H2966" i="1"/>
  <c r="G2966" i="1"/>
  <c r="A2966" i="1"/>
  <c r="J2965" i="1"/>
  <c r="I2965" i="1"/>
  <c r="K2965" i="1" s="1"/>
  <c r="H2965" i="1"/>
  <c r="G2965" i="1"/>
  <c r="A2965" i="1"/>
  <c r="J2964" i="1"/>
  <c r="I2964" i="1"/>
  <c r="K2964" i="1" s="1"/>
  <c r="H2964" i="1"/>
  <c r="G2964" i="1"/>
  <c r="A2964" i="1"/>
  <c r="J2963" i="1"/>
  <c r="I2963" i="1"/>
  <c r="K2963" i="1" s="1"/>
  <c r="H2963" i="1"/>
  <c r="G2963" i="1"/>
  <c r="A2963" i="1"/>
  <c r="J2962" i="1"/>
  <c r="I2962" i="1"/>
  <c r="K2962" i="1" s="1"/>
  <c r="H2962" i="1"/>
  <c r="G2962" i="1"/>
  <c r="A2962" i="1"/>
  <c r="J2961" i="1"/>
  <c r="I2961" i="1"/>
  <c r="K2961" i="1" s="1"/>
  <c r="H2961" i="1"/>
  <c r="G2961" i="1"/>
  <c r="A2961" i="1"/>
  <c r="J2960" i="1"/>
  <c r="I2960" i="1"/>
  <c r="K2960" i="1" s="1"/>
  <c r="H2960" i="1"/>
  <c r="G2960" i="1"/>
  <c r="A2960" i="1"/>
  <c r="J2959" i="1"/>
  <c r="I2959" i="1"/>
  <c r="K2959" i="1" s="1"/>
  <c r="H2959" i="1"/>
  <c r="G2959" i="1"/>
  <c r="A2959" i="1"/>
  <c r="J2958" i="1"/>
  <c r="I2958" i="1"/>
  <c r="K2958" i="1" s="1"/>
  <c r="H2958" i="1"/>
  <c r="G2958" i="1"/>
  <c r="A2958" i="1"/>
  <c r="J2957" i="1"/>
  <c r="I2957" i="1"/>
  <c r="K2957" i="1" s="1"/>
  <c r="H2957" i="1"/>
  <c r="G2957" i="1"/>
  <c r="A2957" i="1"/>
  <c r="J2956" i="1"/>
  <c r="I2956" i="1"/>
  <c r="K2956" i="1" s="1"/>
  <c r="H2956" i="1"/>
  <c r="G2956" i="1"/>
  <c r="A2956" i="1"/>
  <c r="J2955" i="1"/>
  <c r="I2955" i="1"/>
  <c r="K2955" i="1" s="1"/>
  <c r="H2955" i="1"/>
  <c r="G2955" i="1"/>
  <c r="A2955" i="1"/>
  <c r="J2954" i="1"/>
  <c r="I2954" i="1"/>
  <c r="K2954" i="1" s="1"/>
  <c r="H2954" i="1"/>
  <c r="G2954" i="1"/>
  <c r="A2954" i="1"/>
  <c r="J2953" i="1"/>
  <c r="I2953" i="1"/>
  <c r="K2953" i="1" s="1"/>
  <c r="H2953" i="1"/>
  <c r="G2953" i="1"/>
  <c r="A2953" i="1"/>
  <c r="J2952" i="1"/>
  <c r="I2952" i="1"/>
  <c r="K2952" i="1" s="1"/>
  <c r="H2952" i="1"/>
  <c r="G2952" i="1"/>
  <c r="A2952" i="1"/>
  <c r="J2951" i="1"/>
  <c r="I2951" i="1"/>
  <c r="K2951" i="1" s="1"/>
  <c r="H2951" i="1"/>
  <c r="G2951" i="1"/>
  <c r="A2951" i="1"/>
  <c r="J2950" i="1"/>
  <c r="I2950" i="1"/>
  <c r="K2950" i="1" s="1"/>
  <c r="H2950" i="1"/>
  <c r="G2950" i="1"/>
  <c r="A2950" i="1"/>
  <c r="J2949" i="1"/>
  <c r="I2949" i="1"/>
  <c r="K2949" i="1" s="1"/>
  <c r="H2949" i="1"/>
  <c r="G2949" i="1"/>
  <c r="A2949" i="1"/>
  <c r="J2948" i="1"/>
  <c r="I2948" i="1"/>
  <c r="K2948" i="1" s="1"/>
  <c r="H2948" i="1"/>
  <c r="G2948" i="1"/>
  <c r="A2948" i="1"/>
  <c r="J2947" i="1"/>
  <c r="I2947" i="1"/>
  <c r="K2947" i="1" s="1"/>
  <c r="H2947" i="1"/>
  <c r="G2947" i="1"/>
  <c r="A2947" i="1"/>
  <c r="J2946" i="1"/>
  <c r="I2946" i="1"/>
  <c r="K2946" i="1" s="1"/>
  <c r="H2946" i="1"/>
  <c r="G2946" i="1"/>
  <c r="A2946" i="1"/>
  <c r="J2945" i="1"/>
  <c r="I2945" i="1"/>
  <c r="K2945" i="1" s="1"/>
  <c r="H2945" i="1"/>
  <c r="G2945" i="1"/>
  <c r="A2945" i="1"/>
  <c r="J2944" i="1"/>
  <c r="I2944" i="1"/>
  <c r="K2944" i="1" s="1"/>
  <c r="H2944" i="1"/>
  <c r="G2944" i="1"/>
  <c r="A2944" i="1"/>
  <c r="J2943" i="1"/>
  <c r="I2943" i="1"/>
  <c r="K2943" i="1" s="1"/>
  <c r="H2943" i="1"/>
  <c r="G2943" i="1"/>
  <c r="A2943" i="1"/>
  <c r="J2942" i="1"/>
  <c r="I2942" i="1"/>
  <c r="K2942" i="1" s="1"/>
  <c r="H2942" i="1"/>
  <c r="G2942" i="1"/>
  <c r="A2942" i="1"/>
  <c r="J2941" i="1"/>
  <c r="I2941" i="1"/>
  <c r="K2941" i="1" s="1"/>
  <c r="H2941" i="1"/>
  <c r="G2941" i="1"/>
  <c r="A2941" i="1"/>
  <c r="J2940" i="1"/>
  <c r="I2940" i="1"/>
  <c r="K2940" i="1" s="1"/>
  <c r="H2940" i="1"/>
  <c r="G2940" i="1"/>
  <c r="A2940" i="1"/>
  <c r="J2939" i="1"/>
  <c r="I2939" i="1"/>
  <c r="K2939" i="1" s="1"/>
  <c r="H2939" i="1"/>
  <c r="G2939" i="1"/>
  <c r="A2939" i="1"/>
  <c r="J2938" i="1"/>
  <c r="I2938" i="1"/>
  <c r="K2938" i="1" s="1"/>
  <c r="H2938" i="1"/>
  <c r="G2938" i="1"/>
  <c r="A2938" i="1"/>
  <c r="J2937" i="1"/>
  <c r="I2937" i="1"/>
  <c r="K2937" i="1" s="1"/>
  <c r="H2937" i="1"/>
  <c r="G2937" i="1"/>
  <c r="A2937" i="1"/>
  <c r="J2936" i="1"/>
  <c r="I2936" i="1"/>
  <c r="K2936" i="1" s="1"/>
  <c r="H2936" i="1"/>
  <c r="G2936" i="1"/>
  <c r="A2936" i="1"/>
  <c r="J2935" i="1"/>
  <c r="I2935" i="1"/>
  <c r="K2935" i="1" s="1"/>
  <c r="H2935" i="1"/>
  <c r="G2935" i="1"/>
  <c r="A2935" i="1"/>
  <c r="J2934" i="1"/>
  <c r="I2934" i="1"/>
  <c r="K2934" i="1" s="1"/>
  <c r="H2934" i="1"/>
  <c r="G2934" i="1"/>
  <c r="A2934" i="1"/>
  <c r="J2933" i="1"/>
  <c r="I2933" i="1"/>
  <c r="K2933" i="1" s="1"/>
  <c r="H2933" i="1"/>
  <c r="G2933" i="1"/>
  <c r="A2933" i="1"/>
  <c r="J2932" i="1"/>
  <c r="I2932" i="1"/>
  <c r="K2932" i="1" s="1"/>
  <c r="H2932" i="1"/>
  <c r="G2932" i="1"/>
  <c r="A2932" i="1"/>
  <c r="J2931" i="1"/>
  <c r="I2931" i="1"/>
  <c r="K2931" i="1" s="1"/>
  <c r="H2931" i="1"/>
  <c r="G2931" i="1"/>
  <c r="A2931" i="1"/>
  <c r="J2930" i="1"/>
  <c r="I2930" i="1"/>
  <c r="K2930" i="1" s="1"/>
  <c r="H2930" i="1"/>
  <c r="G2930" i="1"/>
  <c r="A2930" i="1"/>
  <c r="J2929" i="1"/>
  <c r="I2929" i="1"/>
  <c r="K2929" i="1" s="1"/>
  <c r="H2929" i="1"/>
  <c r="G2929" i="1"/>
  <c r="A2929" i="1"/>
  <c r="J2928" i="1"/>
  <c r="I2928" i="1"/>
  <c r="K2928" i="1" s="1"/>
  <c r="H2928" i="1"/>
  <c r="G2928" i="1"/>
  <c r="A2928" i="1"/>
  <c r="J2927" i="1"/>
  <c r="I2927" i="1"/>
  <c r="K2927" i="1" s="1"/>
  <c r="H2927" i="1"/>
  <c r="G2927" i="1"/>
  <c r="A2927" i="1"/>
  <c r="J2926" i="1"/>
  <c r="I2926" i="1"/>
  <c r="K2926" i="1" s="1"/>
  <c r="H2926" i="1"/>
  <c r="G2926" i="1"/>
  <c r="A2926" i="1"/>
  <c r="J2925" i="1"/>
  <c r="I2925" i="1"/>
  <c r="K2925" i="1" s="1"/>
  <c r="H2925" i="1"/>
  <c r="G2925" i="1"/>
  <c r="A2925" i="1"/>
  <c r="J2924" i="1"/>
  <c r="I2924" i="1"/>
  <c r="K2924" i="1" s="1"/>
  <c r="H2924" i="1"/>
  <c r="G2924" i="1"/>
  <c r="A2924" i="1"/>
  <c r="J2923" i="1"/>
  <c r="I2923" i="1"/>
  <c r="K2923" i="1" s="1"/>
  <c r="H2923" i="1"/>
  <c r="G2923" i="1"/>
  <c r="A2923" i="1"/>
  <c r="J2922" i="1"/>
  <c r="I2922" i="1"/>
  <c r="K2922" i="1" s="1"/>
  <c r="H2922" i="1"/>
  <c r="G2922" i="1"/>
  <c r="A2922" i="1"/>
  <c r="J2921" i="1"/>
  <c r="I2921" i="1"/>
  <c r="K2921" i="1" s="1"/>
  <c r="H2921" i="1"/>
  <c r="G2921" i="1"/>
  <c r="A2921" i="1"/>
  <c r="J2920" i="1"/>
  <c r="I2920" i="1"/>
  <c r="K2920" i="1" s="1"/>
  <c r="H2920" i="1"/>
  <c r="G2920" i="1"/>
  <c r="A2920" i="1"/>
  <c r="J2919" i="1"/>
  <c r="I2919" i="1"/>
  <c r="K2919" i="1" s="1"/>
  <c r="H2919" i="1"/>
  <c r="G2919" i="1"/>
  <c r="A2919" i="1"/>
  <c r="J2918" i="1"/>
  <c r="I2918" i="1"/>
  <c r="K2918" i="1" s="1"/>
  <c r="H2918" i="1"/>
  <c r="G2918" i="1"/>
  <c r="A2918" i="1"/>
  <c r="J2917" i="1"/>
  <c r="I2917" i="1"/>
  <c r="K2917" i="1" s="1"/>
  <c r="H2917" i="1"/>
  <c r="G2917" i="1"/>
  <c r="A2917" i="1"/>
  <c r="J2916" i="1"/>
  <c r="I2916" i="1"/>
  <c r="K2916" i="1" s="1"/>
  <c r="H2916" i="1"/>
  <c r="G2916" i="1"/>
  <c r="A2916" i="1"/>
  <c r="J2915" i="1"/>
  <c r="I2915" i="1"/>
  <c r="K2915" i="1" s="1"/>
  <c r="H2915" i="1"/>
  <c r="G2915" i="1"/>
  <c r="A2915" i="1"/>
  <c r="J2914" i="1"/>
  <c r="I2914" i="1"/>
  <c r="K2914" i="1" s="1"/>
  <c r="H2914" i="1"/>
  <c r="G2914" i="1"/>
  <c r="A2914" i="1"/>
  <c r="J2913" i="1"/>
  <c r="I2913" i="1"/>
  <c r="K2913" i="1" s="1"/>
  <c r="H2913" i="1"/>
  <c r="G2913" i="1"/>
  <c r="A2913" i="1"/>
  <c r="J2912" i="1"/>
  <c r="I2912" i="1"/>
  <c r="K2912" i="1" s="1"/>
  <c r="H2912" i="1"/>
  <c r="G2912" i="1"/>
  <c r="A2912" i="1"/>
  <c r="J2911" i="1"/>
  <c r="I2911" i="1"/>
  <c r="K2911" i="1" s="1"/>
  <c r="H2911" i="1"/>
  <c r="G2911" i="1"/>
  <c r="A2911" i="1"/>
  <c r="J2910" i="1"/>
  <c r="I2910" i="1"/>
  <c r="K2910" i="1" s="1"/>
  <c r="H2910" i="1"/>
  <c r="G2910" i="1"/>
  <c r="A2910" i="1"/>
  <c r="J2909" i="1"/>
  <c r="I2909" i="1"/>
  <c r="K2909" i="1" s="1"/>
  <c r="H2909" i="1"/>
  <c r="G2909" i="1"/>
  <c r="A2909" i="1"/>
  <c r="J2908" i="1"/>
  <c r="I2908" i="1"/>
  <c r="K2908" i="1" s="1"/>
  <c r="H2908" i="1"/>
  <c r="G2908" i="1"/>
  <c r="A2908" i="1"/>
  <c r="J2907" i="1"/>
  <c r="I2907" i="1"/>
  <c r="K2907" i="1" s="1"/>
  <c r="H2907" i="1"/>
  <c r="G2907" i="1"/>
  <c r="A2907" i="1"/>
  <c r="J2906" i="1"/>
  <c r="I2906" i="1"/>
  <c r="K2906" i="1" s="1"/>
  <c r="H2906" i="1"/>
  <c r="G2906" i="1"/>
  <c r="A2906" i="1"/>
  <c r="J2905" i="1"/>
  <c r="I2905" i="1"/>
  <c r="K2905" i="1" s="1"/>
  <c r="H2905" i="1"/>
  <c r="G2905" i="1"/>
  <c r="A2905" i="1"/>
  <c r="J2904" i="1"/>
  <c r="I2904" i="1"/>
  <c r="K2904" i="1" s="1"/>
  <c r="H2904" i="1"/>
  <c r="G2904" i="1"/>
  <c r="A2904" i="1"/>
  <c r="J2903" i="1"/>
  <c r="I2903" i="1"/>
  <c r="K2903" i="1" s="1"/>
  <c r="H2903" i="1"/>
  <c r="G2903" i="1"/>
  <c r="A2903" i="1"/>
  <c r="J2902" i="1"/>
  <c r="I2902" i="1"/>
  <c r="K2902" i="1" s="1"/>
  <c r="H2902" i="1"/>
  <c r="G2902" i="1"/>
  <c r="A2902" i="1"/>
  <c r="J2901" i="1"/>
  <c r="I2901" i="1"/>
  <c r="K2901" i="1" s="1"/>
  <c r="H2901" i="1"/>
  <c r="G2901" i="1"/>
  <c r="A2901" i="1"/>
  <c r="J2900" i="1"/>
  <c r="I2900" i="1"/>
  <c r="K2900" i="1" s="1"/>
  <c r="H2900" i="1"/>
  <c r="G2900" i="1"/>
  <c r="A2900" i="1"/>
  <c r="J2899" i="1"/>
  <c r="I2899" i="1"/>
  <c r="K2899" i="1" s="1"/>
  <c r="H2899" i="1"/>
  <c r="G2899" i="1"/>
  <c r="A2899" i="1"/>
  <c r="J2898" i="1"/>
  <c r="I2898" i="1"/>
  <c r="K2898" i="1" s="1"/>
  <c r="H2898" i="1"/>
  <c r="G2898" i="1"/>
  <c r="A2898" i="1"/>
  <c r="J2897" i="1"/>
  <c r="I2897" i="1"/>
  <c r="K2897" i="1" s="1"/>
  <c r="H2897" i="1"/>
  <c r="G2897" i="1"/>
  <c r="A2897" i="1"/>
  <c r="J2896" i="1"/>
  <c r="I2896" i="1"/>
  <c r="K2896" i="1" s="1"/>
  <c r="H2896" i="1"/>
  <c r="G2896" i="1"/>
  <c r="A2896" i="1"/>
  <c r="J2895" i="1"/>
  <c r="I2895" i="1"/>
  <c r="K2895" i="1" s="1"/>
  <c r="H2895" i="1"/>
  <c r="G2895" i="1"/>
  <c r="A2895" i="1"/>
  <c r="J2894" i="1"/>
  <c r="I2894" i="1"/>
  <c r="K2894" i="1" s="1"/>
  <c r="H2894" i="1"/>
  <c r="G2894" i="1"/>
  <c r="A2894" i="1"/>
  <c r="J2893" i="1"/>
  <c r="I2893" i="1"/>
  <c r="K2893" i="1" s="1"/>
  <c r="H2893" i="1"/>
  <c r="G2893" i="1"/>
  <c r="A2893" i="1"/>
  <c r="J2892" i="1"/>
  <c r="I2892" i="1"/>
  <c r="K2892" i="1" s="1"/>
  <c r="H2892" i="1"/>
  <c r="G2892" i="1"/>
  <c r="A2892" i="1"/>
  <c r="J2891" i="1"/>
  <c r="I2891" i="1"/>
  <c r="K2891" i="1" s="1"/>
  <c r="H2891" i="1"/>
  <c r="G2891" i="1"/>
  <c r="A2891" i="1"/>
  <c r="J2890" i="1"/>
  <c r="I2890" i="1"/>
  <c r="K2890" i="1" s="1"/>
  <c r="H2890" i="1"/>
  <c r="G2890" i="1"/>
  <c r="A2890" i="1"/>
  <c r="J2889" i="1"/>
  <c r="I2889" i="1"/>
  <c r="K2889" i="1" s="1"/>
  <c r="H2889" i="1"/>
  <c r="G2889" i="1"/>
  <c r="A2889" i="1"/>
  <c r="J2888" i="1"/>
  <c r="I2888" i="1"/>
  <c r="K2888" i="1" s="1"/>
  <c r="H2888" i="1"/>
  <c r="G2888" i="1"/>
  <c r="A2888" i="1"/>
  <c r="J2887" i="1"/>
  <c r="I2887" i="1"/>
  <c r="K2887" i="1" s="1"/>
  <c r="H2887" i="1"/>
  <c r="G2887" i="1"/>
  <c r="A2887" i="1"/>
  <c r="J2886" i="1"/>
  <c r="I2886" i="1"/>
  <c r="K2886" i="1" s="1"/>
  <c r="H2886" i="1"/>
  <c r="G2886" i="1"/>
  <c r="A2886" i="1"/>
  <c r="J2885" i="1"/>
  <c r="I2885" i="1"/>
  <c r="K2885" i="1" s="1"/>
  <c r="H2885" i="1"/>
  <c r="G2885" i="1"/>
  <c r="A2885" i="1"/>
  <c r="J2884" i="1"/>
  <c r="I2884" i="1"/>
  <c r="K2884" i="1" s="1"/>
  <c r="H2884" i="1"/>
  <c r="G2884" i="1"/>
  <c r="A2884" i="1"/>
  <c r="J2883" i="1"/>
  <c r="I2883" i="1"/>
  <c r="K2883" i="1" s="1"/>
  <c r="H2883" i="1"/>
  <c r="G2883" i="1"/>
  <c r="A2883" i="1"/>
  <c r="J2882" i="1"/>
  <c r="I2882" i="1"/>
  <c r="K2882" i="1" s="1"/>
  <c r="H2882" i="1"/>
  <c r="G2882" i="1"/>
  <c r="A2882" i="1"/>
  <c r="J2881" i="1"/>
  <c r="I2881" i="1"/>
  <c r="K2881" i="1" s="1"/>
  <c r="H2881" i="1"/>
  <c r="G2881" i="1"/>
  <c r="A2881" i="1"/>
  <c r="J2880" i="1"/>
  <c r="I2880" i="1"/>
  <c r="K2880" i="1" s="1"/>
  <c r="H2880" i="1"/>
  <c r="G2880" i="1"/>
  <c r="A2880" i="1"/>
  <c r="J2879" i="1"/>
  <c r="I2879" i="1"/>
  <c r="K2879" i="1" s="1"/>
  <c r="H2879" i="1"/>
  <c r="G2879" i="1"/>
  <c r="A2879" i="1"/>
  <c r="J2878" i="1"/>
  <c r="I2878" i="1"/>
  <c r="K2878" i="1" s="1"/>
  <c r="H2878" i="1"/>
  <c r="G2878" i="1"/>
  <c r="A2878" i="1"/>
  <c r="J2877" i="1"/>
  <c r="I2877" i="1"/>
  <c r="K2877" i="1" s="1"/>
  <c r="H2877" i="1"/>
  <c r="G2877" i="1"/>
  <c r="A2877" i="1"/>
  <c r="J2876" i="1"/>
  <c r="I2876" i="1"/>
  <c r="K2876" i="1" s="1"/>
  <c r="H2876" i="1"/>
  <c r="G2876" i="1"/>
  <c r="A2876" i="1"/>
  <c r="J2875" i="1"/>
  <c r="I2875" i="1"/>
  <c r="K2875" i="1" s="1"/>
  <c r="H2875" i="1"/>
  <c r="G2875" i="1"/>
  <c r="A2875" i="1"/>
  <c r="J2874" i="1"/>
  <c r="I2874" i="1"/>
  <c r="K2874" i="1" s="1"/>
  <c r="H2874" i="1"/>
  <c r="G2874" i="1"/>
  <c r="A2874" i="1"/>
  <c r="J2873" i="1"/>
  <c r="I2873" i="1"/>
  <c r="K2873" i="1" s="1"/>
  <c r="H2873" i="1"/>
  <c r="G2873" i="1"/>
  <c r="A2873" i="1"/>
  <c r="J2872" i="1"/>
  <c r="I2872" i="1"/>
  <c r="K2872" i="1" s="1"/>
  <c r="H2872" i="1"/>
  <c r="G2872" i="1"/>
  <c r="A2872" i="1"/>
  <c r="J2871" i="1"/>
  <c r="I2871" i="1"/>
  <c r="K2871" i="1" s="1"/>
  <c r="H2871" i="1"/>
  <c r="G2871" i="1"/>
  <c r="A2871" i="1"/>
  <c r="J2870" i="1"/>
  <c r="I2870" i="1"/>
  <c r="K2870" i="1" s="1"/>
  <c r="H2870" i="1"/>
  <c r="G2870" i="1"/>
  <c r="A2870" i="1"/>
  <c r="J2869" i="1"/>
  <c r="I2869" i="1"/>
  <c r="K2869" i="1" s="1"/>
  <c r="H2869" i="1"/>
  <c r="G2869" i="1"/>
  <c r="A2869" i="1"/>
  <c r="J2868" i="1"/>
  <c r="I2868" i="1"/>
  <c r="K2868" i="1" s="1"/>
  <c r="H2868" i="1"/>
  <c r="G2868" i="1"/>
  <c r="A2868" i="1"/>
  <c r="J2867" i="1"/>
  <c r="I2867" i="1"/>
  <c r="K2867" i="1" s="1"/>
  <c r="H2867" i="1"/>
  <c r="G2867" i="1"/>
  <c r="A2867" i="1"/>
  <c r="J2866" i="1"/>
  <c r="I2866" i="1"/>
  <c r="K2866" i="1" s="1"/>
  <c r="H2866" i="1"/>
  <c r="G2866" i="1"/>
  <c r="A2866" i="1"/>
  <c r="J2865" i="1"/>
  <c r="I2865" i="1"/>
  <c r="K2865" i="1" s="1"/>
  <c r="H2865" i="1"/>
  <c r="G2865" i="1"/>
  <c r="A2865" i="1"/>
  <c r="J2864" i="1"/>
  <c r="I2864" i="1"/>
  <c r="K2864" i="1" s="1"/>
  <c r="H2864" i="1"/>
  <c r="G2864" i="1"/>
  <c r="A2864" i="1"/>
  <c r="J2863" i="1"/>
  <c r="I2863" i="1"/>
  <c r="K2863" i="1" s="1"/>
  <c r="H2863" i="1"/>
  <c r="G2863" i="1"/>
  <c r="A2863" i="1"/>
  <c r="J2862" i="1"/>
  <c r="I2862" i="1"/>
  <c r="K2862" i="1" s="1"/>
  <c r="H2862" i="1"/>
  <c r="G2862" i="1"/>
  <c r="A2862" i="1"/>
  <c r="J2861" i="1"/>
  <c r="I2861" i="1"/>
  <c r="K2861" i="1" s="1"/>
  <c r="H2861" i="1"/>
  <c r="G2861" i="1"/>
  <c r="A2861" i="1"/>
  <c r="J2860" i="1"/>
  <c r="I2860" i="1"/>
  <c r="K2860" i="1" s="1"/>
  <c r="H2860" i="1"/>
  <c r="G2860" i="1"/>
  <c r="A2860" i="1"/>
  <c r="J2859" i="1"/>
  <c r="I2859" i="1"/>
  <c r="K2859" i="1" s="1"/>
  <c r="H2859" i="1"/>
  <c r="G2859" i="1"/>
  <c r="A2859" i="1"/>
  <c r="J2858" i="1"/>
  <c r="I2858" i="1"/>
  <c r="K2858" i="1" s="1"/>
  <c r="H2858" i="1"/>
  <c r="G2858" i="1"/>
  <c r="A2858" i="1"/>
  <c r="J2857" i="1"/>
  <c r="I2857" i="1"/>
  <c r="K2857" i="1" s="1"/>
  <c r="H2857" i="1"/>
  <c r="G2857" i="1"/>
  <c r="A2857" i="1"/>
  <c r="J2856" i="1"/>
  <c r="I2856" i="1"/>
  <c r="K2856" i="1" s="1"/>
  <c r="H2856" i="1"/>
  <c r="G2856" i="1"/>
  <c r="A2856" i="1"/>
  <c r="J2855" i="1"/>
  <c r="I2855" i="1"/>
  <c r="K2855" i="1" s="1"/>
  <c r="H2855" i="1"/>
  <c r="G2855" i="1"/>
  <c r="A2855" i="1"/>
  <c r="J2854" i="1"/>
  <c r="I2854" i="1"/>
  <c r="K2854" i="1" s="1"/>
  <c r="H2854" i="1"/>
  <c r="G2854" i="1"/>
  <c r="A2854" i="1"/>
  <c r="J2853" i="1"/>
  <c r="I2853" i="1"/>
  <c r="K2853" i="1" s="1"/>
  <c r="H2853" i="1"/>
  <c r="G2853" i="1"/>
  <c r="A2853" i="1"/>
  <c r="J2852" i="1"/>
  <c r="I2852" i="1"/>
  <c r="K2852" i="1" s="1"/>
  <c r="H2852" i="1"/>
  <c r="G2852" i="1"/>
  <c r="A2852" i="1"/>
  <c r="J2851" i="1"/>
  <c r="I2851" i="1"/>
  <c r="K2851" i="1" s="1"/>
  <c r="H2851" i="1"/>
  <c r="G2851" i="1"/>
  <c r="A2851" i="1"/>
  <c r="J2850" i="1"/>
  <c r="I2850" i="1"/>
  <c r="K2850" i="1" s="1"/>
  <c r="H2850" i="1"/>
  <c r="G2850" i="1"/>
  <c r="A2850" i="1"/>
  <c r="J2849" i="1"/>
  <c r="I2849" i="1"/>
  <c r="K2849" i="1" s="1"/>
  <c r="H2849" i="1"/>
  <c r="G2849" i="1"/>
  <c r="A2849" i="1"/>
  <c r="J2848" i="1"/>
  <c r="I2848" i="1"/>
  <c r="K2848" i="1" s="1"/>
  <c r="H2848" i="1"/>
  <c r="G2848" i="1"/>
  <c r="A2848" i="1"/>
  <c r="J2847" i="1"/>
  <c r="I2847" i="1"/>
  <c r="K2847" i="1" s="1"/>
  <c r="H2847" i="1"/>
  <c r="G2847" i="1"/>
  <c r="A2847" i="1"/>
  <c r="J2846" i="1"/>
  <c r="I2846" i="1"/>
  <c r="K2846" i="1" s="1"/>
  <c r="H2846" i="1"/>
  <c r="G2846" i="1"/>
  <c r="A2846" i="1"/>
  <c r="J2845" i="1"/>
  <c r="I2845" i="1"/>
  <c r="K2845" i="1" s="1"/>
  <c r="H2845" i="1"/>
  <c r="G2845" i="1"/>
  <c r="A2845" i="1"/>
  <c r="J2844" i="1"/>
  <c r="I2844" i="1"/>
  <c r="K2844" i="1" s="1"/>
  <c r="H2844" i="1"/>
  <c r="G2844" i="1"/>
  <c r="A2844" i="1"/>
  <c r="J2843" i="1"/>
  <c r="I2843" i="1"/>
  <c r="K2843" i="1" s="1"/>
  <c r="H2843" i="1"/>
  <c r="G2843" i="1"/>
  <c r="A2843" i="1"/>
  <c r="J2842" i="1"/>
  <c r="I2842" i="1"/>
  <c r="K2842" i="1" s="1"/>
  <c r="H2842" i="1"/>
  <c r="G2842" i="1"/>
  <c r="A2842" i="1"/>
  <c r="J2841" i="1"/>
  <c r="I2841" i="1"/>
  <c r="K2841" i="1" s="1"/>
  <c r="H2841" i="1"/>
  <c r="G2841" i="1"/>
  <c r="A2841" i="1"/>
  <c r="J2840" i="1"/>
  <c r="I2840" i="1"/>
  <c r="K2840" i="1" s="1"/>
  <c r="H2840" i="1"/>
  <c r="G2840" i="1"/>
  <c r="A2840" i="1"/>
  <c r="J2839" i="1"/>
  <c r="I2839" i="1"/>
  <c r="K2839" i="1" s="1"/>
  <c r="H2839" i="1"/>
  <c r="G2839" i="1"/>
  <c r="A2839" i="1"/>
  <c r="J2838" i="1"/>
  <c r="I2838" i="1"/>
  <c r="K2838" i="1" s="1"/>
  <c r="H2838" i="1"/>
  <c r="G2838" i="1"/>
  <c r="A2838" i="1"/>
  <c r="J2837" i="1"/>
  <c r="I2837" i="1"/>
  <c r="K2837" i="1" s="1"/>
  <c r="H2837" i="1"/>
  <c r="G2837" i="1"/>
  <c r="A2837" i="1"/>
  <c r="J2836" i="1"/>
  <c r="I2836" i="1"/>
  <c r="K2836" i="1" s="1"/>
  <c r="H2836" i="1"/>
  <c r="G2836" i="1"/>
  <c r="A2836" i="1"/>
  <c r="J2835" i="1"/>
  <c r="I2835" i="1"/>
  <c r="K2835" i="1" s="1"/>
  <c r="H2835" i="1"/>
  <c r="G2835" i="1"/>
  <c r="A2835" i="1"/>
  <c r="J2834" i="1"/>
  <c r="I2834" i="1"/>
  <c r="K2834" i="1" s="1"/>
  <c r="H2834" i="1"/>
  <c r="G2834" i="1"/>
  <c r="A2834" i="1"/>
  <c r="J2833" i="1"/>
  <c r="I2833" i="1"/>
  <c r="K2833" i="1" s="1"/>
  <c r="H2833" i="1"/>
  <c r="G2833" i="1"/>
  <c r="A2833" i="1"/>
  <c r="J2832" i="1"/>
  <c r="I2832" i="1"/>
  <c r="K2832" i="1" s="1"/>
  <c r="H2832" i="1"/>
  <c r="G2832" i="1"/>
  <c r="A2832" i="1"/>
  <c r="J2831" i="1"/>
  <c r="I2831" i="1"/>
  <c r="K2831" i="1" s="1"/>
  <c r="H2831" i="1"/>
  <c r="G2831" i="1"/>
  <c r="A2831" i="1"/>
  <c r="J2830" i="1"/>
  <c r="I2830" i="1"/>
  <c r="K2830" i="1" s="1"/>
  <c r="H2830" i="1"/>
  <c r="G2830" i="1"/>
  <c r="A2830" i="1"/>
  <c r="J2829" i="1"/>
  <c r="I2829" i="1"/>
  <c r="K2829" i="1" s="1"/>
  <c r="H2829" i="1"/>
  <c r="G2829" i="1"/>
  <c r="A2829" i="1"/>
  <c r="J2828" i="1"/>
  <c r="I2828" i="1"/>
  <c r="K2828" i="1" s="1"/>
  <c r="H2828" i="1"/>
  <c r="G2828" i="1"/>
  <c r="A2828" i="1"/>
  <c r="J2827" i="1"/>
  <c r="I2827" i="1"/>
  <c r="K2827" i="1" s="1"/>
  <c r="H2827" i="1"/>
  <c r="G2827" i="1"/>
  <c r="A2827" i="1"/>
  <c r="J2826" i="1"/>
  <c r="I2826" i="1"/>
  <c r="K2826" i="1" s="1"/>
  <c r="H2826" i="1"/>
  <c r="G2826" i="1"/>
  <c r="A2826" i="1"/>
  <c r="J2825" i="1"/>
  <c r="I2825" i="1"/>
  <c r="K2825" i="1" s="1"/>
  <c r="H2825" i="1"/>
  <c r="G2825" i="1"/>
  <c r="A2825" i="1"/>
  <c r="J2824" i="1"/>
  <c r="I2824" i="1"/>
  <c r="K2824" i="1" s="1"/>
  <c r="H2824" i="1"/>
  <c r="G2824" i="1"/>
  <c r="A2824" i="1"/>
  <c r="J2823" i="1"/>
  <c r="I2823" i="1"/>
  <c r="K2823" i="1" s="1"/>
  <c r="H2823" i="1"/>
  <c r="G2823" i="1"/>
  <c r="A2823" i="1"/>
  <c r="J2822" i="1"/>
  <c r="I2822" i="1"/>
  <c r="K2822" i="1" s="1"/>
  <c r="H2822" i="1"/>
  <c r="G2822" i="1"/>
  <c r="A2822" i="1"/>
  <c r="J2821" i="1"/>
  <c r="I2821" i="1"/>
  <c r="K2821" i="1" s="1"/>
  <c r="H2821" i="1"/>
  <c r="G2821" i="1"/>
  <c r="A2821" i="1"/>
  <c r="J2820" i="1"/>
  <c r="I2820" i="1"/>
  <c r="K2820" i="1" s="1"/>
  <c r="H2820" i="1"/>
  <c r="G2820" i="1"/>
  <c r="A2820" i="1"/>
  <c r="J2819" i="1"/>
  <c r="I2819" i="1"/>
  <c r="K2819" i="1" s="1"/>
  <c r="H2819" i="1"/>
  <c r="G2819" i="1"/>
  <c r="A2819" i="1"/>
  <c r="J2818" i="1"/>
  <c r="I2818" i="1"/>
  <c r="K2818" i="1" s="1"/>
  <c r="H2818" i="1"/>
  <c r="G2818" i="1"/>
  <c r="A2818" i="1"/>
  <c r="J2817" i="1"/>
  <c r="I2817" i="1"/>
  <c r="K2817" i="1" s="1"/>
  <c r="H2817" i="1"/>
  <c r="G2817" i="1"/>
  <c r="A2817" i="1"/>
  <c r="J2816" i="1"/>
  <c r="I2816" i="1"/>
  <c r="K2816" i="1" s="1"/>
  <c r="H2816" i="1"/>
  <c r="G2816" i="1"/>
  <c r="A2816" i="1"/>
  <c r="J2815" i="1"/>
  <c r="I2815" i="1"/>
  <c r="K2815" i="1" s="1"/>
  <c r="H2815" i="1"/>
  <c r="G2815" i="1"/>
  <c r="A2815" i="1"/>
  <c r="J2814" i="1"/>
  <c r="I2814" i="1"/>
  <c r="K2814" i="1" s="1"/>
  <c r="H2814" i="1"/>
  <c r="G2814" i="1"/>
  <c r="A2814" i="1"/>
  <c r="J2813" i="1"/>
  <c r="I2813" i="1"/>
  <c r="K2813" i="1" s="1"/>
  <c r="H2813" i="1"/>
  <c r="G2813" i="1"/>
  <c r="A2813" i="1"/>
  <c r="J2812" i="1"/>
  <c r="I2812" i="1"/>
  <c r="K2812" i="1" s="1"/>
  <c r="H2812" i="1"/>
  <c r="G2812" i="1"/>
  <c r="A2812" i="1"/>
  <c r="J2811" i="1"/>
  <c r="I2811" i="1"/>
  <c r="K2811" i="1" s="1"/>
  <c r="H2811" i="1"/>
  <c r="G2811" i="1"/>
  <c r="A2811" i="1"/>
  <c r="J2810" i="1"/>
  <c r="I2810" i="1"/>
  <c r="K2810" i="1" s="1"/>
  <c r="H2810" i="1"/>
  <c r="G2810" i="1"/>
  <c r="A2810" i="1"/>
  <c r="J2809" i="1"/>
  <c r="I2809" i="1"/>
  <c r="K2809" i="1" s="1"/>
  <c r="H2809" i="1"/>
  <c r="G2809" i="1"/>
  <c r="A2809" i="1"/>
  <c r="J2808" i="1"/>
  <c r="I2808" i="1"/>
  <c r="K2808" i="1" s="1"/>
  <c r="H2808" i="1"/>
  <c r="G2808" i="1"/>
  <c r="A2808" i="1"/>
  <c r="J2807" i="1"/>
  <c r="I2807" i="1"/>
  <c r="K2807" i="1" s="1"/>
  <c r="H2807" i="1"/>
  <c r="G2807" i="1"/>
  <c r="A2807" i="1"/>
  <c r="J2806" i="1"/>
  <c r="I2806" i="1"/>
  <c r="K2806" i="1" s="1"/>
  <c r="H2806" i="1"/>
  <c r="G2806" i="1"/>
  <c r="A2806" i="1"/>
  <c r="J2805" i="1"/>
  <c r="I2805" i="1"/>
  <c r="K2805" i="1" s="1"/>
  <c r="H2805" i="1"/>
  <c r="G2805" i="1"/>
  <c r="A2805" i="1"/>
  <c r="J2804" i="1"/>
  <c r="I2804" i="1"/>
  <c r="K2804" i="1" s="1"/>
  <c r="H2804" i="1"/>
  <c r="G2804" i="1"/>
  <c r="A2804" i="1"/>
  <c r="J2803" i="1"/>
  <c r="I2803" i="1"/>
  <c r="K2803" i="1" s="1"/>
  <c r="H2803" i="1"/>
  <c r="G2803" i="1"/>
  <c r="A2803" i="1"/>
  <c r="J2802" i="1"/>
  <c r="I2802" i="1"/>
  <c r="K2802" i="1" s="1"/>
  <c r="H2802" i="1"/>
  <c r="G2802" i="1"/>
  <c r="A2802" i="1"/>
  <c r="J2801" i="1"/>
  <c r="I2801" i="1"/>
  <c r="K2801" i="1" s="1"/>
  <c r="H2801" i="1"/>
  <c r="G2801" i="1"/>
  <c r="A2801" i="1"/>
  <c r="J2800" i="1"/>
  <c r="I2800" i="1"/>
  <c r="K2800" i="1" s="1"/>
  <c r="H2800" i="1"/>
  <c r="G2800" i="1"/>
  <c r="A2800" i="1"/>
  <c r="J2799" i="1"/>
  <c r="I2799" i="1"/>
  <c r="K2799" i="1" s="1"/>
  <c r="H2799" i="1"/>
  <c r="G2799" i="1"/>
  <c r="A2799" i="1"/>
  <c r="J2798" i="1"/>
  <c r="I2798" i="1"/>
  <c r="K2798" i="1" s="1"/>
  <c r="H2798" i="1"/>
  <c r="G2798" i="1"/>
  <c r="A2798" i="1"/>
  <c r="J2797" i="1"/>
  <c r="I2797" i="1"/>
  <c r="K2797" i="1" s="1"/>
  <c r="H2797" i="1"/>
  <c r="G2797" i="1"/>
  <c r="A2797" i="1"/>
  <c r="J2796" i="1"/>
  <c r="I2796" i="1"/>
  <c r="K2796" i="1" s="1"/>
  <c r="H2796" i="1"/>
  <c r="G2796" i="1"/>
  <c r="A2796" i="1"/>
  <c r="J2795" i="1"/>
  <c r="I2795" i="1"/>
  <c r="K2795" i="1" s="1"/>
  <c r="H2795" i="1"/>
  <c r="G2795" i="1"/>
  <c r="A2795" i="1"/>
  <c r="J2794" i="1"/>
  <c r="I2794" i="1"/>
  <c r="K2794" i="1" s="1"/>
  <c r="H2794" i="1"/>
  <c r="G2794" i="1"/>
  <c r="A2794" i="1"/>
  <c r="J2793" i="1"/>
  <c r="I2793" i="1"/>
  <c r="K2793" i="1" s="1"/>
  <c r="H2793" i="1"/>
  <c r="G2793" i="1"/>
  <c r="A2793" i="1"/>
  <c r="J2792" i="1"/>
  <c r="I2792" i="1"/>
  <c r="K2792" i="1" s="1"/>
  <c r="H2792" i="1"/>
  <c r="G2792" i="1"/>
  <c r="A2792" i="1"/>
  <c r="J2791" i="1"/>
  <c r="I2791" i="1"/>
  <c r="K2791" i="1" s="1"/>
  <c r="H2791" i="1"/>
  <c r="G2791" i="1"/>
  <c r="A2791" i="1"/>
  <c r="J2790" i="1"/>
  <c r="I2790" i="1"/>
  <c r="K2790" i="1" s="1"/>
  <c r="H2790" i="1"/>
  <c r="G2790" i="1"/>
  <c r="A2790" i="1"/>
  <c r="J2789" i="1"/>
  <c r="I2789" i="1"/>
  <c r="K2789" i="1" s="1"/>
  <c r="H2789" i="1"/>
  <c r="G2789" i="1"/>
  <c r="A2789" i="1"/>
  <c r="J2788" i="1"/>
  <c r="I2788" i="1"/>
  <c r="K2788" i="1" s="1"/>
  <c r="H2788" i="1"/>
  <c r="G2788" i="1"/>
  <c r="A2788" i="1"/>
  <c r="J2787" i="1"/>
  <c r="I2787" i="1"/>
  <c r="K2787" i="1" s="1"/>
  <c r="H2787" i="1"/>
  <c r="G2787" i="1"/>
  <c r="A2787" i="1"/>
  <c r="J2786" i="1"/>
  <c r="I2786" i="1"/>
  <c r="K2786" i="1" s="1"/>
  <c r="H2786" i="1"/>
  <c r="G2786" i="1"/>
  <c r="A2786" i="1"/>
  <c r="J2785" i="1"/>
  <c r="I2785" i="1"/>
  <c r="K2785" i="1" s="1"/>
  <c r="H2785" i="1"/>
  <c r="G2785" i="1"/>
  <c r="A2785" i="1"/>
  <c r="J2784" i="1"/>
  <c r="I2784" i="1"/>
  <c r="K2784" i="1" s="1"/>
  <c r="H2784" i="1"/>
  <c r="G2784" i="1"/>
  <c r="A2784" i="1"/>
  <c r="J2783" i="1"/>
  <c r="I2783" i="1"/>
  <c r="K2783" i="1" s="1"/>
  <c r="H2783" i="1"/>
  <c r="G2783" i="1"/>
  <c r="A2783" i="1"/>
  <c r="J2782" i="1"/>
  <c r="I2782" i="1"/>
  <c r="K2782" i="1" s="1"/>
  <c r="H2782" i="1"/>
  <c r="G2782" i="1"/>
  <c r="A2782" i="1"/>
  <c r="J2781" i="1"/>
  <c r="I2781" i="1"/>
  <c r="K2781" i="1" s="1"/>
  <c r="H2781" i="1"/>
  <c r="G2781" i="1"/>
  <c r="A2781" i="1"/>
  <c r="J2780" i="1"/>
  <c r="I2780" i="1"/>
  <c r="K2780" i="1" s="1"/>
  <c r="H2780" i="1"/>
  <c r="G2780" i="1"/>
  <c r="A2780" i="1"/>
  <c r="J2779" i="1"/>
  <c r="I2779" i="1"/>
  <c r="K2779" i="1" s="1"/>
  <c r="H2779" i="1"/>
  <c r="G2779" i="1"/>
  <c r="A2779" i="1"/>
  <c r="J2778" i="1"/>
  <c r="I2778" i="1"/>
  <c r="K2778" i="1" s="1"/>
  <c r="H2778" i="1"/>
  <c r="G2778" i="1"/>
  <c r="A2778" i="1"/>
  <c r="J2777" i="1"/>
  <c r="I2777" i="1"/>
  <c r="K2777" i="1" s="1"/>
  <c r="H2777" i="1"/>
  <c r="G2777" i="1"/>
  <c r="A2777" i="1"/>
  <c r="J2776" i="1"/>
  <c r="I2776" i="1"/>
  <c r="K2776" i="1" s="1"/>
  <c r="H2776" i="1"/>
  <c r="G2776" i="1"/>
  <c r="A2776" i="1"/>
  <c r="J2775" i="1"/>
  <c r="I2775" i="1"/>
  <c r="K2775" i="1" s="1"/>
  <c r="H2775" i="1"/>
  <c r="G2775" i="1"/>
  <c r="A2775" i="1"/>
  <c r="J2774" i="1"/>
  <c r="I2774" i="1"/>
  <c r="K2774" i="1" s="1"/>
  <c r="H2774" i="1"/>
  <c r="G2774" i="1"/>
  <c r="A2774" i="1"/>
  <c r="J2773" i="1"/>
  <c r="I2773" i="1"/>
  <c r="K2773" i="1" s="1"/>
  <c r="H2773" i="1"/>
  <c r="G2773" i="1"/>
  <c r="A2773" i="1"/>
  <c r="J2772" i="1"/>
  <c r="I2772" i="1"/>
  <c r="K2772" i="1" s="1"/>
  <c r="H2772" i="1"/>
  <c r="G2772" i="1"/>
  <c r="A2772" i="1"/>
  <c r="J2771" i="1"/>
  <c r="I2771" i="1"/>
  <c r="K2771" i="1" s="1"/>
  <c r="H2771" i="1"/>
  <c r="G2771" i="1"/>
  <c r="A2771" i="1"/>
  <c r="J2770" i="1"/>
  <c r="I2770" i="1"/>
  <c r="K2770" i="1" s="1"/>
  <c r="H2770" i="1"/>
  <c r="G2770" i="1"/>
  <c r="A2770" i="1"/>
  <c r="J2769" i="1"/>
  <c r="I2769" i="1"/>
  <c r="K2769" i="1" s="1"/>
  <c r="H2769" i="1"/>
  <c r="G2769" i="1"/>
  <c r="A2769" i="1"/>
  <c r="J2768" i="1"/>
  <c r="I2768" i="1"/>
  <c r="K2768" i="1" s="1"/>
  <c r="H2768" i="1"/>
  <c r="G2768" i="1"/>
  <c r="A2768" i="1"/>
  <c r="J2767" i="1"/>
  <c r="I2767" i="1"/>
  <c r="K2767" i="1" s="1"/>
  <c r="H2767" i="1"/>
  <c r="G2767" i="1"/>
  <c r="A2767" i="1"/>
  <c r="J2766" i="1"/>
  <c r="I2766" i="1"/>
  <c r="K2766" i="1" s="1"/>
  <c r="H2766" i="1"/>
  <c r="G2766" i="1"/>
  <c r="A2766" i="1"/>
  <c r="J2765" i="1"/>
  <c r="I2765" i="1"/>
  <c r="K2765" i="1" s="1"/>
  <c r="H2765" i="1"/>
  <c r="G2765" i="1"/>
  <c r="A2765" i="1"/>
  <c r="J2764" i="1"/>
  <c r="I2764" i="1"/>
  <c r="K2764" i="1" s="1"/>
  <c r="H2764" i="1"/>
  <c r="G2764" i="1"/>
  <c r="A2764" i="1"/>
  <c r="J2763" i="1"/>
  <c r="I2763" i="1"/>
  <c r="K2763" i="1" s="1"/>
  <c r="H2763" i="1"/>
  <c r="G2763" i="1"/>
  <c r="A2763" i="1"/>
  <c r="J2762" i="1"/>
  <c r="I2762" i="1"/>
  <c r="K2762" i="1" s="1"/>
  <c r="H2762" i="1"/>
  <c r="G2762" i="1"/>
  <c r="A2762" i="1"/>
  <c r="J2761" i="1"/>
  <c r="I2761" i="1"/>
  <c r="K2761" i="1" s="1"/>
  <c r="H2761" i="1"/>
  <c r="G2761" i="1"/>
  <c r="A2761" i="1"/>
  <c r="J2760" i="1"/>
  <c r="I2760" i="1"/>
  <c r="K2760" i="1" s="1"/>
  <c r="H2760" i="1"/>
  <c r="G2760" i="1"/>
  <c r="A2760" i="1"/>
  <c r="J2759" i="1"/>
  <c r="I2759" i="1"/>
  <c r="K2759" i="1" s="1"/>
  <c r="H2759" i="1"/>
  <c r="G2759" i="1"/>
  <c r="A2759" i="1"/>
  <c r="J2758" i="1"/>
  <c r="I2758" i="1"/>
  <c r="K2758" i="1" s="1"/>
  <c r="H2758" i="1"/>
  <c r="G2758" i="1"/>
  <c r="A2758" i="1"/>
  <c r="J2757" i="1"/>
  <c r="I2757" i="1"/>
  <c r="K2757" i="1" s="1"/>
  <c r="H2757" i="1"/>
  <c r="G2757" i="1"/>
  <c r="A2757" i="1"/>
  <c r="J2756" i="1"/>
  <c r="I2756" i="1"/>
  <c r="K2756" i="1" s="1"/>
  <c r="H2756" i="1"/>
  <c r="G2756" i="1"/>
  <c r="A2756" i="1"/>
  <c r="J2755" i="1"/>
  <c r="I2755" i="1"/>
  <c r="K2755" i="1" s="1"/>
  <c r="H2755" i="1"/>
  <c r="G2755" i="1"/>
  <c r="A2755" i="1"/>
  <c r="J2754" i="1"/>
  <c r="I2754" i="1"/>
  <c r="K2754" i="1" s="1"/>
  <c r="H2754" i="1"/>
  <c r="G2754" i="1"/>
  <c r="A2754" i="1"/>
  <c r="J2753" i="1"/>
  <c r="I2753" i="1"/>
  <c r="K2753" i="1" s="1"/>
  <c r="H2753" i="1"/>
  <c r="G2753" i="1"/>
  <c r="A2753" i="1"/>
  <c r="J2752" i="1"/>
  <c r="I2752" i="1"/>
  <c r="K2752" i="1" s="1"/>
  <c r="H2752" i="1"/>
  <c r="G2752" i="1"/>
  <c r="A2752" i="1"/>
  <c r="J2751" i="1"/>
  <c r="I2751" i="1"/>
  <c r="K2751" i="1" s="1"/>
  <c r="H2751" i="1"/>
  <c r="G2751" i="1"/>
  <c r="A2751" i="1"/>
  <c r="J2750" i="1"/>
  <c r="I2750" i="1"/>
  <c r="K2750" i="1" s="1"/>
  <c r="H2750" i="1"/>
  <c r="G2750" i="1"/>
  <c r="A2750" i="1"/>
  <c r="J2749" i="1"/>
  <c r="I2749" i="1"/>
  <c r="K2749" i="1" s="1"/>
  <c r="H2749" i="1"/>
  <c r="G2749" i="1"/>
  <c r="A2749" i="1"/>
  <c r="J2748" i="1"/>
  <c r="I2748" i="1"/>
  <c r="K2748" i="1" s="1"/>
  <c r="H2748" i="1"/>
  <c r="G2748" i="1"/>
  <c r="A2748" i="1"/>
  <c r="J2747" i="1"/>
  <c r="I2747" i="1"/>
  <c r="K2747" i="1" s="1"/>
  <c r="H2747" i="1"/>
  <c r="G2747" i="1"/>
  <c r="A2747" i="1"/>
  <c r="J2746" i="1"/>
  <c r="I2746" i="1"/>
  <c r="K2746" i="1" s="1"/>
  <c r="H2746" i="1"/>
  <c r="G2746" i="1"/>
  <c r="A2746" i="1"/>
  <c r="J2745" i="1"/>
  <c r="I2745" i="1"/>
  <c r="K2745" i="1" s="1"/>
  <c r="H2745" i="1"/>
  <c r="G2745" i="1"/>
  <c r="A2745" i="1"/>
  <c r="J2744" i="1"/>
  <c r="I2744" i="1"/>
  <c r="K2744" i="1" s="1"/>
  <c r="H2744" i="1"/>
  <c r="G2744" i="1"/>
  <c r="A2744" i="1"/>
  <c r="J2743" i="1"/>
  <c r="I2743" i="1"/>
  <c r="K2743" i="1" s="1"/>
  <c r="H2743" i="1"/>
  <c r="G2743" i="1"/>
  <c r="A2743" i="1"/>
  <c r="J2742" i="1"/>
  <c r="I2742" i="1"/>
  <c r="K2742" i="1" s="1"/>
  <c r="H2742" i="1"/>
  <c r="G2742" i="1"/>
  <c r="A2742" i="1"/>
  <c r="J2741" i="1"/>
  <c r="I2741" i="1"/>
  <c r="K2741" i="1" s="1"/>
  <c r="H2741" i="1"/>
  <c r="G2741" i="1"/>
  <c r="A2741" i="1"/>
  <c r="J2740" i="1"/>
  <c r="I2740" i="1"/>
  <c r="K2740" i="1" s="1"/>
  <c r="H2740" i="1"/>
  <c r="G2740" i="1"/>
  <c r="A2740" i="1"/>
  <c r="J2739" i="1"/>
  <c r="I2739" i="1"/>
  <c r="K2739" i="1" s="1"/>
  <c r="H2739" i="1"/>
  <c r="G2739" i="1"/>
  <c r="A2739" i="1"/>
  <c r="J2738" i="1"/>
  <c r="I2738" i="1"/>
  <c r="K2738" i="1" s="1"/>
  <c r="H2738" i="1"/>
  <c r="G2738" i="1"/>
  <c r="A2738" i="1"/>
  <c r="J2737" i="1"/>
  <c r="I2737" i="1"/>
  <c r="K2737" i="1" s="1"/>
  <c r="H2737" i="1"/>
  <c r="G2737" i="1"/>
  <c r="A2737" i="1"/>
  <c r="J2736" i="1"/>
  <c r="I2736" i="1"/>
  <c r="K2736" i="1" s="1"/>
  <c r="H2736" i="1"/>
  <c r="G2736" i="1"/>
  <c r="A2736" i="1"/>
  <c r="J2735" i="1"/>
  <c r="I2735" i="1"/>
  <c r="K2735" i="1" s="1"/>
  <c r="H2735" i="1"/>
  <c r="G2735" i="1"/>
  <c r="A2735" i="1"/>
  <c r="J2734" i="1"/>
  <c r="I2734" i="1"/>
  <c r="K2734" i="1" s="1"/>
  <c r="H2734" i="1"/>
  <c r="G2734" i="1"/>
  <c r="A2734" i="1"/>
  <c r="J2733" i="1"/>
  <c r="I2733" i="1"/>
  <c r="K2733" i="1" s="1"/>
  <c r="H2733" i="1"/>
  <c r="G2733" i="1"/>
  <c r="A2733" i="1"/>
  <c r="J2732" i="1"/>
  <c r="I2732" i="1"/>
  <c r="K2732" i="1" s="1"/>
  <c r="H2732" i="1"/>
  <c r="G2732" i="1"/>
  <c r="A2732" i="1"/>
  <c r="J2731" i="1"/>
  <c r="I2731" i="1"/>
  <c r="K2731" i="1" s="1"/>
  <c r="H2731" i="1"/>
  <c r="G2731" i="1"/>
  <c r="A2731" i="1"/>
  <c r="J2730" i="1"/>
  <c r="I2730" i="1"/>
  <c r="K2730" i="1" s="1"/>
  <c r="H2730" i="1"/>
  <c r="G2730" i="1"/>
  <c r="A2730" i="1"/>
  <c r="J2729" i="1"/>
  <c r="I2729" i="1"/>
  <c r="K2729" i="1" s="1"/>
  <c r="H2729" i="1"/>
  <c r="G2729" i="1"/>
  <c r="A2729" i="1"/>
  <c r="J2728" i="1"/>
  <c r="I2728" i="1"/>
  <c r="K2728" i="1" s="1"/>
  <c r="H2728" i="1"/>
  <c r="G2728" i="1"/>
  <c r="A2728" i="1"/>
  <c r="J2727" i="1"/>
  <c r="I2727" i="1"/>
  <c r="K2727" i="1" s="1"/>
  <c r="H2727" i="1"/>
  <c r="G2727" i="1"/>
  <c r="A2727" i="1"/>
  <c r="J2726" i="1"/>
  <c r="I2726" i="1"/>
  <c r="K2726" i="1" s="1"/>
  <c r="H2726" i="1"/>
  <c r="G2726" i="1"/>
  <c r="A2726" i="1"/>
  <c r="J2725" i="1"/>
  <c r="I2725" i="1"/>
  <c r="K2725" i="1" s="1"/>
  <c r="H2725" i="1"/>
  <c r="G2725" i="1"/>
  <c r="A2725" i="1"/>
  <c r="J2724" i="1"/>
  <c r="I2724" i="1"/>
  <c r="K2724" i="1" s="1"/>
  <c r="H2724" i="1"/>
  <c r="G2724" i="1"/>
  <c r="A2724" i="1"/>
  <c r="J2723" i="1"/>
  <c r="I2723" i="1"/>
  <c r="K2723" i="1" s="1"/>
  <c r="H2723" i="1"/>
  <c r="G2723" i="1"/>
  <c r="A2723" i="1"/>
  <c r="J2722" i="1"/>
  <c r="I2722" i="1"/>
  <c r="K2722" i="1" s="1"/>
  <c r="H2722" i="1"/>
  <c r="G2722" i="1"/>
  <c r="A2722" i="1"/>
  <c r="J2721" i="1"/>
  <c r="I2721" i="1"/>
  <c r="K2721" i="1" s="1"/>
  <c r="H2721" i="1"/>
  <c r="G2721" i="1"/>
  <c r="A2721" i="1"/>
  <c r="J2720" i="1"/>
  <c r="I2720" i="1"/>
  <c r="K2720" i="1" s="1"/>
  <c r="H2720" i="1"/>
  <c r="G2720" i="1"/>
  <c r="A2720" i="1"/>
  <c r="J2719" i="1"/>
  <c r="I2719" i="1"/>
  <c r="K2719" i="1" s="1"/>
  <c r="H2719" i="1"/>
  <c r="G2719" i="1"/>
  <c r="A2719" i="1"/>
  <c r="J2718" i="1"/>
  <c r="I2718" i="1"/>
  <c r="K2718" i="1" s="1"/>
  <c r="H2718" i="1"/>
  <c r="G2718" i="1"/>
  <c r="A2718" i="1"/>
  <c r="J2717" i="1"/>
  <c r="I2717" i="1"/>
  <c r="K2717" i="1" s="1"/>
  <c r="H2717" i="1"/>
  <c r="G2717" i="1"/>
  <c r="A2717" i="1"/>
  <c r="J2716" i="1"/>
  <c r="I2716" i="1"/>
  <c r="K2716" i="1" s="1"/>
  <c r="H2716" i="1"/>
  <c r="G2716" i="1"/>
  <c r="A2716" i="1"/>
  <c r="J2715" i="1"/>
  <c r="I2715" i="1"/>
  <c r="K2715" i="1" s="1"/>
  <c r="H2715" i="1"/>
  <c r="G2715" i="1"/>
  <c r="A2715" i="1"/>
  <c r="J2714" i="1"/>
  <c r="I2714" i="1"/>
  <c r="K2714" i="1" s="1"/>
  <c r="H2714" i="1"/>
  <c r="G2714" i="1"/>
  <c r="A2714" i="1"/>
  <c r="J2713" i="1"/>
  <c r="I2713" i="1"/>
  <c r="K2713" i="1" s="1"/>
  <c r="H2713" i="1"/>
  <c r="G2713" i="1"/>
  <c r="A2713" i="1"/>
  <c r="J2712" i="1"/>
  <c r="I2712" i="1"/>
  <c r="K2712" i="1" s="1"/>
  <c r="H2712" i="1"/>
  <c r="G2712" i="1"/>
  <c r="A2712" i="1"/>
  <c r="J2711" i="1"/>
  <c r="I2711" i="1"/>
  <c r="K2711" i="1" s="1"/>
  <c r="H2711" i="1"/>
  <c r="G2711" i="1"/>
  <c r="A2711" i="1"/>
  <c r="J2710" i="1"/>
  <c r="I2710" i="1"/>
  <c r="K2710" i="1" s="1"/>
  <c r="H2710" i="1"/>
  <c r="G2710" i="1"/>
  <c r="A2710" i="1"/>
  <c r="J2709" i="1"/>
  <c r="I2709" i="1"/>
  <c r="K2709" i="1" s="1"/>
  <c r="H2709" i="1"/>
  <c r="G2709" i="1"/>
  <c r="A2709" i="1"/>
  <c r="J2708" i="1"/>
  <c r="I2708" i="1"/>
  <c r="K2708" i="1" s="1"/>
  <c r="H2708" i="1"/>
  <c r="G2708" i="1"/>
  <c r="A2708" i="1"/>
  <c r="J2707" i="1"/>
  <c r="I2707" i="1"/>
  <c r="K2707" i="1" s="1"/>
  <c r="H2707" i="1"/>
  <c r="G2707" i="1"/>
  <c r="A2707" i="1"/>
  <c r="J2706" i="1"/>
  <c r="I2706" i="1"/>
  <c r="K2706" i="1" s="1"/>
  <c r="H2706" i="1"/>
  <c r="G2706" i="1"/>
  <c r="A2706" i="1"/>
  <c r="J2705" i="1"/>
  <c r="I2705" i="1"/>
  <c r="K2705" i="1" s="1"/>
  <c r="H2705" i="1"/>
  <c r="G2705" i="1"/>
  <c r="A2705" i="1"/>
  <c r="J2704" i="1"/>
  <c r="I2704" i="1"/>
  <c r="K2704" i="1" s="1"/>
  <c r="H2704" i="1"/>
  <c r="G2704" i="1"/>
  <c r="A2704" i="1"/>
  <c r="J2703" i="1"/>
  <c r="I2703" i="1"/>
  <c r="K2703" i="1" s="1"/>
  <c r="H2703" i="1"/>
  <c r="G2703" i="1"/>
  <c r="A2703" i="1"/>
  <c r="J2702" i="1"/>
  <c r="I2702" i="1"/>
  <c r="K2702" i="1" s="1"/>
  <c r="H2702" i="1"/>
  <c r="G2702" i="1"/>
  <c r="A2702" i="1"/>
  <c r="J2701" i="1"/>
  <c r="I2701" i="1"/>
  <c r="K2701" i="1" s="1"/>
  <c r="H2701" i="1"/>
  <c r="G2701" i="1"/>
  <c r="A2701" i="1"/>
  <c r="J2700" i="1"/>
  <c r="I2700" i="1"/>
  <c r="K2700" i="1" s="1"/>
  <c r="H2700" i="1"/>
  <c r="G2700" i="1"/>
  <c r="A2700" i="1"/>
  <c r="J2699" i="1"/>
  <c r="I2699" i="1"/>
  <c r="K2699" i="1" s="1"/>
  <c r="H2699" i="1"/>
  <c r="G2699" i="1"/>
  <c r="A2699" i="1"/>
  <c r="J2698" i="1"/>
  <c r="I2698" i="1"/>
  <c r="K2698" i="1" s="1"/>
  <c r="H2698" i="1"/>
  <c r="G2698" i="1"/>
  <c r="A2698" i="1"/>
  <c r="J2697" i="1"/>
  <c r="I2697" i="1"/>
  <c r="K2697" i="1" s="1"/>
  <c r="H2697" i="1"/>
  <c r="G2697" i="1"/>
  <c r="A2697" i="1"/>
  <c r="J2696" i="1"/>
  <c r="I2696" i="1"/>
  <c r="K2696" i="1" s="1"/>
  <c r="H2696" i="1"/>
  <c r="G2696" i="1"/>
  <c r="A2696" i="1"/>
  <c r="J2695" i="1"/>
  <c r="I2695" i="1"/>
  <c r="K2695" i="1" s="1"/>
  <c r="H2695" i="1"/>
  <c r="G2695" i="1"/>
  <c r="A2695" i="1"/>
  <c r="J2694" i="1"/>
  <c r="I2694" i="1"/>
  <c r="K2694" i="1" s="1"/>
  <c r="H2694" i="1"/>
  <c r="G2694" i="1"/>
  <c r="A2694" i="1"/>
  <c r="J2693" i="1"/>
  <c r="I2693" i="1"/>
  <c r="K2693" i="1" s="1"/>
  <c r="H2693" i="1"/>
  <c r="G2693" i="1"/>
  <c r="A2693" i="1"/>
  <c r="J2692" i="1"/>
  <c r="I2692" i="1"/>
  <c r="K2692" i="1" s="1"/>
  <c r="H2692" i="1"/>
  <c r="G2692" i="1"/>
  <c r="A2692" i="1"/>
  <c r="J2691" i="1"/>
  <c r="I2691" i="1"/>
  <c r="K2691" i="1" s="1"/>
  <c r="H2691" i="1"/>
  <c r="G2691" i="1"/>
  <c r="A2691" i="1"/>
  <c r="J2690" i="1"/>
  <c r="I2690" i="1"/>
  <c r="K2690" i="1" s="1"/>
  <c r="H2690" i="1"/>
  <c r="G2690" i="1"/>
  <c r="A2690" i="1"/>
  <c r="J2689" i="1"/>
  <c r="I2689" i="1"/>
  <c r="K2689" i="1" s="1"/>
  <c r="H2689" i="1"/>
  <c r="G2689" i="1"/>
  <c r="A2689" i="1"/>
  <c r="J2688" i="1"/>
  <c r="I2688" i="1"/>
  <c r="K2688" i="1" s="1"/>
  <c r="H2688" i="1"/>
  <c r="G2688" i="1"/>
  <c r="A2688" i="1"/>
  <c r="J2687" i="1"/>
  <c r="I2687" i="1"/>
  <c r="K2687" i="1" s="1"/>
  <c r="H2687" i="1"/>
  <c r="G2687" i="1"/>
  <c r="A2687" i="1"/>
  <c r="J2686" i="1"/>
  <c r="I2686" i="1"/>
  <c r="K2686" i="1" s="1"/>
  <c r="H2686" i="1"/>
  <c r="G2686" i="1"/>
  <c r="A2686" i="1"/>
  <c r="J2685" i="1"/>
  <c r="I2685" i="1"/>
  <c r="K2685" i="1" s="1"/>
  <c r="H2685" i="1"/>
  <c r="G2685" i="1"/>
  <c r="A2685" i="1"/>
  <c r="J2684" i="1"/>
  <c r="I2684" i="1"/>
  <c r="K2684" i="1" s="1"/>
  <c r="H2684" i="1"/>
  <c r="G2684" i="1"/>
  <c r="A2684" i="1"/>
  <c r="J2683" i="1"/>
  <c r="I2683" i="1"/>
  <c r="K2683" i="1" s="1"/>
  <c r="H2683" i="1"/>
  <c r="G2683" i="1"/>
  <c r="A2683" i="1"/>
  <c r="J2682" i="1"/>
  <c r="I2682" i="1"/>
  <c r="K2682" i="1" s="1"/>
  <c r="H2682" i="1"/>
  <c r="G2682" i="1"/>
  <c r="A2682" i="1"/>
  <c r="J2681" i="1"/>
  <c r="I2681" i="1"/>
  <c r="K2681" i="1" s="1"/>
  <c r="H2681" i="1"/>
  <c r="G2681" i="1"/>
  <c r="A2681" i="1"/>
  <c r="J2680" i="1"/>
  <c r="I2680" i="1"/>
  <c r="K2680" i="1" s="1"/>
  <c r="H2680" i="1"/>
  <c r="G2680" i="1"/>
  <c r="A2680" i="1"/>
  <c r="J2679" i="1"/>
  <c r="I2679" i="1"/>
  <c r="K2679" i="1" s="1"/>
  <c r="H2679" i="1"/>
  <c r="G2679" i="1"/>
  <c r="A2679" i="1"/>
  <c r="J2678" i="1"/>
  <c r="I2678" i="1"/>
  <c r="K2678" i="1" s="1"/>
  <c r="H2678" i="1"/>
  <c r="G2678" i="1"/>
  <c r="A2678" i="1"/>
  <c r="J2677" i="1"/>
  <c r="I2677" i="1"/>
  <c r="K2677" i="1" s="1"/>
  <c r="H2677" i="1"/>
  <c r="G2677" i="1"/>
  <c r="A2677" i="1"/>
  <c r="J2676" i="1"/>
  <c r="I2676" i="1"/>
  <c r="K2676" i="1" s="1"/>
  <c r="H2676" i="1"/>
  <c r="G2676" i="1"/>
  <c r="A2676" i="1"/>
  <c r="J2675" i="1"/>
  <c r="I2675" i="1"/>
  <c r="K2675" i="1" s="1"/>
  <c r="H2675" i="1"/>
  <c r="G2675" i="1"/>
  <c r="A2675" i="1"/>
  <c r="J2674" i="1"/>
  <c r="I2674" i="1"/>
  <c r="K2674" i="1" s="1"/>
  <c r="H2674" i="1"/>
  <c r="G2674" i="1"/>
  <c r="A2674" i="1"/>
  <c r="J2673" i="1"/>
  <c r="I2673" i="1"/>
  <c r="K2673" i="1" s="1"/>
  <c r="H2673" i="1"/>
  <c r="G2673" i="1"/>
  <c r="A2673" i="1"/>
  <c r="J2672" i="1"/>
  <c r="I2672" i="1"/>
  <c r="K2672" i="1" s="1"/>
  <c r="H2672" i="1"/>
  <c r="G2672" i="1"/>
  <c r="A2672" i="1"/>
  <c r="J2671" i="1"/>
  <c r="I2671" i="1"/>
  <c r="K2671" i="1" s="1"/>
  <c r="H2671" i="1"/>
  <c r="G2671" i="1"/>
  <c r="A2671" i="1"/>
  <c r="J2670" i="1"/>
  <c r="I2670" i="1"/>
  <c r="K2670" i="1" s="1"/>
  <c r="H2670" i="1"/>
  <c r="G2670" i="1"/>
  <c r="A2670" i="1"/>
  <c r="J2669" i="1"/>
  <c r="I2669" i="1"/>
  <c r="K2669" i="1" s="1"/>
  <c r="H2669" i="1"/>
  <c r="G2669" i="1"/>
  <c r="A2669" i="1"/>
  <c r="J2668" i="1"/>
  <c r="I2668" i="1"/>
  <c r="K2668" i="1" s="1"/>
  <c r="H2668" i="1"/>
  <c r="G2668" i="1"/>
  <c r="A2668" i="1"/>
  <c r="J2667" i="1"/>
  <c r="I2667" i="1"/>
  <c r="K2667" i="1" s="1"/>
  <c r="H2667" i="1"/>
  <c r="G2667" i="1"/>
  <c r="A2667" i="1"/>
  <c r="J2666" i="1"/>
  <c r="I2666" i="1"/>
  <c r="K2666" i="1" s="1"/>
  <c r="H2666" i="1"/>
  <c r="G2666" i="1"/>
  <c r="A2666" i="1"/>
  <c r="J2665" i="1"/>
  <c r="I2665" i="1"/>
  <c r="K2665" i="1" s="1"/>
  <c r="H2665" i="1"/>
  <c r="G2665" i="1"/>
  <c r="A2665" i="1"/>
  <c r="J2664" i="1"/>
  <c r="I2664" i="1"/>
  <c r="K2664" i="1" s="1"/>
  <c r="H2664" i="1"/>
  <c r="G2664" i="1"/>
  <c r="A2664" i="1"/>
  <c r="J2663" i="1"/>
  <c r="I2663" i="1"/>
  <c r="K2663" i="1" s="1"/>
  <c r="H2663" i="1"/>
  <c r="G2663" i="1"/>
  <c r="A2663" i="1"/>
  <c r="J2662" i="1"/>
  <c r="I2662" i="1"/>
  <c r="K2662" i="1" s="1"/>
  <c r="H2662" i="1"/>
  <c r="G2662" i="1"/>
  <c r="A2662" i="1"/>
  <c r="J2661" i="1"/>
  <c r="I2661" i="1"/>
  <c r="K2661" i="1" s="1"/>
  <c r="H2661" i="1"/>
  <c r="G2661" i="1"/>
  <c r="A2661" i="1"/>
  <c r="J2660" i="1"/>
  <c r="I2660" i="1"/>
  <c r="K2660" i="1" s="1"/>
  <c r="H2660" i="1"/>
  <c r="G2660" i="1"/>
  <c r="A2660" i="1"/>
  <c r="J2659" i="1"/>
  <c r="I2659" i="1"/>
  <c r="K2659" i="1" s="1"/>
  <c r="H2659" i="1"/>
  <c r="G2659" i="1"/>
  <c r="A2659" i="1"/>
  <c r="J2658" i="1"/>
  <c r="I2658" i="1"/>
  <c r="K2658" i="1" s="1"/>
  <c r="H2658" i="1"/>
  <c r="G2658" i="1"/>
  <c r="A2658" i="1"/>
  <c r="J2657" i="1"/>
  <c r="I2657" i="1"/>
  <c r="K2657" i="1" s="1"/>
  <c r="H2657" i="1"/>
  <c r="G2657" i="1"/>
  <c r="A2657" i="1"/>
  <c r="J2656" i="1"/>
  <c r="I2656" i="1"/>
  <c r="K2656" i="1" s="1"/>
  <c r="H2656" i="1"/>
  <c r="G2656" i="1"/>
  <c r="A2656" i="1"/>
  <c r="J2655" i="1"/>
  <c r="I2655" i="1"/>
  <c r="K2655" i="1" s="1"/>
  <c r="H2655" i="1"/>
  <c r="G2655" i="1"/>
  <c r="A2655" i="1"/>
  <c r="J2654" i="1"/>
  <c r="I2654" i="1"/>
  <c r="K2654" i="1" s="1"/>
  <c r="H2654" i="1"/>
  <c r="G2654" i="1"/>
  <c r="A2654" i="1"/>
  <c r="J2653" i="1"/>
  <c r="I2653" i="1"/>
  <c r="K2653" i="1" s="1"/>
  <c r="H2653" i="1"/>
  <c r="G2653" i="1"/>
  <c r="A2653" i="1"/>
  <c r="J2652" i="1"/>
  <c r="I2652" i="1"/>
  <c r="K2652" i="1" s="1"/>
  <c r="H2652" i="1"/>
  <c r="G2652" i="1"/>
  <c r="A2652" i="1"/>
  <c r="J2651" i="1"/>
  <c r="I2651" i="1"/>
  <c r="K2651" i="1" s="1"/>
  <c r="H2651" i="1"/>
  <c r="G2651" i="1"/>
  <c r="A2651" i="1"/>
  <c r="J2650" i="1"/>
  <c r="I2650" i="1"/>
  <c r="K2650" i="1" s="1"/>
  <c r="H2650" i="1"/>
  <c r="G2650" i="1"/>
  <c r="A2650" i="1"/>
  <c r="J2649" i="1"/>
  <c r="I2649" i="1"/>
  <c r="K2649" i="1" s="1"/>
  <c r="H2649" i="1"/>
  <c r="G2649" i="1"/>
  <c r="A2649" i="1"/>
  <c r="J2648" i="1"/>
  <c r="I2648" i="1"/>
  <c r="K2648" i="1" s="1"/>
  <c r="H2648" i="1"/>
  <c r="G2648" i="1"/>
  <c r="A2648" i="1"/>
  <c r="J2647" i="1"/>
  <c r="I2647" i="1"/>
  <c r="K2647" i="1" s="1"/>
  <c r="H2647" i="1"/>
  <c r="G2647" i="1"/>
  <c r="A2647" i="1"/>
  <c r="J2646" i="1"/>
  <c r="I2646" i="1"/>
  <c r="K2646" i="1" s="1"/>
  <c r="H2646" i="1"/>
  <c r="G2646" i="1"/>
  <c r="A2646" i="1"/>
  <c r="J2645" i="1"/>
  <c r="I2645" i="1"/>
  <c r="K2645" i="1" s="1"/>
  <c r="H2645" i="1"/>
  <c r="G2645" i="1"/>
  <c r="A2645" i="1"/>
  <c r="J2644" i="1"/>
  <c r="I2644" i="1"/>
  <c r="K2644" i="1" s="1"/>
  <c r="H2644" i="1"/>
  <c r="G2644" i="1"/>
  <c r="A2644" i="1"/>
  <c r="J2643" i="1"/>
  <c r="I2643" i="1"/>
  <c r="K2643" i="1" s="1"/>
  <c r="H2643" i="1"/>
  <c r="G2643" i="1"/>
  <c r="A2643" i="1"/>
  <c r="J2642" i="1"/>
  <c r="I2642" i="1"/>
  <c r="K2642" i="1" s="1"/>
  <c r="H2642" i="1"/>
  <c r="G2642" i="1"/>
  <c r="A2642" i="1"/>
  <c r="J2641" i="1"/>
  <c r="I2641" i="1"/>
  <c r="K2641" i="1" s="1"/>
  <c r="H2641" i="1"/>
  <c r="G2641" i="1"/>
  <c r="A2641" i="1"/>
  <c r="J2640" i="1"/>
  <c r="I2640" i="1"/>
  <c r="K2640" i="1" s="1"/>
  <c r="H2640" i="1"/>
  <c r="G2640" i="1"/>
  <c r="A2640" i="1"/>
  <c r="J2639" i="1"/>
  <c r="I2639" i="1"/>
  <c r="K2639" i="1" s="1"/>
  <c r="H2639" i="1"/>
  <c r="G2639" i="1"/>
  <c r="A2639" i="1"/>
  <c r="J2638" i="1"/>
  <c r="I2638" i="1"/>
  <c r="K2638" i="1" s="1"/>
  <c r="H2638" i="1"/>
  <c r="G2638" i="1"/>
  <c r="A2638" i="1"/>
  <c r="J2637" i="1"/>
  <c r="I2637" i="1"/>
  <c r="K2637" i="1" s="1"/>
  <c r="H2637" i="1"/>
  <c r="G2637" i="1"/>
  <c r="A2637" i="1"/>
  <c r="J2636" i="1"/>
  <c r="I2636" i="1"/>
  <c r="K2636" i="1" s="1"/>
  <c r="H2636" i="1"/>
  <c r="G2636" i="1"/>
  <c r="A2636" i="1"/>
  <c r="J2635" i="1"/>
  <c r="I2635" i="1"/>
  <c r="K2635" i="1" s="1"/>
  <c r="H2635" i="1"/>
  <c r="G2635" i="1"/>
  <c r="A2635" i="1"/>
  <c r="J2634" i="1"/>
  <c r="I2634" i="1"/>
  <c r="K2634" i="1" s="1"/>
  <c r="H2634" i="1"/>
  <c r="G2634" i="1"/>
  <c r="A2634" i="1"/>
  <c r="J2633" i="1"/>
  <c r="I2633" i="1"/>
  <c r="K2633" i="1" s="1"/>
  <c r="H2633" i="1"/>
  <c r="G2633" i="1"/>
  <c r="A2633" i="1"/>
  <c r="J2632" i="1"/>
  <c r="I2632" i="1"/>
  <c r="K2632" i="1" s="1"/>
  <c r="H2632" i="1"/>
  <c r="G2632" i="1"/>
  <c r="A2632" i="1"/>
  <c r="J2631" i="1"/>
  <c r="I2631" i="1"/>
  <c r="K2631" i="1" s="1"/>
  <c r="H2631" i="1"/>
  <c r="G2631" i="1"/>
  <c r="A2631" i="1"/>
  <c r="J2630" i="1"/>
  <c r="I2630" i="1"/>
  <c r="K2630" i="1" s="1"/>
  <c r="H2630" i="1"/>
  <c r="G2630" i="1"/>
  <c r="A2630" i="1"/>
  <c r="J2629" i="1"/>
  <c r="I2629" i="1"/>
  <c r="K2629" i="1" s="1"/>
  <c r="H2629" i="1"/>
  <c r="G2629" i="1"/>
  <c r="A2629" i="1"/>
  <c r="J2628" i="1"/>
  <c r="I2628" i="1"/>
  <c r="K2628" i="1" s="1"/>
  <c r="H2628" i="1"/>
  <c r="G2628" i="1"/>
  <c r="A2628" i="1"/>
  <c r="J2627" i="1"/>
  <c r="I2627" i="1"/>
  <c r="K2627" i="1" s="1"/>
  <c r="H2627" i="1"/>
  <c r="G2627" i="1"/>
  <c r="A2627" i="1"/>
  <c r="J2626" i="1"/>
  <c r="I2626" i="1"/>
  <c r="K2626" i="1" s="1"/>
  <c r="H2626" i="1"/>
  <c r="G2626" i="1"/>
  <c r="A2626" i="1"/>
  <c r="J2625" i="1"/>
  <c r="I2625" i="1"/>
  <c r="K2625" i="1" s="1"/>
  <c r="H2625" i="1"/>
  <c r="G2625" i="1"/>
  <c r="A2625" i="1"/>
  <c r="J2624" i="1"/>
  <c r="I2624" i="1"/>
  <c r="K2624" i="1" s="1"/>
  <c r="H2624" i="1"/>
  <c r="G2624" i="1"/>
  <c r="A2624" i="1"/>
  <c r="J2623" i="1"/>
  <c r="I2623" i="1"/>
  <c r="K2623" i="1" s="1"/>
  <c r="H2623" i="1"/>
  <c r="G2623" i="1"/>
  <c r="A2623" i="1"/>
  <c r="J2622" i="1"/>
  <c r="I2622" i="1"/>
  <c r="K2622" i="1" s="1"/>
  <c r="H2622" i="1"/>
  <c r="G2622" i="1"/>
  <c r="A2622" i="1"/>
  <c r="J2621" i="1"/>
  <c r="I2621" i="1"/>
  <c r="K2621" i="1" s="1"/>
  <c r="H2621" i="1"/>
  <c r="G2621" i="1"/>
  <c r="A2621" i="1"/>
  <c r="J2620" i="1"/>
  <c r="I2620" i="1"/>
  <c r="K2620" i="1" s="1"/>
  <c r="H2620" i="1"/>
  <c r="G2620" i="1"/>
  <c r="A2620" i="1"/>
  <c r="J2619" i="1"/>
  <c r="I2619" i="1"/>
  <c r="K2619" i="1" s="1"/>
  <c r="H2619" i="1"/>
  <c r="G2619" i="1"/>
  <c r="A2619" i="1"/>
  <c r="J2618" i="1"/>
  <c r="I2618" i="1"/>
  <c r="K2618" i="1" s="1"/>
  <c r="H2618" i="1"/>
  <c r="G2618" i="1"/>
  <c r="A2618" i="1"/>
  <c r="J2617" i="1"/>
  <c r="I2617" i="1"/>
  <c r="K2617" i="1" s="1"/>
  <c r="H2617" i="1"/>
  <c r="G2617" i="1"/>
  <c r="A2617" i="1"/>
  <c r="J2616" i="1"/>
  <c r="I2616" i="1"/>
  <c r="K2616" i="1" s="1"/>
  <c r="H2616" i="1"/>
  <c r="G2616" i="1"/>
  <c r="A2616" i="1"/>
  <c r="J2615" i="1"/>
  <c r="I2615" i="1"/>
  <c r="K2615" i="1" s="1"/>
  <c r="H2615" i="1"/>
  <c r="G2615" i="1"/>
  <c r="A2615" i="1"/>
  <c r="J2614" i="1"/>
  <c r="I2614" i="1"/>
  <c r="K2614" i="1" s="1"/>
  <c r="H2614" i="1"/>
  <c r="G2614" i="1"/>
  <c r="A2614" i="1"/>
  <c r="J2613" i="1"/>
  <c r="I2613" i="1"/>
  <c r="K2613" i="1" s="1"/>
  <c r="H2613" i="1"/>
  <c r="G2613" i="1"/>
  <c r="A2613" i="1"/>
  <c r="J2612" i="1"/>
  <c r="I2612" i="1"/>
  <c r="K2612" i="1" s="1"/>
  <c r="H2612" i="1"/>
  <c r="G2612" i="1"/>
  <c r="A2612" i="1"/>
  <c r="J2611" i="1"/>
  <c r="I2611" i="1"/>
  <c r="K2611" i="1" s="1"/>
  <c r="H2611" i="1"/>
  <c r="G2611" i="1"/>
  <c r="A2611" i="1"/>
  <c r="J2610" i="1"/>
  <c r="I2610" i="1"/>
  <c r="K2610" i="1" s="1"/>
  <c r="H2610" i="1"/>
  <c r="G2610" i="1"/>
  <c r="A2610" i="1"/>
  <c r="J2609" i="1"/>
  <c r="I2609" i="1"/>
  <c r="K2609" i="1" s="1"/>
  <c r="H2609" i="1"/>
  <c r="G2609" i="1"/>
  <c r="A2609" i="1"/>
  <c r="J2608" i="1"/>
  <c r="I2608" i="1"/>
  <c r="K2608" i="1" s="1"/>
  <c r="H2608" i="1"/>
  <c r="G2608" i="1"/>
  <c r="A2608" i="1"/>
  <c r="J2607" i="1"/>
  <c r="I2607" i="1"/>
  <c r="K2607" i="1" s="1"/>
  <c r="H2607" i="1"/>
  <c r="G2607" i="1"/>
  <c r="A2607" i="1"/>
  <c r="J2606" i="1"/>
  <c r="I2606" i="1"/>
  <c r="K2606" i="1" s="1"/>
  <c r="H2606" i="1"/>
  <c r="G2606" i="1"/>
  <c r="A2606" i="1"/>
  <c r="J2605" i="1"/>
  <c r="I2605" i="1"/>
  <c r="K2605" i="1" s="1"/>
  <c r="H2605" i="1"/>
  <c r="G2605" i="1"/>
  <c r="A2605" i="1"/>
  <c r="J2604" i="1"/>
  <c r="I2604" i="1"/>
  <c r="K2604" i="1" s="1"/>
  <c r="H2604" i="1"/>
  <c r="G2604" i="1"/>
  <c r="A2604" i="1"/>
  <c r="J2603" i="1"/>
  <c r="I2603" i="1"/>
  <c r="K2603" i="1" s="1"/>
  <c r="H2603" i="1"/>
  <c r="G2603" i="1"/>
  <c r="A2603" i="1"/>
  <c r="J2602" i="1"/>
  <c r="I2602" i="1"/>
  <c r="K2602" i="1" s="1"/>
  <c r="H2602" i="1"/>
  <c r="G2602" i="1"/>
  <c r="A2602" i="1"/>
  <c r="J2601" i="1"/>
  <c r="I2601" i="1"/>
  <c r="K2601" i="1" s="1"/>
  <c r="H2601" i="1"/>
  <c r="G2601" i="1"/>
  <c r="A2601" i="1"/>
  <c r="J2600" i="1"/>
  <c r="I2600" i="1"/>
  <c r="K2600" i="1" s="1"/>
  <c r="H2600" i="1"/>
  <c r="G2600" i="1"/>
  <c r="A2600" i="1"/>
  <c r="J2599" i="1"/>
  <c r="I2599" i="1"/>
  <c r="K2599" i="1" s="1"/>
  <c r="H2599" i="1"/>
  <c r="G2599" i="1"/>
  <c r="A2599" i="1"/>
  <c r="J2598" i="1"/>
  <c r="I2598" i="1"/>
  <c r="K2598" i="1" s="1"/>
  <c r="H2598" i="1"/>
  <c r="G2598" i="1"/>
  <c r="A2598" i="1"/>
  <c r="J2597" i="1"/>
  <c r="I2597" i="1"/>
  <c r="K2597" i="1" s="1"/>
  <c r="H2597" i="1"/>
  <c r="G2597" i="1"/>
  <c r="A2597" i="1"/>
  <c r="J2596" i="1"/>
  <c r="I2596" i="1"/>
  <c r="K2596" i="1" s="1"/>
  <c r="H2596" i="1"/>
  <c r="G2596" i="1"/>
  <c r="A2596" i="1"/>
  <c r="J2595" i="1"/>
  <c r="I2595" i="1"/>
  <c r="K2595" i="1" s="1"/>
  <c r="H2595" i="1"/>
  <c r="G2595" i="1"/>
  <c r="A2595" i="1"/>
  <c r="J2594" i="1"/>
  <c r="I2594" i="1"/>
  <c r="K2594" i="1" s="1"/>
  <c r="H2594" i="1"/>
  <c r="G2594" i="1"/>
  <c r="A2594" i="1"/>
  <c r="J2593" i="1"/>
  <c r="I2593" i="1"/>
  <c r="K2593" i="1" s="1"/>
  <c r="H2593" i="1"/>
  <c r="G2593" i="1"/>
  <c r="A2593" i="1"/>
  <c r="J2592" i="1"/>
  <c r="I2592" i="1"/>
  <c r="K2592" i="1" s="1"/>
  <c r="H2592" i="1"/>
  <c r="G2592" i="1"/>
  <c r="A2592" i="1"/>
  <c r="J2591" i="1"/>
  <c r="I2591" i="1"/>
  <c r="K2591" i="1" s="1"/>
  <c r="H2591" i="1"/>
  <c r="G2591" i="1"/>
  <c r="A2591" i="1"/>
  <c r="J2590" i="1"/>
  <c r="I2590" i="1"/>
  <c r="K2590" i="1" s="1"/>
  <c r="H2590" i="1"/>
  <c r="G2590" i="1"/>
  <c r="A2590" i="1"/>
  <c r="J2589" i="1"/>
  <c r="I2589" i="1"/>
  <c r="K2589" i="1" s="1"/>
  <c r="H2589" i="1"/>
  <c r="G2589" i="1"/>
  <c r="A2589" i="1"/>
  <c r="J2588" i="1"/>
  <c r="I2588" i="1"/>
  <c r="K2588" i="1" s="1"/>
  <c r="H2588" i="1"/>
  <c r="G2588" i="1"/>
  <c r="A2588" i="1"/>
  <c r="J2587" i="1"/>
  <c r="I2587" i="1"/>
  <c r="K2587" i="1" s="1"/>
  <c r="H2587" i="1"/>
  <c r="G2587" i="1"/>
  <c r="A2587" i="1"/>
  <c r="J2586" i="1"/>
  <c r="I2586" i="1"/>
  <c r="K2586" i="1" s="1"/>
  <c r="H2586" i="1"/>
  <c r="G2586" i="1"/>
  <c r="A2586" i="1"/>
  <c r="J2585" i="1"/>
  <c r="I2585" i="1"/>
  <c r="K2585" i="1" s="1"/>
  <c r="H2585" i="1"/>
  <c r="G2585" i="1"/>
  <c r="A2585" i="1"/>
  <c r="J2584" i="1"/>
  <c r="I2584" i="1"/>
  <c r="K2584" i="1" s="1"/>
  <c r="H2584" i="1"/>
  <c r="G2584" i="1"/>
  <c r="A2584" i="1"/>
  <c r="J2583" i="1"/>
  <c r="I2583" i="1"/>
  <c r="K2583" i="1" s="1"/>
  <c r="H2583" i="1"/>
  <c r="G2583" i="1"/>
  <c r="A2583" i="1"/>
  <c r="J2582" i="1"/>
  <c r="I2582" i="1"/>
  <c r="K2582" i="1" s="1"/>
  <c r="H2582" i="1"/>
  <c r="G2582" i="1"/>
  <c r="A2582" i="1"/>
  <c r="J2581" i="1"/>
  <c r="I2581" i="1"/>
  <c r="K2581" i="1" s="1"/>
  <c r="H2581" i="1"/>
  <c r="G2581" i="1"/>
  <c r="A2581" i="1"/>
  <c r="J2580" i="1"/>
  <c r="I2580" i="1"/>
  <c r="K2580" i="1" s="1"/>
  <c r="H2580" i="1"/>
  <c r="G2580" i="1"/>
  <c r="A2580" i="1"/>
  <c r="J2579" i="1"/>
  <c r="I2579" i="1"/>
  <c r="K2579" i="1" s="1"/>
  <c r="H2579" i="1"/>
  <c r="G2579" i="1"/>
  <c r="A2579" i="1"/>
  <c r="J2578" i="1"/>
  <c r="I2578" i="1"/>
  <c r="K2578" i="1" s="1"/>
  <c r="H2578" i="1"/>
  <c r="G2578" i="1"/>
  <c r="A2578" i="1"/>
  <c r="J2577" i="1"/>
  <c r="I2577" i="1"/>
  <c r="K2577" i="1" s="1"/>
  <c r="H2577" i="1"/>
  <c r="G2577" i="1"/>
  <c r="A2577" i="1"/>
  <c r="J2576" i="1"/>
  <c r="I2576" i="1"/>
  <c r="K2576" i="1" s="1"/>
  <c r="H2576" i="1"/>
  <c r="G2576" i="1"/>
  <c r="A2576" i="1"/>
  <c r="J2575" i="1"/>
  <c r="I2575" i="1"/>
  <c r="K2575" i="1" s="1"/>
  <c r="H2575" i="1"/>
  <c r="G2575" i="1"/>
  <c r="A2575" i="1"/>
  <c r="J2574" i="1"/>
  <c r="I2574" i="1"/>
  <c r="K2574" i="1" s="1"/>
  <c r="H2574" i="1"/>
  <c r="G2574" i="1"/>
  <c r="A2574" i="1"/>
  <c r="J2573" i="1"/>
  <c r="I2573" i="1"/>
  <c r="K2573" i="1" s="1"/>
  <c r="H2573" i="1"/>
  <c r="G2573" i="1"/>
  <c r="A2573" i="1"/>
  <c r="J2572" i="1"/>
  <c r="I2572" i="1"/>
  <c r="K2572" i="1" s="1"/>
  <c r="H2572" i="1"/>
  <c r="G2572" i="1"/>
  <c r="A2572" i="1"/>
  <c r="J2571" i="1"/>
  <c r="I2571" i="1"/>
  <c r="K2571" i="1" s="1"/>
  <c r="H2571" i="1"/>
  <c r="G2571" i="1"/>
  <c r="A2571" i="1"/>
  <c r="J2570" i="1"/>
  <c r="I2570" i="1"/>
  <c r="K2570" i="1" s="1"/>
  <c r="H2570" i="1"/>
  <c r="G2570" i="1"/>
  <c r="A2570" i="1"/>
  <c r="J2569" i="1"/>
  <c r="I2569" i="1"/>
  <c r="K2569" i="1" s="1"/>
  <c r="H2569" i="1"/>
  <c r="G2569" i="1"/>
  <c r="A2569" i="1"/>
  <c r="J2568" i="1"/>
  <c r="I2568" i="1"/>
  <c r="K2568" i="1" s="1"/>
  <c r="H2568" i="1"/>
  <c r="G2568" i="1"/>
  <c r="A2568" i="1"/>
  <c r="J2567" i="1"/>
  <c r="I2567" i="1"/>
  <c r="K2567" i="1" s="1"/>
  <c r="H2567" i="1"/>
  <c r="G2567" i="1"/>
  <c r="A2567" i="1"/>
  <c r="J2566" i="1"/>
  <c r="I2566" i="1"/>
  <c r="K2566" i="1" s="1"/>
  <c r="H2566" i="1"/>
  <c r="G2566" i="1"/>
  <c r="A2566" i="1"/>
  <c r="J2565" i="1"/>
  <c r="I2565" i="1"/>
  <c r="K2565" i="1" s="1"/>
  <c r="H2565" i="1"/>
  <c r="G2565" i="1"/>
  <c r="A2565" i="1"/>
  <c r="J2564" i="1"/>
  <c r="I2564" i="1"/>
  <c r="K2564" i="1" s="1"/>
  <c r="H2564" i="1"/>
  <c r="G2564" i="1"/>
  <c r="A2564" i="1"/>
  <c r="J2563" i="1"/>
  <c r="I2563" i="1"/>
  <c r="K2563" i="1" s="1"/>
  <c r="H2563" i="1"/>
  <c r="G2563" i="1"/>
  <c r="A2563" i="1"/>
  <c r="J2562" i="1"/>
  <c r="I2562" i="1"/>
  <c r="K2562" i="1" s="1"/>
  <c r="H2562" i="1"/>
  <c r="G2562" i="1"/>
  <c r="A2562" i="1"/>
  <c r="J2561" i="1"/>
  <c r="I2561" i="1"/>
  <c r="K2561" i="1" s="1"/>
  <c r="H2561" i="1"/>
  <c r="G2561" i="1"/>
  <c r="A2561" i="1"/>
  <c r="J2560" i="1"/>
  <c r="I2560" i="1"/>
  <c r="K2560" i="1" s="1"/>
  <c r="H2560" i="1"/>
  <c r="G2560" i="1"/>
  <c r="A2560" i="1"/>
  <c r="J2559" i="1"/>
  <c r="I2559" i="1"/>
  <c r="K2559" i="1" s="1"/>
  <c r="H2559" i="1"/>
  <c r="G2559" i="1"/>
  <c r="A2559" i="1"/>
  <c r="J2558" i="1"/>
  <c r="I2558" i="1"/>
  <c r="K2558" i="1" s="1"/>
  <c r="H2558" i="1"/>
  <c r="G2558" i="1"/>
  <c r="A2558" i="1"/>
  <c r="J2557" i="1"/>
  <c r="I2557" i="1"/>
  <c r="K2557" i="1" s="1"/>
  <c r="H2557" i="1"/>
  <c r="G2557" i="1"/>
  <c r="A2557" i="1"/>
  <c r="J2556" i="1"/>
  <c r="I2556" i="1"/>
  <c r="K2556" i="1" s="1"/>
  <c r="H2556" i="1"/>
  <c r="G2556" i="1"/>
  <c r="A2556" i="1"/>
  <c r="J2555" i="1"/>
  <c r="I2555" i="1"/>
  <c r="K2555" i="1" s="1"/>
  <c r="H2555" i="1"/>
  <c r="G2555" i="1"/>
  <c r="A2555" i="1"/>
  <c r="J2554" i="1"/>
  <c r="I2554" i="1"/>
  <c r="K2554" i="1" s="1"/>
  <c r="H2554" i="1"/>
  <c r="G2554" i="1"/>
  <c r="A2554" i="1"/>
  <c r="J2553" i="1"/>
  <c r="I2553" i="1"/>
  <c r="K2553" i="1" s="1"/>
  <c r="H2553" i="1"/>
  <c r="G2553" i="1"/>
  <c r="A2553" i="1"/>
  <c r="J2552" i="1"/>
  <c r="I2552" i="1"/>
  <c r="K2552" i="1" s="1"/>
  <c r="H2552" i="1"/>
  <c r="G2552" i="1"/>
  <c r="A2552" i="1"/>
  <c r="J2551" i="1"/>
  <c r="I2551" i="1"/>
  <c r="K2551" i="1" s="1"/>
  <c r="H2551" i="1"/>
  <c r="G2551" i="1"/>
  <c r="A2551" i="1"/>
  <c r="J2550" i="1"/>
  <c r="I2550" i="1"/>
  <c r="K2550" i="1" s="1"/>
  <c r="H2550" i="1"/>
  <c r="G2550" i="1"/>
  <c r="A2550" i="1"/>
  <c r="J2549" i="1"/>
  <c r="I2549" i="1"/>
  <c r="K2549" i="1" s="1"/>
  <c r="H2549" i="1"/>
  <c r="G2549" i="1"/>
  <c r="A2549" i="1"/>
  <c r="J2548" i="1"/>
  <c r="I2548" i="1"/>
  <c r="K2548" i="1" s="1"/>
  <c r="H2548" i="1"/>
  <c r="G2548" i="1"/>
  <c r="A2548" i="1"/>
  <c r="J2547" i="1"/>
  <c r="I2547" i="1"/>
  <c r="K2547" i="1" s="1"/>
  <c r="H2547" i="1"/>
  <c r="G2547" i="1"/>
  <c r="A2547" i="1"/>
  <c r="J2546" i="1"/>
  <c r="I2546" i="1"/>
  <c r="K2546" i="1" s="1"/>
  <c r="H2546" i="1"/>
  <c r="G2546" i="1"/>
  <c r="A2546" i="1"/>
  <c r="J2545" i="1"/>
  <c r="I2545" i="1"/>
  <c r="K2545" i="1" s="1"/>
  <c r="H2545" i="1"/>
  <c r="G2545" i="1"/>
  <c r="A2545" i="1"/>
  <c r="J2544" i="1"/>
  <c r="I2544" i="1"/>
  <c r="K2544" i="1" s="1"/>
  <c r="H2544" i="1"/>
  <c r="G2544" i="1"/>
  <c r="A2544" i="1"/>
  <c r="J2543" i="1"/>
  <c r="I2543" i="1"/>
  <c r="K2543" i="1" s="1"/>
  <c r="H2543" i="1"/>
  <c r="G2543" i="1"/>
  <c r="A2543" i="1"/>
  <c r="J2542" i="1"/>
  <c r="I2542" i="1"/>
  <c r="K2542" i="1" s="1"/>
  <c r="H2542" i="1"/>
  <c r="G2542" i="1"/>
  <c r="A2542" i="1"/>
  <c r="J2541" i="1"/>
  <c r="I2541" i="1"/>
  <c r="K2541" i="1" s="1"/>
  <c r="H2541" i="1"/>
  <c r="G2541" i="1"/>
  <c r="A2541" i="1"/>
  <c r="J2540" i="1"/>
  <c r="I2540" i="1"/>
  <c r="K2540" i="1" s="1"/>
  <c r="H2540" i="1"/>
  <c r="G2540" i="1"/>
  <c r="A2540" i="1"/>
  <c r="J2539" i="1"/>
  <c r="I2539" i="1"/>
  <c r="K2539" i="1" s="1"/>
  <c r="H2539" i="1"/>
  <c r="G2539" i="1"/>
  <c r="A2539" i="1"/>
  <c r="J2538" i="1"/>
  <c r="I2538" i="1"/>
  <c r="K2538" i="1" s="1"/>
  <c r="H2538" i="1"/>
  <c r="G2538" i="1"/>
  <c r="A2538" i="1"/>
  <c r="J2537" i="1"/>
  <c r="I2537" i="1"/>
  <c r="K2537" i="1" s="1"/>
  <c r="H2537" i="1"/>
  <c r="G2537" i="1"/>
  <c r="A2537" i="1"/>
  <c r="J2536" i="1"/>
  <c r="I2536" i="1"/>
  <c r="K2536" i="1" s="1"/>
  <c r="H2536" i="1"/>
  <c r="G2536" i="1"/>
  <c r="A2536" i="1"/>
  <c r="J2535" i="1"/>
  <c r="I2535" i="1"/>
  <c r="K2535" i="1" s="1"/>
  <c r="H2535" i="1"/>
  <c r="G2535" i="1"/>
  <c r="A2535" i="1"/>
  <c r="J2534" i="1"/>
  <c r="I2534" i="1"/>
  <c r="K2534" i="1" s="1"/>
  <c r="H2534" i="1"/>
  <c r="G2534" i="1"/>
  <c r="A2534" i="1"/>
  <c r="J2533" i="1"/>
  <c r="I2533" i="1"/>
  <c r="K2533" i="1" s="1"/>
  <c r="H2533" i="1"/>
  <c r="G2533" i="1"/>
  <c r="A2533" i="1"/>
  <c r="J2532" i="1"/>
  <c r="I2532" i="1"/>
  <c r="K2532" i="1" s="1"/>
  <c r="H2532" i="1"/>
  <c r="G2532" i="1"/>
  <c r="A2532" i="1"/>
  <c r="J2531" i="1"/>
  <c r="I2531" i="1"/>
  <c r="K2531" i="1" s="1"/>
  <c r="H2531" i="1"/>
  <c r="G2531" i="1"/>
  <c r="A2531" i="1"/>
  <c r="J2530" i="1"/>
  <c r="I2530" i="1"/>
  <c r="K2530" i="1" s="1"/>
  <c r="H2530" i="1"/>
  <c r="G2530" i="1"/>
  <c r="A2530" i="1"/>
  <c r="J2529" i="1"/>
  <c r="I2529" i="1"/>
  <c r="K2529" i="1" s="1"/>
  <c r="H2529" i="1"/>
  <c r="G2529" i="1"/>
  <c r="A2529" i="1"/>
  <c r="J2528" i="1"/>
  <c r="I2528" i="1"/>
  <c r="K2528" i="1" s="1"/>
  <c r="H2528" i="1"/>
  <c r="G2528" i="1"/>
  <c r="A2528" i="1"/>
  <c r="J2527" i="1"/>
  <c r="I2527" i="1"/>
  <c r="K2527" i="1" s="1"/>
  <c r="H2527" i="1"/>
  <c r="G2527" i="1"/>
  <c r="A2527" i="1"/>
  <c r="J2526" i="1"/>
  <c r="I2526" i="1"/>
  <c r="K2526" i="1" s="1"/>
  <c r="H2526" i="1"/>
  <c r="G2526" i="1"/>
  <c r="A2526" i="1"/>
  <c r="J2525" i="1"/>
  <c r="I2525" i="1"/>
  <c r="K2525" i="1" s="1"/>
  <c r="H2525" i="1"/>
  <c r="G2525" i="1"/>
  <c r="A2525" i="1"/>
  <c r="J2524" i="1"/>
  <c r="I2524" i="1"/>
  <c r="K2524" i="1" s="1"/>
  <c r="H2524" i="1"/>
  <c r="G2524" i="1"/>
  <c r="A2524" i="1"/>
  <c r="J2523" i="1"/>
  <c r="I2523" i="1"/>
  <c r="K2523" i="1" s="1"/>
  <c r="H2523" i="1"/>
  <c r="G2523" i="1"/>
  <c r="A2523" i="1"/>
  <c r="J2522" i="1"/>
  <c r="I2522" i="1"/>
  <c r="K2522" i="1" s="1"/>
  <c r="H2522" i="1"/>
  <c r="G2522" i="1"/>
  <c r="A2522" i="1"/>
  <c r="J2521" i="1"/>
  <c r="I2521" i="1"/>
  <c r="K2521" i="1" s="1"/>
  <c r="H2521" i="1"/>
  <c r="G2521" i="1"/>
  <c r="A2521" i="1"/>
  <c r="J2520" i="1"/>
  <c r="I2520" i="1"/>
  <c r="K2520" i="1" s="1"/>
  <c r="H2520" i="1"/>
  <c r="G2520" i="1"/>
  <c r="A2520" i="1"/>
  <c r="J2519" i="1"/>
  <c r="I2519" i="1"/>
  <c r="K2519" i="1" s="1"/>
  <c r="H2519" i="1"/>
  <c r="G2519" i="1"/>
  <c r="A2519" i="1"/>
  <c r="J2518" i="1"/>
  <c r="I2518" i="1"/>
  <c r="K2518" i="1" s="1"/>
  <c r="H2518" i="1"/>
  <c r="G2518" i="1"/>
  <c r="A2518" i="1"/>
  <c r="J2517" i="1"/>
  <c r="I2517" i="1"/>
  <c r="K2517" i="1" s="1"/>
  <c r="H2517" i="1"/>
  <c r="G2517" i="1"/>
  <c r="A2517" i="1"/>
  <c r="J2516" i="1"/>
  <c r="I2516" i="1"/>
  <c r="K2516" i="1" s="1"/>
  <c r="H2516" i="1"/>
  <c r="G2516" i="1"/>
  <c r="A2516" i="1"/>
  <c r="J2515" i="1"/>
  <c r="I2515" i="1"/>
  <c r="K2515" i="1" s="1"/>
  <c r="H2515" i="1"/>
  <c r="G2515" i="1"/>
  <c r="A2515" i="1"/>
  <c r="J2514" i="1"/>
  <c r="I2514" i="1"/>
  <c r="K2514" i="1" s="1"/>
  <c r="H2514" i="1"/>
  <c r="G2514" i="1"/>
  <c r="A2514" i="1"/>
  <c r="J2513" i="1"/>
  <c r="I2513" i="1"/>
  <c r="K2513" i="1" s="1"/>
  <c r="H2513" i="1"/>
  <c r="G2513" i="1"/>
  <c r="A2513" i="1"/>
  <c r="J2512" i="1"/>
  <c r="I2512" i="1"/>
  <c r="K2512" i="1" s="1"/>
  <c r="H2512" i="1"/>
  <c r="G2512" i="1"/>
  <c r="A2512" i="1"/>
  <c r="J2511" i="1"/>
  <c r="I2511" i="1"/>
  <c r="K2511" i="1" s="1"/>
  <c r="H2511" i="1"/>
  <c r="G2511" i="1"/>
  <c r="A2511" i="1"/>
  <c r="J2510" i="1"/>
  <c r="I2510" i="1"/>
  <c r="K2510" i="1" s="1"/>
  <c r="H2510" i="1"/>
  <c r="G2510" i="1"/>
  <c r="A2510" i="1"/>
  <c r="J2509" i="1"/>
  <c r="I2509" i="1"/>
  <c r="K2509" i="1" s="1"/>
  <c r="H2509" i="1"/>
  <c r="G2509" i="1"/>
  <c r="A2509" i="1"/>
  <c r="J2508" i="1"/>
  <c r="I2508" i="1"/>
  <c r="K2508" i="1" s="1"/>
  <c r="H2508" i="1"/>
  <c r="G2508" i="1"/>
  <c r="A2508" i="1"/>
  <c r="J2507" i="1"/>
  <c r="I2507" i="1"/>
  <c r="K2507" i="1" s="1"/>
  <c r="H2507" i="1"/>
  <c r="G2507" i="1"/>
  <c r="A2507" i="1"/>
  <c r="J2506" i="1"/>
  <c r="I2506" i="1"/>
  <c r="K2506" i="1" s="1"/>
  <c r="H2506" i="1"/>
  <c r="G2506" i="1"/>
  <c r="A2506" i="1"/>
  <c r="J2505" i="1"/>
  <c r="I2505" i="1"/>
  <c r="K2505" i="1" s="1"/>
  <c r="H2505" i="1"/>
  <c r="G2505" i="1"/>
  <c r="A2505" i="1"/>
  <c r="J2504" i="1"/>
  <c r="I2504" i="1"/>
  <c r="K2504" i="1" s="1"/>
  <c r="H2504" i="1"/>
  <c r="G2504" i="1"/>
  <c r="A2504" i="1"/>
  <c r="J2503" i="1"/>
  <c r="I2503" i="1"/>
  <c r="K2503" i="1" s="1"/>
  <c r="H2503" i="1"/>
  <c r="G2503" i="1"/>
  <c r="A2503" i="1"/>
  <c r="J2502" i="1"/>
  <c r="I2502" i="1"/>
  <c r="K2502" i="1" s="1"/>
  <c r="H2502" i="1"/>
  <c r="G2502" i="1"/>
  <c r="A2502" i="1"/>
  <c r="J2501" i="1"/>
  <c r="I2501" i="1"/>
  <c r="K2501" i="1" s="1"/>
  <c r="H2501" i="1"/>
  <c r="G2501" i="1"/>
  <c r="A2501" i="1"/>
  <c r="J2500" i="1"/>
  <c r="I2500" i="1"/>
  <c r="K2500" i="1" s="1"/>
  <c r="H2500" i="1"/>
  <c r="G2500" i="1"/>
  <c r="A2500" i="1"/>
  <c r="J2499" i="1"/>
  <c r="I2499" i="1"/>
  <c r="K2499" i="1" s="1"/>
  <c r="H2499" i="1"/>
  <c r="G2499" i="1"/>
  <c r="A2499" i="1"/>
  <c r="J2498" i="1"/>
  <c r="I2498" i="1"/>
  <c r="K2498" i="1" s="1"/>
  <c r="H2498" i="1"/>
  <c r="G2498" i="1"/>
  <c r="A2498" i="1"/>
  <c r="J2497" i="1"/>
  <c r="I2497" i="1"/>
  <c r="K2497" i="1" s="1"/>
  <c r="H2497" i="1"/>
  <c r="G2497" i="1"/>
  <c r="A2497" i="1"/>
  <c r="J2496" i="1"/>
  <c r="I2496" i="1"/>
  <c r="K2496" i="1" s="1"/>
  <c r="H2496" i="1"/>
  <c r="G2496" i="1"/>
  <c r="A2496" i="1"/>
  <c r="J2495" i="1"/>
  <c r="I2495" i="1"/>
  <c r="K2495" i="1" s="1"/>
  <c r="H2495" i="1"/>
  <c r="G2495" i="1"/>
  <c r="A2495" i="1"/>
  <c r="J2494" i="1"/>
  <c r="I2494" i="1"/>
  <c r="K2494" i="1" s="1"/>
  <c r="H2494" i="1"/>
  <c r="G2494" i="1"/>
  <c r="A2494" i="1"/>
  <c r="J2493" i="1"/>
  <c r="I2493" i="1"/>
  <c r="K2493" i="1" s="1"/>
  <c r="H2493" i="1"/>
  <c r="G2493" i="1"/>
  <c r="A2493" i="1"/>
  <c r="J2492" i="1"/>
  <c r="I2492" i="1"/>
  <c r="K2492" i="1" s="1"/>
  <c r="H2492" i="1"/>
  <c r="G2492" i="1"/>
  <c r="A2492" i="1"/>
  <c r="J2491" i="1"/>
  <c r="I2491" i="1"/>
  <c r="K2491" i="1" s="1"/>
  <c r="H2491" i="1"/>
  <c r="G2491" i="1"/>
  <c r="A2491" i="1"/>
  <c r="J2490" i="1"/>
  <c r="I2490" i="1"/>
  <c r="K2490" i="1" s="1"/>
  <c r="H2490" i="1"/>
  <c r="G2490" i="1"/>
  <c r="A2490" i="1"/>
  <c r="J2489" i="1"/>
  <c r="I2489" i="1"/>
  <c r="K2489" i="1" s="1"/>
  <c r="H2489" i="1"/>
  <c r="G2489" i="1"/>
  <c r="A2489" i="1"/>
  <c r="J2488" i="1"/>
  <c r="I2488" i="1"/>
  <c r="K2488" i="1" s="1"/>
  <c r="H2488" i="1"/>
  <c r="G2488" i="1"/>
  <c r="A2488" i="1"/>
  <c r="J2487" i="1"/>
  <c r="I2487" i="1"/>
  <c r="K2487" i="1" s="1"/>
  <c r="H2487" i="1"/>
  <c r="G2487" i="1"/>
  <c r="A2487" i="1"/>
  <c r="J2486" i="1"/>
  <c r="I2486" i="1"/>
  <c r="K2486" i="1" s="1"/>
  <c r="H2486" i="1"/>
  <c r="G2486" i="1"/>
  <c r="A2486" i="1"/>
  <c r="J2485" i="1"/>
  <c r="I2485" i="1"/>
  <c r="K2485" i="1" s="1"/>
  <c r="H2485" i="1"/>
  <c r="G2485" i="1"/>
  <c r="A2485" i="1"/>
  <c r="J2484" i="1"/>
  <c r="I2484" i="1"/>
  <c r="K2484" i="1" s="1"/>
  <c r="H2484" i="1"/>
  <c r="G2484" i="1"/>
  <c r="A2484" i="1"/>
  <c r="J2483" i="1"/>
  <c r="I2483" i="1"/>
  <c r="K2483" i="1" s="1"/>
  <c r="H2483" i="1"/>
  <c r="G2483" i="1"/>
  <c r="A2483" i="1"/>
  <c r="J2482" i="1"/>
  <c r="I2482" i="1"/>
  <c r="K2482" i="1" s="1"/>
  <c r="H2482" i="1"/>
  <c r="G2482" i="1"/>
  <c r="A2482" i="1"/>
  <c r="J2481" i="1"/>
  <c r="I2481" i="1"/>
  <c r="K2481" i="1" s="1"/>
  <c r="H2481" i="1"/>
  <c r="G2481" i="1"/>
  <c r="A2481" i="1"/>
  <c r="J2480" i="1"/>
  <c r="I2480" i="1"/>
  <c r="K2480" i="1" s="1"/>
  <c r="H2480" i="1"/>
  <c r="G2480" i="1"/>
  <c r="A2480" i="1"/>
  <c r="J2479" i="1"/>
  <c r="I2479" i="1"/>
  <c r="K2479" i="1" s="1"/>
  <c r="H2479" i="1"/>
  <c r="G2479" i="1"/>
  <c r="A2479" i="1"/>
  <c r="J2478" i="1"/>
  <c r="I2478" i="1"/>
  <c r="K2478" i="1" s="1"/>
  <c r="H2478" i="1"/>
  <c r="G2478" i="1"/>
  <c r="A2478" i="1"/>
  <c r="J2477" i="1"/>
  <c r="I2477" i="1"/>
  <c r="K2477" i="1" s="1"/>
  <c r="H2477" i="1"/>
  <c r="G2477" i="1"/>
  <c r="A2477" i="1"/>
  <c r="J2476" i="1"/>
  <c r="I2476" i="1"/>
  <c r="K2476" i="1" s="1"/>
  <c r="H2476" i="1"/>
  <c r="G2476" i="1"/>
  <c r="A2476" i="1"/>
  <c r="J2475" i="1"/>
  <c r="I2475" i="1"/>
  <c r="K2475" i="1" s="1"/>
  <c r="H2475" i="1"/>
  <c r="G2475" i="1"/>
  <c r="A2475" i="1"/>
  <c r="J2474" i="1"/>
  <c r="I2474" i="1"/>
  <c r="K2474" i="1" s="1"/>
  <c r="H2474" i="1"/>
  <c r="G2474" i="1"/>
  <c r="A2474" i="1"/>
  <c r="J2473" i="1"/>
  <c r="I2473" i="1"/>
  <c r="K2473" i="1" s="1"/>
  <c r="H2473" i="1"/>
  <c r="G2473" i="1"/>
  <c r="A2473" i="1"/>
  <c r="J2472" i="1"/>
  <c r="I2472" i="1"/>
  <c r="K2472" i="1" s="1"/>
  <c r="H2472" i="1"/>
  <c r="G2472" i="1"/>
  <c r="A2472" i="1"/>
  <c r="J2471" i="1"/>
  <c r="I2471" i="1"/>
  <c r="K2471" i="1" s="1"/>
  <c r="H2471" i="1"/>
  <c r="G2471" i="1"/>
  <c r="A2471" i="1"/>
  <c r="J2470" i="1"/>
  <c r="I2470" i="1"/>
  <c r="K2470" i="1" s="1"/>
  <c r="H2470" i="1"/>
  <c r="G2470" i="1"/>
  <c r="A2470" i="1"/>
  <c r="J2469" i="1"/>
  <c r="I2469" i="1"/>
  <c r="K2469" i="1" s="1"/>
  <c r="H2469" i="1"/>
  <c r="G2469" i="1"/>
  <c r="A2469" i="1"/>
  <c r="J2468" i="1"/>
  <c r="I2468" i="1"/>
  <c r="K2468" i="1" s="1"/>
  <c r="H2468" i="1"/>
  <c r="G2468" i="1"/>
  <c r="A2468" i="1"/>
  <c r="J2467" i="1"/>
  <c r="I2467" i="1"/>
  <c r="K2467" i="1" s="1"/>
  <c r="H2467" i="1"/>
  <c r="G2467" i="1"/>
  <c r="A2467" i="1"/>
  <c r="J2466" i="1"/>
  <c r="I2466" i="1"/>
  <c r="K2466" i="1" s="1"/>
  <c r="H2466" i="1"/>
  <c r="G2466" i="1"/>
  <c r="A2466" i="1"/>
  <c r="J2465" i="1"/>
  <c r="I2465" i="1"/>
  <c r="K2465" i="1" s="1"/>
  <c r="H2465" i="1"/>
  <c r="G2465" i="1"/>
  <c r="A2465" i="1"/>
  <c r="J2464" i="1"/>
  <c r="I2464" i="1"/>
  <c r="K2464" i="1" s="1"/>
  <c r="H2464" i="1"/>
  <c r="G2464" i="1"/>
  <c r="A2464" i="1"/>
  <c r="J2463" i="1"/>
  <c r="I2463" i="1"/>
  <c r="K2463" i="1" s="1"/>
  <c r="H2463" i="1"/>
  <c r="G2463" i="1"/>
  <c r="A2463" i="1"/>
  <c r="J2462" i="1"/>
  <c r="I2462" i="1"/>
  <c r="K2462" i="1" s="1"/>
  <c r="H2462" i="1"/>
  <c r="G2462" i="1"/>
  <c r="A2462" i="1"/>
  <c r="J2461" i="1"/>
  <c r="I2461" i="1"/>
  <c r="K2461" i="1" s="1"/>
  <c r="H2461" i="1"/>
  <c r="G2461" i="1"/>
  <c r="A2461" i="1"/>
  <c r="J2460" i="1"/>
  <c r="I2460" i="1"/>
  <c r="K2460" i="1" s="1"/>
  <c r="H2460" i="1"/>
  <c r="G2460" i="1"/>
  <c r="A2460" i="1"/>
  <c r="J2459" i="1"/>
  <c r="I2459" i="1"/>
  <c r="K2459" i="1" s="1"/>
  <c r="H2459" i="1"/>
  <c r="G2459" i="1"/>
  <c r="A2459" i="1"/>
  <c r="J2458" i="1"/>
  <c r="I2458" i="1"/>
  <c r="K2458" i="1" s="1"/>
  <c r="H2458" i="1"/>
  <c r="G2458" i="1"/>
  <c r="A2458" i="1"/>
  <c r="J2457" i="1"/>
  <c r="I2457" i="1"/>
  <c r="K2457" i="1" s="1"/>
  <c r="H2457" i="1"/>
  <c r="G2457" i="1"/>
  <c r="A2457" i="1"/>
  <c r="J2456" i="1"/>
  <c r="I2456" i="1"/>
  <c r="K2456" i="1" s="1"/>
  <c r="H2456" i="1"/>
  <c r="G2456" i="1"/>
  <c r="A2456" i="1"/>
  <c r="J2455" i="1"/>
  <c r="I2455" i="1"/>
  <c r="K2455" i="1" s="1"/>
  <c r="H2455" i="1"/>
  <c r="G2455" i="1"/>
  <c r="A2455" i="1"/>
  <c r="J2454" i="1"/>
  <c r="I2454" i="1"/>
  <c r="K2454" i="1" s="1"/>
  <c r="H2454" i="1"/>
  <c r="G2454" i="1"/>
  <c r="A2454" i="1"/>
  <c r="J2453" i="1"/>
  <c r="I2453" i="1"/>
  <c r="K2453" i="1" s="1"/>
  <c r="H2453" i="1"/>
  <c r="G2453" i="1"/>
  <c r="A2453" i="1"/>
  <c r="J2452" i="1"/>
  <c r="I2452" i="1"/>
  <c r="K2452" i="1" s="1"/>
  <c r="H2452" i="1"/>
  <c r="G2452" i="1"/>
  <c r="A2452" i="1"/>
  <c r="J2451" i="1"/>
  <c r="I2451" i="1"/>
  <c r="K2451" i="1" s="1"/>
  <c r="H2451" i="1"/>
  <c r="G2451" i="1"/>
  <c r="A2451" i="1"/>
  <c r="J2450" i="1"/>
  <c r="I2450" i="1"/>
  <c r="K2450" i="1" s="1"/>
  <c r="H2450" i="1"/>
  <c r="G2450" i="1"/>
  <c r="A2450" i="1"/>
  <c r="J2449" i="1"/>
  <c r="I2449" i="1"/>
  <c r="K2449" i="1" s="1"/>
  <c r="H2449" i="1"/>
  <c r="G2449" i="1"/>
  <c r="A2449" i="1"/>
  <c r="J2448" i="1"/>
  <c r="I2448" i="1"/>
  <c r="K2448" i="1" s="1"/>
  <c r="H2448" i="1"/>
  <c r="G2448" i="1"/>
  <c r="A2448" i="1"/>
  <c r="J2447" i="1"/>
  <c r="I2447" i="1"/>
  <c r="K2447" i="1" s="1"/>
  <c r="H2447" i="1"/>
  <c r="G2447" i="1"/>
  <c r="A2447" i="1"/>
  <c r="J2446" i="1"/>
  <c r="I2446" i="1"/>
  <c r="K2446" i="1" s="1"/>
  <c r="H2446" i="1"/>
  <c r="G2446" i="1"/>
  <c r="A2446" i="1"/>
  <c r="J2445" i="1"/>
  <c r="I2445" i="1"/>
  <c r="K2445" i="1" s="1"/>
  <c r="H2445" i="1"/>
  <c r="G2445" i="1"/>
  <c r="A2445" i="1"/>
  <c r="J2444" i="1"/>
  <c r="I2444" i="1"/>
  <c r="K2444" i="1" s="1"/>
  <c r="H2444" i="1"/>
  <c r="G2444" i="1"/>
  <c r="A2444" i="1"/>
  <c r="J2443" i="1"/>
  <c r="I2443" i="1"/>
  <c r="K2443" i="1" s="1"/>
  <c r="H2443" i="1"/>
  <c r="G2443" i="1"/>
  <c r="A2443" i="1"/>
  <c r="J2442" i="1"/>
  <c r="I2442" i="1"/>
  <c r="K2442" i="1" s="1"/>
  <c r="H2442" i="1"/>
  <c r="G2442" i="1"/>
  <c r="A2442" i="1"/>
  <c r="J2441" i="1"/>
  <c r="I2441" i="1"/>
  <c r="K2441" i="1" s="1"/>
  <c r="H2441" i="1"/>
  <c r="G2441" i="1"/>
  <c r="A2441" i="1"/>
  <c r="J2440" i="1"/>
  <c r="I2440" i="1"/>
  <c r="K2440" i="1" s="1"/>
  <c r="H2440" i="1"/>
  <c r="G2440" i="1"/>
  <c r="A2440" i="1"/>
  <c r="J2439" i="1"/>
  <c r="I2439" i="1"/>
  <c r="K2439" i="1" s="1"/>
  <c r="H2439" i="1"/>
  <c r="G2439" i="1"/>
  <c r="A2439" i="1"/>
  <c r="J2438" i="1"/>
  <c r="I2438" i="1"/>
  <c r="K2438" i="1" s="1"/>
  <c r="H2438" i="1"/>
  <c r="G2438" i="1"/>
  <c r="A2438" i="1"/>
  <c r="J2437" i="1"/>
  <c r="I2437" i="1"/>
  <c r="K2437" i="1" s="1"/>
  <c r="H2437" i="1"/>
  <c r="G2437" i="1"/>
  <c r="A2437" i="1"/>
  <c r="J2436" i="1"/>
  <c r="I2436" i="1"/>
  <c r="K2436" i="1" s="1"/>
  <c r="H2436" i="1"/>
  <c r="G2436" i="1"/>
  <c r="A2436" i="1"/>
  <c r="J2435" i="1"/>
  <c r="I2435" i="1"/>
  <c r="K2435" i="1" s="1"/>
  <c r="H2435" i="1"/>
  <c r="G2435" i="1"/>
  <c r="A2435" i="1"/>
  <c r="J2434" i="1"/>
  <c r="I2434" i="1"/>
  <c r="K2434" i="1" s="1"/>
  <c r="H2434" i="1"/>
  <c r="G2434" i="1"/>
  <c r="A2434" i="1"/>
  <c r="J2433" i="1"/>
  <c r="I2433" i="1"/>
  <c r="K2433" i="1" s="1"/>
  <c r="H2433" i="1"/>
  <c r="G2433" i="1"/>
  <c r="A2433" i="1"/>
  <c r="J2432" i="1"/>
  <c r="I2432" i="1"/>
  <c r="K2432" i="1" s="1"/>
  <c r="H2432" i="1"/>
  <c r="G2432" i="1"/>
  <c r="A2432" i="1"/>
  <c r="J2431" i="1"/>
  <c r="I2431" i="1"/>
  <c r="K2431" i="1" s="1"/>
  <c r="H2431" i="1"/>
  <c r="G2431" i="1"/>
  <c r="A2431" i="1"/>
  <c r="J2430" i="1"/>
  <c r="I2430" i="1"/>
  <c r="K2430" i="1" s="1"/>
  <c r="H2430" i="1"/>
  <c r="G2430" i="1"/>
  <c r="A2430" i="1"/>
  <c r="J2429" i="1"/>
  <c r="I2429" i="1"/>
  <c r="K2429" i="1" s="1"/>
  <c r="H2429" i="1"/>
  <c r="G2429" i="1"/>
  <c r="A2429" i="1"/>
  <c r="J2428" i="1"/>
  <c r="I2428" i="1"/>
  <c r="K2428" i="1" s="1"/>
  <c r="H2428" i="1"/>
  <c r="G2428" i="1"/>
  <c r="A2428" i="1"/>
  <c r="J2427" i="1"/>
  <c r="I2427" i="1"/>
  <c r="K2427" i="1" s="1"/>
  <c r="H2427" i="1"/>
  <c r="G2427" i="1"/>
  <c r="A2427" i="1"/>
  <c r="J2426" i="1"/>
  <c r="I2426" i="1"/>
  <c r="K2426" i="1" s="1"/>
  <c r="H2426" i="1"/>
  <c r="G2426" i="1"/>
  <c r="A2426" i="1"/>
  <c r="J2425" i="1"/>
  <c r="I2425" i="1"/>
  <c r="K2425" i="1" s="1"/>
  <c r="H2425" i="1"/>
  <c r="G2425" i="1"/>
  <c r="A2425" i="1"/>
  <c r="J2424" i="1"/>
  <c r="I2424" i="1"/>
  <c r="K2424" i="1" s="1"/>
  <c r="H2424" i="1"/>
  <c r="G2424" i="1"/>
  <c r="A2424" i="1"/>
  <c r="J2423" i="1"/>
  <c r="I2423" i="1"/>
  <c r="K2423" i="1" s="1"/>
  <c r="H2423" i="1"/>
  <c r="G2423" i="1"/>
  <c r="A2423" i="1"/>
  <c r="J2422" i="1"/>
  <c r="I2422" i="1"/>
  <c r="K2422" i="1" s="1"/>
  <c r="H2422" i="1"/>
  <c r="G2422" i="1"/>
  <c r="A2422" i="1"/>
  <c r="J2421" i="1"/>
  <c r="I2421" i="1"/>
  <c r="K2421" i="1" s="1"/>
  <c r="H2421" i="1"/>
  <c r="G2421" i="1"/>
  <c r="A2421" i="1"/>
  <c r="J2420" i="1"/>
  <c r="I2420" i="1"/>
  <c r="K2420" i="1" s="1"/>
  <c r="H2420" i="1"/>
  <c r="G2420" i="1"/>
  <c r="A2420" i="1"/>
  <c r="J2419" i="1"/>
  <c r="I2419" i="1"/>
  <c r="K2419" i="1" s="1"/>
  <c r="H2419" i="1"/>
  <c r="G2419" i="1"/>
  <c r="A2419" i="1"/>
  <c r="J2418" i="1"/>
  <c r="I2418" i="1"/>
  <c r="K2418" i="1" s="1"/>
  <c r="H2418" i="1"/>
  <c r="G2418" i="1"/>
  <c r="A2418" i="1"/>
  <c r="J2417" i="1"/>
  <c r="I2417" i="1"/>
  <c r="K2417" i="1" s="1"/>
  <c r="H2417" i="1"/>
  <c r="G2417" i="1"/>
  <c r="A2417" i="1"/>
  <c r="J2416" i="1"/>
  <c r="I2416" i="1"/>
  <c r="K2416" i="1" s="1"/>
  <c r="H2416" i="1"/>
  <c r="G2416" i="1"/>
  <c r="A2416" i="1"/>
  <c r="J2415" i="1"/>
  <c r="I2415" i="1"/>
  <c r="K2415" i="1" s="1"/>
  <c r="H2415" i="1"/>
  <c r="G2415" i="1"/>
  <c r="A2415" i="1"/>
  <c r="J2414" i="1"/>
  <c r="I2414" i="1"/>
  <c r="K2414" i="1" s="1"/>
  <c r="H2414" i="1"/>
  <c r="G2414" i="1"/>
  <c r="A2414" i="1"/>
  <c r="J2413" i="1"/>
  <c r="I2413" i="1"/>
  <c r="K2413" i="1" s="1"/>
  <c r="H2413" i="1"/>
  <c r="G2413" i="1"/>
  <c r="A2413" i="1"/>
  <c r="J2412" i="1"/>
  <c r="I2412" i="1"/>
  <c r="K2412" i="1" s="1"/>
  <c r="H2412" i="1"/>
  <c r="G2412" i="1"/>
  <c r="A2412" i="1"/>
  <c r="J2411" i="1"/>
  <c r="I2411" i="1"/>
  <c r="K2411" i="1" s="1"/>
  <c r="H2411" i="1"/>
  <c r="G2411" i="1"/>
  <c r="A2411" i="1"/>
  <c r="J2410" i="1"/>
  <c r="I2410" i="1"/>
  <c r="K2410" i="1" s="1"/>
  <c r="H2410" i="1"/>
  <c r="G2410" i="1"/>
  <c r="A2410" i="1"/>
  <c r="J2409" i="1"/>
  <c r="I2409" i="1"/>
  <c r="K2409" i="1" s="1"/>
  <c r="H2409" i="1"/>
  <c r="G2409" i="1"/>
  <c r="A2409" i="1"/>
  <c r="J2408" i="1"/>
  <c r="I2408" i="1"/>
  <c r="K2408" i="1" s="1"/>
  <c r="H2408" i="1"/>
  <c r="G2408" i="1"/>
  <c r="A2408" i="1"/>
  <c r="J2407" i="1"/>
  <c r="I2407" i="1"/>
  <c r="K2407" i="1" s="1"/>
  <c r="H2407" i="1"/>
  <c r="G2407" i="1"/>
  <c r="A2407" i="1"/>
  <c r="J2406" i="1"/>
  <c r="I2406" i="1"/>
  <c r="K2406" i="1" s="1"/>
  <c r="H2406" i="1"/>
  <c r="G2406" i="1"/>
  <c r="A2406" i="1"/>
  <c r="J2405" i="1"/>
  <c r="I2405" i="1"/>
  <c r="K2405" i="1" s="1"/>
  <c r="H2405" i="1"/>
  <c r="G2405" i="1"/>
  <c r="A2405" i="1"/>
  <c r="J2404" i="1"/>
  <c r="I2404" i="1"/>
  <c r="K2404" i="1" s="1"/>
  <c r="H2404" i="1"/>
  <c r="G2404" i="1"/>
  <c r="A2404" i="1"/>
  <c r="J2403" i="1"/>
  <c r="I2403" i="1"/>
  <c r="K2403" i="1" s="1"/>
  <c r="H2403" i="1"/>
  <c r="G2403" i="1"/>
  <c r="A2403" i="1"/>
  <c r="J2402" i="1"/>
  <c r="I2402" i="1"/>
  <c r="K2402" i="1" s="1"/>
  <c r="H2402" i="1"/>
  <c r="G2402" i="1"/>
  <c r="A2402" i="1"/>
  <c r="J2401" i="1"/>
  <c r="I2401" i="1"/>
  <c r="K2401" i="1" s="1"/>
  <c r="H2401" i="1"/>
  <c r="G2401" i="1"/>
  <c r="A2401" i="1"/>
  <c r="J2400" i="1"/>
  <c r="I2400" i="1"/>
  <c r="K2400" i="1" s="1"/>
  <c r="H2400" i="1"/>
  <c r="G2400" i="1"/>
  <c r="A2400" i="1"/>
  <c r="J2399" i="1"/>
  <c r="I2399" i="1"/>
  <c r="K2399" i="1" s="1"/>
  <c r="H2399" i="1"/>
  <c r="G2399" i="1"/>
  <c r="A2399" i="1"/>
  <c r="J2398" i="1"/>
  <c r="I2398" i="1"/>
  <c r="K2398" i="1" s="1"/>
  <c r="H2398" i="1"/>
  <c r="G2398" i="1"/>
  <c r="A2398" i="1"/>
  <c r="J2397" i="1"/>
  <c r="I2397" i="1"/>
  <c r="K2397" i="1" s="1"/>
  <c r="H2397" i="1"/>
  <c r="G2397" i="1"/>
  <c r="A2397" i="1"/>
  <c r="J2396" i="1"/>
  <c r="I2396" i="1"/>
  <c r="K2396" i="1" s="1"/>
  <c r="H2396" i="1"/>
  <c r="G2396" i="1"/>
  <c r="A2396" i="1"/>
  <c r="J2395" i="1"/>
  <c r="I2395" i="1"/>
  <c r="K2395" i="1" s="1"/>
  <c r="H2395" i="1"/>
  <c r="G2395" i="1"/>
  <c r="A2395" i="1"/>
  <c r="J2394" i="1"/>
  <c r="I2394" i="1"/>
  <c r="K2394" i="1" s="1"/>
  <c r="H2394" i="1"/>
  <c r="G2394" i="1"/>
  <c r="A2394" i="1"/>
  <c r="J2393" i="1"/>
  <c r="I2393" i="1"/>
  <c r="K2393" i="1" s="1"/>
  <c r="H2393" i="1"/>
  <c r="G2393" i="1"/>
  <c r="A2393" i="1"/>
  <c r="J2392" i="1"/>
  <c r="I2392" i="1"/>
  <c r="K2392" i="1" s="1"/>
  <c r="H2392" i="1"/>
  <c r="G2392" i="1"/>
  <c r="A2392" i="1"/>
  <c r="J2391" i="1"/>
  <c r="I2391" i="1"/>
  <c r="K2391" i="1" s="1"/>
  <c r="H2391" i="1"/>
  <c r="G2391" i="1"/>
  <c r="A2391" i="1"/>
  <c r="J2390" i="1"/>
  <c r="I2390" i="1"/>
  <c r="K2390" i="1" s="1"/>
  <c r="H2390" i="1"/>
  <c r="G2390" i="1"/>
  <c r="A2390" i="1"/>
  <c r="J2389" i="1"/>
  <c r="I2389" i="1"/>
  <c r="K2389" i="1" s="1"/>
  <c r="H2389" i="1"/>
  <c r="G2389" i="1"/>
  <c r="A2389" i="1"/>
  <c r="J2388" i="1"/>
  <c r="I2388" i="1"/>
  <c r="K2388" i="1" s="1"/>
  <c r="H2388" i="1"/>
  <c r="G2388" i="1"/>
  <c r="A2388" i="1"/>
  <c r="J2387" i="1"/>
  <c r="I2387" i="1"/>
  <c r="K2387" i="1" s="1"/>
  <c r="H2387" i="1"/>
  <c r="G2387" i="1"/>
  <c r="A2387" i="1"/>
  <c r="J2386" i="1"/>
  <c r="I2386" i="1"/>
  <c r="K2386" i="1" s="1"/>
  <c r="H2386" i="1"/>
  <c r="G2386" i="1"/>
  <c r="A2386" i="1"/>
  <c r="J2385" i="1"/>
  <c r="I2385" i="1"/>
  <c r="K2385" i="1" s="1"/>
  <c r="H2385" i="1"/>
  <c r="G2385" i="1"/>
  <c r="A2385" i="1"/>
  <c r="J2384" i="1"/>
  <c r="I2384" i="1"/>
  <c r="K2384" i="1" s="1"/>
  <c r="H2384" i="1"/>
  <c r="G2384" i="1"/>
  <c r="A2384" i="1"/>
  <c r="J2383" i="1"/>
  <c r="I2383" i="1"/>
  <c r="K2383" i="1" s="1"/>
  <c r="H2383" i="1"/>
  <c r="G2383" i="1"/>
  <c r="A2383" i="1"/>
  <c r="J2382" i="1"/>
  <c r="I2382" i="1"/>
  <c r="K2382" i="1" s="1"/>
  <c r="H2382" i="1"/>
  <c r="G2382" i="1"/>
  <c r="A2382" i="1"/>
  <c r="J2381" i="1"/>
  <c r="I2381" i="1"/>
  <c r="K2381" i="1" s="1"/>
  <c r="H2381" i="1"/>
  <c r="G2381" i="1"/>
  <c r="A2381" i="1"/>
  <c r="J2380" i="1"/>
  <c r="I2380" i="1"/>
  <c r="K2380" i="1" s="1"/>
  <c r="H2380" i="1"/>
  <c r="G2380" i="1"/>
  <c r="A2380" i="1"/>
  <c r="J2379" i="1"/>
  <c r="I2379" i="1"/>
  <c r="K2379" i="1" s="1"/>
  <c r="H2379" i="1"/>
  <c r="G2379" i="1"/>
  <c r="A2379" i="1"/>
  <c r="J2378" i="1"/>
  <c r="I2378" i="1"/>
  <c r="K2378" i="1" s="1"/>
  <c r="H2378" i="1"/>
  <c r="G2378" i="1"/>
  <c r="A2378" i="1"/>
  <c r="J2377" i="1"/>
  <c r="I2377" i="1"/>
  <c r="K2377" i="1" s="1"/>
  <c r="H2377" i="1"/>
  <c r="G2377" i="1"/>
  <c r="A2377" i="1"/>
  <c r="J2376" i="1"/>
  <c r="I2376" i="1"/>
  <c r="K2376" i="1" s="1"/>
  <c r="H2376" i="1"/>
  <c r="G2376" i="1"/>
  <c r="A2376" i="1"/>
  <c r="J2375" i="1"/>
  <c r="I2375" i="1"/>
  <c r="K2375" i="1" s="1"/>
  <c r="H2375" i="1"/>
  <c r="G2375" i="1"/>
  <c r="A2375" i="1"/>
  <c r="J2374" i="1"/>
  <c r="I2374" i="1"/>
  <c r="K2374" i="1" s="1"/>
  <c r="H2374" i="1"/>
  <c r="G2374" i="1"/>
  <c r="A2374" i="1"/>
  <c r="J2373" i="1"/>
  <c r="I2373" i="1"/>
  <c r="K2373" i="1" s="1"/>
  <c r="H2373" i="1"/>
  <c r="G2373" i="1"/>
  <c r="A2373" i="1"/>
  <c r="J2372" i="1"/>
  <c r="I2372" i="1"/>
  <c r="K2372" i="1" s="1"/>
  <c r="H2372" i="1"/>
  <c r="G2372" i="1"/>
  <c r="A2372" i="1"/>
  <c r="J2371" i="1"/>
  <c r="I2371" i="1"/>
  <c r="K2371" i="1" s="1"/>
  <c r="H2371" i="1"/>
  <c r="G2371" i="1"/>
  <c r="A2371" i="1"/>
  <c r="J2370" i="1"/>
  <c r="I2370" i="1"/>
  <c r="K2370" i="1" s="1"/>
  <c r="H2370" i="1"/>
  <c r="G2370" i="1"/>
  <c r="A2370" i="1"/>
  <c r="J2369" i="1"/>
  <c r="I2369" i="1"/>
  <c r="K2369" i="1" s="1"/>
  <c r="H2369" i="1"/>
  <c r="G2369" i="1"/>
  <c r="A2369" i="1"/>
  <c r="J2368" i="1"/>
  <c r="I2368" i="1"/>
  <c r="K2368" i="1" s="1"/>
  <c r="H2368" i="1"/>
  <c r="G2368" i="1"/>
  <c r="A2368" i="1"/>
  <c r="J2367" i="1"/>
  <c r="I2367" i="1"/>
  <c r="K2367" i="1" s="1"/>
  <c r="H2367" i="1"/>
  <c r="G2367" i="1"/>
  <c r="A2367" i="1"/>
  <c r="J2366" i="1"/>
  <c r="I2366" i="1"/>
  <c r="K2366" i="1" s="1"/>
  <c r="H2366" i="1"/>
  <c r="G2366" i="1"/>
  <c r="A2366" i="1"/>
  <c r="J2365" i="1"/>
  <c r="I2365" i="1"/>
  <c r="K2365" i="1" s="1"/>
  <c r="H2365" i="1"/>
  <c r="G2365" i="1"/>
  <c r="A2365" i="1"/>
  <c r="J2364" i="1"/>
  <c r="I2364" i="1"/>
  <c r="K2364" i="1" s="1"/>
  <c r="H2364" i="1"/>
  <c r="G2364" i="1"/>
  <c r="A2364" i="1"/>
  <c r="J2363" i="1"/>
  <c r="I2363" i="1"/>
  <c r="K2363" i="1" s="1"/>
  <c r="H2363" i="1"/>
  <c r="G2363" i="1"/>
  <c r="A2363" i="1"/>
  <c r="J2362" i="1"/>
  <c r="I2362" i="1"/>
  <c r="K2362" i="1" s="1"/>
  <c r="H2362" i="1"/>
  <c r="G2362" i="1"/>
  <c r="A2362" i="1"/>
  <c r="J2361" i="1"/>
  <c r="I2361" i="1"/>
  <c r="K2361" i="1" s="1"/>
  <c r="H2361" i="1"/>
  <c r="G2361" i="1"/>
  <c r="A2361" i="1"/>
  <c r="J2360" i="1"/>
  <c r="I2360" i="1"/>
  <c r="K2360" i="1" s="1"/>
  <c r="H2360" i="1"/>
  <c r="G2360" i="1"/>
  <c r="A2360" i="1"/>
  <c r="J2359" i="1"/>
  <c r="I2359" i="1"/>
  <c r="K2359" i="1" s="1"/>
  <c r="H2359" i="1"/>
  <c r="G2359" i="1"/>
  <c r="A2359" i="1"/>
  <c r="J2358" i="1"/>
  <c r="I2358" i="1"/>
  <c r="K2358" i="1" s="1"/>
  <c r="H2358" i="1"/>
  <c r="G2358" i="1"/>
  <c r="A2358" i="1"/>
  <c r="J2357" i="1"/>
  <c r="I2357" i="1"/>
  <c r="K2357" i="1" s="1"/>
  <c r="H2357" i="1"/>
  <c r="G2357" i="1"/>
  <c r="A2357" i="1"/>
  <c r="J2356" i="1"/>
  <c r="I2356" i="1"/>
  <c r="K2356" i="1" s="1"/>
  <c r="H2356" i="1"/>
  <c r="G2356" i="1"/>
  <c r="A2356" i="1"/>
  <c r="J2355" i="1"/>
  <c r="I2355" i="1"/>
  <c r="K2355" i="1" s="1"/>
  <c r="H2355" i="1"/>
  <c r="G2355" i="1"/>
  <c r="A2355" i="1"/>
  <c r="J2354" i="1"/>
  <c r="I2354" i="1"/>
  <c r="K2354" i="1" s="1"/>
  <c r="H2354" i="1"/>
  <c r="G2354" i="1"/>
  <c r="A2354" i="1"/>
  <c r="J2353" i="1"/>
  <c r="I2353" i="1"/>
  <c r="K2353" i="1" s="1"/>
  <c r="H2353" i="1"/>
  <c r="G2353" i="1"/>
  <c r="A2353" i="1"/>
  <c r="J2352" i="1"/>
  <c r="I2352" i="1"/>
  <c r="K2352" i="1" s="1"/>
  <c r="H2352" i="1"/>
  <c r="G2352" i="1"/>
  <c r="A2352" i="1"/>
  <c r="J2351" i="1"/>
  <c r="I2351" i="1"/>
  <c r="K2351" i="1" s="1"/>
  <c r="H2351" i="1"/>
  <c r="G2351" i="1"/>
  <c r="A2351" i="1"/>
  <c r="J2350" i="1"/>
  <c r="I2350" i="1"/>
  <c r="K2350" i="1" s="1"/>
  <c r="H2350" i="1"/>
  <c r="G2350" i="1"/>
  <c r="A2350" i="1"/>
  <c r="J2349" i="1"/>
  <c r="I2349" i="1"/>
  <c r="K2349" i="1" s="1"/>
  <c r="H2349" i="1"/>
  <c r="G2349" i="1"/>
  <c r="A2349" i="1"/>
  <c r="J2348" i="1"/>
  <c r="I2348" i="1"/>
  <c r="K2348" i="1" s="1"/>
  <c r="H2348" i="1"/>
  <c r="G2348" i="1"/>
  <c r="A2348" i="1"/>
  <c r="J2347" i="1"/>
  <c r="I2347" i="1"/>
  <c r="K2347" i="1" s="1"/>
  <c r="H2347" i="1"/>
  <c r="G2347" i="1"/>
  <c r="A2347" i="1"/>
  <c r="J2346" i="1"/>
  <c r="I2346" i="1"/>
  <c r="K2346" i="1" s="1"/>
  <c r="H2346" i="1"/>
  <c r="G2346" i="1"/>
  <c r="A2346" i="1"/>
  <c r="J2345" i="1"/>
  <c r="I2345" i="1"/>
  <c r="K2345" i="1" s="1"/>
  <c r="H2345" i="1"/>
  <c r="G2345" i="1"/>
  <c r="A2345" i="1"/>
  <c r="J2344" i="1"/>
  <c r="I2344" i="1"/>
  <c r="K2344" i="1" s="1"/>
  <c r="H2344" i="1"/>
  <c r="G2344" i="1"/>
  <c r="A2344" i="1"/>
  <c r="J2343" i="1"/>
  <c r="I2343" i="1"/>
  <c r="K2343" i="1" s="1"/>
  <c r="H2343" i="1"/>
  <c r="G2343" i="1"/>
  <c r="A2343" i="1"/>
  <c r="J2342" i="1"/>
  <c r="I2342" i="1"/>
  <c r="K2342" i="1" s="1"/>
  <c r="H2342" i="1"/>
  <c r="G2342" i="1"/>
  <c r="A2342" i="1"/>
  <c r="J2341" i="1"/>
  <c r="I2341" i="1"/>
  <c r="K2341" i="1" s="1"/>
  <c r="H2341" i="1"/>
  <c r="G2341" i="1"/>
  <c r="A2341" i="1"/>
  <c r="J2340" i="1"/>
  <c r="I2340" i="1"/>
  <c r="K2340" i="1" s="1"/>
  <c r="H2340" i="1"/>
  <c r="G2340" i="1"/>
  <c r="A2340" i="1"/>
  <c r="J2339" i="1"/>
  <c r="I2339" i="1"/>
  <c r="K2339" i="1" s="1"/>
  <c r="H2339" i="1"/>
  <c r="G2339" i="1"/>
  <c r="A2339" i="1"/>
  <c r="J2338" i="1"/>
  <c r="I2338" i="1"/>
  <c r="K2338" i="1" s="1"/>
  <c r="H2338" i="1"/>
  <c r="G2338" i="1"/>
  <c r="A2338" i="1"/>
  <c r="J2337" i="1"/>
  <c r="I2337" i="1"/>
  <c r="K2337" i="1" s="1"/>
  <c r="H2337" i="1"/>
  <c r="G2337" i="1"/>
  <c r="A2337" i="1"/>
  <c r="J2336" i="1"/>
  <c r="I2336" i="1"/>
  <c r="K2336" i="1" s="1"/>
  <c r="H2336" i="1"/>
  <c r="G2336" i="1"/>
  <c r="A2336" i="1"/>
  <c r="J2335" i="1"/>
  <c r="I2335" i="1"/>
  <c r="K2335" i="1" s="1"/>
  <c r="H2335" i="1"/>
  <c r="G2335" i="1"/>
  <c r="A2335" i="1"/>
  <c r="J2334" i="1"/>
  <c r="I2334" i="1"/>
  <c r="K2334" i="1" s="1"/>
  <c r="H2334" i="1"/>
  <c r="G2334" i="1"/>
  <c r="A2334" i="1"/>
  <c r="J2333" i="1"/>
  <c r="I2333" i="1"/>
  <c r="K2333" i="1" s="1"/>
  <c r="H2333" i="1"/>
  <c r="G2333" i="1"/>
  <c r="A2333" i="1"/>
  <c r="J2332" i="1"/>
  <c r="I2332" i="1"/>
  <c r="K2332" i="1" s="1"/>
  <c r="H2332" i="1"/>
  <c r="G2332" i="1"/>
  <c r="A2332" i="1"/>
  <c r="J2331" i="1"/>
  <c r="I2331" i="1"/>
  <c r="K2331" i="1" s="1"/>
  <c r="H2331" i="1"/>
  <c r="G2331" i="1"/>
  <c r="A2331" i="1"/>
  <c r="J2330" i="1"/>
  <c r="I2330" i="1"/>
  <c r="K2330" i="1" s="1"/>
  <c r="H2330" i="1"/>
  <c r="G2330" i="1"/>
  <c r="A2330" i="1"/>
  <c r="J2329" i="1"/>
  <c r="I2329" i="1"/>
  <c r="K2329" i="1" s="1"/>
  <c r="H2329" i="1"/>
  <c r="G2329" i="1"/>
  <c r="A2329" i="1"/>
  <c r="J2328" i="1"/>
  <c r="I2328" i="1"/>
  <c r="K2328" i="1" s="1"/>
  <c r="H2328" i="1"/>
  <c r="G2328" i="1"/>
  <c r="A2328" i="1"/>
  <c r="J2327" i="1"/>
  <c r="I2327" i="1"/>
  <c r="K2327" i="1" s="1"/>
  <c r="H2327" i="1"/>
  <c r="G2327" i="1"/>
  <c r="A2327" i="1"/>
  <c r="J2326" i="1"/>
  <c r="I2326" i="1"/>
  <c r="K2326" i="1" s="1"/>
  <c r="H2326" i="1"/>
  <c r="G2326" i="1"/>
  <c r="A2326" i="1"/>
  <c r="J2325" i="1"/>
  <c r="I2325" i="1"/>
  <c r="K2325" i="1" s="1"/>
  <c r="H2325" i="1"/>
  <c r="G2325" i="1"/>
  <c r="A2325" i="1"/>
  <c r="J2324" i="1"/>
  <c r="I2324" i="1"/>
  <c r="K2324" i="1" s="1"/>
  <c r="H2324" i="1"/>
  <c r="G2324" i="1"/>
  <c r="A2324" i="1"/>
  <c r="J2323" i="1"/>
  <c r="I2323" i="1"/>
  <c r="K2323" i="1" s="1"/>
  <c r="H2323" i="1"/>
  <c r="G2323" i="1"/>
  <c r="A2323" i="1"/>
  <c r="J2322" i="1"/>
  <c r="I2322" i="1"/>
  <c r="K2322" i="1" s="1"/>
  <c r="H2322" i="1"/>
  <c r="G2322" i="1"/>
  <c r="A2322" i="1"/>
  <c r="J2321" i="1"/>
  <c r="I2321" i="1"/>
  <c r="K2321" i="1" s="1"/>
  <c r="H2321" i="1"/>
  <c r="G2321" i="1"/>
  <c r="A2321" i="1"/>
  <c r="J2320" i="1"/>
  <c r="I2320" i="1"/>
  <c r="K2320" i="1" s="1"/>
  <c r="H2320" i="1"/>
  <c r="G2320" i="1"/>
  <c r="A2320" i="1"/>
  <c r="J2319" i="1"/>
  <c r="I2319" i="1"/>
  <c r="K2319" i="1" s="1"/>
  <c r="H2319" i="1"/>
  <c r="G2319" i="1"/>
  <c r="A2319" i="1"/>
  <c r="J2318" i="1"/>
  <c r="I2318" i="1"/>
  <c r="K2318" i="1" s="1"/>
  <c r="H2318" i="1"/>
  <c r="G2318" i="1"/>
  <c r="A2318" i="1"/>
  <c r="J2317" i="1"/>
  <c r="I2317" i="1"/>
  <c r="K2317" i="1" s="1"/>
  <c r="H2317" i="1"/>
  <c r="G2317" i="1"/>
  <c r="A2317" i="1"/>
  <c r="J2316" i="1"/>
  <c r="I2316" i="1"/>
  <c r="K2316" i="1" s="1"/>
  <c r="H2316" i="1"/>
  <c r="G2316" i="1"/>
  <c r="A2316" i="1"/>
  <c r="J2315" i="1"/>
  <c r="I2315" i="1"/>
  <c r="K2315" i="1" s="1"/>
  <c r="H2315" i="1"/>
  <c r="G2315" i="1"/>
  <c r="A2315" i="1"/>
  <c r="J2314" i="1"/>
  <c r="I2314" i="1"/>
  <c r="K2314" i="1" s="1"/>
  <c r="H2314" i="1"/>
  <c r="G2314" i="1"/>
  <c r="A2314" i="1"/>
  <c r="J2313" i="1"/>
  <c r="I2313" i="1"/>
  <c r="K2313" i="1" s="1"/>
  <c r="H2313" i="1"/>
  <c r="G2313" i="1"/>
  <c r="A2313" i="1"/>
  <c r="J2312" i="1"/>
  <c r="I2312" i="1"/>
  <c r="K2312" i="1" s="1"/>
  <c r="H2312" i="1"/>
  <c r="G2312" i="1"/>
  <c r="A2312" i="1"/>
  <c r="J2311" i="1"/>
  <c r="I2311" i="1"/>
  <c r="K2311" i="1" s="1"/>
  <c r="H2311" i="1"/>
  <c r="G2311" i="1"/>
  <c r="A2311" i="1"/>
  <c r="J2310" i="1"/>
  <c r="I2310" i="1"/>
  <c r="K2310" i="1" s="1"/>
  <c r="H2310" i="1"/>
  <c r="G2310" i="1"/>
  <c r="A2310" i="1"/>
  <c r="J2309" i="1"/>
  <c r="I2309" i="1"/>
  <c r="K2309" i="1" s="1"/>
  <c r="H2309" i="1"/>
  <c r="G2309" i="1"/>
  <c r="A2309" i="1"/>
  <c r="J2308" i="1"/>
  <c r="I2308" i="1"/>
  <c r="K2308" i="1" s="1"/>
  <c r="H2308" i="1"/>
  <c r="G2308" i="1"/>
  <c r="A2308" i="1"/>
  <c r="J2307" i="1"/>
  <c r="I2307" i="1"/>
  <c r="K2307" i="1" s="1"/>
  <c r="H2307" i="1"/>
  <c r="G2307" i="1"/>
  <c r="A2307" i="1"/>
  <c r="J2306" i="1"/>
  <c r="I2306" i="1"/>
  <c r="K2306" i="1" s="1"/>
  <c r="H2306" i="1"/>
  <c r="G2306" i="1"/>
  <c r="A2306" i="1"/>
  <c r="J2305" i="1"/>
  <c r="I2305" i="1"/>
  <c r="K2305" i="1" s="1"/>
  <c r="H2305" i="1"/>
  <c r="G2305" i="1"/>
  <c r="A2305" i="1"/>
  <c r="J2304" i="1"/>
  <c r="I2304" i="1"/>
  <c r="K2304" i="1" s="1"/>
  <c r="H2304" i="1"/>
  <c r="G2304" i="1"/>
  <c r="A2304" i="1"/>
  <c r="J2303" i="1"/>
  <c r="I2303" i="1"/>
  <c r="K2303" i="1" s="1"/>
  <c r="H2303" i="1"/>
  <c r="G2303" i="1"/>
  <c r="A2303" i="1"/>
  <c r="J2302" i="1"/>
  <c r="I2302" i="1"/>
  <c r="K2302" i="1" s="1"/>
  <c r="H2302" i="1"/>
  <c r="G2302" i="1"/>
  <c r="A2302" i="1"/>
  <c r="J2301" i="1"/>
  <c r="I2301" i="1"/>
  <c r="K2301" i="1" s="1"/>
  <c r="H2301" i="1"/>
  <c r="G2301" i="1"/>
  <c r="A2301" i="1"/>
  <c r="J2300" i="1"/>
  <c r="I2300" i="1"/>
  <c r="K2300" i="1" s="1"/>
  <c r="H2300" i="1"/>
  <c r="G2300" i="1"/>
  <c r="A2300" i="1"/>
  <c r="J2299" i="1"/>
  <c r="I2299" i="1"/>
  <c r="K2299" i="1" s="1"/>
  <c r="H2299" i="1"/>
  <c r="G2299" i="1"/>
  <c r="A2299" i="1"/>
  <c r="J2298" i="1"/>
  <c r="I2298" i="1"/>
  <c r="K2298" i="1" s="1"/>
  <c r="H2298" i="1"/>
  <c r="G2298" i="1"/>
  <c r="A2298" i="1"/>
  <c r="J2297" i="1"/>
  <c r="I2297" i="1"/>
  <c r="K2297" i="1" s="1"/>
  <c r="H2297" i="1"/>
  <c r="G2297" i="1"/>
  <c r="A2297" i="1"/>
  <c r="J2296" i="1"/>
  <c r="I2296" i="1"/>
  <c r="K2296" i="1" s="1"/>
  <c r="H2296" i="1"/>
  <c r="G2296" i="1"/>
  <c r="A2296" i="1"/>
  <c r="J2295" i="1"/>
  <c r="I2295" i="1"/>
  <c r="K2295" i="1" s="1"/>
  <c r="H2295" i="1"/>
  <c r="G2295" i="1"/>
  <c r="A2295" i="1"/>
  <c r="J2294" i="1"/>
  <c r="I2294" i="1"/>
  <c r="K2294" i="1" s="1"/>
  <c r="H2294" i="1"/>
  <c r="G2294" i="1"/>
  <c r="A2294" i="1"/>
  <c r="J2293" i="1"/>
  <c r="I2293" i="1"/>
  <c r="K2293" i="1" s="1"/>
  <c r="H2293" i="1"/>
  <c r="G2293" i="1"/>
  <c r="A2293" i="1"/>
  <c r="J2292" i="1"/>
  <c r="I2292" i="1"/>
  <c r="K2292" i="1" s="1"/>
  <c r="H2292" i="1"/>
  <c r="G2292" i="1"/>
  <c r="A2292" i="1"/>
  <c r="J2291" i="1"/>
  <c r="I2291" i="1"/>
  <c r="K2291" i="1" s="1"/>
  <c r="H2291" i="1"/>
  <c r="G2291" i="1"/>
  <c r="A2291" i="1"/>
  <c r="J2290" i="1"/>
  <c r="I2290" i="1"/>
  <c r="K2290" i="1" s="1"/>
  <c r="H2290" i="1"/>
  <c r="G2290" i="1"/>
  <c r="A2290" i="1"/>
  <c r="J2289" i="1"/>
  <c r="I2289" i="1"/>
  <c r="K2289" i="1" s="1"/>
  <c r="H2289" i="1"/>
  <c r="G2289" i="1"/>
  <c r="A2289" i="1"/>
  <c r="J2288" i="1"/>
  <c r="I2288" i="1"/>
  <c r="K2288" i="1" s="1"/>
  <c r="H2288" i="1"/>
  <c r="G2288" i="1"/>
  <c r="A2288" i="1"/>
  <c r="J2287" i="1"/>
  <c r="I2287" i="1"/>
  <c r="K2287" i="1" s="1"/>
  <c r="H2287" i="1"/>
  <c r="G2287" i="1"/>
  <c r="A2287" i="1"/>
  <c r="J2286" i="1"/>
  <c r="I2286" i="1"/>
  <c r="K2286" i="1" s="1"/>
  <c r="H2286" i="1"/>
  <c r="G2286" i="1"/>
  <c r="A2286" i="1"/>
  <c r="J2285" i="1"/>
  <c r="I2285" i="1"/>
  <c r="K2285" i="1" s="1"/>
  <c r="H2285" i="1"/>
  <c r="G2285" i="1"/>
  <c r="A2285" i="1"/>
  <c r="J2284" i="1"/>
  <c r="I2284" i="1"/>
  <c r="K2284" i="1" s="1"/>
  <c r="H2284" i="1"/>
  <c r="G2284" i="1"/>
  <c r="A2284" i="1"/>
  <c r="J2283" i="1"/>
  <c r="I2283" i="1"/>
  <c r="K2283" i="1" s="1"/>
  <c r="H2283" i="1"/>
  <c r="G2283" i="1"/>
  <c r="A2283" i="1"/>
  <c r="J2282" i="1"/>
  <c r="I2282" i="1"/>
  <c r="K2282" i="1" s="1"/>
  <c r="H2282" i="1"/>
  <c r="G2282" i="1"/>
  <c r="A2282" i="1"/>
  <c r="J2281" i="1"/>
  <c r="I2281" i="1"/>
  <c r="K2281" i="1" s="1"/>
  <c r="H2281" i="1"/>
  <c r="G2281" i="1"/>
  <c r="A2281" i="1"/>
  <c r="J2280" i="1"/>
  <c r="I2280" i="1"/>
  <c r="K2280" i="1" s="1"/>
  <c r="H2280" i="1"/>
  <c r="G2280" i="1"/>
  <c r="A2280" i="1"/>
  <c r="J2279" i="1"/>
  <c r="I2279" i="1"/>
  <c r="K2279" i="1" s="1"/>
  <c r="H2279" i="1"/>
  <c r="G2279" i="1"/>
  <c r="A2279" i="1"/>
  <c r="J2278" i="1"/>
  <c r="I2278" i="1"/>
  <c r="K2278" i="1" s="1"/>
  <c r="H2278" i="1"/>
  <c r="G2278" i="1"/>
  <c r="A2278" i="1"/>
  <c r="J2277" i="1"/>
  <c r="I2277" i="1"/>
  <c r="K2277" i="1" s="1"/>
  <c r="H2277" i="1"/>
  <c r="G2277" i="1"/>
  <c r="A2277" i="1"/>
  <c r="J2276" i="1"/>
  <c r="I2276" i="1"/>
  <c r="K2276" i="1" s="1"/>
  <c r="H2276" i="1"/>
  <c r="G2276" i="1"/>
  <c r="A2276" i="1"/>
  <c r="J2275" i="1"/>
  <c r="I2275" i="1"/>
  <c r="K2275" i="1" s="1"/>
  <c r="H2275" i="1"/>
  <c r="G2275" i="1"/>
  <c r="A2275" i="1"/>
  <c r="J2274" i="1"/>
  <c r="I2274" i="1"/>
  <c r="K2274" i="1" s="1"/>
  <c r="H2274" i="1"/>
  <c r="G2274" i="1"/>
  <c r="A2274" i="1"/>
  <c r="J2273" i="1"/>
  <c r="I2273" i="1"/>
  <c r="K2273" i="1" s="1"/>
  <c r="H2273" i="1"/>
  <c r="G2273" i="1"/>
  <c r="A2273" i="1"/>
  <c r="J2272" i="1"/>
  <c r="I2272" i="1"/>
  <c r="K2272" i="1" s="1"/>
  <c r="H2272" i="1"/>
  <c r="G2272" i="1"/>
  <c r="A2272" i="1"/>
  <c r="J2271" i="1"/>
  <c r="I2271" i="1"/>
  <c r="K2271" i="1" s="1"/>
  <c r="H2271" i="1"/>
  <c r="G2271" i="1"/>
  <c r="A2271" i="1"/>
  <c r="J2270" i="1"/>
  <c r="I2270" i="1"/>
  <c r="K2270" i="1" s="1"/>
  <c r="H2270" i="1"/>
  <c r="G2270" i="1"/>
  <c r="A2270" i="1"/>
  <c r="J2269" i="1"/>
  <c r="I2269" i="1"/>
  <c r="K2269" i="1" s="1"/>
  <c r="H2269" i="1"/>
  <c r="G2269" i="1"/>
  <c r="A2269" i="1"/>
  <c r="J2268" i="1"/>
  <c r="I2268" i="1"/>
  <c r="K2268" i="1" s="1"/>
  <c r="H2268" i="1"/>
  <c r="G2268" i="1"/>
  <c r="A2268" i="1"/>
  <c r="J2267" i="1"/>
  <c r="I2267" i="1"/>
  <c r="K2267" i="1" s="1"/>
  <c r="H2267" i="1"/>
  <c r="G2267" i="1"/>
  <c r="A2267" i="1"/>
  <c r="J2266" i="1"/>
  <c r="I2266" i="1"/>
  <c r="K2266" i="1" s="1"/>
  <c r="H2266" i="1"/>
  <c r="G2266" i="1"/>
  <c r="A2266" i="1"/>
  <c r="J2265" i="1"/>
  <c r="I2265" i="1"/>
  <c r="K2265" i="1" s="1"/>
  <c r="H2265" i="1"/>
  <c r="G2265" i="1"/>
  <c r="A2265" i="1"/>
  <c r="J2264" i="1"/>
  <c r="I2264" i="1"/>
  <c r="K2264" i="1" s="1"/>
  <c r="H2264" i="1"/>
  <c r="G2264" i="1"/>
  <c r="A2264" i="1"/>
  <c r="J2263" i="1"/>
  <c r="I2263" i="1"/>
  <c r="K2263" i="1" s="1"/>
  <c r="H2263" i="1"/>
  <c r="G2263" i="1"/>
  <c r="A2263" i="1"/>
  <c r="J2262" i="1"/>
  <c r="I2262" i="1"/>
  <c r="K2262" i="1" s="1"/>
  <c r="H2262" i="1"/>
  <c r="G2262" i="1"/>
  <c r="A2262" i="1"/>
  <c r="J2261" i="1"/>
  <c r="I2261" i="1"/>
  <c r="K2261" i="1" s="1"/>
  <c r="H2261" i="1"/>
  <c r="G2261" i="1"/>
  <c r="A2261" i="1"/>
  <c r="J2260" i="1"/>
  <c r="I2260" i="1"/>
  <c r="K2260" i="1" s="1"/>
  <c r="H2260" i="1"/>
  <c r="G2260" i="1"/>
  <c r="A2260" i="1"/>
  <c r="J2259" i="1"/>
  <c r="I2259" i="1"/>
  <c r="K2259" i="1" s="1"/>
  <c r="H2259" i="1"/>
  <c r="G2259" i="1"/>
  <c r="A2259" i="1"/>
  <c r="J2258" i="1"/>
  <c r="I2258" i="1"/>
  <c r="K2258" i="1" s="1"/>
  <c r="H2258" i="1"/>
  <c r="G2258" i="1"/>
  <c r="A2258" i="1"/>
  <c r="J2257" i="1"/>
  <c r="I2257" i="1"/>
  <c r="K2257" i="1" s="1"/>
  <c r="H2257" i="1"/>
  <c r="G2257" i="1"/>
  <c r="A2257" i="1"/>
  <c r="J2256" i="1"/>
  <c r="I2256" i="1"/>
  <c r="K2256" i="1" s="1"/>
  <c r="H2256" i="1"/>
  <c r="G2256" i="1"/>
  <c r="A2256" i="1"/>
  <c r="J2255" i="1"/>
  <c r="I2255" i="1"/>
  <c r="K2255" i="1" s="1"/>
  <c r="H2255" i="1"/>
  <c r="G2255" i="1"/>
  <c r="A2255" i="1"/>
  <c r="J2254" i="1"/>
  <c r="I2254" i="1"/>
  <c r="K2254" i="1" s="1"/>
  <c r="H2254" i="1"/>
  <c r="G2254" i="1"/>
  <c r="A2254" i="1"/>
  <c r="J2253" i="1"/>
  <c r="I2253" i="1"/>
  <c r="K2253" i="1" s="1"/>
  <c r="H2253" i="1"/>
  <c r="G2253" i="1"/>
  <c r="A2253" i="1"/>
  <c r="J2252" i="1"/>
  <c r="I2252" i="1"/>
  <c r="K2252" i="1" s="1"/>
  <c r="H2252" i="1"/>
  <c r="G2252" i="1"/>
  <c r="A2252" i="1"/>
  <c r="J2251" i="1"/>
  <c r="I2251" i="1"/>
  <c r="K2251" i="1" s="1"/>
  <c r="H2251" i="1"/>
  <c r="G2251" i="1"/>
  <c r="A2251" i="1"/>
  <c r="J2250" i="1"/>
  <c r="I2250" i="1"/>
  <c r="K2250" i="1" s="1"/>
  <c r="H2250" i="1"/>
  <c r="G2250" i="1"/>
  <c r="A2250" i="1"/>
  <c r="J2249" i="1"/>
  <c r="I2249" i="1"/>
  <c r="K2249" i="1" s="1"/>
  <c r="H2249" i="1"/>
  <c r="G2249" i="1"/>
  <c r="A2249" i="1"/>
  <c r="J2248" i="1"/>
  <c r="I2248" i="1"/>
  <c r="K2248" i="1" s="1"/>
  <c r="H2248" i="1"/>
  <c r="G2248" i="1"/>
  <c r="A2248" i="1"/>
  <c r="J2247" i="1"/>
  <c r="I2247" i="1"/>
  <c r="K2247" i="1" s="1"/>
  <c r="H2247" i="1"/>
  <c r="G2247" i="1"/>
  <c r="A2247" i="1"/>
  <c r="J2246" i="1"/>
  <c r="I2246" i="1"/>
  <c r="K2246" i="1" s="1"/>
  <c r="H2246" i="1"/>
  <c r="G2246" i="1"/>
  <c r="A2246" i="1"/>
  <c r="J2245" i="1"/>
  <c r="I2245" i="1"/>
  <c r="K2245" i="1" s="1"/>
  <c r="H2245" i="1"/>
  <c r="G2245" i="1"/>
  <c r="A2245" i="1"/>
  <c r="J2244" i="1"/>
  <c r="I2244" i="1"/>
  <c r="K2244" i="1" s="1"/>
  <c r="H2244" i="1"/>
  <c r="G2244" i="1"/>
  <c r="A2244" i="1"/>
  <c r="J2243" i="1"/>
  <c r="I2243" i="1"/>
  <c r="K2243" i="1" s="1"/>
  <c r="H2243" i="1"/>
  <c r="G2243" i="1"/>
  <c r="A2243" i="1"/>
  <c r="J2242" i="1"/>
  <c r="I2242" i="1"/>
  <c r="K2242" i="1" s="1"/>
  <c r="H2242" i="1"/>
  <c r="G2242" i="1"/>
  <c r="A2242" i="1"/>
  <c r="J2241" i="1"/>
  <c r="I2241" i="1"/>
  <c r="K2241" i="1" s="1"/>
  <c r="H2241" i="1"/>
  <c r="G2241" i="1"/>
  <c r="A2241" i="1"/>
  <c r="J2240" i="1"/>
  <c r="I2240" i="1"/>
  <c r="K2240" i="1" s="1"/>
  <c r="H2240" i="1"/>
  <c r="G2240" i="1"/>
  <c r="A2240" i="1"/>
  <c r="J2239" i="1"/>
  <c r="I2239" i="1"/>
  <c r="K2239" i="1" s="1"/>
  <c r="H2239" i="1"/>
  <c r="G2239" i="1"/>
  <c r="A2239" i="1"/>
  <c r="J2238" i="1"/>
  <c r="I2238" i="1"/>
  <c r="K2238" i="1" s="1"/>
  <c r="H2238" i="1"/>
  <c r="G2238" i="1"/>
  <c r="A2238" i="1"/>
  <c r="J2237" i="1"/>
  <c r="I2237" i="1"/>
  <c r="K2237" i="1" s="1"/>
  <c r="H2237" i="1"/>
  <c r="G2237" i="1"/>
  <c r="A2237" i="1"/>
  <c r="J2236" i="1"/>
  <c r="I2236" i="1"/>
  <c r="K2236" i="1" s="1"/>
  <c r="H2236" i="1"/>
  <c r="G2236" i="1"/>
  <c r="A2236" i="1"/>
  <c r="J2235" i="1"/>
  <c r="I2235" i="1"/>
  <c r="K2235" i="1" s="1"/>
  <c r="H2235" i="1"/>
  <c r="G2235" i="1"/>
  <c r="A2235" i="1"/>
  <c r="J2234" i="1"/>
  <c r="I2234" i="1"/>
  <c r="K2234" i="1" s="1"/>
  <c r="H2234" i="1"/>
  <c r="G2234" i="1"/>
  <c r="A2234" i="1"/>
  <c r="J2233" i="1"/>
  <c r="I2233" i="1"/>
  <c r="K2233" i="1" s="1"/>
  <c r="H2233" i="1"/>
  <c r="G2233" i="1"/>
  <c r="A2233" i="1"/>
  <c r="J2232" i="1"/>
  <c r="I2232" i="1"/>
  <c r="K2232" i="1" s="1"/>
  <c r="H2232" i="1"/>
  <c r="G2232" i="1"/>
  <c r="A2232" i="1"/>
  <c r="J2231" i="1"/>
  <c r="I2231" i="1"/>
  <c r="K2231" i="1" s="1"/>
  <c r="H2231" i="1"/>
  <c r="G2231" i="1"/>
  <c r="A2231" i="1"/>
  <c r="J2230" i="1"/>
  <c r="I2230" i="1"/>
  <c r="K2230" i="1" s="1"/>
  <c r="H2230" i="1"/>
  <c r="G2230" i="1"/>
  <c r="A2230" i="1"/>
  <c r="J2229" i="1"/>
  <c r="I2229" i="1"/>
  <c r="K2229" i="1" s="1"/>
  <c r="H2229" i="1"/>
  <c r="G2229" i="1"/>
  <c r="A2229" i="1"/>
  <c r="J2228" i="1"/>
  <c r="I2228" i="1"/>
  <c r="K2228" i="1" s="1"/>
  <c r="H2228" i="1"/>
  <c r="G2228" i="1"/>
  <c r="A2228" i="1"/>
  <c r="J2227" i="1"/>
  <c r="I2227" i="1"/>
  <c r="K2227" i="1" s="1"/>
  <c r="H2227" i="1"/>
  <c r="G2227" i="1"/>
  <c r="A2227" i="1"/>
  <c r="J2226" i="1"/>
  <c r="I2226" i="1"/>
  <c r="K2226" i="1" s="1"/>
  <c r="H2226" i="1"/>
  <c r="G2226" i="1"/>
  <c r="A2226" i="1"/>
  <c r="J2225" i="1"/>
  <c r="I2225" i="1"/>
  <c r="K2225" i="1" s="1"/>
  <c r="H2225" i="1"/>
  <c r="G2225" i="1"/>
  <c r="A2225" i="1"/>
  <c r="J2224" i="1"/>
  <c r="I2224" i="1"/>
  <c r="K2224" i="1" s="1"/>
  <c r="H2224" i="1"/>
  <c r="G2224" i="1"/>
  <c r="A2224" i="1"/>
  <c r="J2223" i="1"/>
  <c r="I2223" i="1"/>
  <c r="K2223" i="1" s="1"/>
  <c r="H2223" i="1"/>
  <c r="G2223" i="1"/>
  <c r="A2223" i="1"/>
  <c r="J2222" i="1"/>
  <c r="I2222" i="1"/>
  <c r="K2222" i="1" s="1"/>
  <c r="H2222" i="1"/>
  <c r="G2222" i="1"/>
  <c r="A2222" i="1"/>
  <c r="J2221" i="1"/>
  <c r="I2221" i="1"/>
  <c r="K2221" i="1" s="1"/>
  <c r="H2221" i="1"/>
  <c r="G2221" i="1"/>
  <c r="A2221" i="1"/>
  <c r="J2220" i="1"/>
  <c r="I2220" i="1"/>
  <c r="K2220" i="1" s="1"/>
  <c r="H2220" i="1"/>
  <c r="G2220" i="1"/>
  <c r="A2220" i="1"/>
  <c r="J2219" i="1"/>
  <c r="I2219" i="1"/>
  <c r="K2219" i="1" s="1"/>
  <c r="H2219" i="1"/>
  <c r="G2219" i="1"/>
  <c r="A2219" i="1"/>
  <c r="J2218" i="1"/>
  <c r="I2218" i="1"/>
  <c r="K2218" i="1" s="1"/>
  <c r="H2218" i="1"/>
  <c r="G2218" i="1"/>
  <c r="A2218" i="1"/>
  <c r="J2217" i="1"/>
  <c r="I2217" i="1"/>
  <c r="K2217" i="1" s="1"/>
  <c r="H2217" i="1"/>
  <c r="G2217" i="1"/>
  <c r="A2217" i="1"/>
  <c r="J2216" i="1"/>
  <c r="I2216" i="1"/>
  <c r="K2216" i="1" s="1"/>
  <c r="H2216" i="1"/>
  <c r="G2216" i="1"/>
  <c r="A2216" i="1"/>
  <c r="J2215" i="1"/>
  <c r="I2215" i="1"/>
  <c r="K2215" i="1" s="1"/>
  <c r="H2215" i="1"/>
  <c r="G2215" i="1"/>
  <c r="A2215" i="1"/>
  <c r="J2214" i="1"/>
  <c r="I2214" i="1"/>
  <c r="K2214" i="1" s="1"/>
  <c r="H2214" i="1"/>
  <c r="G2214" i="1"/>
  <c r="A2214" i="1"/>
  <c r="J2213" i="1"/>
  <c r="I2213" i="1"/>
  <c r="K2213" i="1" s="1"/>
  <c r="H2213" i="1"/>
  <c r="G2213" i="1"/>
  <c r="A2213" i="1"/>
  <c r="J2212" i="1"/>
  <c r="I2212" i="1"/>
  <c r="K2212" i="1" s="1"/>
  <c r="H2212" i="1"/>
  <c r="G2212" i="1"/>
  <c r="A2212" i="1"/>
  <c r="J2211" i="1"/>
  <c r="I2211" i="1"/>
  <c r="K2211" i="1" s="1"/>
  <c r="H2211" i="1"/>
  <c r="G2211" i="1"/>
  <c r="A2211" i="1"/>
  <c r="J2210" i="1"/>
  <c r="I2210" i="1"/>
  <c r="K2210" i="1" s="1"/>
  <c r="H2210" i="1"/>
  <c r="G2210" i="1"/>
  <c r="A2210" i="1"/>
  <c r="J2209" i="1"/>
  <c r="I2209" i="1"/>
  <c r="K2209" i="1" s="1"/>
  <c r="H2209" i="1"/>
  <c r="G2209" i="1"/>
  <c r="A2209" i="1"/>
  <c r="J2208" i="1"/>
  <c r="I2208" i="1"/>
  <c r="K2208" i="1" s="1"/>
  <c r="H2208" i="1"/>
  <c r="G2208" i="1"/>
  <c r="A2208" i="1"/>
  <c r="J2207" i="1"/>
  <c r="I2207" i="1"/>
  <c r="K2207" i="1" s="1"/>
  <c r="H2207" i="1"/>
  <c r="G2207" i="1"/>
  <c r="A2207" i="1"/>
  <c r="J2206" i="1"/>
  <c r="I2206" i="1"/>
  <c r="K2206" i="1" s="1"/>
  <c r="H2206" i="1"/>
  <c r="G2206" i="1"/>
  <c r="A2206" i="1"/>
  <c r="J2205" i="1"/>
  <c r="I2205" i="1"/>
  <c r="K2205" i="1" s="1"/>
  <c r="H2205" i="1"/>
  <c r="G2205" i="1"/>
  <c r="A2205" i="1"/>
  <c r="J2204" i="1"/>
  <c r="I2204" i="1"/>
  <c r="K2204" i="1" s="1"/>
  <c r="H2204" i="1"/>
  <c r="G2204" i="1"/>
  <c r="A2204" i="1"/>
  <c r="J2203" i="1"/>
  <c r="I2203" i="1"/>
  <c r="K2203" i="1" s="1"/>
  <c r="H2203" i="1"/>
  <c r="G2203" i="1"/>
  <c r="A2203" i="1"/>
  <c r="J2202" i="1"/>
  <c r="I2202" i="1"/>
  <c r="K2202" i="1" s="1"/>
  <c r="H2202" i="1"/>
  <c r="G2202" i="1"/>
  <c r="A2202" i="1"/>
  <c r="J2201" i="1"/>
  <c r="I2201" i="1"/>
  <c r="K2201" i="1" s="1"/>
  <c r="H2201" i="1"/>
  <c r="G2201" i="1"/>
  <c r="A2201" i="1"/>
  <c r="J2200" i="1"/>
  <c r="I2200" i="1"/>
  <c r="K2200" i="1" s="1"/>
  <c r="H2200" i="1"/>
  <c r="G2200" i="1"/>
  <c r="A2200" i="1"/>
  <c r="J2199" i="1"/>
  <c r="I2199" i="1"/>
  <c r="K2199" i="1" s="1"/>
  <c r="H2199" i="1"/>
  <c r="G2199" i="1"/>
  <c r="A2199" i="1"/>
  <c r="J2198" i="1"/>
  <c r="I2198" i="1"/>
  <c r="K2198" i="1" s="1"/>
  <c r="H2198" i="1"/>
  <c r="G2198" i="1"/>
  <c r="A2198" i="1"/>
  <c r="J2197" i="1"/>
  <c r="I2197" i="1"/>
  <c r="K2197" i="1" s="1"/>
  <c r="H2197" i="1"/>
  <c r="G2197" i="1"/>
  <c r="A2197" i="1"/>
  <c r="J2196" i="1"/>
  <c r="I2196" i="1"/>
  <c r="K2196" i="1" s="1"/>
  <c r="H2196" i="1"/>
  <c r="G2196" i="1"/>
  <c r="A2196" i="1"/>
  <c r="J2195" i="1"/>
  <c r="I2195" i="1"/>
  <c r="K2195" i="1" s="1"/>
  <c r="H2195" i="1"/>
  <c r="G2195" i="1"/>
  <c r="A2195" i="1"/>
  <c r="J2194" i="1"/>
  <c r="I2194" i="1"/>
  <c r="K2194" i="1" s="1"/>
  <c r="H2194" i="1"/>
  <c r="G2194" i="1"/>
  <c r="A2194" i="1"/>
  <c r="J2193" i="1"/>
  <c r="I2193" i="1"/>
  <c r="K2193" i="1" s="1"/>
  <c r="H2193" i="1"/>
  <c r="G2193" i="1"/>
  <c r="A2193" i="1"/>
  <c r="J2192" i="1"/>
  <c r="I2192" i="1"/>
  <c r="K2192" i="1" s="1"/>
  <c r="H2192" i="1"/>
  <c r="G2192" i="1"/>
  <c r="A2192" i="1"/>
  <c r="J2191" i="1"/>
  <c r="I2191" i="1"/>
  <c r="K2191" i="1" s="1"/>
  <c r="H2191" i="1"/>
  <c r="G2191" i="1"/>
  <c r="A2191" i="1"/>
  <c r="J2190" i="1"/>
  <c r="I2190" i="1"/>
  <c r="K2190" i="1" s="1"/>
  <c r="H2190" i="1"/>
  <c r="G2190" i="1"/>
  <c r="A2190" i="1"/>
  <c r="J2189" i="1"/>
  <c r="I2189" i="1"/>
  <c r="K2189" i="1" s="1"/>
  <c r="H2189" i="1"/>
  <c r="G2189" i="1"/>
  <c r="A2189" i="1"/>
  <c r="J2188" i="1"/>
  <c r="I2188" i="1"/>
  <c r="K2188" i="1" s="1"/>
  <c r="H2188" i="1"/>
  <c r="G2188" i="1"/>
  <c r="A2188" i="1"/>
  <c r="J2187" i="1"/>
  <c r="I2187" i="1"/>
  <c r="K2187" i="1" s="1"/>
  <c r="H2187" i="1"/>
  <c r="G2187" i="1"/>
  <c r="A2187" i="1"/>
  <c r="J2186" i="1"/>
  <c r="I2186" i="1"/>
  <c r="K2186" i="1" s="1"/>
  <c r="H2186" i="1"/>
  <c r="G2186" i="1"/>
  <c r="A2186" i="1"/>
  <c r="J2185" i="1"/>
  <c r="I2185" i="1"/>
  <c r="K2185" i="1" s="1"/>
  <c r="H2185" i="1"/>
  <c r="G2185" i="1"/>
  <c r="A2185" i="1"/>
  <c r="J2184" i="1"/>
  <c r="I2184" i="1"/>
  <c r="K2184" i="1" s="1"/>
  <c r="H2184" i="1"/>
  <c r="G2184" i="1"/>
  <c r="A2184" i="1"/>
  <c r="J2183" i="1"/>
  <c r="I2183" i="1"/>
  <c r="K2183" i="1" s="1"/>
  <c r="H2183" i="1"/>
  <c r="G2183" i="1"/>
  <c r="A2183" i="1"/>
  <c r="J2182" i="1"/>
  <c r="I2182" i="1"/>
  <c r="K2182" i="1" s="1"/>
  <c r="H2182" i="1"/>
  <c r="G2182" i="1"/>
  <c r="A2182" i="1"/>
  <c r="J2181" i="1"/>
  <c r="I2181" i="1"/>
  <c r="K2181" i="1" s="1"/>
  <c r="H2181" i="1"/>
  <c r="G2181" i="1"/>
  <c r="A2181" i="1"/>
  <c r="J2180" i="1"/>
  <c r="I2180" i="1"/>
  <c r="K2180" i="1" s="1"/>
  <c r="H2180" i="1"/>
  <c r="G2180" i="1"/>
  <c r="A2180" i="1"/>
  <c r="J2179" i="1"/>
  <c r="I2179" i="1"/>
  <c r="K2179" i="1" s="1"/>
  <c r="H2179" i="1"/>
  <c r="G2179" i="1"/>
  <c r="A2179" i="1"/>
  <c r="J2178" i="1"/>
  <c r="I2178" i="1"/>
  <c r="K2178" i="1" s="1"/>
  <c r="H2178" i="1"/>
  <c r="G2178" i="1"/>
  <c r="A2178" i="1"/>
  <c r="J2177" i="1"/>
  <c r="I2177" i="1"/>
  <c r="K2177" i="1" s="1"/>
  <c r="H2177" i="1"/>
  <c r="G2177" i="1"/>
  <c r="A2177" i="1"/>
  <c r="J2176" i="1"/>
  <c r="I2176" i="1"/>
  <c r="K2176" i="1" s="1"/>
  <c r="H2176" i="1"/>
  <c r="G2176" i="1"/>
  <c r="A2176" i="1"/>
  <c r="J2175" i="1"/>
  <c r="I2175" i="1"/>
  <c r="K2175" i="1" s="1"/>
  <c r="H2175" i="1"/>
  <c r="G2175" i="1"/>
  <c r="A2175" i="1"/>
  <c r="J2174" i="1"/>
  <c r="I2174" i="1"/>
  <c r="K2174" i="1" s="1"/>
  <c r="H2174" i="1"/>
  <c r="G2174" i="1"/>
  <c r="A2174" i="1"/>
  <c r="J2173" i="1"/>
  <c r="I2173" i="1"/>
  <c r="K2173" i="1" s="1"/>
  <c r="H2173" i="1"/>
  <c r="G2173" i="1"/>
  <c r="A2173" i="1"/>
  <c r="J2172" i="1"/>
  <c r="I2172" i="1"/>
  <c r="K2172" i="1" s="1"/>
  <c r="H2172" i="1"/>
  <c r="G2172" i="1"/>
  <c r="A2172" i="1"/>
  <c r="J2171" i="1"/>
  <c r="I2171" i="1"/>
  <c r="K2171" i="1" s="1"/>
  <c r="H2171" i="1"/>
  <c r="G2171" i="1"/>
  <c r="A2171" i="1"/>
  <c r="J2170" i="1"/>
  <c r="I2170" i="1"/>
  <c r="K2170" i="1" s="1"/>
  <c r="H2170" i="1"/>
  <c r="G2170" i="1"/>
  <c r="A2170" i="1"/>
  <c r="J2169" i="1"/>
  <c r="I2169" i="1"/>
  <c r="K2169" i="1" s="1"/>
  <c r="H2169" i="1"/>
  <c r="G2169" i="1"/>
  <c r="A2169" i="1"/>
  <c r="J2168" i="1"/>
  <c r="I2168" i="1"/>
  <c r="K2168" i="1" s="1"/>
  <c r="H2168" i="1"/>
  <c r="G2168" i="1"/>
  <c r="A2168" i="1"/>
  <c r="J2167" i="1"/>
  <c r="I2167" i="1"/>
  <c r="K2167" i="1" s="1"/>
  <c r="H2167" i="1"/>
  <c r="G2167" i="1"/>
  <c r="A2167" i="1"/>
  <c r="J2166" i="1"/>
  <c r="I2166" i="1"/>
  <c r="K2166" i="1" s="1"/>
  <c r="H2166" i="1"/>
  <c r="G2166" i="1"/>
  <c r="A2166" i="1"/>
  <c r="J2165" i="1"/>
  <c r="I2165" i="1"/>
  <c r="K2165" i="1" s="1"/>
  <c r="H2165" i="1"/>
  <c r="G2165" i="1"/>
  <c r="A2165" i="1"/>
  <c r="J2164" i="1"/>
  <c r="I2164" i="1"/>
  <c r="K2164" i="1" s="1"/>
  <c r="H2164" i="1"/>
  <c r="G2164" i="1"/>
  <c r="A2164" i="1"/>
  <c r="J2163" i="1"/>
  <c r="I2163" i="1"/>
  <c r="K2163" i="1" s="1"/>
  <c r="H2163" i="1"/>
  <c r="G2163" i="1"/>
  <c r="A2163" i="1"/>
  <c r="J2162" i="1"/>
  <c r="I2162" i="1"/>
  <c r="K2162" i="1" s="1"/>
  <c r="H2162" i="1"/>
  <c r="G2162" i="1"/>
  <c r="A2162" i="1"/>
  <c r="J2161" i="1"/>
  <c r="I2161" i="1"/>
  <c r="K2161" i="1" s="1"/>
  <c r="H2161" i="1"/>
  <c r="G2161" i="1"/>
  <c r="A2161" i="1"/>
  <c r="J2160" i="1"/>
  <c r="I2160" i="1"/>
  <c r="K2160" i="1" s="1"/>
  <c r="H2160" i="1"/>
  <c r="G2160" i="1"/>
  <c r="A2160" i="1"/>
  <c r="J2159" i="1"/>
  <c r="I2159" i="1"/>
  <c r="K2159" i="1" s="1"/>
  <c r="H2159" i="1"/>
  <c r="G2159" i="1"/>
  <c r="A2159" i="1"/>
  <c r="J2158" i="1"/>
  <c r="I2158" i="1"/>
  <c r="K2158" i="1" s="1"/>
  <c r="H2158" i="1"/>
  <c r="G2158" i="1"/>
  <c r="A2158" i="1"/>
  <c r="J2157" i="1"/>
  <c r="I2157" i="1"/>
  <c r="K2157" i="1" s="1"/>
  <c r="H2157" i="1"/>
  <c r="G2157" i="1"/>
  <c r="A2157" i="1"/>
  <c r="J2156" i="1"/>
  <c r="I2156" i="1"/>
  <c r="K2156" i="1" s="1"/>
  <c r="H2156" i="1"/>
  <c r="G2156" i="1"/>
  <c r="A2156" i="1"/>
  <c r="J2155" i="1"/>
  <c r="I2155" i="1"/>
  <c r="K2155" i="1" s="1"/>
  <c r="H2155" i="1"/>
  <c r="G2155" i="1"/>
  <c r="A2155" i="1"/>
  <c r="J2154" i="1"/>
  <c r="I2154" i="1"/>
  <c r="K2154" i="1" s="1"/>
  <c r="H2154" i="1"/>
  <c r="G2154" i="1"/>
  <c r="A2154" i="1"/>
  <c r="J2153" i="1"/>
  <c r="I2153" i="1"/>
  <c r="K2153" i="1" s="1"/>
  <c r="H2153" i="1"/>
  <c r="G2153" i="1"/>
  <c r="A2153" i="1"/>
  <c r="J2152" i="1"/>
  <c r="I2152" i="1"/>
  <c r="K2152" i="1" s="1"/>
  <c r="H2152" i="1"/>
  <c r="G2152" i="1"/>
  <c r="A2152" i="1"/>
  <c r="J2151" i="1"/>
  <c r="I2151" i="1"/>
  <c r="K2151" i="1" s="1"/>
  <c r="H2151" i="1"/>
  <c r="G2151" i="1"/>
  <c r="A2151" i="1"/>
  <c r="J2150" i="1"/>
  <c r="I2150" i="1"/>
  <c r="K2150" i="1" s="1"/>
  <c r="H2150" i="1"/>
  <c r="G2150" i="1"/>
  <c r="A2150" i="1"/>
  <c r="J2149" i="1"/>
  <c r="I2149" i="1"/>
  <c r="K2149" i="1" s="1"/>
  <c r="H2149" i="1"/>
  <c r="G2149" i="1"/>
  <c r="A2149" i="1"/>
  <c r="J2148" i="1"/>
  <c r="I2148" i="1"/>
  <c r="K2148" i="1" s="1"/>
  <c r="H2148" i="1"/>
  <c r="G2148" i="1"/>
  <c r="A2148" i="1"/>
  <c r="J2147" i="1"/>
  <c r="I2147" i="1"/>
  <c r="K2147" i="1" s="1"/>
  <c r="H2147" i="1"/>
  <c r="G2147" i="1"/>
  <c r="A2147" i="1"/>
  <c r="J2146" i="1"/>
  <c r="I2146" i="1"/>
  <c r="K2146" i="1" s="1"/>
  <c r="H2146" i="1"/>
  <c r="G2146" i="1"/>
  <c r="A2146" i="1"/>
  <c r="J2145" i="1"/>
  <c r="I2145" i="1"/>
  <c r="K2145" i="1" s="1"/>
  <c r="H2145" i="1"/>
  <c r="G2145" i="1"/>
  <c r="A2145" i="1"/>
  <c r="J2144" i="1"/>
  <c r="I2144" i="1"/>
  <c r="K2144" i="1" s="1"/>
  <c r="H2144" i="1"/>
  <c r="G2144" i="1"/>
  <c r="A2144" i="1"/>
  <c r="J2143" i="1"/>
  <c r="I2143" i="1"/>
  <c r="K2143" i="1" s="1"/>
  <c r="H2143" i="1"/>
  <c r="G2143" i="1"/>
  <c r="A2143" i="1"/>
  <c r="J2142" i="1"/>
  <c r="I2142" i="1"/>
  <c r="K2142" i="1" s="1"/>
  <c r="H2142" i="1"/>
  <c r="G2142" i="1"/>
  <c r="A2142" i="1"/>
  <c r="J2141" i="1"/>
  <c r="I2141" i="1"/>
  <c r="K2141" i="1" s="1"/>
  <c r="H2141" i="1"/>
  <c r="G2141" i="1"/>
  <c r="A2141" i="1"/>
  <c r="J2140" i="1"/>
  <c r="I2140" i="1"/>
  <c r="K2140" i="1" s="1"/>
  <c r="H2140" i="1"/>
  <c r="G2140" i="1"/>
  <c r="A2140" i="1"/>
  <c r="J2139" i="1"/>
  <c r="I2139" i="1"/>
  <c r="K2139" i="1" s="1"/>
  <c r="H2139" i="1"/>
  <c r="G2139" i="1"/>
  <c r="A2139" i="1"/>
  <c r="J2138" i="1"/>
  <c r="I2138" i="1"/>
  <c r="K2138" i="1" s="1"/>
  <c r="H2138" i="1"/>
  <c r="G2138" i="1"/>
  <c r="A2138" i="1"/>
  <c r="J2137" i="1"/>
  <c r="I2137" i="1"/>
  <c r="K2137" i="1" s="1"/>
  <c r="H2137" i="1"/>
  <c r="G2137" i="1"/>
  <c r="A2137" i="1"/>
  <c r="J2136" i="1"/>
  <c r="I2136" i="1"/>
  <c r="K2136" i="1" s="1"/>
  <c r="H2136" i="1"/>
  <c r="G2136" i="1"/>
  <c r="A2136" i="1"/>
  <c r="J2135" i="1"/>
  <c r="I2135" i="1"/>
  <c r="K2135" i="1" s="1"/>
  <c r="H2135" i="1"/>
  <c r="G2135" i="1"/>
  <c r="A2135" i="1"/>
  <c r="J2134" i="1"/>
  <c r="I2134" i="1"/>
  <c r="K2134" i="1" s="1"/>
  <c r="H2134" i="1"/>
  <c r="G2134" i="1"/>
  <c r="A2134" i="1"/>
  <c r="J2133" i="1"/>
  <c r="I2133" i="1"/>
  <c r="K2133" i="1" s="1"/>
  <c r="H2133" i="1"/>
  <c r="G2133" i="1"/>
  <c r="A2133" i="1"/>
  <c r="J2132" i="1"/>
  <c r="I2132" i="1"/>
  <c r="K2132" i="1" s="1"/>
  <c r="H2132" i="1"/>
  <c r="G2132" i="1"/>
  <c r="A2132" i="1"/>
  <c r="J2131" i="1"/>
  <c r="I2131" i="1"/>
  <c r="K2131" i="1" s="1"/>
  <c r="H2131" i="1"/>
  <c r="G2131" i="1"/>
  <c r="A2131" i="1"/>
  <c r="J2130" i="1"/>
  <c r="I2130" i="1"/>
  <c r="K2130" i="1" s="1"/>
  <c r="H2130" i="1"/>
  <c r="G2130" i="1"/>
  <c r="A2130" i="1"/>
  <c r="J2129" i="1"/>
  <c r="I2129" i="1"/>
  <c r="K2129" i="1" s="1"/>
  <c r="H2129" i="1"/>
  <c r="G2129" i="1"/>
  <c r="A2129" i="1"/>
  <c r="J2128" i="1"/>
  <c r="I2128" i="1"/>
  <c r="K2128" i="1" s="1"/>
  <c r="H2128" i="1"/>
  <c r="G2128" i="1"/>
  <c r="A2128" i="1"/>
  <c r="J2127" i="1"/>
  <c r="I2127" i="1"/>
  <c r="K2127" i="1" s="1"/>
  <c r="H2127" i="1"/>
  <c r="G2127" i="1"/>
  <c r="A2127" i="1"/>
  <c r="J2126" i="1"/>
  <c r="I2126" i="1"/>
  <c r="K2126" i="1" s="1"/>
  <c r="H2126" i="1"/>
  <c r="G2126" i="1"/>
  <c r="A2126" i="1"/>
  <c r="J2125" i="1"/>
  <c r="I2125" i="1"/>
  <c r="K2125" i="1" s="1"/>
  <c r="H2125" i="1"/>
  <c r="G2125" i="1"/>
  <c r="A2125" i="1"/>
  <c r="J2124" i="1"/>
  <c r="I2124" i="1"/>
  <c r="K2124" i="1" s="1"/>
  <c r="H2124" i="1"/>
  <c r="G2124" i="1"/>
  <c r="A2124" i="1"/>
  <c r="J2123" i="1"/>
  <c r="I2123" i="1"/>
  <c r="K2123" i="1" s="1"/>
  <c r="H2123" i="1"/>
  <c r="G2123" i="1"/>
  <c r="A2123" i="1"/>
  <c r="J2122" i="1"/>
  <c r="I2122" i="1"/>
  <c r="K2122" i="1" s="1"/>
  <c r="H2122" i="1"/>
  <c r="G2122" i="1"/>
  <c r="A2122" i="1"/>
  <c r="J2121" i="1"/>
  <c r="I2121" i="1"/>
  <c r="K2121" i="1" s="1"/>
  <c r="H2121" i="1"/>
  <c r="G2121" i="1"/>
  <c r="A2121" i="1"/>
  <c r="J2120" i="1"/>
  <c r="I2120" i="1"/>
  <c r="K2120" i="1" s="1"/>
  <c r="H2120" i="1"/>
  <c r="G2120" i="1"/>
  <c r="A2120" i="1"/>
  <c r="J2119" i="1"/>
  <c r="I2119" i="1"/>
  <c r="K2119" i="1" s="1"/>
  <c r="H2119" i="1"/>
  <c r="G2119" i="1"/>
  <c r="A2119" i="1"/>
  <c r="J2118" i="1"/>
  <c r="I2118" i="1"/>
  <c r="K2118" i="1" s="1"/>
  <c r="H2118" i="1"/>
  <c r="G2118" i="1"/>
  <c r="A2118" i="1"/>
  <c r="J2117" i="1"/>
  <c r="I2117" i="1"/>
  <c r="K2117" i="1" s="1"/>
  <c r="H2117" i="1"/>
  <c r="G2117" i="1"/>
  <c r="A2117" i="1"/>
  <c r="J2116" i="1"/>
  <c r="I2116" i="1"/>
  <c r="K2116" i="1" s="1"/>
  <c r="H2116" i="1"/>
  <c r="G2116" i="1"/>
  <c r="A2116" i="1"/>
  <c r="J2115" i="1"/>
  <c r="I2115" i="1"/>
  <c r="K2115" i="1" s="1"/>
  <c r="H2115" i="1"/>
  <c r="G2115" i="1"/>
  <c r="A2115" i="1"/>
  <c r="J2114" i="1"/>
  <c r="I2114" i="1"/>
  <c r="K2114" i="1" s="1"/>
  <c r="H2114" i="1"/>
  <c r="G2114" i="1"/>
  <c r="A2114" i="1"/>
  <c r="J2113" i="1"/>
  <c r="I2113" i="1"/>
  <c r="K2113" i="1" s="1"/>
  <c r="H2113" i="1"/>
  <c r="G2113" i="1"/>
  <c r="A2113" i="1"/>
  <c r="J2112" i="1"/>
  <c r="I2112" i="1"/>
  <c r="K2112" i="1" s="1"/>
  <c r="H2112" i="1"/>
  <c r="G2112" i="1"/>
  <c r="A2112" i="1"/>
  <c r="J2111" i="1"/>
  <c r="I2111" i="1"/>
  <c r="K2111" i="1" s="1"/>
  <c r="H2111" i="1"/>
  <c r="G2111" i="1"/>
  <c r="A2111" i="1"/>
  <c r="J2110" i="1"/>
  <c r="I2110" i="1"/>
  <c r="K2110" i="1" s="1"/>
  <c r="H2110" i="1"/>
  <c r="G2110" i="1"/>
  <c r="A2110" i="1"/>
  <c r="J2109" i="1"/>
  <c r="I2109" i="1"/>
  <c r="K2109" i="1" s="1"/>
  <c r="H2109" i="1"/>
  <c r="G2109" i="1"/>
  <c r="A2109" i="1"/>
  <c r="J2108" i="1"/>
  <c r="I2108" i="1"/>
  <c r="K2108" i="1" s="1"/>
  <c r="H2108" i="1"/>
  <c r="G2108" i="1"/>
  <c r="A2108" i="1"/>
  <c r="J2107" i="1"/>
  <c r="I2107" i="1"/>
  <c r="K2107" i="1" s="1"/>
  <c r="H2107" i="1"/>
  <c r="G2107" i="1"/>
  <c r="A2107" i="1"/>
  <c r="J2106" i="1"/>
  <c r="I2106" i="1"/>
  <c r="K2106" i="1" s="1"/>
  <c r="H2106" i="1"/>
  <c r="G2106" i="1"/>
  <c r="A2106" i="1"/>
  <c r="J2105" i="1"/>
  <c r="I2105" i="1"/>
  <c r="K2105" i="1" s="1"/>
  <c r="H2105" i="1"/>
  <c r="G2105" i="1"/>
  <c r="A2105" i="1"/>
  <c r="J2104" i="1"/>
  <c r="I2104" i="1"/>
  <c r="K2104" i="1" s="1"/>
  <c r="H2104" i="1"/>
  <c r="G2104" i="1"/>
  <c r="A2104" i="1"/>
  <c r="J2103" i="1"/>
  <c r="I2103" i="1"/>
  <c r="K2103" i="1" s="1"/>
  <c r="H2103" i="1"/>
  <c r="G2103" i="1"/>
  <c r="A2103" i="1"/>
  <c r="J2102" i="1"/>
  <c r="I2102" i="1"/>
  <c r="K2102" i="1" s="1"/>
  <c r="H2102" i="1"/>
  <c r="G2102" i="1"/>
  <c r="A2102" i="1"/>
  <c r="J2101" i="1"/>
  <c r="I2101" i="1"/>
  <c r="K2101" i="1" s="1"/>
  <c r="H2101" i="1"/>
  <c r="G2101" i="1"/>
  <c r="A2101" i="1"/>
  <c r="J2100" i="1"/>
  <c r="I2100" i="1"/>
  <c r="K2100" i="1" s="1"/>
  <c r="H2100" i="1"/>
  <c r="G2100" i="1"/>
  <c r="A2100" i="1"/>
  <c r="J2099" i="1"/>
  <c r="I2099" i="1"/>
  <c r="K2099" i="1" s="1"/>
  <c r="H2099" i="1"/>
  <c r="G2099" i="1"/>
  <c r="A2099" i="1"/>
  <c r="J2098" i="1"/>
  <c r="I2098" i="1"/>
  <c r="K2098" i="1" s="1"/>
  <c r="H2098" i="1"/>
  <c r="G2098" i="1"/>
  <c r="A2098" i="1"/>
  <c r="J2097" i="1"/>
  <c r="I2097" i="1"/>
  <c r="K2097" i="1" s="1"/>
  <c r="H2097" i="1"/>
  <c r="G2097" i="1"/>
  <c r="A2097" i="1"/>
  <c r="J2096" i="1"/>
  <c r="I2096" i="1"/>
  <c r="K2096" i="1" s="1"/>
  <c r="H2096" i="1"/>
  <c r="G2096" i="1"/>
  <c r="A2096" i="1"/>
  <c r="J2095" i="1"/>
  <c r="I2095" i="1"/>
  <c r="K2095" i="1" s="1"/>
  <c r="H2095" i="1"/>
  <c r="G2095" i="1"/>
  <c r="A2095" i="1"/>
  <c r="J2094" i="1"/>
  <c r="I2094" i="1"/>
  <c r="K2094" i="1" s="1"/>
  <c r="H2094" i="1"/>
  <c r="G2094" i="1"/>
  <c r="A2094" i="1"/>
  <c r="J2093" i="1"/>
  <c r="I2093" i="1"/>
  <c r="K2093" i="1" s="1"/>
  <c r="H2093" i="1"/>
  <c r="G2093" i="1"/>
  <c r="A2093" i="1"/>
  <c r="J2092" i="1"/>
  <c r="I2092" i="1"/>
  <c r="K2092" i="1" s="1"/>
  <c r="H2092" i="1"/>
  <c r="G2092" i="1"/>
  <c r="A2092" i="1"/>
  <c r="J2091" i="1"/>
  <c r="I2091" i="1"/>
  <c r="K2091" i="1" s="1"/>
  <c r="H2091" i="1"/>
  <c r="G2091" i="1"/>
  <c r="A2091" i="1"/>
  <c r="J2090" i="1"/>
  <c r="I2090" i="1"/>
  <c r="K2090" i="1" s="1"/>
  <c r="H2090" i="1"/>
  <c r="G2090" i="1"/>
  <c r="A2090" i="1"/>
  <c r="J2089" i="1"/>
  <c r="I2089" i="1"/>
  <c r="K2089" i="1" s="1"/>
  <c r="H2089" i="1"/>
  <c r="G2089" i="1"/>
  <c r="A2089" i="1"/>
  <c r="J2088" i="1"/>
  <c r="I2088" i="1"/>
  <c r="K2088" i="1" s="1"/>
  <c r="H2088" i="1"/>
  <c r="G2088" i="1"/>
  <c r="A2088" i="1"/>
  <c r="J2087" i="1"/>
  <c r="I2087" i="1"/>
  <c r="K2087" i="1" s="1"/>
  <c r="H2087" i="1"/>
  <c r="G2087" i="1"/>
  <c r="A2087" i="1"/>
  <c r="J2086" i="1"/>
  <c r="I2086" i="1"/>
  <c r="K2086" i="1" s="1"/>
  <c r="H2086" i="1"/>
  <c r="G2086" i="1"/>
  <c r="A2086" i="1"/>
  <c r="J2085" i="1"/>
  <c r="I2085" i="1"/>
  <c r="K2085" i="1" s="1"/>
  <c r="H2085" i="1"/>
  <c r="G2085" i="1"/>
  <c r="A2085" i="1"/>
  <c r="J2084" i="1"/>
  <c r="I2084" i="1"/>
  <c r="K2084" i="1" s="1"/>
  <c r="H2084" i="1"/>
  <c r="G2084" i="1"/>
  <c r="A2084" i="1"/>
  <c r="J2083" i="1"/>
  <c r="I2083" i="1"/>
  <c r="K2083" i="1" s="1"/>
  <c r="H2083" i="1"/>
  <c r="G2083" i="1"/>
  <c r="A2083" i="1"/>
  <c r="J2082" i="1"/>
  <c r="I2082" i="1"/>
  <c r="K2082" i="1" s="1"/>
  <c r="H2082" i="1"/>
  <c r="G2082" i="1"/>
  <c r="A2082" i="1"/>
  <c r="J2081" i="1"/>
  <c r="I2081" i="1"/>
  <c r="K2081" i="1" s="1"/>
  <c r="H2081" i="1"/>
  <c r="G2081" i="1"/>
  <c r="A2081" i="1"/>
  <c r="J2080" i="1"/>
  <c r="I2080" i="1"/>
  <c r="K2080" i="1" s="1"/>
  <c r="H2080" i="1"/>
  <c r="G2080" i="1"/>
  <c r="A2080" i="1"/>
  <c r="J2079" i="1"/>
  <c r="I2079" i="1"/>
  <c r="K2079" i="1" s="1"/>
  <c r="H2079" i="1"/>
  <c r="G2079" i="1"/>
  <c r="A2079" i="1"/>
  <c r="J2078" i="1"/>
  <c r="I2078" i="1"/>
  <c r="K2078" i="1" s="1"/>
  <c r="H2078" i="1"/>
  <c r="G2078" i="1"/>
  <c r="A2078" i="1"/>
  <c r="J2077" i="1"/>
  <c r="I2077" i="1"/>
  <c r="K2077" i="1" s="1"/>
  <c r="H2077" i="1"/>
  <c r="G2077" i="1"/>
  <c r="A2077" i="1"/>
  <c r="J2076" i="1"/>
  <c r="I2076" i="1"/>
  <c r="K2076" i="1" s="1"/>
  <c r="H2076" i="1"/>
  <c r="G2076" i="1"/>
  <c r="A2076" i="1"/>
  <c r="J2075" i="1"/>
  <c r="I2075" i="1"/>
  <c r="K2075" i="1" s="1"/>
  <c r="H2075" i="1"/>
  <c r="G2075" i="1"/>
  <c r="A2075" i="1"/>
  <c r="J2074" i="1"/>
  <c r="I2074" i="1"/>
  <c r="K2074" i="1" s="1"/>
  <c r="H2074" i="1"/>
  <c r="G2074" i="1"/>
  <c r="A2074" i="1"/>
  <c r="J2073" i="1"/>
  <c r="I2073" i="1"/>
  <c r="K2073" i="1" s="1"/>
  <c r="H2073" i="1"/>
  <c r="G2073" i="1"/>
  <c r="A2073" i="1"/>
  <c r="J2072" i="1"/>
  <c r="I2072" i="1"/>
  <c r="K2072" i="1" s="1"/>
  <c r="H2072" i="1"/>
  <c r="G2072" i="1"/>
  <c r="A2072" i="1"/>
  <c r="J2071" i="1"/>
  <c r="I2071" i="1"/>
  <c r="K2071" i="1" s="1"/>
  <c r="H2071" i="1"/>
  <c r="G2071" i="1"/>
  <c r="A2071" i="1"/>
  <c r="J2070" i="1"/>
  <c r="I2070" i="1"/>
  <c r="K2070" i="1" s="1"/>
  <c r="H2070" i="1"/>
  <c r="G2070" i="1"/>
  <c r="A2070" i="1"/>
  <c r="J2069" i="1"/>
  <c r="I2069" i="1"/>
  <c r="K2069" i="1" s="1"/>
  <c r="H2069" i="1"/>
  <c r="G2069" i="1"/>
  <c r="A2069" i="1"/>
  <c r="J2068" i="1"/>
  <c r="I2068" i="1"/>
  <c r="K2068" i="1" s="1"/>
  <c r="H2068" i="1"/>
  <c r="G2068" i="1"/>
  <c r="A2068" i="1"/>
  <c r="J2067" i="1"/>
  <c r="I2067" i="1"/>
  <c r="K2067" i="1" s="1"/>
  <c r="H2067" i="1"/>
  <c r="G2067" i="1"/>
  <c r="A2067" i="1"/>
  <c r="J2066" i="1"/>
  <c r="I2066" i="1"/>
  <c r="K2066" i="1" s="1"/>
  <c r="H2066" i="1"/>
  <c r="G2066" i="1"/>
  <c r="A2066" i="1"/>
  <c r="J2065" i="1"/>
  <c r="I2065" i="1"/>
  <c r="K2065" i="1" s="1"/>
  <c r="H2065" i="1"/>
  <c r="G2065" i="1"/>
  <c r="A2065" i="1"/>
  <c r="J2064" i="1"/>
  <c r="I2064" i="1"/>
  <c r="K2064" i="1" s="1"/>
  <c r="H2064" i="1"/>
  <c r="G2064" i="1"/>
  <c r="A2064" i="1"/>
  <c r="J2063" i="1"/>
  <c r="I2063" i="1"/>
  <c r="K2063" i="1" s="1"/>
  <c r="H2063" i="1"/>
  <c r="G2063" i="1"/>
  <c r="A2063" i="1"/>
  <c r="J2062" i="1"/>
  <c r="I2062" i="1"/>
  <c r="K2062" i="1" s="1"/>
  <c r="H2062" i="1"/>
  <c r="G2062" i="1"/>
  <c r="A2062" i="1"/>
  <c r="J2061" i="1"/>
  <c r="I2061" i="1"/>
  <c r="K2061" i="1" s="1"/>
  <c r="H2061" i="1"/>
  <c r="G2061" i="1"/>
  <c r="A2061" i="1"/>
  <c r="J2060" i="1"/>
  <c r="I2060" i="1"/>
  <c r="K2060" i="1" s="1"/>
  <c r="H2060" i="1"/>
  <c r="G2060" i="1"/>
  <c r="A2060" i="1"/>
  <c r="J2059" i="1"/>
  <c r="I2059" i="1"/>
  <c r="K2059" i="1" s="1"/>
  <c r="H2059" i="1"/>
  <c r="G2059" i="1"/>
  <c r="A2059" i="1"/>
  <c r="J2058" i="1"/>
  <c r="I2058" i="1"/>
  <c r="K2058" i="1" s="1"/>
  <c r="H2058" i="1"/>
  <c r="G2058" i="1"/>
  <c r="A2058" i="1"/>
  <c r="J2057" i="1"/>
  <c r="I2057" i="1"/>
  <c r="K2057" i="1" s="1"/>
  <c r="H2057" i="1"/>
  <c r="G2057" i="1"/>
  <c r="A2057" i="1"/>
  <c r="J2056" i="1"/>
  <c r="I2056" i="1"/>
  <c r="K2056" i="1" s="1"/>
  <c r="H2056" i="1"/>
  <c r="G2056" i="1"/>
  <c r="A2056" i="1"/>
  <c r="J2055" i="1"/>
  <c r="I2055" i="1"/>
  <c r="K2055" i="1" s="1"/>
  <c r="H2055" i="1"/>
  <c r="G2055" i="1"/>
  <c r="A2055" i="1"/>
  <c r="J2054" i="1"/>
  <c r="I2054" i="1"/>
  <c r="K2054" i="1" s="1"/>
  <c r="H2054" i="1"/>
  <c r="G2054" i="1"/>
  <c r="A2054" i="1"/>
  <c r="J2053" i="1"/>
  <c r="I2053" i="1"/>
  <c r="K2053" i="1" s="1"/>
  <c r="H2053" i="1"/>
  <c r="G2053" i="1"/>
  <c r="A2053" i="1"/>
  <c r="J2052" i="1"/>
  <c r="I2052" i="1"/>
  <c r="K2052" i="1" s="1"/>
  <c r="H2052" i="1"/>
  <c r="G2052" i="1"/>
  <c r="A2052" i="1"/>
  <c r="J2051" i="1"/>
  <c r="I2051" i="1"/>
  <c r="K2051" i="1" s="1"/>
  <c r="H2051" i="1"/>
  <c r="G2051" i="1"/>
  <c r="A2051" i="1"/>
  <c r="J2050" i="1"/>
  <c r="I2050" i="1"/>
  <c r="K2050" i="1" s="1"/>
  <c r="H2050" i="1"/>
  <c r="G2050" i="1"/>
  <c r="A2050" i="1"/>
  <c r="J2049" i="1"/>
  <c r="I2049" i="1"/>
  <c r="K2049" i="1" s="1"/>
  <c r="H2049" i="1"/>
  <c r="G2049" i="1"/>
  <c r="A2049" i="1"/>
  <c r="J2048" i="1"/>
  <c r="I2048" i="1"/>
  <c r="K2048" i="1" s="1"/>
  <c r="H2048" i="1"/>
  <c r="G2048" i="1"/>
  <c r="A2048" i="1"/>
  <c r="J2047" i="1"/>
  <c r="I2047" i="1"/>
  <c r="K2047" i="1" s="1"/>
  <c r="H2047" i="1"/>
  <c r="G2047" i="1"/>
  <c r="A2047" i="1"/>
  <c r="J2046" i="1"/>
  <c r="I2046" i="1"/>
  <c r="K2046" i="1" s="1"/>
  <c r="H2046" i="1"/>
  <c r="G2046" i="1"/>
  <c r="A2046" i="1"/>
  <c r="J2045" i="1"/>
  <c r="I2045" i="1"/>
  <c r="K2045" i="1" s="1"/>
  <c r="H2045" i="1"/>
  <c r="G2045" i="1"/>
  <c r="A2045" i="1"/>
  <c r="J2044" i="1"/>
  <c r="I2044" i="1"/>
  <c r="K2044" i="1" s="1"/>
  <c r="H2044" i="1"/>
  <c r="G2044" i="1"/>
  <c r="A2044" i="1"/>
  <c r="J2043" i="1"/>
  <c r="I2043" i="1"/>
  <c r="K2043" i="1" s="1"/>
  <c r="H2043" i="1"/>
  <c r="G2043" i="1"/>
  <c r="A2043" i="1"/>
  <c r="J2042" i="1"/>
  <c r="I2042" i="1"/>
  <c r="K2042" i="1" s="1"/>
  <c r="H2042" i="1"/>
  <c r="G2042" i="1"/>
  <c r="A2042" i="1"/>
  <c r="J2041" i="1"/>
  <c r="I2041" i="1"/>
  <c r="K2041" i="1" s="1"/>
  <c r="H2041" i="1"/>
  <c r="G2041" i="1"/>
  <c r="A2041" i="1"/>
  <c r="J2040" i="1"/>
  <c r="I2040" i="1"/>
  <c r="K2040" i="1" s="1"/>
  <c r="H2040" i="1"/>
  <c r="G2040" i="1"/>
  <c r="A2040" i="1"/>
  <c r="J2039" i="1"/>
  <c r="I2039" i="1"/>
  <c r="K2039" i="1" s="1"/>
  <c r="H2039" i="1"/>
  <c r="G2039" i="1"/>
  <c r="A2039" i="1"/>
  <c r="J2038" i="1"/>
  <c r="I2038" i="1"/>
  <c r="K2038" i="1" s="1"/>
  <c r="H2038" i="1"/>
  <c r="G2038" i="1"/>
  <c r="A2038" i="1"/>
  <c r="J2037" i="1"/>
  <c r="I2037" i="1"/>
  <c r="K2037" i="1" s="1"/>
  <c r="H2037" i="1"/>
  <c r="G2037" i="1"/>
  <c r="A2037" i="1"/>
  <c r="J2036" i="1"/>
  <c r="I2036" i="1"/>
  <c r="K2036" i="1" s="1"/>
  <c r="H2036" i="1"/>
  <c r="G2036" i="1"/>
  <c r="A2036" i="1"/>
  <c r="J2035" i="1"/>
  <c r="I2035" i="1"/>
  <c r="K2035" i="1" s="1"/>
  <c r="H2035" i="1"/>
  <c r="G2035" i="1"/>
  <c r="A2035" i="1"/>
  <c r="J2034" i="1"/>
  <c r="I2034" i="1"/>
  <c r="K2034" i="1" s="1"/>
  <c r="H2034" i="1"/>
  <c r="G2034" i="1"/>
  <c r="A2034" i="1"/>
  <c r="J2033" i="1"/>
  <c r="I2033" i="1"/>
  <c r="K2033" i="1" s="1"/>
  <c r="H2033" i="1"/>
  <c r="G2033" i="1"/>
  <c r="A2033" i="1"/>
  <c r="J2032" i="1"/>
  <c r="I2032" i="1"/>
  <c r="K2032" i="1" s="1"/>
  <c r="H2032" i="1"/>
  <c r="G2032" i="1"/>
  <c r="A2032" i="1"/>
  <c r="J2031" i="1"/>
  <c r="I2031" i="1"/>
  <c r="K2031" i="1" s="1"/>
  <c r="H2031" i="1"/>
  <c r="G2031" i="1"/>
  <c r="A2031" i="1"/>
  <c r="J2030" i="1"/>
  <c r="I2030" i="1"/>
  <c r="K2030" i="1" s="1"/>
  <c r="H2030" i="1"/>
  <c r="G2030" i="1"/>
  <c r="A2030" i="1"/>
  <c r="J2029" i="1"/>
  <c r="I2029" i="1"/>
  <c r="K2029" i="1" s="1"/>
  <c r="H2029" i="1"/>
  <c r="G2029" i="1"/>
  <c r="A2029" i="1"/>
  <c r="J2028" i="1"/>
  <c r="I2028" i="1"/>
  <c r="K2028" i="1" s="1"/>
  <c r="H2028" i="1"/>
  <c r="G2028" i="1"/>
  <c r="A2028" i="1"/>
  <c r="J2027" i="1"/>
  <c r="I2027" i="1"/>
  <c r="K2027" i="1" s="1"/>
  <c r="H2027" i="1"/>
  <c r="G2027" i="1"/>
  <c r="A2027" i="1"/>
  <c r="J2026" i="1"/>
  <c r="I2026" i="1"/>
  <c r="K2026" i="1" s="1"/>
  <c r="H2026" i="1"/>
  <c r="G2026" i="1"/>
  <c r="A2026" i="1"/>
  <c r="J2025" i="1"/>
  <c r="I2025" i="1"/>
  <c r="K2025" i="1" s="1"/>
  <c r="H2025" i="1"/>
  <c r="G2025" i="1"/>
  <c r="A2025" i="1"/>
  <c r="J2024" i="1"/>
  <c r="I2024" i="1"/>
  <c r="K2024" i="1" s="1"/>
  <c r="H2024" i="1"/>
  <c r="G2024" i="1"/>
  <c r="A2024" i="1"/>
  <c r="J2023" i="1"/>
  <c r="I2023" i="1"/>
  <c r="K2023" i="1" s="1"/>
  <c r="H2023" i="1"/>
  <c r="G2023" i="1"/>
  <c r="A2023" i="1"/>
  <c r="J2022" i="1"/>
  <c r="I2022" i="1"/>
  <c r="K2022" i="1" s="1"/>
  <c r="H2022" i="1"/>
  <c r="G2022" i="1"/>
  <c r="A2022" i="1"/>
  <c r="J2021" i="1"/>
  <c r="I2021" i="1"/>
  <c r="K2021" i="1" s="1"/>
  <c r="H2021" i="1"/>
  <c r="G2021" i="1"/>
  <c r="A2021" i="1"/>
  <c r="J2020" i="1"/>
  <c r="I2020" i="1"/>
  <c r="K2020" i="1" s="1"/>
  <c r="H2020" i="1"/>
  <c r="G2020" i="1"/>
  <c r="A2020" i="1"/>
  <c r="J2019" i="1"/>
  <c r="I2019" i="1"/>
  <c r="K2019" i="1" s="1"/>
  <c r="H2019" i="1"/>
  <c r="G2019" i="1"/>
  <c r="A2019" i="1"/>
  <c r="J2018" i="1"/>
  <c r="I2018" i="1"/>
  <c r="K2018" i="1" s="1"/>
  <c r="H2018" i="1"/>
  <c r="G2018" i="1"/>
  <c r="A2018" i="1"/>
  <c r="J2017" i="1"/>
  <c r="I2017" i="1"/>
  <c r="K2017" i="1" s="1"/>
  <c r="H2017" i="1"/>
  <c r="G2017" i="1"/>
  <c r="A2017" i="1"/>
  <c r="J2016" i="1"/>
  <c r="I2016" i="1"/>
  <c r="K2016" i="1" s="1"/>
  <c r="H2016" i="1"/>
  <c r="G2016" i="1"/>
  <c r="A2016" i="1"/>
  <c r="J2015" i="1"/>
  <c r="I2015" i="1"/>
  <c r="K2015" i="1" s="1"/>
  <c r="H2015" i="1"/>
  <c r="G2015" i="1"/>
  <c r="A2015" i="1"/>
  <c r="J2014" i="1"/>
  <c r="I2014" i="1"/>
  <c r="K2014" i="1" s="1"/>
  <c r="H2014" i="1"/>
  <c r="G2014" i="1"/>
  <c r="A2014" i="1"/>
  <c r="J2013" i="1"/>
  <c r="I2013" i="1"/>
  <c r="K2013" i="1" s="1"/>
  <c r="H2013" i="1"/>
  <c r="G2013" i="1"/>
  <c r="A2013" i="1"/>
  <c r="J2012" i="1"/>
  <c r="I2012" i="1"/>
  <c r="K2012" i="1" s="1"/>
  <c r="H2012" i="1"/>
  <c r="G2012" i="1"/>
  <c r="A2012" i="1"/>
  <c r="J2011" i="1"/>
  <c r="I2011" i="1"/>
  <c r="K2011" i="1" s="1"/>
  <c r="H2011" i="1"/>
  <c r="G2011" i="1"/>
  <c r="A2011" i="1"/>
  <c r="J2010" i="1"/>
  <c r="I2010" i="1"/>
  <c r="K2010" i="1" s="1"/>
  <c r="H2010" i="1"/>
  <c r="G2010" i="1"/>
  <c r="A2010" i="1"/>
  <c r="J2009" i="1"/>
  <c r="I2009" i="1"/>
  <c r="K2009" i="1" s="1"/>
  <c r="H2009" i="1"/>
  <c r="G2009" i="1"/>
  <c r="A2009" i="1"/>
  <c r="J2008" i="1"/>
  <c r="I2008" i="1"/>
  <c r="K2008" i="1" s="1"/>
  <c r="H2008" i="1"/>
  <c r="G2008" i="1"/>
  <c r="A2008" i="1"/>
  <c r="J2007" i="1"/>
  <c r="I2007" i="1"/>
  <c r="K2007" i="1" s="1"/>
  <c r="H2007" i="1"/>
  <c r="G2007" i="1"/>
  <c r="A2007" i="1"/>
  <c r="J2006" i="1"/>
  <c r="I2006" i="1"/>
  <c r="K2006" i="1" s="1"/>
  <c r="H2006" i="1"/>
  <c r="G2006" i="1"/>
  <c r="A2006" i="1"/>
  <c r="J2005" i="1"/>
  <c r="I2005" i="1"/>
  <c r="K2005" i="1" s="1"/>
  <c r="H2005" i="1"/>
  <c r="G2005" i="1"/>
  <c r="A2005" i="1"/>
  <c r="J2004" i="1"/>
  <c r="I2004" i="1"/>
  <c r="K2004" i="1" s="1"/>
  <c r="H2004" i="1"/>
  <c r="G2004" i="1"/>
  <c r="A2004" i="1"/>
  <c r="J2003" i="1"/>
  <c r="I2003" i="1"/>
  <c r="K2003" i="1" s="1"/>
  <c r="H2003" i="1"/>
  <c r="G2003" i="1"/>
  <c r="A2003" i="1"/>
  <c r="J2002" i="1"/>
  <c r="I2002" i="1"/>
  <c r="K2002" i="1" s="1"/>
  <c r="H2002" i="1"/>
  <c r="G2002" i="1"/>
  <c r="A2002" i="1"/>
  <c r="J2001" i="1"/>
  <c r="I2001" i="1"/>
  <c r="K2001" i="1" s="1"/>
  <c r="H2001" i="1"/>
  <c r="G2001" i="1"/>
  <c r="A2001" i="1"/>
  <c r="J2000" i="1"/>
  <c r="I2000" i="1"/>
  <c r="K2000" i="1" s="1"/>
  <c r="H2000" i="1"/>
  <c r="G2000" i="1"/>
  <c r="A2000" i="1"/>
  <c r="J1999" i="1"/>
  <c r="I1999" i="1"/>
  <c r="K1999" i="1" s="1"/>
  <c r="H1999" i="1"/>
  <c r="G1999" i="1"/>
  <c r="A1999" i="1"/>
  <c r="J1998" i="1"/>
  <c r="I1998" i="1"/>
  <c r="K1998" i="1" s="1"/>
  <c r="H1998" i="1"/>
  <c r="G1998" i="1"/>
  <c r="A1998" i="1"/>
  <c r="J1997" i="1"/>
  <c r="I1997" i="1"/>
  <c r="K1997" i="1" s="1"/>
  <c r="H1997" i="1"/>
  <c r="G1997" i="1"/>
  <c r="A1997" i="1"/>
  <c r="J1996" i="1"/>
  <c r="I1996" i="1"/>
  <c r="K1996" i="1" s="1"/>
  <c r="H1996" i="1"/>
  <c r="G1996" i="1"/>
  <c r="A1996" i="1"/>
  <c r="J1995" i="1"/>
  <c r="I1995" i="1"/>
  <c r="K1995" i="1" s="1"/>
  <c r="H1995" i="1"/>
  <c r="G1995" i="1"/>
  <c r="A1995" i="1"/>
  <c r="J1994" i="1"/>
  <c r="I1994" i="1"/>
  <c r="K1994" i="1" s="1"/>
  <c r="H1994" i="1"/>
  <c r="G1994" i="1"/>
  <c r="A1994" i="1"/>
  <c r="J1993" i="1"/>
  <c r="I1993" i="1"/>
  <c r="K1993" i="1" s="1"/>
  <c r="H1993" i="1"/>
  <c r="G1993" i="1"/>
  <c r="A1993" i="1"/>
  <c r="J1992" i="1"/>
  <c r="I1992" i="1"/>
  <c r="K1992" i="1" s="1"/>
  <c r="H1992" i="1"/>
  <c r="G1992" i="1"/>
  <c r="A1992" i="1"/>
  <c r="J1991" i="1"/>
  <c r="I1991" i="1"/>
  <c r="K1991" i="1" s="1"/>
  <c r="H1991" i="1"/>
  <c r="G1991" i="1"/>
  <c r="A1991" i="1"/>
  <c r="J1990" i="1"/>
  <c r="I1990" i="1"/>
  <c r="K1990" i="1" s="1"/>
  <c r="H1990" i="1"/>
  <c r="G1990" i="1"/>
  <c r="A1990" i="1"/>
  <c r="J1989" i="1"/>
  <c r="I1989" i="1"/>
  <c r="K1989" i="1" s="1"/>
  <c r="H1989" i="1"/>
  <c r="G1989" i="1"/>
  <c r="A1989" i="1"/>
  <c r="J1988" i="1"/>
  <c r="I1988" i="1"/>
  <c r="K1988" i="1" s="1"/>
  <c r="H1988" i="1"/>
  <c r="G1988" i="1"/>
  <c r="A1988" i="1"/>
  <c r="J1987" i="1"/>
  <c r="I1987" i="1"/>
  <c r="K1987" i="1" s="1"/>
  <c r="H1987" i="1"/>
  <c r="G1987" i="1"/>
  <c r="A1987" i="1"/>
  <c r="J1986" i="1"/>
  <c r="I1986" i="1"/>
  <c r="K1986" i="1" s="1"/>
  <c r="H1986" i="1"/>
  <c r="G1986" i="1"/>
  <c r="A1986" i="1"/>
  <c r="J1985" i="1"/>
  <c r="I1985" i="1"/>
  <c r="K1985" i="1" s="1"/>
  <c r="H1985" i="1"/>
  <c r="G1985" i="1"/>
  <c r="A1985" i="1"/>
  <c r="J1984" i="1"/>
  <c r="I1984" i="1"/>
  <c r="K1984" i="1" s="1"/>
  <c r="H1984" i="1"/>
  <c r="G1984" i="1"/>
  <c r="A1984" i="1"/>
  <c r="J1983" i="1"/>
  <c r="I1983" i="1"/>
  <c r="K1983" i="1" s="1"/>
  <c r="H1983" i="1"/>
  <c r="G1983" i="1"/>
  <c r="A1983" i="1"/>
  <c r="J1982" i="1"/>
  <c r="I1982" i="1"/>
  <c r="K1982" i="1" s="1"/>
  <c r="H1982" i="1"/>
  <c r="G1982" i="1"/>
  <c r="A1982" i="1"/>
  <c r="J1981" i="1"/>
  <c r="I1981" i="1"/>
  <c r="K1981" i="1" s="1"/>
  <c r="H1981" i="1"/>
  <c r="G1981" i="1"/>
  <c r="A1981" i="1"/>
  <c r="J1980" i="1"/>
  <c r="I1980" i="1"/>
  <c r="K1980" i="1" s="1"/>
  <c r="H1980" i="1"/>
  <c r="G1980" i="1"/>
  <c r="A1980" i="1"/>
  <c r="J1979" i="1"/>
  <c r="I1979" i="1"/>
  <c r="K1979" i="1" s="1"/>
  <c r="H1979" i="1"/>
  <c r="G1979" i="1"/>
  <c r="A1979" i="1"/>
  <c r="J1978" i="1"/>
  <c r="I1978" i="1"/>
  <c r="K1978" i="1" s="1"/>
  <c r="H1978" i="1"/>
  <c r="G1978" i="1"/>
  <c r="A1978" i="1"/>
  <c r="J1977" i="1"/>
  <c r="I1977" i="1"/>
  <c r="K1977" i="1" s="1"/>
  <c r="H1977" i="1"/>
  <c r="G1977" i="1"/>
  <c r="A1977" i="1"/>
  <c r="J1976" i="1"/>
  <c r="I1976" i="1"/>
  <c r="K1976" i="1" s="1"/>
  <c r="H1976" i="1"/>
  <c r="G1976" i="1"/>
  <c r="A1976" i="1"/>
  <c r="J1975" i="1"/>
  <c r="I1975" i="1"/>
  <c r="K1975" i="1" s="1"/>
  <c r="H1975" i="1"/>
  <c r="G1975" i="1"/>
  <c r="A1975" i="1"/>
  <c r="J1974" i="1"/>
  <c r="I1974" i="1"/>
  <c r="K1974" i="1" s="1"/>
  <c r="H1974" i="1"/>
  <c r="G1974" i="1"/>
  <c r="A1974" i="1"/>
  <c r="J1973" i="1"/>
  <c r="I1973" i="1"/>
  <c r="K1973" i="1" s="1"/>
  <c r="H1973" i="1"/>
  <c r="G1973" i="1"/>
  <c r="A1973" i="1"/>
  <c r="J1972" i="1"/>
  <c r="I1972" i="1"/>
  <c r="K1972" i="1" s="1"/>
  <c r="H1972" i="1"/>
  <c r="G1972" i="1"/>
  <c r="A1972" i="1"/>
  <c r="J1971" i="1"/>
  <c r="I1971" i="1"/>
  <c r="K1971" i="1" s="1"/>
  <c r="H1971" i="1"/>
  <c r="G1971" i="1"/>
  <c r="A1971" i="1"/>
  <c r="J1970" i="1"/>
  <c r="I1970" i="1"/>
  <c r="K1970" i="1" s="1"/>
  <c r="H1970" i="1"/>
  <c r="G1970" i="1"/>
  <c r="A1970" i="1"/>
  <c r="J1969" i="1"/>
  <c r="I1969" i="1"/>
  <c r="K1969" i="1" s="1"/>
  <c r="H1969" i="1"/>
  <c r="G1969" i="1"/>
  <c r="A1969" i="1"/>
  <c r="J1968" i="1"/>
  <c r="I1968" i="1"/>
  <c r="K1968" i="1" s="1"/>
  <c r="H1968" i="1"/>
  <c r="G1968" i="1"/>
  <c r="A1968" i="1"/>
  <c r="J1967" i="1"/>
  <c r="I1967" i="1"/>
  <c r="K1967" i="1" s="1"/>
  <c r="H1967" i="1"/>
  <c r="G1967" i="1"/>
  <c r="A1967" i="1"/>
  <c r="J1966" i="1"/>
  <c r="I1966" i="1"/>
  <c r="K1966" i="1" s="1"/>
  <c r="H1966" i="1"/>
  <c r="G1966" i="1"/>
  <c r="A1966" i="1"/>
  <c r="J1965" i="1"/>
  <c r="I1965" i="1"/>
  <c r="K1965" i="1" s="1"/>
  <c r="H1965" i="1"/>
  <c r="G1965" i="1"/>
  <c r="A1965" i="1"/>
  <c r="J1964" i="1"/>
  <c r="I1964" i="1"/>
  <c r="K1964" i="1" s="1"/>
  <c r="H1964" i="1"/>
  <c r="G1964" i="1"/>
  <c r="A1964" i="1"/>
  <c r="J1963" i="1"/>
  <c r="I1963" i="1"/>
  <c r="K1963" i="1" s="1"/>
  <c r="H1963" i="1"/>
  <c r="G1963" i="1"/>
  <c r="A1963" i="1"/>
  <c r="J1962" i="1"/>
  <c r="I1962" i="1"/>
  <c r="K1962" i="1" s="1"/>
  <c r="H1962" i="1"/>
  <c r="G1962" i="1"/>
  <c r="A1962" i="1"/>
  <c r="J1961" i="1"/>
  <c r="I1961" i="1"/>
  <c r="K1961" i="1" s="1"/>
  <c r="H1961" i="1"/>
  <c r="G1961" i="1"/>
  <c r="A1961" i="1"/>
  <c r="J1960" i="1"/>
  <c r="I1960" i="1"/>
  <c r="K1960" i="1" s="1"/>
  <c r="H1960" i="1"/>
  <c r="G1960" i="1"/>
  <c r="A1960" i="1"/>
  <c r="J1959" i="1"/>
  <c r="I1959" i="1"/>
  <c r="K1959" i="1" s="1"/>
  <c r="H1959" i="1"/>
  <c r="G1959" i="1"/>
  <c r="A1959" i="1"/>
  <c r="J1958" i="1"/>
  <c r="I1958" i="1"/>
  <c r="K1958" i="1" s="1"/>
  <c r="H1958" i="1"/>
  <c r="G1958" i="1"/>
  <c r="A1958" i="1"/>
  <c r="J1957" i="1"/>
  <c r="I1957" i="1"/>
  <c r="K1957" i="1" s="1"/>
  <c r="H1957" i="1"/>
  <c r="G1957" i="1"/>
  <c r="A1957" i="1"/>
  <c r="J1956" i="1"/>
  <c r="I1956" i="1"/>
  <c r="K1956" i="1" s="1"/>
  <c r="H1956" i="1"/>
  <c r="G1956" i="1"/>
  <c r="A1956" i="1"/>
  <c r="J1955" i="1"/>
  <c r="I1955" i="1"/>
  <c r="K1955" i="1" s="1"/>
  <c r="H1955" i="1"/>
  <c r="G1955" i="1"/>
  <c r="A1955" i="1"/>
  <c r="J1954" i="1"/>
  <c r="I1954" i="1"/>
  <c r="K1954" i="1" s="1"/>
  <c r="H1954" i="1"/>
  <c r="G1954" i="1"/>
  <c r="A1954" i="1"/>
  <c r="J1953" i="1"/>
  <c r="I1953" i="1"/>
  <c r="K1953" i="1" s="1"/>
  <c r="H1953" i="1"/>
  <c r="G1953" i="1"/>
  <c r="A1953" i="1"/>
  <c r="J1952" i="1"/>
  <c r="I1952" i="1"/>
  <c r="K1952" i="1" s="1"/>
  <c r="H1952" i="1"/>
  <c r="G1952" i="1"/>
  <c r="A1952" i="1"/>
  <c r="J1951" i="1"/>
  <c r="I1951" i="1"/>
  <c r="K1951" i="1" s="1"/>
  <c r="H1951" i="1"/>
  <c r="G1951" i="1"/>
  <c r="A1951" i="1"/>
  <c r="J1950" i="1"/>
  <c r="I1950" i="1"/>
  <c r="K1950" i="1" s="1"/>
  <c r="H1950" i="1"/>
  <c r="G1950" i="1"/>
  <c r="A1950" i="1"/>
  <c r="J1949" i="1"/>
  <c r="I1949" i="1"/>
  <c r="K1949" i="1" s="1"/>
  <c r="H1949" i="1"/>
  <c r="G1949" i="1"/>
  <c r="A1949" i="1"/>
  <c r="J1948" i="1"/>
  <c r="I1948" i="1"/>
  <c r="K1948" i="1" s="1"/>
  <c r="H1948" i="1"/>
  <c r="G1948" i="1"/>
  <c r="A1948" i="1"/>
  <c r="J1947" i="1"/>
  <c r="I1947" i="1"/>
  <c r="K1947" i="1" s="1"/>
  <c r="H1947" i="1"/>
  <c r="G1947" i="1"/>
  <c r="A1947" i="1"/>
  <c r="J1946" i="1"/>
  <c r="I1946" i="1"/>
  <c r="K1946" i="1" s="1"/>
  <c r="H1946" i="1"/>
  <c r="G1946" i="1"/>
  <c r="A1946" i="1"/>
  <c r="J1945" i="1"/>
  <c r="I1945" i="1"/>
  <c r="K1945" i="1" s="1"/>
  <c r="H1945" i="1"/>
  <c r="G1945" i="1"/>
  <c r="A1945" i="1"/>
  <c r="J1944" i="1"/>
  <c r="I1944" i="1"/>
  <c r="K1944" i="1" s="1"/>
  <c r="H1944" i="1"/>
  <c r="G1944" i="1"/>
  <c r="A1944" i="1"/>
  <c r="J1943" i="1"/>
  <c r="I1943" i="1"/>
  <c r="K1943" i="1" s="1"/>
  <c r="H1943" i="1"/>
  <c r="G1943" i="1"/>
  <c r="A1943" i="1"/>
  <c r="J1942" i="1"/>
  <c r="I1942" i="1"/>
  <c r="K1942" i="1" s="1"/>
  <c r="H1942" i="1"/>
  <c r="G1942" i="1"/>
  <c r="A1942" i="1"/>
  <c r="J1941" i="1"/>
  <c r="I1941" i="1"/>
  <c r="K1941" i="1" s="1"/>
  <c r="H1941" i="1"/>
  <c r="G1941" i="1"/>
  <c r="A1941" i="1"/>
  <c r="J1940" i="1"/>
  <c r="I1940" i="1"/>
  <c r="K1940" i="1" s="1"/>
  <c r="H1940" i="1"/>
  <c r="G1940" i="1"/>
  <c r="A1940" i="1"/>
  <c r="J1939" i="1"/>
  <c r="I1939" i="1"/>
  <c r="K1939" i="1" s="1"/>
  <c r="H1939" i="1"/>
  <c r="G1939" i="1"/>
  <c r="A1939" i="1"/>
  <c r="J1938" i="1"/>
  <c r="I1938" i="1"/>
  <c r="K1938" i="1" s="1"/>
  <c r="H1938" i="1"/>
  <c r="G1938" i="1"/>
  <c r="A1938" i="1"/>
  <c r="J1937" i="1"/>
  <c r="I1937" i="1"/>
  <c r="K1937" i="1" s="1"/>
  <c r="H1937" i="1"/>
  <c r="G1937" i="1"/>
  <c r="A1937" i="1"/>
  <c r="J1936" i="1"/>
  <c r="I1936" i="1"/>
  <c r="K1936" i="1" s="1"/>
  <c r="H1936" i="1"/>
  <c r="G1936" i="1"/>
  <c r="A1936" i="1"/>
  <c r="J1935" i="1"/>
  <c r="I1935" i="1"/>
  <c r="K1935" i="1" s="1"/>
  <c r="H1935" i="1"/>
  <c r="G1935" i="1"/>
  <c r="A1935" i="1"/>
  <c r="J1934" i="1"/>
  <c r="I1934" i="1"/>
  <c r="K1934" i="1" s="1"/>
  <c r="H1934" i="1"/>
  <c r="G1934" i="1"/>
  <c r="A1934" i="1"/>
  <c r="J1933" i="1"/>
  <c r="I1933" i="1"/>
  <c r="K1933" i="1" s="1"/>
  <c r="H1933" i="1"/>
  <c r="G1933" i="1"/>
  <c r="A1933" i="1"/>
  <c r="J1932" i="1"/>
  <c r="I1932" i="1"/>
  <c r="K1932" i="1" s="1"/>
  <c r="H1932" i="1"/>
  <c r="G1932" i="1"/>
  <c r="A1932" i="1"/>
  <c r="J1931" i="1"/>
  <c r="I1931" i="1"/>
  <c r="K1931" i="1" s="1"/>
  <c r="H1931" i="1"/>
  <c r="G1931" i="1"/>
  <c r="A1931" i="1"/>
  <c r="J1930" i="1"/>
  <c r="I1930" i="1"/>
  <c r="K1930" i="1" s="1"/>
  <c r="H1930" i="1"/>
  <c r="G1930" i="1"/>
  <c r="A1930" i="1"/>
  <c r="J1929" i="1"/>
  <c r="I1929" i="1"/>
  <c r="K1929" i="1" s="1"/>
  <c r="H1929" i="1"/>
  <c r="G1929" i="1"/>
  <c r="A1929" i="1"/>
  <c r="J1928" i="1"/>
  <c r="I1928" i="1"/>
  <c r="K1928" i="1" s="1"/>
  <c r="H1928" i="1"/>
  <c r="G1928" i="1"/>
  <c r="A1928" i="1"/>
  <c r="J1927" i="1"/>
  <c r="I1927" i="1"/>
  <c r="K1927" i="1" s="1"/>
  <c r="H1927" i="1"/>
  <c r="G1927" i="1"/>
  <c r="A1927" i="1"/>
  <c r="J1926" i="1"/>
  <c r="I1926" i="1"/>
  <c r="K1926" i="1" s="1"/>
  <c r="H1926" i="1"/>
  <c r="G1926" i="1"/>
  <c r="A1926" i="1"/>
  <c r="J1925" i="1"/>
  <c r="I1925" i="1"/>
  <c r="K1925" i="1" s="1"/>
  <c r="H1925" i="1"/>
  <c r="G1925" i="1"/>
  <c r="A1925" i="1"/>
  <c r="J1924" i="1"/>
  <c r="I1924" i="1"/>
  <c r="K1924" i="1" s="1"/>
  <c r="H1924" i="1"/>
  <c r="G1924" i="1"/>
  <c r="A1924" i="1"/>
  <c r="J1923" i="1"/>
  <c r="I1923" i="1"/>
  <c r="K1923" i="1" s="1"/>
  <c r="H1923" i="1"/>
  <c r="G1923" i="1"/>
  <c r="A1923" i="1"/>
  <c r="J1922" i="1"/>
  <c r="I1922" i="1"/>
  <c r="K1922" i="1" s="1"/>
  <c r="H1922" i="1"/>
  <c r="G1922" i="1"/>
  <c r="A1922" i="1"/>
  <c r="J1921" i="1"/>
  <c r="I1921" i="1"/>
  <c r="K1921" i="1" s="1"/>
  <c r="H1921" i="1"/>
  <c r="G1921" i="1"/>
  <c r="A1921" i="1"/>
  <c r="J1920" i="1"/>
  <c r="I1920" i="1"/>
  <c r="K1920" i="1" s="1"/>
  <c r="H1920" i="1"/>
  <c r="G1920" i="1"/>
  <c r="A1920" i="1"/>
  <c r="J1919" i="1"/>
  <c r="I1919" i="1"/>
  <c r="K1919" i="1" s="1"/>
  <c r="H1919" i="1"/>
  <c r="G1919" i="1"/>
  <c r="A1919" i="1"/>
  <c r="J1918" i="1"/>
  <c r="I1918" i="1"/>
  <c r="K1918" i="1" s="1"/>
  <c r="H1918" i="1"/>
  <c r="G1918" i="1"/>
  <c r="A1918" i="1"/>
  <c r="J1917" i="1"/>
  <c r="I1917" i="1"/>
  <c r="K1917" i="1" s="1"/>
  <c r="H1917" i="1"/>
  <c r="G1917" i="1"/>
  <c r="A1917" i="1"/>
  <c r="J1916" i="1"/>
  <c r="I1916" i="1"/>
  <c r="K1916" i="1" s="1"/>
  <c r="H1916" i="1"/>
  <c r="G1916" i="1"/>
  <c r="A1916" i="1"/>
  <c r="J1915" i="1"/>
  <c r="I1915" i="1"/>
  <c r="K1915" i="1" s="1"/>
  <c r="H1915" i="1"/>
  <c r="G1915" i="1"/>
  <c r="A1915" i="1"/>
  <c r="J1914" i="1"/>
  <c r="I1914" i="1"/>
  <c r="K1914" i="1" s="1"/>
  <c r="H1914" i="1"/>
  <c r="G1914" i="1"/>
  <c r="A1914" i="1"/>
  <c r="J1913" i="1"/>
  <c r="I1913" i="1"/>
  <c r="K1913" i="1" s="1"/>
  <c r="H1913" i="1"/>
  <c r="G1913" i="1"/>
  <c r="A1913" i="1"/>
  <c r="J1912" i="1"/>
  <c r="I1912" i="1"/>
  <c r="K1912" i="1" s="1"/>
  <c r="H1912" i="1"/>
  <c r="G1912" i="1"/>
  <c r="A1912" i="1"/>
  <c r="J1911" i="1"/>
  <c r="I1911" i="1"/>
  <c r="K1911" i="1" s="1"/>
  <c r="H1911" i="1"/>
  <c r="G1911" i="1"/>
  <c r="A1911" i="1"/>
  <c r="J1910" i="1"/>
  <c r="I1910" i="1"/>
  <c r="K1910" i="1" s="1"/>
  <c r="H1910" i="1"/>
  <c r="G1910" i="1"/>
  <c r="A1910" i="1"/>
  <c r="J1909" i="1"/>
  <c r="I1909" i="1"/>
  <c r="K1909" i="1" s="1"/>
  <c r="H1909" i="1"/>
  <c r="G1909" i="1"/>
  <c r="A1909" i="1"/>
  <c r="J1908" i="1"/>
  <c r="I1908" i="1"/>
  <c r="K1908" i="1" s="1"/>
  <c r="H1908" i="1"/>
  <c r="G1908" i="1"/>
  <c r="A1908" i="1"/>
  <c r="J1907" i="1"/>
  <c r="I1907" i="1"/>
  <c r="K1907" i="1" s="1"/>
  <c r="H1907" i="1"/>
  <c r="G1907" i="1"/>
  <c r="A1907" i="1"/>
  <c r="J1906" i="1"/>
  <c r="I1906" i="1"/>
  <c r="K1906" i="1" s="1"/>
  <c r="H1906" i="1"/>
  <c r="G1906" i="1"/>
  <c r="A1906" i="1"/>
  <c r="J1905" i="1"/>
  <c r="I1905" i="1"/>
  <c r="K1905" i="1" s="1"/>
  <c r="H1905" i="1"/>
  <c r="G1905" i="1"/>
  <c r="A1905" i="1"/>
  <c r="J1904" i="1"/>
  <c r="I1904" i="1"/>
  <c r="K1904" i="1" s="1"/>
  <c r="H1904" i="1"/>
  <c r="G1904" i="1"/>
  <c r="A1904" i="1"/>
  <c r="J1903" i="1"/>
  <c r="I1903" i="1"/>
  <c r="K1903" i="1" s="1"/>
  <c r="H1903" i="1"/>
  <c r="G1903" i="1"/>
  <c r="A1903" i="1"/>
  <c r="J1902" i="1"/>
  <c r="I1902" i="1"/>
  <c r="K1902" i="1" s="1"/>
  <c r="H1902" i="1"/>
  <c r="G1902" i="1"/>
  <c r="A1902" i="1"/>
  <c r="J1901" i="1"/>
  <c r="I1901" i="1"/>
  <c r="K1901" i="1" s="1"/>
  <c r="H1901" i="1"/>
  <c r="G1901" i="1"/>
  <c r="A1901" i="1"/>
  <c r="J1900" i="1"/>
  <c r="I1900" i="1"/>
  <c r="K1900" i="1" s="1"/>
  <c r="H1900" i="1"/>
  <c r="G1900" i="1"/>
  <c r="A1900" i="1"/>
  <c r="J1899" i="1"/>
  <c r="I1899" i="1"/>
  <c r="K1899" i="1" s="1"/>
  <c r="H1899" i="1"/>
  <c r="G1899" i="1"/>
  <c r="A1899" i="1"/>
  <c r="J1898" i="1"/>
  <c r="I1898" i="1"/>
  <c r="K1898" i="1" s="1"/>
  <c r="H1898" i="1"/>
  <c r="G1898" i="1"/>
  <c r="A1898" i="1"/>
  <c r="J1897" i="1"/>
  <c r="I1897" i="1"/>
  <c r="K1897" i="1" s="1"/>
  <c r="H1897" i="1"/>
  <c r="G1897" i="1"/>
  <c r="A1897" i="1"/>
  <c r="J1896" i="1"/>
  <c r="I1896" i="1"/>
  <c r="K1896" i="1" s="1"/>
  <c r="H1896" i="1"/>
  <c r="G1896" i="1"/>
  <c r="A1896" i="1"/>
  <c r="J1895" i="1"/>
  <c r="I1895" i="1"/>
  <c r="K1895" i="1" s="1"/>
  <c r="H1895" i="1"/>
  <c r="G1895" i="1"/>
  <c r="A1895" i="1"/>
  <c r="J1894" i="1"/>
  <c r="I1894" i="1"/>
  <c r="K1894" i="1" s="1"/>
  <c r="H1894" i="1"/>
  <c r="G1894" i="1"/>
  <c r="A1894" i="1"/>
  <c r="J1893" i="1"/>
  <c r="I1893" i="1"/>
  <c r="K1893" i="1" s="1"/>
  <c r="H1893" i="1"/>
  <c r="G1893" i="1"/>
  <c r="A1893" i="1"/>
  <c r="J1892" i="1"/>
  <c r="I1892" i="1"/>
  <c r="K1892" i="1" s="1"/>
  <c r="H1892" i="1"/>
  <c r="G1892" i="1"/>
  <c r="A1892" i="1"/>
  <c r="J1891" i="1"/>
  <c r="I1891" i="1"/>
  <c r="K1891" i="1" s="1"/>
  <c r="H1891" i="1"/>
  <c r="G1891" i="1"/>
  <c r="A1891" i="1"/>
  <c r="J1890" i="1"/>
  <c r="I1890" i="1"/>
  <c r="K1890" i="1" s="1"/>
  <c r="H1890" i="1"/>
  <c r="G1890" i="1"/>
  <c r="A1890" i="1"/>
  <c r="J1889" i="1"/>
  <c r="I1889" i="1"/>
  <c r="K1889" i="1" s="1"/>
  <c r="H1889" i="1"/>
  <c r="G1889" i="1"/>
  <c r="A1889" i="1"/>
  <c r="J1888" i="1"/>
  <c r="I1888" i="1"/>
  <c r="K1888" i="1" s="1"/>
  <c r="H1888" i="1"/>
  <c r="G1888" i="1"/>
  <c r="A1888" i="1"/>
  <c r="J1887" i="1"/>
  <c r="I1887" i="1"/>
  <c r="K1887" i="1" s="1"/>
  <c r="H1887" i="1"/>
  <c r="G1887" i="1"/>
  <c r="A1887" i="1"/>
  <c r="J1886" i="1"/>
  <c r="I1886" i="1"/>
  <c r="K1886" i="1" s="1"/>
  <c r="H1886" i="1"/>
  <c r="G1886" i="1"/>
  <c r="A1886" i="1"/>
  <c r="J1885" i="1"/>
  <c r="I1885" i="1"/>
  <c r="K1885" i="1" s="1"/>
  <c r="H1885" i="1"/>
  <c r="G1885" i="1"/>
  <c r="A1885" i="1"/>
  <c r="J1884" i="1"/>
  <c r="I1884" i="1"/>
  <c r="K1884" i="1" s="1"/>
  <c r="H1884" i="1"/>
  <c r="G1884" i="1"/>
  <c r="A1884" i="1"/>
  <c r="J1883" i="1"/>
  <c r="I1883" i="1"/>
  <c r="K1883" i="1" s="1"/>
  <c r="H1883" i="1"/>
  <c r="G1883" i="1"/>
  <c r="A1883" i="1"/>
  <c r="J1882" i="1"/>
  <c r="I1882" i="1"/>
  <c r="K1882" i="1" s="1"/>
  <c r="H1882" i="1"/>
  <c r="G1882" i="1"/>
  <c r="A1882" i="1"/>
  <c r="J1881" i="1"/>
  <c r="I1881" i="1"/>
  <c r="K1881" i="1" s="1"/>
  <c r="H1881" i="1"/>
  <c r="G1881" i="1"/>
  <c r="A1881" i="1"/>
  <c r="J1880" i="1"/>
  <c r="I1880" i="1"/>
  <c r="K1880" i="1" s="1"/>
  <c r="H1880" i="1"/>
  <c r="G1880" i="1"/>
  <c r="A1880" i="1"/>
  <c r="J1879" i="1"/>
  <c r="I1879" i="1"/>
  <c r="K1879" i="1" s="1"/>
  <c r="H1879" i="1"/>
  <c r="G1879" i="1"/>
  <c r="A1879" i="1"/>
  <c r="J1878" i="1"/>
  <c r="I1878" i="1"/>
  <c r="K1878" i="1" s="1"/>
  <c r="H1878" i="1"/>
  <c r="G1878" i="1"/>
  <c r="A1878" i="1"/>
  <c r="J1877" i="1"/>
  <c r="I1877" i="1"/>
  <c r="K1877" i="1" s="1"/>
  <c r="H1877" i="1"/>
  <c r="G1877" i="1"/>
  <c r="A1877" i="1"/>
  <c r="J1876" i="1"/>
  <c r="I1876" i="1"/>
  <c r="K1876" i="1" s="1"/>
  <c r="H1876" i="1"/>
  <c r="G1876" i="1"/>
  <c r="A1876" i="1"/>
  <c r="J1875" i="1"/>
  <c r="I1875" i="1"/>
  <c r="K1875" i="1" s="1"/>
  <c r="H1875" i="1"/>
  <c r="G1875" i="1"/>
  <c r="A1875" i="1"/>
  <c r="J1874" i="1"/>
  <c r="I1874" i="1"/>
  <c r="K1874" i="1" s="1"/>
  <c r="H1874" i="1"/>
  <c r="G1874" i="1"/>
  <c r="A1874" i="1"/>
  <c r="J1873" i="1"/>
  <c r="I1873" i="1"/>
  <c r="K1873" i="1" s="1"/>
  <c r="H1873" i="1"/>
  <c r="G1873" i="1"/>
  <c r="A1873" i="1"/>
  <c r="J1872" i="1"/>
  <c r="I1872" i="1"/>
  <c r="K1872" i="1" s="1"/>
  <c r="H1872" i="1"/>
  <c r="G1872" i="1"/>
  <c r="A1872" i="1"/>
  <c r="J1871" i="1"/>
  <c r="I1871" i="1"/>
  <c r="K1871" i="1" s="1"/>
  <c r="H1871" i="1"/>
  <c r="G1871" i="1"/>
  <c r="A1871" i="1"/>
  <c r="J1870" i="1"/>
  <c r="I1870" i="1"/>
  <c r="K1870" i="1" s="1"/>
  <c r="H1870" i="1"/>
  <c r="G1870" i="1"/>
  <c r="A1870" i="1"/>
  <c r="J1869" i="1"/>
  <c r="I1869" i="1"/>
  <c r="K1869" i="1" s="1"/>
  <c r="H1869" i="1"/>
  <c r="G1869" i="1"/>
  <c r="A1869" i="1"/>
  <c r="J1868" i="1"/>
  <c r="I1868" i="1"/>
  <c r="K1868" i="1" s="1"/>
  <c r="H1868" i="1"/>
  <c r="G1868" i="1"/>
  <c r="A1868" i="1"/>
  <c r="J1867" i="1"/>
  <c r="I1867" i="1"/>
  <c r="K1867" i="1" s="1"/>
  <c r="H1867" i="1"/>
  <c r="G1867" i="1"/>
  <c r="A1867" i="1"/>
  <c r="J1866" i="1"/>
  <c r="I1866" i="1"/>
  <c r="K1866" i="1" s="1"/>
  <c r="H1866" i="1"/>
  <c r="G1866" i="1"/>
  <c r="A1866" i="1"/>
  <c r="J1865" i="1"/>
  <c r="I1865" i="1"/>
  <c r="K1865" i="1" s="1"/>
  <c r="H1865" i="1"/>
  <c r="G1865" i="1"/>
  <c r="A1865" i="1"/>
  <c r="J1864" i="1"/>
  <c r="I1864" i="1"/>
  <c r="K1864" i="1" s="1"/>
  <c r="H1864" i="1"/>
  <c r="G1864" i="1"/>
  <c r="A1864" i="1"/>
  <c r="J1863" i="1"/>
  <c r="I1863" i="1"/>
  <c r="K1863" i="1" s="1"/>
  <c r="H1863" i="1"/>
  <c r="G1863" i="1"/>
  <c r="A1863" i="1"/>
  <c r="J1862" i="1"/>
  <c r="I1862" i="1"/>
  <c r="K1862" i="1" s="1"/>
  <c r="H1862" i="1"/>
  <c r="G1862" i="1"/>
  <c r="A1862" i="1"/>
  <c r="J1861" i="1"/>
  <c r="I1861" i="1"/>
  <c r="K1861" i="1" s="1"/>
  <c r="H1861" i="1"/>
  <c r="G1861" i="1"/>
  <c r="A1861" i="1"/>
  <c r="J1860" i="1"/>
  <c r="I1860" i="1"/>
  <c r="K1860" i="1" s="1"/>
  <c r="H1860" i="1"/>
  <c r="G1860" i="1"/>
  <c r="A1860" i="1"/>
  <c r="J1859" i="1"/>
  <c r="I1859" i="1"/>
  <c r="K1859" i="1" s="1"/>
  <c r="H1859" i="1"/>
  <c r="G1859" i="1"/>
  <c r="A1859" i="1"/>
  <c r="J1858" i="1"/>
  <c r="I1858" i="1"/>
  <c r="K1858" i="1" s="1"/>
  <c r="H1858" i="1"/>
  <c r="G1858" i="1"/>
  <c r="A1858" i="1"/>
  <c r="J1857" i="1"/>
  <c r="I1857" i="1"/>
  <c r="K1857" i="1" s="1"/>
  <c r="H1857" i="1"/>
  <c r="G1857" i="1"/>
  <c r="A1857" i="1"/>
  <c r="J1856" i="1"/>
  <c r="I1856" i="1"/>
  <c r="K1856" i="1" s="1"/>
  <c r="H1856" i="1"/>
  <c r="G1856" i="1"/>
  <c r="A1856" i="1"/>
  <c r="J1855" i="1"/>
  <c r="I1855" i="1"/>
  <c r="K1855" i="1" s="1"/>
  <c r="H1855" i="1"/>
  <c r="G1855" i="1"/>
  <c r="A1855" i="1"/>
  <c r="J1854" i="1"/>
  <c r="I1854" i="1"/>
  <c r="K1854" i="1" s="1"/>
  <c r="H1854" i="1"/>
  <c r="G1854" i="1"/>
  <c r="A1854" i="1"/>
  <c r="J1853" i="1"/>
  <c r="I1853" i="1"/>
  <c r="K1853" i="1" s="1"/>
  <c r="H1853" i="1"/>
  <c r="G1853" i="1"/>
  <c r="A1853" i="1"/>
  <c r="J1852" i="1"/>
  <c r="I1852" i="1"/>
  <c r="K1852" i="1" s="1"/>
  <c r="H1852" i="1"/>
  <c r="G1852" i="1"/>
  <c r="A1852" i="1"/>
  <c r="J1851" i="1"/>
  <c r="I1851" i="1"/>
  <c r="K1851" i="1" s="1"/>
  <c r="H1851" i="1"/>
  <c r="G1851" i="1"/>
  <c r="A1851" i="1"/>
  <c r="J1850" i="1"/>
  <c r="I1850" i="1"/>
  <c r="K1850" i="1" s="1"/>
  <c r="H1850" i="1"/>
  <c r="G1850" i="1"/>
  <c r="A1850" i="1"/>
  <c r="J1849" i="1"/>
  <c r="I1849" i="1"/>
  <c r="K1849" i="1" s="1"/>
  <c r="H1849" i="1"/>
  <c r="G1849" i="1"/>
  <c r="A1849" i="1"/>
  <c r="J1848" i="1"/>
  <c r="I1848" i="1"/>
  <c r="K1848" i="1" s="1"/>
  <c r="H1848" i="1"/>
  <c r="G1848" i="1"/>
  <c r="A1848" i="1"/>
  <c r="J1847" i="1"/>
  <c r="I1847" i="1"/>
  <c r="K1847" i="1" s="1"/>
  <c r="H1847" i="1"/>
  <c r="G1847" i="1"/>
  <c r="A1847" i="1"/>
  <c r="J1846" i="1"/>
  <c r="I1846" i="1"/>
  <c r="K1846" i="1" s="1"/>
  <c r="H1846" i="1"/>
  <c r="G1846" i="1"/>
  <c r="A1846" i="1"/>
  <c r="J1845" i="1"/>
  <c r="I1845" i="1"/>
  <c r="K1845" i="1" s="1"/>
  <c r="H1845" i="1"/>
  <c r="G1845" i="1"/>
  <c r="A1845" i="1"/>
  <c r="J1844" i="1"/>
  <c r="I1844" i="1"/>
  <c r="K1844" i="1" s="1"/>
  <c r="H1844" i="1"/>
  <c r="G1844" i="1"/>
  <c r="A1844" i="1"/>
  <c r="J1843" i="1"/>
  <c r="I1843" i="1"/>
  <c r="K1843" i="1" s="1"/>
  <c r="H1843" i="1"/>
  <c r="G1843" i="1"/>
  <c r="A1843" i="1"/>
  <c r="J1842" i="1"/>
  <c r="I1842" i="1"/>
  <c r="K1842" i="1" s="1"/>
  <c r="H1842" i="1"/>
  <c r="G1842" i="1"/>
  <c r="A1842" i="1"/>
  <c r="J1841" i="1"/>
  <c r="I1841" i="1"/>
  <c r="K1841" i="1" s="1"/>
  <c r="H1841" i="1"/>
  <c r="G1841" i="1"/>
  <c r="A1841" i="1"/>
  <c r="J1840" i="1"/>
  <c r="I1840" i="1"/>
  <c r="K1840" i="1" s="1"/>
  <c r="H1840" i="1"/>
  <c r="G1840" i="1"/>
  <c r="A1840" i="1"/>
  <c r="J1839" i="1"/>
  <c r="I1839" i="1"/>
  <c r="K1839" i="1" s="1"/>
  <c r="H1839" i="1"/>
  <c r="G1839" i="1"/>
  <c r="A1839" i="1"/>
  <c r="J1838" i="1"/>
  <c r="I1838" i="1"/>
  <c r="K1838" i="1" s="1"/>
  <c r="H1838" i="1"/>
  <c r="G1838" i="1"/>
  <c r="A1838" i="1"/>
  <c r="J1837" i="1"/>
  <c r="I1837" i="1"/>
  <c r="K1837" i="1" s="1"/>
  <c r="H1837" i="1"/>
  <c r="G1837" i="1"/>
  <c r="A1837" i="1"/>
  <c r="J1836" i="1"/>
  <c r="I1836" i="1"/>
  <c r="K1836" i="1" s="1"/>
  <c r="H1836" i="1"/>
  <c r="G1836" i="1"/>
  <c r="A1836" i="1"/>
  <c r="J1835" i="1"/>
  <c r="I1835" i="1"/>
  <c r="K1835" i="1" s="1"/>
  <c r="H1835" i="1"/>
  <c r="G1835" i="1"/>
  <c r="A1835" i="1"/>
  <c r="J1834" i="1"/>
  <c r="I1834" i="1"/>
  <c r="K1834" i="1" s="1"/>
  <c r="H1834" i="1"/>
  <c r="G1834" i="1"/>
  <c r="A1834" i="1"/>
  <c r="J1833" i="1"/>
  <c r="I1833" i="1"/>
  <c r="K1833" i="1" s="1"/>
  <c r="H1833" i="1"/>
  <c r="G1833" i="1"/>
  <c r="A1833" i="1"/>
  <c r="J1832" i="1"/>
  <c r="I1832" i="1"/>
  <c r="K1832" i="1" s="1"/>
  <c r="H1832" i="1"/>
  <c r="G1832" i="1"/>
  <c r="A1832" i="1"/>
  <c r="J1831" i="1"/>
  <c r="I1831" i="1"/>
  <c r="K1831" i="1" s="1"/>
  <c r="H1831" i="1"/>
  <c r="G1831" i="1"/>
  <c r="A1831" i="1"/>
  <c r="J1830" i="1"/>
  <c r="I1830" i="1"/>
  <c r="K1830" i="1" s="1"/>
  <c r="H1830" i="1"/>
  <c r="G1830" i="1"/>
  <c r="A1830" i="1"/>
  <c r="J1829" i="1"/>
  <c r="I1829" i="1"/>
  <c r="K1829" i="1" s="1"/>
  <c r="H1829" i="1"/>
  <c r="G1829" i="1"/>
  <c r="A1829" i="1"/>
  <c r="J1828" i="1"/>
  <c r="I1828" i="1"/>
  <c r="K1828" i="1" s="1"/>
  <c r="H1828" i="1"/>
  <c r="G1828" i="1"/>
  <c r="A1828" i="1"/>
  <c r="J1827" i="1"/>
  <c r="I1827" i="1"/>
  <c r="K1827" i="1" s="1"/>
  <c r="H1827" i="1"/>
  <c r="G1827" i="1"/>
  <c r="A1827" i="1"/>
  <c r="J1826" i="1"/>
  <c r="I1826" i="1"/>
  <c r="K1826" i="1" s="1"/>
  <c r="H1826" i="1"/>
  <c r="G1826" i="1"/>
  <c r="A1826" i="1"/>
  <c r="J1825" i="1"/>
  <c r="I1825" i="1"/>
  <c r="K1825" i="1" s="1"/>
  <c r="H1825" i="1"/>
  <c r="G1825" i="1"/>
  <c r="A1825" i="1"/>
  <c r="J1824" i="1"/>
  <c r="I1824" i="1"/>
  <c r="K1824" i="1" s="1"/>
  <c r="H1824" i="1"/>
  <c r="G1824" i="1"/>
  <c r="A1824" i="1"/>
  <c r="J1823" i="1"/>
  <c r="I1823" i="1"/>
  <c r="K1823" i="1" s="1"/>
  <c r="H1823" i="1"/>
  <c r="G1823" i="1"/>
  <c r="A1823" i="1"/>
  <c r="J1822" i="1"/>
  <c r="I1822" i="1"/>
  <c r="K1822" i="1" s="1"/>
  <c r="H1822" i="1"/>
  <c r="G1822" i="1"/>
  <c r="A1822" i="1"/>
  <c r="J1821" i="1"/>
  <c r="I1821" i="1"/>
  <c r="K1821" i="1" s="1"/>
  <c r="H1821" i="1"/>
  <c r="G1821" i="1"/>
  <c r="A1821" i="1"/>
  <c r="J1820" i="1"/>
  <c r="I1820" i="1"/>
  <c r="K1820" i="1" s="1"/>
  <c r="H1820" i="1"/>
  <c r="G1820" i="1"/>
  <c r="A1820" i="1"/>
  <c r="J1819" i="1"/>
  <c r="I1819" i="1"/>
  <c r="K1819" i="1" s="1"/>
  <c r="H1819" i="1"/>
  <c r="G1819" i="1"/>
  <c r="A1819" i="1"/>
  <c r="J1818" i="1"/>
  <c r="I1818" i="1"/>
  <c r="K1818" i="1" s="1"/>
  <c r="H1818" i="1"/>
  <c r="G1818" i="1"/>
  <c r="A1818" i="1"/>
  <c r="J1817" i="1"/>
  <c r="I1817" i="1"/>
  <c r="K1817" i="1" s="1"/>
  <c r="H1817" i="1"/>
  <c r="G1817" i="1"/>
  <c r="A1817" i="1"/>
  <c r="J1816" i="1"/>
  <c r="I1816" i="1"/>
  <c r="K1816" i="1" s="1"/>
  <c r="H1816" i="1"/>
  <c r="G1816" i="1"/>
  <c r="A1816" i="1"/>
  <c r="J1815" i="1"/>
  <c r="I1815" i="1"/>
  <c r="K1815" i="1" s="1"/>
  <c r="H1815" i="1"/>
  <c r="G1815" i="1"/>
  <c r="A1815" i="1"/>
  <c r="J1814" i="1"/>
  <c r="I1814" i="1"/>
  <c r="K1814" i="1" s="1"/>
  <c r="H1814" i="1"/>
  <c r="G1814" i="1"/>
  <c r="A1814" i="1"/>
  <c r="J1813" i="1"/>
  <c r="I1813" i="1"/>
  <c r="K1813" i="1" s="1"/>
  <c r="H1813" i="1"/>
  <c r="G1813" i="1"/>
  <c r="A1813" i="1"/>
  <c r="J1812" i="1"/>
  <c r="I1812" i="1"/>
  <c r="K1812" i="1" s="1"/>
  <c r="H1812" i="1"/>
  <c r="G1812" i="1"/>
  <c r="A1812" i="1"/>
  <c r="J1811" i="1"/>
  <c r="I1811" i="1"/>
  <c r="K1811" i="1" s="1"/>
  <c r="H1811" i="1"/>
  <c r="G1811" i="1"/>
  <c r="A1811" i="1"/>
  <c r="J1810" i="1"/>
  <c r="I1810" i="1"/>
  <c r="K1810" i="1" s="1"/>
  <c r="H1810" i="1"/>
  <c r="G1810" i="1"/>
  <c r="A1810" i="1"/>
  <c r="J1809" i="1"/>
  <c r="I1809" i="1"/>
  <c r="K1809" i="1" s="1"/>
  <c r="H1809" i="1"/>
  <c r="G1809" i="1"/>
  <c r="A1809" i="1"/>
  <c r="J1808" i="1"/>
  <c r="I1808" i="1"/>
  <c r="K1808" i="1" s="1"/>
  <c r="H1808" i="1"/>
  <c r="G1808" i="1"/>
  <c r="A1808" i="1"/>
  <c r="J1807" i="1"/>
  <c r="I1807" i="1"/>
  <c r="K1807" i="1" s="1"/>
  <c r="H1807" i="1"/>
  <c r="G1807" i="1"/>
  <c r="A1807" i="1"/>
  <c r="J1806" i="1"/>
  <c r="I1806" i="1"/>
  <c r="K1806" i="1" s="1"/>
  <c r="H1806" i="1"/>
  <c r="G1806" i="1"/>
  <c r="A1806" i="1"/>
  <c r="J1805" i="1"/>
  <c r="I1805" i="1"/>
  <c r="K1805" i="1" s="1"/>
  <c r="H1805" i="1"/>
  <c r="G1805" i="1"/>
  <c r="A1805" i="1"/>
  <c r="J1804" i="1"/>
  <c r="I1804" i="1"/>
  <c r="K1804" i="1" s="1"/>
  <c r="H1804" i="1"/>
  <c r="G1804" i="1"/>
  <c r="A1804" i="1"/>
  <c r="J1803" i="1"/>
  <c r="I1803" i="1"/>
  <c r="K1803" i="1" s="1"/>
  <c r="H1803" i="1"/>
  <c r="G1803" i="1"/>
  <c r="A1803" i="1"/>
  <c r="J1802" i="1"/>
  <c r="I1802" i="1"/>
  <c r="K1802" i="1" s="1"/>
  <c r="H1802" i="1"/>
  <c r="G1802" i="1"/>
  <c r="A1802" i="1"/>
  <c r="J1801" i="1"/>
  <c r="I1801" i="1"/>
  <c r="K1801" i="1" s="1"/>
  <c r="H1801" i="1"/>
  <c r="G1801" i="1"/>
  <c r="A1801" i="1"/>
  <c r="J1800" i="1"/>
  <c r="I1800" i="1"/>
  <c r="K1800" i="1" s="1"/>
  <c r="H1800" i="1"/>
  <c r="G1800" i="1"/>
  <c r="A1800" i="1"/>
  <c r="J1799" i="1"/>
  <c r="I1799" i="1"/>
  <c r="K1799" i="1" s="1"/>
  <c r="H1799" i="1"/>
  <c r="G1799" i="1"/>
  <c r="A1799" i="1"/>
  <c r="J1798" i="1"/>
  <c r="I1798" i="1"/>
  <c r="K1798" i="1" s="1"/>
  <c r="H1798" i="1"/>
  <c r="G1798" i="1"/>
  <c r="A1798" i="1"/>
  <c r="J1797" i="1"/>
  <c r="I1797" i="1"/>
  <c r="K1797" i="1" s="1"/>
  <c r="H1797" i="1"/>
  <c r="G1797" i="1"/>
  <c r="A1797" i="1"/>
  <c r="J1796" i="1"/>
  <c r="I1796" i="1"/>
  <c r="K1796" i="1" s="1"/>
  <c r="H1796" i="1"/>
  <c r="G1796" i="1"/>
  <c r="A1796" i="1"/>
  <c r="J1795" i="1"/>
  <c r="I1795" i="1"/>
  <c r="K1795" i="1" s="1"/>
  <c r="H1795" i="1"/>
  <c r="G1795" i="1"/>
  <c r="A1795" i="1"/>
  <c r="J1794" i="1"/>
  <c r="I1794" i="1"/>
  <c r="K1794" i="1" s="1"/>
  <c r="H1794" i="1"/>
  <c r="G1794" i="1"/>
  <c r="A1794" i="1"/>
  <c r="J1793" i="1"/>
  <c r="I1793" i="1"/>
  <c r="K1793" i="1" s="1"/>
  <c r="H1793" i="1"/>
  <c r="G1793" i="1"/>
  <c r="A1793" i="1"/>
  <c r="J1792" i="1"/>
  <c r="I1792" i="1"/>
  <c r="K1792" i="1" s="1"/>
  <c r="H1792" i="1"/>
  <c r="G1792" i="1"/>
  <c r="A1792" i="1"/>
  <c r="J1791" i="1"/>
  <c r="I1791" i="1"/>
  <c r="K1791" i="1" s="1"/>
  <c r="H1791" i="1"/>
  <c r="G1791" i="1"/>
  <c r="A1791" i="1"/>
  <c r="J1790" i="1"/>
  <c r="I1790" i="1"/>
  <c r="K1790" i="1" s="1"/>
  <c r="H1790" i="1"/>
  <c r="G1790" i="1"/>
  <c r="A1790" i="1"/>
  <c r="J1789" i="1"/>
  <c r="I1789" i="1"/>
  <c r="K1789" i="1" s="1"/>
  <c r="H1789" i="1"/>
  <c r="G1789" i="1"/>
  <c r="A1789" i="1"/>
  <c r="J1788" i="1"/>
  <c r="I1788" i="1"/>
  <c r="K1788" i="1" s="1"/>
  <c r="H1788" i="1"/>
  <c r="G1788" i="1"/>
  <c r="A1788" i="1"/>
  <c r="J1787" i="1"/>
  <c r="I1787" i="1"/>
  <c r="K1787" i="1" s="1"/>
  <c r="H1787" i="1"/>
  <c r="G1787" i="1"/>
  <c r="A1787" i="1"/>
  <c r="J1786" i="1"/>
  <c r="I1786" i="1"/>
  <c r="K1786" i="1" s="1"/>
  <c r="H1786" i="1"/>
  <c r="G1786" i="1"/>
  <c r="A1786" i="1"/>
  <c r="J1785" i="1"/>
  <c r="I1785" i="1"/>
  <c r="K1785" i="1" s="1"/>
  <c r="H1785" i="1"/>
  <c r="G1785" i="1"/>
  <c r="A1785" i="1"/>
  <c r="J1784" i="1"/>
  <c r="I1784" i="1"/>
  <c r="K1784" i="1" s="1"/>
  <c r="H1784" i="1"/>
  <c r="G1784" i="1"/>
  <c r="A1784" i="1"/>
  <c r="J1783" i="1"/>
  <c r="I1783" i="1"/>
  <c r="K1783" i="1" s="1"/>
  <c r="H1783" i="1"/>
  <c r="G1783" i="1"/>
  <c r="A1783" i="1"/>
  <c r="J1782" i="1"/>
  <c r="I1782" i="1"/>
  <c r="K1782" i="1" s="1"/>
  <c r="H1782" i="1"/>
  <c r="G1782" i="1"/>
  <c r="A1782" i="1"/>
  <c r="J1781" i="1"/>
  <c r="I1781" i="1"/>
  <c r="K1781" i="1" s="1"/>
  <c r="H1781" i="1"/>
  <c r="G1781" i="1"/>
  <c r="A1781" i="1"/>
  <c r="J1780" i="1"/>
  <c r="I1780" i="1"/>
  <c r="K1780" i="1" s="1"/>
  <c r="H1780" i="1"/>
  <c r="G1780" i="1"/>
  <c r="A1780" i="1"/>
  <c r="J1779" i="1"/>
  <c r="I1779" i="1"/>
  <c r="K1779" i="1" s="1"/>
  <c r="H1779" i="1"/>
  <c r="G1779" i="1"/>
  <c r="A1779" i="1"/>
  <c r="J1778" i="1"/>
  <c r="I1778" i="1"/>
  <c r="K1778" i="1" s="1"/>
  <c r="H1778" i="1"/>
  <c r="G1778" i="1"/>
  <c r="A1778" i="1"/>
  <c r="J1777" i="1"/>
  <c r="I1777" i="1"/>
  <c r="K1777" i="1" s="1"/>
  <c r="H1777" i="1"/>
  <c r="G1777" i="1"/>
  <c r="A1777" i="1"/>
  <c r="J1776" i="1"/>
  <c r="I1776" i="1"/>
  <c r="K1776" i="1" s="1"/>
  <c r="H1776" i="1"/>
  <c r="G1776" i="1"/>
  <c r="A1776" i="1"/>
  <c r="J1775" i="1"/>
  <c r="I1775" i="1"/>
  <c r="K1775" i="1" s="1"/>
  <c r="H1775" i="1"/>
  <c r="G1775" i="1"/>
  <c r="A1775" i="1"/>
  <c r="J1774" i="1"/>
  <c r="I1774" i="1"/>
  <c r="K1774" i="1" s="1"/>
  <c r="H1774" i="1"/>
  <c r="G1774" i="1"/>
  <c r="A1774" i="1"/>
  <c r="J1773" i="1"/>
  <c r="I1773" i="1"/>
  <c r="K1773" i="1" s="1"/>
  <c r="H1773" i="1"/>
  <c r="G1773" i="1"/>
  <c r="A1773" i="1"/>
  <c r="J1772" i="1"/>
  <c r="I1772" i="1"/>
  <c r="K1772" i="1" s="1"/>
  <c r="H1772" i="1"/>
  <c r="G1772" i="1"/>
  <c r="A1772" i="1"/>
  <c r="J1771" i="1"/>
  <c r="I1771" i="1"/>
  <c r="K1771" i="1" s="1"/>
  <c r="H1771" i="1"/>
  <c r="G1771" i="1"/>
  <c r="A1771" i="1"/>
  <c r="J1770" i="1"/>
  <c r="I1770" i="1"/>
  <c r="K1770" i="1" s="1"/>
  <c r="H1770" i="1"/>
  <c r="G1770" i="1"/>
  <c r="A1770" i="1"/>
  <c r="J1769" i="1"/>
  <c r="I1769" i="1"/>
  <c r="K1769" i="1" s="1"/>
  <c r="H1769" i="1"/>
  <c r="G1769" i="1"/>
  <c r="A1769" i="1"/>
  <c r="J1768" i="1"/>
  <c r="I1768" i="1"/>
  <c r="K1768" i="1" s="1"/>
  <c r="H1768" i="1"/>
  <c r="G1768" i="1"/>
  <c r="A1768" i="1"/>
  <c r="J1767" i="1"/>
  <c r="I1767" i="1"/>
  <c r="K1767" i="1" s="1"/>
  <c r="H1767" i="1"/>
  <c r="G1767" i="1"/>
  <c r="A1767" i="1"/>
  <c r="J1766" i="1"/>
  <c r="I1766" i="1"/>
  <c r="K1766" i="1" s="1"/>
  <c r="H1766" i="1"/>
  <c r="G1766" i="1"/>
  <c r="A1766" i="1"/>
  <c r="J1765" i="1"/>
  <c r="I1765" i="1"/>
  <c r="K1765" i="1" s="1"/>
  <c r="H1765" i="1"/>
  <c r="G1765" i="1"/>
  <c r="A1765" i="1"/>
  <c r="J1764" i="1"/>
  <c r="I1764" i="1"/>
  <c r="K1764" i="1" s="1"/>
  <c r="H1764" i="1"/>
  <c r="G1764" i="1"/>
  <c r="A1764" i="1"/>
  <c r="J1763" i="1"/>
  <c r="I1763" i="1"/>
  <c r="K1763" i="1" s="1"/>
  <c r="H1763" i="1"/>
  <c r="G1763" i="1"/>
  <c r="A1763" i="1"/>
  <c r="J1762" i="1"/>
  <c r="I1762" i="1"/>
  <c r="K1762" i="1" s="1"/>
  <c r="H1762" i="1"/>
  <c r="G1762" i="1"/>
  <c r="A1762" i="1"/>
  <c r="J1761" i="1"/>
  <c r="I1761" i="1"/>
  <c r="K1761" i="1" s="1"/>
  <c r="H1761" i="1"/>
  <c r="G1761" i="1"/>
  <c r="A1761" i="1"/>
  <c r="J1760" i="1"/>
  <c r="I1760" i="1"/>
  <c r="K1760" i="1" s="1"/>
  <c r="H1760" i="1"/>
  <c r="G1760" i="1"/>
  <c r="A1760" i="1"/>
  <c r="J1759" i="1"/>
  <c r="I1759" i="1"/>
  <c r="K1759" i="1" s="1"/>
  <c r="H1759" i="1"/>
  <c r="G1759" i="1"/>
  <c r="A1759" i="1"/>
  <c r="J1758" i="1"/>
  <c r="I1758" i="1"/>
  <c r="K1758" i="1" s="1"/>
  <c r="H1758" i="1"/>
  <c r="G1758" i="1"/>
  <c r="A1758" i="1"/>
  <c r="J1757" i="1"/>
  <c r="I1757" i="1"/>
  <c r="K1757" i="1" s="1"/>
  <c r="H1757" i="1"/>
  <c r="G1757" i="1"/>
  <c r="A1757" i="1"/>
  <c r="J1756" i="1"/>
  <c r="I1756" i="1"/>
  <c r="K1756" i="1" s="1"/>
  <c r="H1756" i="1"/>
  <c r="G1756" i="1"/>
  <c r="A1756" i="1"/>
  <c r="J1755" i="1"/>
  <c r="I1755" i="1"/>
  <c r="K1755" i="1" s="1"/>
  <c r="H1755" i="1"/>
  <c r="G1755" i="1"/>
  <c r="A1755" i="1"/>
  <c r="J1754" i="1"/>
  <c r="I1754" i="1"/>
  <c r="K1754" i="1" s="1"/>
  <c r="H1754" i="1"/>
  <c r="G1754" i="1"/>
  <c r="A1754" i="1"/>
  <c r="J1753" i="1"/>
  <c r="I1753" i="1"/>
  <c r="K1753" i="1" s="1"/>
  <c r="H1753" i="1"/>
  <c r="G1753" i="1"/>
  <c r="A1753" i="1"/>
  <c r="J1752" i="1"/>
  <c r="I1752" i="1"/>
  <c r="K1752" i="1" s="1"/>
  <c r="H1752" i="1"/>
  <c r="G1752" i="1"/>
  <c r="A1752" i="1"/>
  <c r="J1751" i="1"/>
  <c r="I1751" i="1"/>
  <c r="K1751" i="1" s="1"/>
  <c r="H1751" i="1"/>
  <c r="G1751" i="1"/>
  <c r="A1751" i="1"/>
  <c r="J1750" i="1"/>
  <c r="I1750" i="1"/>
  <c r="K1750" i="1" s="1"/>
  <c r="H1750" i="1"/>
  <c r="G1750" i="1"/>
  <c r="A1750" i="1"/>
  <c r="J1749" i="1"/>
  <c r="I1749" i="1"/>
  <c r="K1749" i="1" s="1"/>
  <c r="H1749" i="1"/>
  <c r="G1749" i="1"/>
  <c r="A1749" i="1"/>
  <c r="J1748" i="1"/>
  <c r="I1748" i="1"/>
  <c r="K1748" i="1" s="1"/>
  <c r="H1748" i="1"/>
  <c r="G1748" i="1"/>
  <c r="A1748" i="1"/>
  <c r="J1747" i="1"/>
  <c r="I1747" i="1"/>
  <c r="K1747" i="1" s="1"/>
  <c r="H1747" i="1"/>
  <c r="G1747" i="1"/>
  <c r="A1747" i="1"/>
  <c r="J1746" i="1"/>
  <c r="I1746" i="1"/>
  <c r="K1746" i="1" s="1"/>
  <c r="H1746" i="1"/>
  <c r="G1746" i="1"/>
  <c r="A1746" i="1"/>
  <c r="J1745" i="1"/>
  <c r="I1745" i="1"/>
  <c r="K1745" i="1" s="1"/>
  <c r="H1745" i="1"/>
  <c r="G1745" i="1"/>
  <c r="A1745" i="1"/>
  <c r="J1744" i="1"/>
  <c r="I1744" i="1"/>
  <c r="K1744" i="1" s="1"/>
  <c r="H1744" i="1"/>
  <c r="G1744" i="1"/>
  <c r="A1744" i="1"/>
  <c r="J1743" i="1"/>
  <c r="I1743" i="1"/>
  <c r="K1743" i="1" s="1"/>
  <c r="H1743" i="1"/>
  <c r="G1743" i="1"/>
  <c r="A1743" i="1"/>
  <c r="J1742" i="1"/>
  <c r="I1742" i="1"/>
  <c r="K1742" i="1" s="1"/>
  <c r="H1742" i="1"/>
  <c r="G1742" i="1"/>
  <c r="A1742" i="1"/>
  <c r="J1741" i="1"/>
  <c r="I1741" i="1"/>
  <c r="K1741" i="1" s="1"/>
  <c r="H1741" i="1"/>
  <c r="G1741" i="1"/>
  <c r="A1741" i="1"/>
  <c r="J1740" i="1"/>
  <c r="I1740" i="1"/>
  <c r="K1740" i="1" s="1"/>
  <c r="H1740" i="1"/>
  <c r="G1740" i="1"/>
  <c r="A1740" i="1"/>
  <c r="J1739" i="1"/>
  <c r="I1739" i="1"/>
  <c r="K1739" i="1" s="1"/>
  <c r="H1739" i="1"/>
  <c r="G1739" i="1"/>
  <c r="A1739" i="1"/>
  <c r="J1738" i="1"/>
  <c r="I1738" i="1"/>
  <c r="K1738" i="1" s="1"/>
  <c r="H1738" i="1"/>
  <c r="G1738" i="1"/>
  <c r="A1738" i="1"/>
  <c r="J1737" i="1"/>
  <c r="I1737" i="1"/>
  <c r="K1737" i="1" s="1"/>
  <c r="H1737" i="1"/>
  <c r="G1737" i="1"/>
  <c r="A1737" i="1"/>
  <c r="J1736" i="1"/>
  <c r="I1736" i="1"/>
  <c r="K1736" i="1" s="1"/>
  <c r="H1736" i="1"/>
  <c r="G1736" i="1"/>
  <c r="A1736" i="1"/>
  <c r="J1735" i="1"/>
  <c r="I1735" i="1"/>
  <c r="K1735" i="1" s="1"/>
  <c r="H1735" i="1"/>
  <c r="G1735" i="1"/>
  <c r="A1735" i="1"/>
  <c r="J1734" i="1"/>
  <c r="I1734" i="1"/>
  <c r="K1734" i="1" s="1"/>
  <c r="H1734" i="1"/>
  <c r="G1734" i="1"/>
  <c r="A1734" i="1"/>
  <c r="J1733" i="1"/>
  <c r="I1733" i="1"/>
  <c r="K1733" i="1" s="1"/>
  <c r="H1733" i="1"/>
  <c r="G1733" i="1"/>
  <c r="A1733" i="1"/>
  <c r="J1732" i="1"/>
  <c r="I1732" i="1"/>
  <c r="K1732" i="1" s="1"/>
  <c r="H1732" i="1"/>
  <c r="G1732" i="1"/>
  <c r="A1732" i="1"/>
  <c r="J1731" i="1"/>
  <c r="I1731" i="1"/>
  <c r="K1731" i="1" s="1"/>
  <c r="H1731" i="1"/>
  <c r="G1731" i="1"/>
  <c r="A1731" i="1"/>
  <c r="J1730" i="1"/>
  <c r="I1730" i="1"/>
  <c r="K1730" i="1" s="1"/>
  <c r="H1730" i="1"/>
  <c r="G1730" i="1"/>
  <c r="A1730" i="1"/>
  <c r="J1729" i="1"/>
  <c r="I1729" i="1"/>
  <c r="K1729" i="1" s="1"/>
  <c r="H1729" i="1"/>
  <c r="G1729" i="1"/>
  <c r="A1729" i="1"/>
  <c r="J1728" i="1"/>
  <c r="I1728" i="1"/>
  <c r="K1728" i="1" s="1"/>
  <c r="H1728" i="1"/>
  <c r="G1728" i="1"/>
  <c r="A1728" i="1"/>
  <c r="J1727" i="1"/>
  <c r="I1727" i="1"/>
  <c r="K1727" i="1" s="1"/>
  <c r="H1727" i="1"/>
  <c r="G1727" i="1"/>
  <c r="A1727" i="1"/>
  <c r="J1726" i="1"/>
  <c r="I1726" i="1"/>
  <c r="K1726" i="1" s="1"/>
  <c r="H1726" i="1"/>
  <c r="G1726" i="1"/>
  <c r="A1726" i="1"/>
  <c r="J1725" i="1"/>
  <c r="I1725" i="1"/>
  <c r="K1725" i="1" s="1"/>
  <c r="H1725" i="1"/>
  <c r="G1725" i="1"/>
  <c r="A1725" i="1"/>
  <c r="J1724" i="1"/>
  <c r="I1724" i="1"/>
  <c r="K1724" i="1" s="1"/>
  <c r="H1724" i="1"/>
  <c r="G1724" i="1"/>
  <c r="A1724" i="1"/>
  <c r="J1723" i="1"/>
  <c r="I1723" i="1"/>
  <c r="K1723" i="1" s="1"/>
  <c r="H1723" i="1"/>
  <c r="G1723" i="1"/>
  <c r="A1723" i="1"/>
  <c r="J1722" i="1"/>
  <c r="I1722" i="1"/>
  <c r="K1722" i="1" s="1"/>
  <c r="H1722" i="1"/>
  <c r="G1722" i="1"/>
  <c r="A1722" i="1"/>
  <c r="J1721" i="1"/>
  <c r="I1721" i="1"/>
  <c r="K1721" i="1" s="1"/>
  <c r="H1721" i="1"/>
  <c r="G1721" i="1"/>
  <c r="A1721" i="1"/>
  <c r="J1720" i="1"/>
  <c r="I1720" i="1"/>
  <c r="K1720" i="1" s="1"/>
  <c r="H1720" i="1"/>
  <c r="G1720" i="1"/>
  <c r="A1720" i="1"/>
  <c r="J1719" i="1"/>
  <c r="I1719" i="1"/>
  <c r="K1719" i="1" s="1"/>
  <c r="H1719" i="1"/>
  <c r="G1719" i="1"/>
  <c r="A1719" i="1"/>
  <c r="J1718" i="1"/>
  <c r="I1718" i="1"/>
  <c r="K1718" i="1" s="1"/>
  <c r="H1718" i="1"/>
  <c r="G1718" i="1"/>
  <c r="A1718" i="1"/>
  <c r="J1717" i="1"/>
  <c r="I1717" i="1"/>
  <c r="K1717" i="1" s="1"/>
  <c r="H1717" i="1"/>
  <c r="G1717" i="1"/>
  <c r="A1717" i="1"/>
  <c r="J1716" i="1"/>
  <c r="I1716" i="1"/>
  <c r="K1716" i="1" s="1"/>
  <c r="H1716" i="1"/>
  <c r="G1716" i="1"/>
  <c r="A1716" i="1"/>
  <c r="J1715" i="1"/>
  <c r="I1715" i="1"/>
  <c r="K1715" i="1" s="1"/>
  <c r="H1715" i="1"/>
  <c r="G1715" i="1"/>
  <c r="A1715" i="1"/>
  <c r="J1714" i="1"/>
  <c r="I1714" i="1"/>
  <c r="K1714" i="1" s="1"/>
  <c r="H1714" i="1"/>
  <c r="G1714" i="1"/>
  <c r="A1714" i="1"/>
  <c r="J1713" i="1"/>
  <c r="I1713" i="1"/>
  <c r="K1713" i="1" s="1"/>
  <c r="H1713" i="1"/>
  <c r="G1713" i="1"/>
  <c r="A1713" i="1"/>
  <c r="J1712" i="1"/>
  <c r="I1712" i="1"/>
  <c r="K1712" i="1" s="1"/>
  <c r="H1712" i="1"/>
  <c r="G1712" i="1"/>
  <c r="A1712" i="1"/>
  <c r="J1711" i="1"/>
  <c r="I1711" i="1"/>
  <c r="K1711" i="1" s="1"/>
  <c r="H1711" i="1"/>
  <c r="G1711" i="1"/>
  <c r="A1711" i="1"/>
  <c r="J1710" i="1"/>
  <c r="I1710" i="1"/>
  <c r="K1710" i="1" s="1"/>
  <c r="H1710" i="1"/>
  <c r="G1710" i="1"/>
  <c r="A1710" i="1"/>
  <c r="J1709" i="1"/>
  <c r="I1709" i="1"/>
  <c r="K1709" i="1" s="1"/>
  <c r="H1709" i="1"/>
  <c r="G1709" i="1"/>
  <c r="A1709" i="1"/>
  <c r="J1708" i="1"/>
  <c r="I1708" i="1"/>
  <c r="K1708" i="1" s="1"/>
  <c r="H1708" i="1"/>
  <c r="G1708" i="1"/>
  <c r="A1708" i="1"/>
  <c r="J1707" i="1"/>
  <c r="I1707" i="1"/>
  <c r="K1707" i="1" s="1"/>
  <c r="H1707" i="1"/>
  <c r="G1707" i="1"/>
  <c r="A1707" i="1"/>
  <c r="J1706" i="1"/>
  <c r="I1706" i="1"/>
  <c r="K1706" i="1" s="1"/>
  <c r="H1706" i="1"/>
  <c r="G1706" i="1"/>
  <c r="A1706" i="1"/>
  <c r="J1705" i="1"/>
  <c r="I1705" i="1"/>
  <c r="K1705" i="1" s="1"/>
  <c r="H1705" i="1"/>
  <c r="G1705" i="1"/>
  <c r="A1705" i="1"/>
  <c r="J1704" i="1"/>
  <c r="I1704" i="1"/>
  <c r="K1704" i="1" s="1"/>
  <c r="H1704" i="1"/>
  <c r="G1704" i="1"/>
  <c r="A1704" i="1"/>
  <c r="J1703" i="1"/>
  <c r="I1703" i="1"/>
  <c r="K1703" i="1" s="1"/>
  <c r="H1703" i="1"/>
  <c r="G1703" i="1"/>
  <c r="A1703" i="1"/>
  <c r="J1702" i="1"/>
  <c r="I1702" i="1"/>
  <c r="K1702" i="1" s="1"/>
  <c r="H1702" i="1"/>
  <c r="G1702" i="1"/>
  <c r="A1702" i="1"/>
  <c r="J1701" i="1"/>
  <c r="I1701" i="1"/>
  <c r="K1701" i="1" s="1"/>
  <c r="H1701" i="1"/>
  <c r="G1701" i="1"/>
  <c r="A1701" i="1"/>
  <c r="J1700" i="1"/>
  <c r="I1700" i="1"/>
  <c r="K1700" i="1" s="1"/>
  <c r="H1700" i="1"/>
  <c r="G1700" i="1"/>
  <c r="A1700" i="1"/>
  <c r="J1699" i="1"/>
  <c r="I1699" i="1"/>
  <c r="K1699" i="1" s="1"/>
  <c r="H1699" i="1"/>
  <c r="G1699" i="1"/>
  <c r="A1699" i="1"/>
  <c r="J1698" i="1"/>
  <c r="I1698" i="1"/>
  <c r="K1698" i="1" s="1"/>
  <c r="H1698" i="1"/>
  <c r="G1698" i="1"/>
  <c r="A1698" i="1"/>
  <c r="J1697" i="1"/>
  <c r="I1697" i="1"/>
  <c r="K1697" i="1" s="1"/>
  <c r="H1697" i="1"/>
  <c r="G1697" i="1"/>
  <c r="A1697" i="1"/>
  <c r="J1696" i="1"/>
  <c r="I1696" i="1"/>
  <c r="K1696" i="1" s="1"/>
  <c r="H1696" i="1"/>
  <c r="G1696" i="1"/>
  <c r="A1696" i="1"/>
  <c r="J1695" i="1"/>
  <c r="I1695" i="1"/>
  <c r="K1695" i="1" s="1"/>
  <c r="H1695" i="1"/>
  <c r="G1695" i="1"/>
  <c r="A1695" i="1"/>
  <c r="J1694" i="1"/>
  <c r="I1694" i="1"/>
  <c r="K1694" i="1" s="1"/>
  <c r="H1694" i="1"/>
  <c r="G1694" i="1"/>
  <c r="A1694" i="1"/>
  <c r="J1693" i="1"/>
  <c r="I1693" i="1"/>
  <c r="K1693" i="1" s="1"/>
  <c r="H1693" i="1"/>
  <c r="G1693" i="1"/>
  <c r="A1693" i="1"/>
  <c r="J1692" i="1"/>
  <c r="I1692" i="1"/>
  <c r="K1692" i="1" s="1"/>
  <c r="H1692" i="1"/>
  <c r="G1692" i="1"/>
  <c r="A1692" i="1"/>
  <c r="J1691" i="1"/>
  <c r="I1691" i="1"/>
  <c r="K1691" i="1" s="1"/>
  <c r="H1691" i="1"/>
  <c r="G1691" i="1"/>
  <c r="A1691" i="1"/>
  <c r="J1690" i="1"/>
  <c r="I1690" i="1"/>
  <c r="K1690" i="1" s="1"/>
  <c r="H1690" i="1"/>
  <c r="G1690" i="1"/>
  <c r="A1690" i="1"/>
  <c r="J1689" i="1"/>
  <c r="I1689" i="1"/>
  <c r="K1689" i="1" s="1"/>
  <c r="H1689" i="1"/>
  <c r="G1689" i="1"/>
  <c r="A1689" i="1"/>
  <c r="J1688" i="1"/>
  <c r="I1688" i="1"/>
  <c r="K1688" i="1" s="1"/>
  <c r="H1688" i="1"/>
  <c r="G1688" i="1"/>
  <c r="A1688" i="1"/>
  <c r="J1687" i="1"/>
  <c r="I1687" i="1"/>
  <c r="K1687" i="1" s="1"/>
  <c r="H1687" i="1"/>
  <c r="G1687" i="1"/>
  <c r="A1687" i="1"/>
  <c r="J1686" i="1"/>
  <c r="I1686" i="1"/>
  <c r="K1686" i="1" s="1"/>
  <c r="H1686" i="1"/>
  <c r="G1686" i="1"/>
  <c r="A1686" i="1"/>
  <c r="J1685" i="1"/>
  <c r="I1685" i="1"/>
  <c r="K1685" i="1" s="1"/>
  <c r="H1685" i="1"/>
  <c r="G1685" i="1"/>
  <c r="A1685" i="1"/>
  <c r="J1684" i="1"/>
  <c r="I1684" i="1"/>
  <c r="K1684" i="1" s="1"/>
  <c r="H1684" i="1"/>
  <c r="G1684" i="1"/>
  <c r="A1684" i="1"/>
  <c r="J1683" i="1"/>
  <c r="I1683" i="1"/>
  <c r="K1683" i="1" s="1"/>
  <c r="H1683" i="1"/>
  <c r="G1683" i="1"/>
  <c r="A1683" i="1"/>
  <c r="J1682" i="1"/>
  <c r="I1682" i="1"/>
  <c r="K1682" i="1" s="1"/>
  <c r="H1682" i="1"/>
  <c r="G1682" i="1"/>
  <c r="A1682" i="1"/>
  <c r="J1681" i="1"/>
  <c r="I1681" i="1"/>
  <c r="K1681" i="1" s="1"/>
  <c r="H1681" i="1"/>
  <c r="G1681" i="1"/>
  <c r="A1681" i="1"/>
  <c r="J1680" i="1"/>
  <c r="I1680" i="1"/>
  <c r="K1680" i="1" s="1"/>
  <c r="H1680" i="1"/>
  <c r="G1680" i="1"/>
  <c r="A1680" i="1"/>
  <c r="J1679" i="1"/>
  <c r="I1679" i="1"/>
  <c r="K1679" i="1" s="1"/>
  <c r="H1679" i="1"/>
  <c r="G1679" i="1"/>
  <c r="A1679" i="1"/>
  <c r="J1678" i="1"/>
  <c r="I1678" i="1"/>
  <c r="K1678" i="1" s="1"/>
  <c r="H1678" i="1"/>
  <c r="G1678" i="1"/>
  <c r="A1678" i="1"/>
  <c r="J1677" i="1"/>
  <c r="I1677" i="1"/>
  <c r="K1677" i="1" s="1"/>
  <c r="H1677" i="1"/>
  <c r="G1677" i="1"/>
  <c r="A1677" i="1"/>
  <c r="J1676" i="1"/>
  <c r="I1676" i="1"/>
  <c r="K1676" i="1" s="1"/>
  <c r="H1676" i="1"/>
  <c r="G1676" i="1"/>
  <c r="A1676" i="1"/>
  <c r="J1675" i="1"/>
  <c r="I1675" i="1"/>
  <c r="K1675" i="1" s="1"/>
  <c r="H1675" i="1"/>
  <c r="G1675" i="1"/>
  <c r="A1675" i="1"/>
  <c r="J1674" i="1"/>
  <c r="I1674" i="1"/>
  <c r="K1674" i="1" s="1"/>
  <c r="H1674" i="1"/>
  <c r="G1674" i="1"/>
  <c r="A1674" i="1"/>
  <c r="J1673" i="1"/>
  <c r="I1673" i="1"/>
  <c r="K1673" i="1" s="1"/>
  <c r="H1673" i="1"/>
  <c r="G1673" i="1"/>
  <c r="A1673" i="1"/>
  <c r="J1672" i="1"/>
  <c r="I1672" i="1"/>
  <c r="K1672" i="1" s="1"/>
  <c r="H1672" i="1"/>
  <c r="G1672" i="1"/>
  <c r="A1672" i="1"/>
  <c r="J1671" i="1"/>
  <c r="I1671" i="1"/>
  <c r="K1671" i="1" s="1"/>
  <c r="H1671" i="1"/>
  <c r="G1671" i="1"/>
  <c r="A1671" i="1"/>
  <c r="J1670" i="1"/>
  <c r="I1670" i="1"/>
  <c r="K1670" i="1" s="1"/>
  <c r="H1670" i="1"/>
  <c r="G1670" i="1"/>
  <c r="A1670" i="1"/>
  <c r="J1669" i="1"/>
  <c r="I1669" i="1"/>
  <c r="K1669" i="1" s="1"/>
  <c r="H1669" i="1"/>
  <c r="G1669" i="1"/>
  <c r="A1669" i="1"/>
  <c r="J1668" i="1"/>
  <c r="I1668" i="1"/>
  <c r="K1668" i="1" s="1"/>
  <c r="H1668" i="1"/>
  <c r="G1668" i="1"/>
  <c r="A1668" i="1"/>
  <c r="J1667" i="1"/>
  <c r="I1667" i="1"/>
  <c r="K1667" i="1" s="1"/>
  <c r="H1667" i="1"/>
  <c r="G1667" i="1"/>
  <c r="A1667" i="1"/>
  <c r="J1666" i="1"/>
  <c r="I1666" i="1"/>
  <c r="K1666" i="1" s="1"/>
  <c r="H1666" i="1"/>
  <c r="G1666" i="1"/>
  <c r="A1666" i="1"/>
  <c r="J1665" i="1"/>
  <c r="I1665" i="1"/>
  <c r="K1665" i="1" s="1"/>
  <c r="H1665" i="1"/>
  <c r="G1665" i="1"/>
  <c r="A1665" i="1"/>
  <c r="J1664" i="1"/>
  <c r="I1664" i="1"/>
  <c r="K1664" i="1" s="1"/>
  <c r="H1664" i="1"/>
  <c r="G1664" i="1"/>
  <c r="A1664" i="1"/>
  <c r="J1663" i="1"/>
  <c r="I1663" i="1"/>
  <c r="K1663" i="1" s="1"/>
  <c r="H1663" i="1"/>
  <c r="G1663" i="1"/>
  <c r="A1663" i="1"/>
  <c r="J1662" i="1"/>
  <c r="I1662" i="1"/>
  <c r="K1662" i="1" s="1"/>
  <c r="H1662" i="1"/>
  <c r="G1662" i="1"/>
  <c r="A1662" i="1"/>
  <c r="J1661" i="1"/>
  <c r="I1661" i="1"/>
  <c r="K1661" i="1" s="1"/>
  <c r="H1661" i="1"/>
  <c r="G1661" i="1"/>
  <c r="A1661" i="1"/>
  <c r="J1660" i="1"/>
  <c r="I1660" i="1"/>
  <c r="K1660" i="1" s="1"/>
  <c r="H1660" i="1"/>
  <c r="G1660" i="1"/>
  <c r="A1660" i="1"/>
  <c r="J1659" i="1"/>
  <c r="I1659" i="1"/>
  <c r="K1659" i="1" s="1"/>
  <c r="H1659" i="1"/>
  <c r="G1659" i="1"/>
  <c r="A1659" i="1"/>
  <c r="J1658" i="1"/>
  <c r="I1658" i="1"/>
  <c r="K1658" i="1" s="1"/>
  <c r="H1658" i="1"/>
  <c r="G1658" i="1"/>
  <c r="A1658" i="1"/>
  <c r="J1657" i="1"/>
  <c r="I1657" i="1"/>
  <c r="K1657" i="1" s="1"/>
  <c r="H1657" i="1"/>
  <c r="G1657" i="1"/>
  <c r="A1657" i="1"/>
  <c r="J1656" i="1"/>
  <c r="I1656" i="1"/>
  <c r="K1656" i="1" s="1"/>
  <c r="H1656" i="1"/>
  <c r="G1656" i="1"/>
  <c r="A1656" i="1"/>
  <c r="J1655" i="1"/>
  <c r="I1655" i="1"/>
  <c r="K1655" i="1" s="1"/>
  <c r="H1655" i="1"/>
  <c r="G1655" i="1"/>
  <c r="A1655" i="1"/>
  <c r="J1654" i="1"/>
  <c r="I1654" i="1"/>
  <c r="K1654" i="1" s="1"/>
  <c r="H1654" i="1"/>
  <c r="G1654" i="1"/>
  <c r="A1654" i="1"/>
  <c r="J1653" i="1"/>
  <c r="I1653" i="1"/>
  <c r="K1653" i="1" s="1"/>
  <c r="H1653" i="1"/>
  <c r="G1653" i="1"/>
  <c r="A1653" i="1"/>
  <c r="J1652" i="1"/>
  <c r="I1652" i="1"/>
  <c r="K1652" i="1" s="1"/>
  <c r="H1652" i="1"/>
  <c r="G1652" i="1"/>
  <c r="A1652" i="1"/>
  <c r="J1651" i="1"/>
  <c r="I1651" i="1"/>
  <c r="K1651" i="1" s="1"/>
  <c r="H1651" i="1"/>
  <c r="G1651" i="1"/>
  <c r="A1651" i="1"/>
  <c r="J1650" i="1"/>
  <c r="I1650" i="1"/>
  <c r="K1650" i="1" s="1"/>
  <c r="H1650" i="1"/>
  <c r="G1650" i="1"/>
  <c r="A1650" i="1"/>
  <c r="J1649" i="1"/>
  <c r="I1649" i="1"/>
  <c r="K1649" i="1" s="1"/>
  <c r="H1649" i="1"/>
  <c r="G1649" i="1"/>
  <c r="A1649" i="1"/>
  <c r="J1648" i="1"/>
  <c r="I1648" i="1"/>
  <c r="K1648" i="1" s="1"/>
  <c r="H1648" i="1"/>
  <c r="G1648" i="1"/>
  <c r="A1648" i="1"/>
  <c r="J1647" i="1"/>
  <c r="I1647" i="1"/>
  <c r="K1647" i="1" s="1"/>
  <c r="H1647" i="1"/>
  <c r="G1647" i="1"/>
  <c r="A1647" i="1"/>
  <c r="J1646" i="1"/>
  <c r="I1646" i="1"/>
  <c r="K1646" i="1" s="1"/>
  <c r="H1646" i="1"/>
  <c r="G1646" i="1"/>
  <c r="A1646" i="1"/>
  <c r="J1645" i="1"/>
  <c r="I1645" i="1"/>
  <c r="K1645" i="1" s="1"/>
  <c r="H1645" i="1"/>
  <c r="G1645" i="1"/>
  <c r="A1645" i="1"/>
  <c r="J1644" i="1"/>
  <c r="I1644" i="1"/>
  <c r="K1644" i="1" s="1"/>
  <c r="H1644" i="1"/>
  <c r="G1644" i="1"/>
  <c r="A1644" i="1"/>
  <c r="J1643" i="1"/>
  <c r="I1643" i="1"/>
  <c r="K1643" i="1" s="1"/>
  <c r="H1643" i="1"/>
  <c r="G1643" i="1"/>
  <c r="A1643" i="1"/>
  <c r="J1642" i="1"/>
  <c r="I1642" i="1"/>
  <c r="K1642" i="1" s="1"/>
  <c r="H1642" i="1"/>
  <c r="G1642" i="1"/>
  <c r="A1642" i="1"/>
  <c r="J1641" i="1"/>
  <c r="I1641" i="1"/>
  <c r="K1641" i="1" s="1"/>
  <c r="H1641" i="1"/>
  <c r="G1641" i="1"/>
  <c r="A1641" i="1"/>
  <c r="J1640" i="1"/>
  <c r="I1640" i="1"/>
  <c r="K1640" i="1" s="1"/>
  <c r="H1640" i="1"/>
  <c r="G1640" i="1"/>
  <c r="A1640" i="1"/>
  <c r="J1639" i="1"/>
  <c r="I1639" i="1"/>
  <c r="K1639" i="1" s="1"/>
  <c r="H1639" i="1"/>
  <c r="G1639" i="1"/>
  <c r="A1639" i="1"/>
  <c r="J1638" i="1"/>
  <c r="I1638" i="1"/>
  <c r="K1638" i="1" s="1"/>
  <c r="H1638" i="1"/>
  <c r="G1638" i="1"/>
  <c r="A1638" i="1"/>
  <c r="J1637" i="1"/>
  <c r="I1637" i="1"/>
  <c r="K1637" i="1" s="1"/>
  <c r="H1637" i="1"/>
  <c r="G1637" i="1"/>
  <c r="A1637" i="1"/>
  <c r="J1636" i="1"/>
  <c r="I1636" i="1"/>
  <c r="K1636" i="1" s="1"/>
  <c r="H1636" i="1"/>
  <c r="G1636" i="1"/>
  <c r="A1636" i="1"/>
  <c r="J1635" i="1"/>
  <c r="I1635" i="1"/>
  <c r="K1635" i="1" s="1"/>
  <c r="H1635" i="1"/>
  <c r="G1635" i="1"/>
  <c r="A1635" i="1"/>
  <c r="J1634" i="1"/>
  <c r="I1634" i="1"/>
  <c r="K1634" i="1" s="1"/>
  <c r="H1634" i="1"/>
  <c r="G1634" i="1"/>
  <c r="A1634" i="1"/>
  <c r="J1633" i="1"/>
  <c r="I1633" i="1"/>
  <c r="K1633" i="1" s="1"/>
  <c r="H1633" i="1"/>
  <c r="G1633" i="1"/>
  <c r="A1633" i="1"/>
  <c r="J1632" i="1"/>
  <c r="I1632" i="1"/>
  <c r="K1632" i="1" s="1"/>
  <c r="H1632" i="1"/>
  <c r="G1632" i="1"/>
  <c r="A1632" i="1"/>
  <c r="J1631" i="1"/>
  <c r="I1631" i="1"/>
  <c r="K1631" i="1" s="1"/>
  <c r="H1631" i="1"/>
  <c r="G1631" i="1"/>
  <c r="A1631" i="1"/>
  <c r="J1630" i="1"/>
  <c r="I1630" i="1"/>
  <c r="K1630" i="1" s="1"/>
  <c r="H1630" i="1"/>
  <c r="G1630" i="1"/>
  <c r="A1630" i="1"/>
  <c r="J1629" i="1"/>
  <c r="I1629" i="1"/>
  <c r="K1629" i="1" s="1"/>
  <c r="H1629" i="1"/>
  <c r="G1629" i="1"/>
  <c r="A1629" i="1"/>
  <c r="J1628" i="1"/>
  <c r="I1628" i="1"/>
  <c r="K1628" i="1" s="1"/>
  <c r="H1628" i="1"/>
  <c r="G1628" i="1"/>
  <c r="A1628" i="1"/>
  <c r="J1627" i="1"/>
  <c r="I1627" i="1"/>
  <c r="K1627" i="1" s="1"/>
  <c r="H1627" i="1"/>
  <c r="G1627" i="1"/>
  <c r="A1627" i="1"/>
  <c r="J1626" i="1"/>
  <c r="I1626" i="1"/>
  <c r="K1626" i="1" s="1"/>
  <c r="H1626" i="1"/>
  <c r="G1626" i="1"/>
  <c r="A1626" i="1"/>
  <c r="J1625" i="1"/>
  <c r="I1625" i="1"/>
  <c r="K1625" i="1" s="1"/>
  <c r="H1625" i="1"/>
  <c r="G1625" i="1"/>
  <c r="A1625" i="1"/>
  <c r="J1624" i="1"/>
  <c r="I1624" i="1"/>
  <c r="K1624" i="1" s="1"/>
  <c r="H1624" i="1"/>
  <c r="G1624" i="1"/>
  <c r="A1624" i="1"/>
  <c r="J1623" i="1"/>
  <c r="I1623" i="1"/>
  <c r="K1623" i="1" s="1"/>
  <c r="H1623" i="1"/>
  <c r="G1623" i="1"/>
  <c r="A1623" i="1"/>
  <c r="J1622" i="1"/>
  <c r="I1622" i="1"/>
  <c r="K1622" i="1" s="1"/>
  <c r="H1622" i="1"/>
  <c r="G1622" i="1"/>
  <c r="A1622" i="1"/>
  <c r="J1621" i="1"/>
  <c r="I1621" i="1"/>
  <c r="K1621" i="1" s="1"/>
  <c r="H1621" i="1"/>
  <c r="G1621" i="1"/>
  <c r="A1621" i="1"/>
  <c r="J1620" i="1"/>
  <c r="I1620" i="1"/>
  <c r="K1620" i="1" s="1"/>
  <c r="H1620" i="1"/>
  <c r="G1620" i="1"/>
  <c r="A1620" i="1"/>
  <c r="J1619" i="1"/>
  <c r="I1619" i="1"/>
  <c r="K1619" i="1" s="1"/>
  <c r="H1619" i="1"/>
  <c r="G1619" i="1"/>
  <c r="A1619" i="1"/>
  <c r="J1618" i="1"/>
  <c r="I1618" i="1"/>
  <c r="K1618" i="1" s="1"/>
  <c r="H1618" i="1"/>
  <c r="G1618" i="1"/>
  <c r="A1618" i="1"/>
  <c r="J1617" i="1"/>
  <c r="I1617" i="1"/>
  <c r="K1617" i="1" s="1"/>
  <c r="H1617" i="1"/>
  <c r="G1617" i="1"/>
  <c r="A1617" i="1"/>
  <c r="J1616" i="1"/>
  <c r="I1616" i="1"/>
  <c r="K1616" i="1" s="1"/>
  <c r="H1616" i="1"/>
  <c r="G1616" i="1"/>
  <c r="A1616" i="1"/>
  <c r="J1615" i="1"/>
  <c r="I1615" i="1"/>
  <c r="K1615" i="1" s="1"/>
  <c r="H1615" i="1"/>
  <c r="G1615" i="1"/>
  <c r="A1615" i="1"/>
  <c r="J1614" i="1"/>
  <c r="I1614" i="1"/>
  <c r="K1614" i="1" s="1"/>
  <c r="H1614" i="1"/>
  <c r="G1614" i="1"/>
  <c r="A1614" i="1"/>
  <c r="J1613" i="1"/>
  <c r="I1613" i="1"/>
  <c r="K1613" i="1" s="1"/>
  <c r="H1613" i="1"/>
  <c r="G1613" i="1"/>
  <c r="A1613" i="1"/>
  <c r="J1612" i="1"/>
  <c r="I1612" i="1"/>
  <c r="K1612" i="1" s="1"/>
  <c r="H1612" i="1"/>
  <c r="G1612" i="1"/>
  <c r="A1612" i="1"/>
  <c r="J1611" i="1"/>
  <c r="I1611" i="1"/>
  <c r="K1611" i="1" s="1"/>
  <c r="H1611" i="1"/>
  <c r="G1611" i="1"/>
  <c r="A1611" i="1"/>
  <c r="J1610" i="1"/>
  <c r="I1610" i="1"/>
  <c r="K1610" i="1" s="1"/>
  <c r="H1610" i="1"/>
  <c r="G1610" i="1"/>
  <c r="A1610" i="1"/>
  <c r="J1609" i="1"/>
  <c r="I1609" i="1"/>
  <c r="K1609" i="1" s="1"/>
  <c r="H1609" i="1"/>
  <c r="G1609" i="1"/>
  <c r="A1609" i="1"/>
  <c r="J1608" i="1"/>
  <c r="I1608" i="1"/>
  <c r="K1608" i="1" s="1"/>
  <c r="H1608" i="1"/>
  <c r="G1608" i="1"/>
  <c r="A1608" i="1"/>
  <c r="J1607" i="1"/>
  <c r="I1607" i="1"/>
  <c r="K1607" i="1" s="1"/>
  <c r="H1607" i="1"/>
  <c r="G1607" i="1"/>
  <c r="A1607" i="1"/>
  <c r="J1606" i="1"/>
  <c r="I1606" i="1"/>
  <c r="K1606" i="1" s="1"/>
  <c r="H1606" i="1"/>
  <c r="G1606" i="1"/>
  <c r="A1606" i="1"/>
  <c r="J1605" i="1"/>
  <c r="I1605" i="1"/>
  <c r="K1605" i="1" s="1"/>
  <c r="H1605" i="1"/>
  <c r="G1605" i="1"/>
  <c r="A1605" i="1"/>
  <c r="J1604" i="1"/>
  <c r="I1604" i="1"/>
  <c r="K1604" i="1" s="1"/>
  <c r="H1604" i="1"/>
  <c r="G1604" i="1"/>
  <c r="A1604" i="1"/>
  <c r="J1603" i="1"/>
  <c r="I1603" i="1"/>
  <c r="K1603" i="1" s="1"/>
  <c r="H1603" i="1"/>
  <c r="G1603" i="1"/>
  <c r="A1603" i="1"/>
  <c r="J1602" i="1"/>
  <c r="I1602" i="1"/>
  <c r="K1602" i="1" s="1"/>
  <c r="H1602" i="1"/>
  <c r="G1602" i="1"/>
  <c r="A1602" i="1"/>
  <c r="J1601" i="1"/>
  <c r="I1601" i="1"/>
  <c r="K1601" i="1" s="1"/>
  <c r="H1601" i="1"/>
  <c r="G1601" i="1"/>
  <c r="A1601" i="1"/>
  <c r="J1600" i="1"/>
  <c r="I1600" i="1"/>
  <c r="K1600" i="1" s="1"/>
  <c r="H1600" i="1"/>
  <c r="G1600" i="1"/>
  <c r="A1600" i="1"/>
  <c r="J1599" i="1"/>
  <c r="I1599" i="1"/>
  <c r="K1599" i="1" s="1"/>
  <c r="H1599" i="1"/>
  <c r="G1599" i="1"/>
  <c r="A1599" i="1"/>
  <c r="J1598" i="1"/>
  <c r="I1598" i="1"/>
  <c r="K1598" i="1" s="1"/>
  <c r="H1598" i="1"/>
  <c r="G1598" i="1"/>
  <c r="A1598" i="1"/>
  <c r="J1597" i="1"/>
  <c r="I1597" i="1"/>
  <c r="K1597" i="1" s="1"/>
  <c r="H1597" i="1"/>
  <c r="G1597" i="1"/>
  <c r="A1597" i="1"/>
  <c r="J1596" i="1"/>
  <c r="I1596" i="1"/>
  <c r="K1596" i="1" s="1"/>
  <c r="H1596" i="1"/>
  <c r="G1596" i="1"/>
  <c r="A1596" i="1"/>
  <c r="J1595" i="1"/>
  <c r="I1595" i="1"/>
  <c r="K1595" i="1" s="1"/>
  <c r="H1595" i="1"/>
  <c r="G1595" i="1"/>
  <c r="A1595" i="1"/>
  <c r="J1594" i="1"/>
  <c r="I1594" i="1"/>
  <c r="K1594" i="1" s="1"/>
  <c r="H1594" i="1"/>
  <c r="G1594" i="1"/>
  <c r="A1594" i="1"/>
  <c r="J1593" i="1"/>
  <c r="I1593" i="1"/>
  <c r="K1593" i="1" s="1"/>
  <c r="H1593" i="1"/>
  <c r="G1593" i="1"/>
  <c r="A1593" i="1"/>
  <c r="J1592" i="1"/>
  <c r="I1592" i="1"/>
  <c r="K1592" i="1" s="1"/>
  <c r="H1592" i="1"/>
  <c r="G1592" i="1"/>
  <c r="A1592" i="1"/>
  <c r="J1591" i="1"/>
  <c r="I1591" i="1"/>
  <c r="K1591" i="1" s="1"/>
  <c r="H1591" i="1"/>
  <c r="G1591" i="1"/>
  <c r="A1591" i="1"/>
  <c r="J1590" i="1"/>
  <c r="I1590" i="1"/>
  <c r="K1590" i="1" s="1"/>
  <c r="H1590" i="1"/>
  <c r="G1590" i="1"/>
  <c r="A1590" i="1"/>
  <c r="J1589" i="1"/>
  <c r="I1589" i="1"/>
  <c r="K1589" i="1" s="1"/>
  <c r="H1589" i="1"/>
  <c r="G1589" i="1"/>
  <c r="A1589" i="1"/>
  <c r="J1588" i="1"/>
  <c r="I1588" i="1"/>
  <c r="K1588" i="1" s="1"/>
  <c r="H1588" i="1"/>
  <c r="G1588" i="1"/>
  <c r="A1588" i="1"/>
  <c r="J1587" i="1"/>
  <c r="I1587" i="1"/>
  <c r="K1587" i="1" s="1"/>
  <c r="H1587" i="1"/>
  <c r="G1587" i="1"/>
  <c r="A1587" i="1"/>
  <c r="J1586" i="1"/>
  <c r="I1586" i="1"/>
  <c r="K1586" i="1" s="1"/>
  <c r="H1586" i="1"/>
  <c r="G1586" i="1"/>
  <c r="A1586" i="1"/>
  <c r="J1585" i="1"/>
  <c r="I1585" i="1"/>
  <c r="K1585" i="1" s="1"/>
  <c r="H1585" i="1"/>
  <c r="G1585" i="1"/>
  <c r="A1585" i="1"/>
  <c r="J1584" i="1"/>
  <c r="I1584" i="1"/>
  <c r="K1584" i="1" s="1"/>
  <c r="H1584" i="1"/>
  <c r="G1584" i="1"/>
  <c r="A1584" i="1"/>
  <c r="J1583" i="1"/>
  <c r="I1583" i="1"/>
  <c r="K1583" i="1" s="1"/>
  <c r="H1583" i="1"/>
  <c r="G1583" i="1"/>
  <c r="A1583" i="1"/>
  <c r="J1582" i="1"/>
  <c r="I1582" i="1"/>
  <c r="K1582" i="1" s="1"/>
  <c r="H1582" i="1"/>
  <c r="G1582" i="1"/>
  <c r="A1582" i="1"/>
  <c r="J1581" i="1"/>
  <c r="I1581" i="1"/>
  <c r="K1581" i="1" s="1"/>
  <c r="H1581" i="1"/>
  <c r="G1581" i="1"/>
  <c r="A1581" i="1"/>
  <c r="J1580" i="1"/>
  <c r="I1580" i="1"/>
  <c r="K1580" i="1" s="1"/>
  <c r="H1580" i="1"/>
  <c r="G1580" i="1"/>
  <c r="A1580" i="1"/>
  <c r="J1579" i="1"/>
  <c r="I1579" i="1"/>
  <c r="K1579" i="1" s="1"/>
  <c r="H1579" i="1"/>
  <c r="G1579" i="1"/>
  <c r="A1579" i="1"/>
  <c r="J1578" i="1"/>
  <c r="I1578" i="1"/>
  <c r="K1578" i="1" s="1"/>
  <c r="H1578" i="1"/>
  <c r="G1578" i="1"/>
  <c r="A1578" i="1"/>
  <c r="J1577" i="1"/>
  <c r="I1577" i="1"/>
  <c r="K1577" i="1" s="1"/>
  <c r="H1577" i="1"/>
  <c r="G1577" i="1"/>
  <c r="A1577" i="1"/>
  <c r="J1576" i="1"/>
  <c r="I1576" i="1"/>
  <c r="K1576" i="1" s="1"/>
  <c r="H1576" i="1"/>
  <c r="G1576" i="1"/>
  <c r="A1576" i="1"/>
  <c r="J1575" i="1"/>
  <c r="I1575" i="1"/>
  <c r="K1575" i="1" s="1"/>
  <c r="H1575" i="1"/>
  <c r="G1575" i="1"/>
  <c r="A1575" i="1"/>
  <c r="J1574" i="1"/>
  <c r="I1574" i="1"/>
  <c r="K1574" i="1" s="1"/>
  <c r="H1574" i="1"/>
  <c r="G1574" i="1"/>
  <c r="A1574" i="1"/>
  <c r="J1573" i="1"/>
  <c r="I1573" i="1"/>
  <c r="K1573" i="1" s="1"/>
  <c r="H1573" i="1"/>
  <c r="G1573" i="1"/>
  <c r="A1573" i="1"/>
  <c r="J1572" i="1"/>
  <c r="I1572" i="1"/>
  <c r="K1572" i="1" s="1"/>
  <c r="H1572" i="1"/>
  <c r="G1572" i="1"/>
  <c r="A1572" i="1"/>
  <c r="J1571" i="1"/>
  <c r="I1571" i="1"/>
  <c r="K1571" i="1" s="1"/>
  <c r="H1571" i="1"/>
  <c r="G1571" i="1"/>
  <c r="A1571" i="1"/>
  <c r="J1570" i="1"/>
  <c r="I1570" i="1"/>
  <c r="K1570" i="1" s="1"/>
  <c r="H1570" i="1"/>
  <c r="G1570" i="1"/>
  <c r="A1570" i="1"/>
  <c r="J1569" i="1"/>
  <c r="I1569" i="1"/>
  <c r="K1569" i="1" s="1"/>
  <c r="H1569" i="1"/>
  <c r="G1569" i="1"/>
  <c r="A1569" i="1"/>
  <c r="J1568" i="1"/>
  <c r="I1568" i="1"/>
  <c r="K1568" i="1" s="1"/>
  <c r="H1568" i="1"/>
  <c r="G1568" i="1"/>
  <c r="A1568" i="1"/>
  <c r="J1567" i="1"/>
  <c r="I1567" i="1"/>
  <c r="K1567" i="1" s="1"/>
  <c r="H1567" i="1"/>
  <c r="G1567" i="1"/>
  <c r="A1567" i="1"/>
  <c r="J1566" i="1"/>
  <c r="I1566" i="1"/>
  <c r="K1566" i="1" s="1"/>
  <c r="H1566" i="1"/>
  <c r="G1566" i="1"/>
  <c r="A1566" i="1"/>
  <c r="J1565" i="1"/>
  <c r="I1565" i="1"/>
  <c r="K1565" i="1" s="1"/>
  <c r="H1565" i="1"/>
  <c r="G1565" i="1"/>
  <c r="A1565" i="1"/>
  <c r="J1564" i="1"/>
  <c r="I1564" i="1"/>
  <c r="K1564" i="1" s="1"/>
  <c r="H1564" i="1"/>
  <c r="G1564" i="1"/>
  <c r="A1564" i="1"/>
  <c r="J1563" i="1"/>
  <c r="I1563" i="1"/>
  <c r="K1563" i="1" s="1"/>
  <c r="H1563" i="1"/>
  <c r="G1563" i="1"/>
  <c r="A1563" i="1"/>
  <c r="J1562" i="1"/>
  <c r="I1562" i="1"/>
  <c r="K1562" i="1" s="1"/>
  <c r="H1562" i="1"/>
  <c r="G1562" i="1"/>
  <c r="A1562" i="1"/>
  <c r="J1561" i="1"/>
  <c r="I1561" i="1"/>
  <c r="K1561" i="1" s="1"/>
  <c r="H1561" i="1"/>
  <c r="G1561" i="1"/>
  <c r="A1561" i="1"/>
  <c r="J1560" i="1"/>
  <c r="I1560" i="1"/>
  <c r="K1560" i="1" s="1"/>
  <c r="H1560" i="1"/>
  <c r="G1560" i="1"/>
  <c r="A1560" i="1"/>
  <c r="J1559" i="1"/>
  <c r="I1559" i="1"/>
  <c r="K1559" i="1" s="1"/>
  <c r="H1559" i="1"/>
  <c r="G1559" i="1"/>
  <c r="A1559" i="1"/>
  <c r="J1558" i="1"/>
  <c r="I1558" i="1"/>
  <c r="K1558" i="1" s="1"/>
  <c r="H1558" i="1"/>
  <c r="G1558" i="1"/>
  <c r="A1558" i="1"/>
  <c r="J1557" i="1"/>
  <c r="I1557" i="1"/>
  <c r="K1557" i="1" s="1"/>
  <c r="H1557" i="1"/>
  <c r="G1557" i="1"/>
  <c r="A1557" i="1"/>
  <c r="J1556" i="1"/>
  <c r="I1556" i="1"/>
  <c r="K1556" i="1" s="1"/>
  <c r="H1556" i="1"/>
  <c r="G1556" i="1"/>
  <c r="A1556" i="1"/>
  <c r="J1555" i="1"/>
  <c r="I1555" i="1"/>
  <c r="K1555" i="1" s="1"/>
  <c r="H1555" i="1"/>
  <c r="G1555" i="1"/>
  <c r="A1555" i="1"/>
  <c r="J1554" i="1"/>
  <c r="I1554" i="1"/>
  <c r="K1554" i="1" s="1"/>
  <c r="H1554" i="1"/>
  <c r="G1554" i="1"/>
  <c r="A1554" i="1"/>
  <c r="J1553" i="1"/>
  <c r="I1553" i="1"/>
  <c r="K1553" i="1" s="1"/>
  <c r="H1553" i="1"/>
  <c r="G1553" i="1"/>
  <c r="A1553" i="1"/>
  <c r="J1552" i="1"/>
  <c r="I1552" i="1"/>
  <c r="K1552" i="1" s="1"/>
  <c r="H1552" i="1"/>
  <c r="G1552" i="1"/>
  <c r="A1552" i="1"/>
  <c r="J1551" i="1"/>
  <c r="I1551" i="1"/>
  <c r="K1551" i="1" s="1"/>
  <c r="H1551" i="1"/>
  <c r="G1551" i="1"/>
  <c r="A1551" i="1"/>
  <c r="J1550" i="1"/>
  <c r="I1550" i="1"/>
  <c r="K1550" i="1" s="1"/>
  <c r="H1550" i="1"/>
  <c r="G1550" i="1"/>
  <c r="A1550" i="1"/>
  <c r="J1549" i="1"/>
  <c r="I1549" i="1"/>
  <c r="K1549" i="1" s="1"/>
  <c r="H1549" i="1"/>
  <c r="G1549" i="1"/>
  <c r="A1549" i="1"/>
  <c r="J1548" i="1"/>
  <c r="I1548" i="1"/>
  <c r="K1548" i="1" s="1"/>
  <c r="H1548" i="1"/>
  <c r="G1548" i="1"/>
  <c r="A1548" i="1"/>
  <c r="J1547" i="1"/>
  <c r="I1547" i="1"/>
  <c r="K1547" i="1" s="1"/>
  <c r="H1547" i="1"/>
  <c r="G1547" i="1"/>
  <c r="A1547" i="1"/>
  <c r="J1546" i="1"/>
  <c r="I1546" i="1"/>
  <c r="K1546" i="1" s="1"/>
  <c r="H1546" i="1"/>
  <c r="G1546" i="1"/>
  <c r="A1546" i="1"/>
  <c r="J1545" i="1"/>
  <c r="I1545" i="1"/>
  <c r="K1545" i="1" s="1"/>
  <c r="H1545" i="1"/>
  <c r="G1545" i="1"/>
  <c r="A1545" i="1"/>
  <c r="J1544" i="1"/>
  <c r="I1544" i="1"/>
  <c r="K1544" i="1" s="1"/>
  <c r="H1544" i="1"/>
  <c r="G1544" i="1"/>
  <c r="A1544" i="1"/>
  <c r="J1543" i="1"/>
  <c r="I1543" i="1"/>
  <c r="K1543" i="1" s="1"/>
  <c r="H1543" i="1"/>
  <c r="G1543" i="1"/>
  <c r="A1543" i="1"/>
  <c r="J1542" i="1"/>
  <c r="I1542" i="1"/>
  <c r="K1542" i="1" s="1"/>
  <c r="H1542" i="1"/>
  <c r="G1542" i="1"/>
  <c r="A1542" i="1"/>
  <c r="J1541" i="1"/>
  <c r="I1541" i="1"/>
  <c r="K1541" i="1" s="1"/>
  <c r="H1541" i="1"/>
  <c r="G1541" i="1"/>
  <c r="A1541" i="1"/>
  <c r="J1540" i="1"/>
  <c r="I1540" i="1"/>
  <c r="K1540" i="1" s="1"/>
  <c r="H1540" i="1"/>
  <c r="G1540" i="1"/>
  <c r="A1540" i="1"/>
  <c r="J1539" i="1"/>
  <c r="I1539" i="1"/>
  <c r="K1539" i="1" s="1"/>
  <c r="H1539" i="1"/>
  <c r="G1539" i="1"/>
  <c r="A1539" i="1"/>
  <c r="J1538" i="1"/>
  <c r="I1538" i="1"/>
  <c r="K1538" i="1" s="1"/>
  <c r="H1538" i="1"/>
  <c r="G1538" i="1"/>
  <c r="A1538" i="1"/>
  <c r="J1537" i="1"/>
  <c r="I1537" i="1"/>
  <c r="K1537" i="1" s="1"/>
  <c r="H1537" i="1"/>
  <c r="G1537" i="1"/>
  <c r="A1537" i="1"/>
  <c r="J1536" i="1"/>
  <c r="I1536" i="1"/>
  <c r="K1536" i="1" s="1"/>
  <c r="H1536" i="1"/>
  <c r="G1536" i="1"/>
  <c r="A1536" i="1"/>
  <c r="J1535" i="1"/>
  <c r="I1535" i="1"/>
  <c r="K1535" i="1" s="1"/>
  <c r="H1535" i="1"/>
  <c r="G1535" i="1"/>
  <c r="A1535" i="1"/>
  <c r="J1534" i="1"/>
  <c r="I1534" i="1"/>
  <c r="K1534" i="1" s="1"/>
  <c r="H1534" i="1"/>
  <c r="G1534" i="1"/>
  <c r="A1534" i="1"/>
  <c r="J1533" i="1"/>
  <c r="I1533" i="1"/>
  <c r="K1533" i="1" s="1"/>
  <c r="H1533" i="1"/>
  <c r="G1533" i="1"/>
  <c r="A1533" i="1"/>
  <c r="J1532" i="1"/>
  <c r="I1532" i="1"/>
  <c r="K1532" i="1" s="1"/>
  <c r="H1532" i="1"/>
  <c r="G1532" i="1"/>
  <c r="A1532" i="1"/>
  <c r="J1531" i="1"/>
  <c r="I1531" i="1"/>
  <c r="K1531" i="1" s="1"/>
  <c r="H1531" i="1"/>
  <c r="G1531" i="1"/>
  <c r="A1531" i="1"/>
  <c r="J1530" i="1"/>
  <c r="I1530" i="1"/>
  <c r="K1530" i="1" s="1"/>
  <c r="H1530" i="1"/>
  <c r="G1530" i="1"/>
  <c r="A1530" i="1"/>
  <c r="J1529" i="1"/>
  <c r="I1529" i="1"/>
  <c r="K1529" i="1" s="1"/>
  <c r="H1529" i="1"/>
  <c r="G1529" i="1"/>
  <c r="A1529" i="1"/>
  <c r="J1528" i="1"/>
  <c r="I1528" i="1"/>
  <c r="K1528" i="1" s="1"/>
  <c r="H1528" i="1"/>
  <c r="G1528" i="1"/>
  <c r="A1528" i="1"/>
  <c r="J1527" i="1"/>
  <c r="I1527" i="1"/>
  <c r="K1527" i="1" s="1"/>
  <c r="H1527" i="1"/>
  <c r="G1527" i="1"/>
  <c r="A1527" i="1"/>
  <c r="J1526" i="1"/>
  <c r="I1526" i="1"/>
  <c r="K1526" i="1" s="1"/>
  <c r="H1526" i="1"/>
  <c r="G1526" i="1"/>
  <c r="A1526" i="1"/>
  <c r="J1525" i="1"/>
  <c r="I1525" i="1"/>
  <c r="K1525" i="1" s="1"/>
  <c r="H1525" i="1"/>
  <c r="G1525" i="1"/>
  <c r="A1525" i="1"/>
  <c r="J1524" i="1"/>
  <c r="I1524" i="1"/>
  <c r="K1524" i="1" s="1"/>
  <c r="H1524" i="1"/>
  <c r="G1524" i="1"/>
  <c r="A1524" i="1"/>
  <c r="J1523" i="1"/>
  <c r="I1523" i="1"/>
  <c r="K1523" i="1" s="1"/>
  <c r="H1523" i="1"/>
  <c r="G1523" i="1"/>
  <c r="A1523" i="1"/>
  <c r="J1522" i="1"/>
  <c r="I1522" i="1"/>
  <c r="K1522" i="1" s="1"/>
  <c r="H1522" i="1"/>
  <c r="G1522" i="1"/>
  <c r="A1522" i="1"/>
  <c r="J1521" i="1"/>
  <c r="I1521" i="1"/>
  <c r="K1521" i="1" s="1"/>
  <c r="H1521" i="1"/>
  <c r="G1521" i="1"/>
  <c r="A1521" i="1"/>
  <c r="J1520" i="1"/>
  <c r="I1520" i="1"/>
  <c r="K1520" i="1" s="1"/>
  <c r="H1520" i="1"/>
  <c r="G1520" i="1"/>
  <c r="A1520" i="1"/>
  <c r="J1519" i="1"/>
  <c r="I1519" i="1"/>
  <c r="K1519" i="1" s="1"/>
  <c r="H1519" i="1"/>
  <c r="G1519" i="1"/>
  <c r="A1519" i="1"/>
  <c r="J1518" i="1"/>
  <c r="I1518" i="1"/>
  <c r="K1518" i="1" s="1"/>
  <c r="H1518" i="1"/>
  <c r="G1518" i="1"/>
  <c r="A1518" i="1"/>
  <c r="J1517" i="1"/>
  <c r="I1517" i="1"/>
  <c r="K1517" i="1" s="1"/>
  <c r="H1517" i="1"/>
  <c r="G1517" i="1"/>
  <c r="A1517" i="1"/>
  <c r="J1516" i="1"/>
  <c r="I1516" i="1"/>
  <c r="K1516" i="1" s="1"/>
  <c r="H1516" i="1"/>
  <c r="G1516" i="1"/>
  <c r="A1516" i="1"/>
  <c r="J1515" i="1"/>
  <c r="I1515" i="1"/>
  <c r="K1515" i="1" s="1"/>
  <c r="H1515" i="1"/>
  <c r="G1515" i="1"/>
  <c r="A1515" i="1"/>
  <c r="J1514" i="1"/>
  <c r="I1514" i="1"/>
  <c r="K1514" i="1" s="1"/>
  <c r="H1514" i="1"/>
  <c r="G1514" i="1"/>
  <c r="A1514" i="1"/>
  <c r="J1513" i="1"/>
  <c r="I1513" i="1"/>
  <c r="K1513" i="1" s="1"/>
  <c r="H1513" i="1"/>
  <c r="G1513" i="1"/>
  <c r="A1513" i="1"/>
  <c r="J1512" i="1"/>
  <c r="I1512" i="1"/>
  <c r="K1512" i="1" s="1"/>
  <c r="H1512" i="1"/>
  <c r="G1512" i="1"/>
  <c r="A1512" i="1"/>
  <c r="J1511" i="1"/>
  <c r="I1511" i="1"/>
  <c r="K1511" i="1" s="1"/>
  <c r="H1511" i="1"/>
  <c r="G1511" i="1"/>
  <c r="A1511" i="1"/>
  <c r="J1510" i="1"/>
  <c r="I1510" i="1"/>
  <c r="K1510" i="1" s="1"/>
  <c r="H1510" i="1"/>
  <c r="G1510" i="1"/>
  <c r="A1510" i="1"/>
  <c r="J1509" i="1"/>
  <c r="I1509" i="1"/>
  <c r="K1509" i="1" s="1"/>
  <c r="H1509" i="1"/>
  <c r="G1509" i="1"/>
  <c r="A1509" i="1"/>
  <c r="J1508" i="1"/>
  <c r="I1508" i="1"/>
  <c r="K1508" i="1" s="1"/>
  <c r="H1508" i="1"/>
  <c r="G1508" i="1"/>
  <c r="A1508" i="1"/>
  <c r="J1507" i="1"/>
  <c r="I1507" i="1"/>
  <c r="K1507" i="1" s="1"/>
  <c r="H1507" i="1"/>
  <c r="G1507" i="1"/>
  <c r="A1507" i="1"/>
  <c r="J1506" i="1"/>
  <c r="I1506" i="1"/>
  <c r="K1506" i="1" s="1"/>
  <c r="H1506" i="1"/>
  <c r="G1506" i="1"/>
  <c r="A1506" i="1"/>
  <c r="J1505" i="1"/>
  <c r="I1505" i="1"/>
  <c r="K1505" i="1" s="1"/>
  <c r="H1505" i="1"/>
  <c r="G1505" i="1"/>
  <c r="A1505" i="1"/>
  <c r="J1504" i="1"/>
  <c r="I1504" i="1"/>
  <c r="K1504" i="1" s="1"/>
  <c r="H1504" i="1"/>
  <c r="G1504" i="1"/>
  <c r="A1504" i="1"/>
  <c r="J1503" i="1"/>
  <c r="I1503" i="1"/>
  <c r="K1503" i="1" s="1"/>
  <c r="H1503" i="1"/>
  <c r="G1503" i="1"/>
  <c r="A1503" i="1"/>
  <c r="J1502" i="1"/>
  <c r="I1502" i="1"/>
  <c r="K1502" i="1" s="1"/>
  <c r="H1502" i="1"/>
  <c r="G1502" i="1"/>
  <c r="A1502" i="1"/>
  <c r="J1501" i="1"/>
  <c r="I1501" i="1"/>
  <c r="K1501" i="1" s="1"/>
  <c r="H1501" i="1"/>
  <c r="G1501" i="1"/>
  <c r="A1501" i="1"/>
  <c r="J1500" i="1"/>
  <c r="I1500" i="1"/>
  <c r="K1500" i="1" s="1"/>
  <c r="H1500" i="1"/>
  <c r="G1500" i="1"/>
  <c r="A1500" i="1"/>
  <c r="J1499" i="1"/>
  <c r="I1499" i="1"/>
  <c r="K1499" i="1" s="1"/>
  <c r="H1499" i="1"/>
  <c r="G1499" i="1"/>
  <c r="A1499" i="1"/>
  <c r="J1498" i="1"/>
  <c r="I1498" i="1"/>
  <c r="K1498" i="1" s="1"/>
  <c r="H1498" i="1"/>
  <c r="G1498" i="1"/>
  <c r="A1498" i="1"/>
  <c r="J1497" i="1"/>
  <c r="I1497" i="1"/>
  <c r="K1497" i="1" s="1"/>
  <c r="H1497" i="1"/>
  <c r="G1497" i="1"/>
  <c r="A1497" i="1"/>
  <c r="J1496" i="1"/>
  <c r="I1496" i="1"/>
  <c r="K1496" i="1" s="1"/>
  <c r="H1496" i="1"/>
  <c r="G1496" i="1"/>
  <c r="A1496" i="1"/>
  <c r="J1495" i="1"/>
  <c r="I1495" i="1"/>
  <c r="K1495" i="1" s="1"/>
  <c r="H1495" i="1"/>
  <c r="G1495" i="1"/>
  <c r="A1495" i="1"/>
  <c r="J1494" i="1"/>
  <c r="I1494" i="1"/>
  <c r="K1494" i="1" s="1"/>
  <c r="H1494" i="1"/>
  <c r="G1494" i="1"/>
  <c r="A1494" i="1"/>
  <c r="J1493" i="1"/>
  <c r="I1493" i="1"/>
  <c r="K1493" i="1" s="1"/>
  <c r="H1493" i="1"/>
  <c r="G1493" i="1"/>
  <c r="A1493" i="1"/>
  <c r="J1492" i="1"/>
  <c r="I1492" i="1"/>
  <c r="K1492" i="1" s="1"/>
  <c r="H1492" i="1"/>
  <c r="G1492" i="1"/>
  <c r="A1492" i="1"/>
  <c r="J1491" i="1"/>
  <c r="I1491" i="1"/>
  <c r="K1491" i="1" s="1"/>
  <c r="H1491" i="1"/>
  <c r="G1491" i="1"/>
  <c r="A1491" i="1"/>
  <c r="J1490" i="1"/>
  <c r="I1490" i="1"/>
  <c r="K1490" i="1" s="1"/>
  <c r="H1490" i="1"/>
  <c r="G1490" i="1"/>
  <c r="A1490" i="1"/>
  <c r="J1489" i="1"/>
  <c r="I1489" i="1"/>
  <c r="K1489" i="1" s="1"/>
  <c r="H1489" i="1"/>
  <c r="G1489" i="1"/>
  <c r="A1489" i="1"/>
  <c r="J1488" i="1"/>
  <c r="I1488" i="1"/>
  <c r="K1488" i="1" s="1"/>
  <c r="H1488" i="1"/>
  <c r="G1488" i="1"/>
  <c r="A1488" i="1"/>
  <c r="J1487" i="1"/>
  <c r="I1487" i="1"/>
  <c r="K1487" i="1" s="1"/>
  <c r="H1487" i="1"/>
  <c r="G1487" i="1"/>
  <c r="A1487" i="1"/>
  <c r="J1486" i="1"/>
  <c r="I1486" i="1"/>
  <c r="K1486" i="1" s="1"/>
  <c r="H1486" i="1"/>
  <c r="G1486" i="1"/>
  <c r="A1486" i="1"/>
  <c r="J1485" i="1"/>
  <c r="I1485" i="1"/>
  <c r="K1485" i="1" s="1"/>
  <c r="H1485" i="1"/>
  <c r="G1485" i="1"/>
  <c r="A1485" i="1"/>
  <c r="J1484" i="1"/>
  <c r="I1484" i="1"/>
  <c r="K1484" i="1" s="1"/>
  <c r="H1484" i="1"/>
  <c r="G1484" i="1"/>
  <c r="A1484" i="1"/>
  <c r="J1483" i="1"/>
  <c r="I1483" i="1"/>
  <c r="K1483" i="1" s="1"/>
  <c r="H1483" i="1"/>
  <c r="G1483" i="1"/>
  <c r="A1483" i="1"/>
  <c r="J1482" i="1"/>
  <c r="I1482" i="1"/>
  <c r="K1482" i="1" s="1"/>
  <c r="H1482" i="1"/>
  <c r="G1482" i="1"/>
  <c r="A1482" i="1"/>
  <c r="J1481" i="1"/>
  <c r="I1481" i="1"/>
  <c r="K1481" i="1" s="1"/>
  <c r="H1481" i="1"/>
  <c r="G1481" i="1"/>
  <c r="A1481" i="1"/>
  <c r="J1480" i="1"/>
  <c r="I1480" i="1"/>
  <c r="K1480" i="1" s="1"/>
  <c r="H1480" i="1"/>
  <c r="G1480" i="1"/>
  <c r="A1480" i="1"/>
  <c r="J1479" i="1"/>
  <c r="I1479" i="1"/>
  <c r="K1479" i="1" s="1"/>
  <c r="H1479" i="1"/>
  <c r="G1479" i="1"/>
  <c r="A1479" i="1"/>
  <c r="J1478" i="1"/>
  <c r="I1478" i="1"/>
  <c r="K1478" i="1" s="1"/>
  <c r="H1478" i="1"/>
  <c r="G1478" i="1"/>
  <c r="A1478" i="1"/>
  <c r="J1477" i="1"/>
  <c r="I1477" i="1"/>
  <c r="K1477" i="1" s="1"/>
  <c r="H1477" i="1"/>
  <c r="G1477" i="1"/>
  <c r="A1477" i="1"/>
  <c r="J1476" i="1"/>
  <c r="I1476" i="1"/>
  <c r="K1476" i="1" s="1"/>
  <c r="H1476" i="1"/>
  <c r="G1476" i="1"/>
  <c r="A1476" i="1"/>
  <c r="J1475" i="1"/>
  <c r="I1475" i="1"/>
  <c r="K1475" i="1" s="1"/>
  <c r="H1475" i="1"/>
  <c r="G1475" i="1"/>
  <c r="A1475" i="1"/>
  <c r="J1474" i="1"/>
  <c r="I1474" i="1"/>
  <c r="K1474" i="1" s="1"/>
  <c r="H1474" i="1"/>
  <c r="G1474" i="1"/>
  <c r="A1474" i="1"/>
  <c r="J1473" i="1"/>
  <c r="I1473" i="1"/>
  <c r="K1473" i="1" s="1"/>
  <c r="H1473" i="1"/>
  <c r="G1473" i="1"/>
  <c r="A1473" i="1"/>
  <c r="J1472" i="1"/>
  <c r="I1472" i="1"/>
  <c r="K1472" i="1" s="1"/>
  <c r="H1472" i="1"/>
  <c r="G1472" i="1"/>
  <c r="A1472" i="1"/>
  <c r="J1471" i="1"/>
  <c r="I1471" i="1"/>
  <c r="K1471" i="1" s="1"/>
  <c r="H1471" i="1"/>
  <c r="G1471" i="1"/>
  <c r="A1471" i="1"/>
  <c r="J1470" i="1"/>
  <c r="I1470" i="1"/>
  <c r="K1470" i="1" s="1"/>
  <c r="H1470" i="1"/>
  <c r="G1470" i="1"/>
  <c r="A1470" i="1"/>
  <c r="J1469" i="1"/>
  <c r="I1469" i="1"/>
  <c r="K1469" i="1" s="1"/>
  <c r="H1469" i="1"/>
  <c r="G1469" i="1"/>
  <c r="A1469" i="1"/>
  <c r="J1468" i="1"/>
  <c r="I1468" i="1"/>
  <c r="K1468" i="1" s="1"/>
  <c r="H1468" i="1"/>
  <c r="G1468" i="1"/>
  <c r="A1468" i="1"/>
  <c r="J1467" i="1"/>
  <c r="I1467" i="1"/>
  <c r="K1467" i="1" s="1"/>
  <c r="H1467" i="1"/>
  <c r="G1467" i="1"/>
  <c r="A1467" i="1"/>
  <c r="J1466" i="1"/>
  <c r="I1466" i="1"/>
  <c r="K1466" i="1" s="1"/>
  <c r="H1466" i="1"/>
  <c r="G1466" i="1"/>
  <c r="A1466" i="1"/>
  <c r="J1465" i="1"/>
  <c r="I1465" i="1"/>
  <c r="K1465" i="1" s="1"/>
  <c r="H1465" i="1"/>
  <c r="G1465" i="1"/>
  <c r="A1465" i="1"/>
  <c r="J1464" i="1"/>
  <c r="I1464" i="1"/>
  <c r="K1464" i="1" s="1"/>
  <c r="H1464" i="1"/>
  <c r="G1464" i="1"/>
  <c r="A1464" i="1"/>
  <c r="J1463" i="1"/>
  <c r="I1463" i="1"/>
  <c r="K1463" i="1" s="1"/>
  <c r="H1463" i="1"/>
  <c r="G1463" i="1"/>
  <c r="A1463" i="1"/>
  <c r="J1462" i="1"/>
  <c r="I1462" i="1"/>
  <c r="K1462" i="1" s="1"/>
  <c r="H1462" i="1"/>
  <c r="G1462" i="1"/>
  <c r="A1462" i="1"/>
  <c r="J1461" i="1"/>
  <c r="I1461" i="1"/>
  <c r="K1461" i="1" s="1"/>
  <c r="H1461" i="1"/>
  <c r="G1461" i="1"/>
  <c r="A1461" i="1"/>
  <c r="J1460" i="1"/>
  <c r="I1460" i="1"/>
  <c r="K1460" i="1" s="1"/>
  <c r="H1460" i="1"/>
  <c r="G1460" i="1"/>
  <c r="A1460" i="1"/>
  <c r="J1459" i="1"/>
  <c r="I1459" i="1"/>
  <c r="K1459" i="1" s="1"/>
  <c r="H1459" i="1"/>
  <c r="G1459" i="1"/>
  <c r="A1459" i="1"/>
  <c r="J1458" i="1"/>
  <c r="I1458" i="1"/>
  <c r="K1458" i="1" s="1"/>
  <c r="H1458" i="1"/>
  <c r="G1458" i="1"/>
  <c r="A1458" i="1"/>
  <c r="J1457" i="1"/>
  <c r="I1457" i="1"/>
  <c r="K1457" i="1" s="1"/>
  <c r="H1457" i="1"/>
  <c r="G1457" i="1"/>
  <c r="A1457" i="1"/>
  <c r="J1456" i="1"/>
  <c r="I1456" i="1"/>
  <c r="K1456" i="1" s="1"/>
  <c r="H1456" i="1"/>
  <c r="G1456" i="1"/>
  <c r="A1456" i="1"/>
  <c r="J1455" i="1"/>
  <c r="I1455" i="1"/>
  <c r="K1455" i="1" s="1"/>
  <c r="H1455" i="1"/>
  <c r="G1455" i="1"/>
  <c r="A1455" i="1"/>
  <c r="J1454" i="1"/>
  <c r="I1454" i="1"/>
  <c r="K1454" i="1" s="1"/>
  <c r="H1454" i="1"/>
  <c r="G1454" i="1"/>
  <c r="A1454" i="1"/>
  <c r="J1453" i="1"/>
  <c r="I1453" i="1"/>
  <c r="K1453" i="1" s="1"/>
  <c r="H1453" i="1"/>
  <c r="G1453" i="1"/>
  <c r="A1453" i="1"/>
  <c r="J1452" i="1"/>
  <c r="I1452" i="1"/>
  <c r="K1452" i="1" s="1"/>
  <c r="H1452" i="1"/>
  <c r="G1452" i="1"/>
  <c r="A1452" i="1"/>
  <c r="J1451" i="1"/>
  <c r="I1451" i="1"/>
  <c r="K1451" i="1" s="1"/>
  <c r="H1451" i="1"/>
  <c r="G1451" i="1"/>
  <c r="A1451" i="1"/>
  <c r="J1450" i="1"/>
  <c r="I1450" i="1"/>
  <c r="K1450" i="1" s="1"/>
  <c r="H1450" i="1"/>
  <c r="G1450" i="1"/>
  <c r="A1450" i="1"/>
  <c r="J1449" i="1"/>
  <c r="I1449" i="1"/>
  <c r="K1449" i="1" s="1"/>
  <c r="H1449" i="1"/>
  <c r="G1449" i="1"/>
  <c r="A1449" i="1"/>
  <c r="J1448" i="1"/>
  <c r="I1448" i="1"/>
  <c r="K1448" i="1" s="1"/>
  <c r="H1448" i="1"/>
  <c r="G1448" i="1"/>
  <c r="A1448" i="1"/>
  <c r="J1447" i="1"/>
  <c r="I1447" i="1"/>
  <c r="K1447" i="1" s="1"/>
  <c r="H1447" i="1"/>
  <c r="G1447" i="1"/>
  <c r="A1447" i="1"/>
  <c r="J1446" i="1"/>
  <c r="I1446" i="1"/>
  <c r="K1446" i="1" s="1"/>
  <c r="H1446" i="1"/>
  <c r="G1446" i="1"/>
  <c r="A1446" i="1"/>
  <c r="J1445" i="1"/>
  <c r="I1445" i="1"/>
  <c r="K1445" i="1" s="1"/>
  <c r="H1445" i="1"/>
  <c r="G1445" i="1"/>
  <c r="A1445" i="1"/>
  <c r="J1444" i="1"/>
  <c r="I1444" i="1"/>
  <c r="K1444" i="1" s="1"/>
  <c r="H1444" i="1"/>
  <c r="G1444" i="1"/>
  <c r="A1444" i="1"/>
  <c r="J1443" i="1"/>
  <c r="I1443" i="1"/>
  <c r="K1443" i="1" s="1"/>
  <c r="H1443" i="1"/>
  <c r="G1443" i="1"/>
  <c r="A1443" i="1"/>
  <c r="J1442" i="1"/>
  <c r="I1442" i="1"/>
  <c r="K1442" i="1" s="1"/>
  <c r="H1442" i="1"/>
  <c r="G1442" i="1"/>
  <c r="A1442" i="1"/>
  <c r="J1441" i="1"/>
  <c r="I1441" i="1"/>
  <c r="K1441" i="1" s="1"/>
  <c r="H1441" i="1"/>
  <c r="G1441" i="1"/>
  <c r="A1441" i="1"/>
  <c r="J1440" i="1"/>
  <c r="I1440" i="1"/>
  <c r="K1440" i="1" s="1"/>
  <c r="H1440" i="1"/>
  <c r="G1440" i="1"/>
  <c r="A1440" i="1"/>
  <c r="J1439" i="1"/>
  <c r="I1439" i="1"/>
  <c r="K1439" i="1" s="1"/>
  <c r="H1439" i="1"/>
  <c r="G1439" i="1"/>
  <c r="A1439" i="1"/>
  <c r="J1438" i="1"/>
  <c r="I1438" i="1"/>
  <c r="K1438" i="1" s="1"/>
  <c r="H1438" i="1"/>
  <c r="G1438" i="1"/>
  <c r="A1438" i="1"/>
  <c r="J1437" i="1"/>
  <c r="I1437" i="1"/>
  <c r="K1437" i="1" s="1"/>
  <c r="H1437" i="1"/>
  <c r="G1437" i="1"/>
  <c r="A1437" i="1"/>
  <c r="J1436" i="1"/>
  <c r="I1436" i="1"/>
  <c r="K1436" i="1" s="1"/>
  <c r="H1436" i="1"/>
  <c r="G1436" i="1"/>
  <c r="A1436" i="1"/>
  <c r="J1435" i="1"/>
  <c r="I1435" i="1"/>
  <c r="K1435" i="1" s="1"/>
  <c r="H1435" i="1"/>
  <c r="G1435" i="1"/>
  <c r="A1435" i="1"/>
  <c r="J1434" i="1"/>
  <c r="I1434" i="1"/>
  <c r="K1434" i="1" s="1"/>
  <c r="H1434" i="1"/>
  <c r="G1434" i="1"/>
  <c r="A1434" i="1"/>
  <c r="J1433" i="1"/>
  <c r="I1433" i="1"/>
  <c r="K1433" i="1" s="1"/>
  <c r="H1433" i="1"/>
  <c r="G1433" i="1"/>
  <c r="A1433" i="1"/>
  <c r="J1432" i="1"/>
  <c r="I1432" i="1"/>
  <c r="K1432" i="1" s="1"/>
  <c r="H1432" i="1"/>
  <c r="G1432" i="1"/>
  <c r="A1432" i="1"/>
  <c r="J1431" i="1"/>
  <c r="I1431" i="1"/>
  <c r="K1431" i="1" s="1"/>
  <c r="H1431" i="1"/>
  <c r="G1431" i="1"/>
  <c r="A1431" i="1"/>
  <c r="J1430" i="1"/>
  <c r="I1430" i="1"/>
  <c r="K1430" i="1" s="1"/>
  <c r="H1430" i="1"/>
  <c r="G1430" i="1"/>
  <c r="A1430" i="1"/>
  <c r="J1429" i="1"/>
  <c r="I1429" i="1"/>
  <c r="K1429" i="1" s="1"/>
  <c r="H1429" i="1"/>
  <c r="G1429" i="1"/>
  <c r="A1429" i="1"/>
  <c r="J1428" i="1"/>
  <c r="I1428" i="1"/>
  <c r="K1428" i="1" s="1"/>
  <c r="H1428" i="1"/>
  <c r="G1428" i="1"/>
  <c r="A1428" i="1"/>
  <c r="J1427" i="1"/>
  <c r="I1427" i="1"/>
  <c r="K1427" i="1" s="1"/>
  <c r="H1427" i="1"/>
  <c r="G1427" i="1"/>
  <c r="A1427" i="1"/>
  <c r="J1426" i="1"/>
  <c r="I1426" i="1"/>
  <c r="K1426" i="1" s="1"/>
  <c r="H1426" i="1"/>
  <c r="G1426" i="1"/>
  <c r="A1426" i="1"/>
  <c r="J1425" i="1"/>
  <c r="I1425" i="1"/>
  <c r="K1425" i="1" s="1"/>
  <c r="H1425" i="1"/>
  <c r="G1425" i="1"/>
  <c r="A1425" i="1"/>
  <c r="J1424" i="1"/>
  <c r="I1424" i="1"/>
  <c r="K1424" i="1" s="1"/>
  <c r="H1424" i="1"/>
  <c r="G1424" i="1"/>
  <c r="A1424" i="1"/>
  <c r="J1423" i="1"/>
  <c r="I1423" i="1"/>
  <c r="K1423" i="1" s="1"/>
  <c r="H1423" i="1"/>
  <c r="G1423" i="1"/>
  <c r="A1423" i="1"/>
  <c r="J1422" i="1"/>
  <c r="I1422" i="1"/>
  <c r="K1422" i="1" s="1"/>
  <c r="H1422" i="1"/>
  <c r="G1422" i="1"/>
  <c r="A1422" i="1"/>
  <c r="J1421" i="1"/>
  <c r="I1421" i="1"/>
  <c r="K1421" i="1" s="1"/>
  <c r="H1421" i="1"/>
  <c r="G1421" i="1"/>
  <c r="A1421" i="1"/>
  <c r="J1420" i="1"/>
  <c r="I1420" i="1"/>
  <c r="K1420" i="1" s="1"/>
  <c r="H1420" i="1"/>
  <c r="G1420" i="1"/>
  <c r="A1420" i="1"/>
  <c r="J1419" i="1"/>
  <c r="I1419" i="1"/>
  <c r="K1419" i="1" s="1"/>
  <c r="H1419" i="1"/>
  <c r="G1419" i="1"/>
  <c r="A1419" i="1"/>
  <c r="J1418" i="1"/>
  <c r="I1418" i="1"/>
  <c r="K1418" i="1" s="1"/>
  <c r="H1418" i="1"/>
  <c r="G1418" i="1"/>
  <c r="A1418" i="1"/>
  <c r="J1417" i="1"/>
  <c r="I1417" i="1"/>
  <c r="K1417" i="1" s="1"/>
  <c r="H1417" i="1"/>
  <c r="G1417" i="1"/>
  <c r="A1417" i="1"/>
  <c r="J1416" i="1"/>
  <c r="I1416" i="1"/>
  <c r="K1416" i="1" s="1"/>
  <c r="H1416" i="1"/>
  <c r="G1416" i="1"/>
  <c r="A1416" i="1"/>
  <c r="J1415" i="1"/>
  <c r="I1415" i="1"/>
  <c r="K1415" i="1" s="1"/>
  <c r="H1415" i="1"/>
  <c r="G1415" i="1"/>
  <c r="A1415" i="1"/>
  <c r="J1414" i="1"/>
  <c r="I1414" i="1"/>
  <c r="K1414" i="1" s="1"/>
  <c r="H1414" i="1"/>
  <c r="G1414" i="1"/>
  <c r="A1414" i="1"/>
  <c r="J1413" i="1"/>
  <c r="I1413" i="1"/>
  <c r="K1413" i="1" s="1"/>
  <c r="H1413" i="1"/>
  <c r="G1413" i="1"/>
  <c r="A1413" i="1"/>
  <c r="J1412" i="1"/>
  <c r="I1412" i="1"/>
  <c r="K1412" i="1" s="1"/>
  <c r="H1412" i="1"/>
  <c r="G1412" i="1"/>
  <c r="A1412" i="1"/>
  <c r="J1411" i="1"/>
  <c r="I1411" i="1"/>
  <c r="K1411" i="1" s="1"/>
  <c r="H1411" i="1"/>
  <c r="G1411" i="1"/>
  <c r="A1411" i="1"/>
  <c r="J1410" i="1"/>
  <c r="I1410" i="1"/>
  <c r="K1410" i="1" s="1"/>
  <c r="H1410" i="1"/>
  <c r="G1410" i="1"/>
  <c r="A1410" i="1"/>
  <c r="J1409" i="1"/>
  <c r="I1409" i="1"/>
  <c r="K1409" i="1" s="1"/>
  <c r="H1409" i="1"/>
  <c r="G1409" i="1"/>
  <c r="A1409" i="1"/>
  <c r="J1408" i="1"/>
  <c r="I1408" i="1"/>
  <c r="K1408" i="1" s="1"/>
  <c r="H1408" i="1"/>
  <c r="G1408" i="1"/>
  <c r="A1408" i="1"/>
  <c r="J1407" i="1"/>
  <c r="I1407" i="1"/>
  <c r="K1407" i="1" s="1"/>
  <c r="H1407" i="1"/>
  <c r="G1407" i="1"/>
  <c r="A1407" i="1"/>
  <c r="J1406" i="1"/>
  <c r="I1406" i="1"/>
  <c r="K1406" i="1" s="1"/>
  <c r="H1406" i="1"/>
  <c r="G1406" i="1"/>
  <c r="A1406" i="1"/>
  <c r="J1405" i="1"/>
  <c r="I1405" i="1"/>
  <c r="K1405" i="1" s="1"/>
  <c r="H1405" i="1"/>
  <c r="G1405" i="1"/>
  <c r="A1405" i="1"/>
  <c r="J1404" i="1"/>
  <c r="I1404" i="1"/>
  <c r="K1404" i="1" s="1"/>
  <c r="H1404" i="1"/>
  <c r="G1404" i="1"/>
  <c r="A1404" i="1"/>
  <c r="J1403" i="1"/>
  <c r="I1403" i="1"/>
  <c r="K1403" i="1" s="1"/>
  <c r="H1403" i="1"/>
  <c r="G1403" i="1"/>
  <c r="A1403" i="1"/>
  <c r="J1402" i="1"/>
  <c r="I1402" i="1"/>
  <c r="K1402" i="1" s="1"/>
  <c r="H1402" i="1"/>
  <c r="G1402" i="1"/>
  <c r="A1402" i="1"/>
  <c r="J1401" i="1"/>
  <c r="I1401" i="1"/>
  <c r="K1401" i="1" s="1"/>
  <c r="H1401" i="1"/>
  <c r="G1401" i="1"/>
  <c r="A1401" i="1"/>
  <c r="J1400" i="1"/>
  <c r="I1400" i="1"/>
  <c r="K1400" i="1" s="1"/>
  <c r="H1400" i="1"/>
  <c r="G1400" i="1"/>
  <c r="A1400" i="1"/>
  <c r="J1399" i="1"/>
  <c r="I1399" i="1"/>
  <c r="K1399" i="1" s="1"/>
  <c r="H1399" i="1"/>
  <c r="G1399" i="1"/>
  <c r="A1399" i="1"/>
  <c r="J1398" i="1"/>
  <c r="I1398" i="1"/>
  <c r="K1398" i="1" s="1"/>
  <c r="H1398" i="1"/>
  <c r="G1398" i="1"/>
  <c r="A1398" i="1"/>
  <c r="J1397" i="1"/>
  <c r="I1397" i="1"/>
  <c r="K1397" i="1" s="1"/>
  <c r="H1397" i="1"/>
  <c r="G1397" i="1"/>
  <c r="A1397" i="1"/>
  <c r="J1396" i="1"/>
  <c r="I1396" i="1"/>
  <c r="K1396" i="1" s="1"/>
  <c r="H1396" i="1"/>
  <c r="G1396" i="1"/>
  <c r="A1396" i="1"/>
  <c r="J1395" i="1"/>
  <c r="I1395" i="1"/>
  <c r="K1395" i="1" s="1"/>
  <c r="H1395" i="1"/>
  <c r="G1395" i="1"/>
  <c r="A1395" i="1"/>
  <c r="J1394" i="1"/>
  <c r="I1394" i="1"/>
  <c r="K1394" i="1" s="1"/>
  <c r="H1394" i="1"/>
  <c r="G1394" i="1"/>
  <c r="A1394" i="1"/>
  <c r="J1393" i="1"/>
  <c r="I1393" i="1"/>
  <c r="K1393" i="1" s="1"/>
  <c r="H1393" i="1"/>
  <c r="G1393" i="1"/>
  <c r="A1393" i="1"/>
  <c r="J1392" i="1"/>
  <c r="I1392" i="1"/>
  <c r="K1392" i="1" s="1"/>
  <c r="H1392" i="1"/>
  <c r="G1392" i="1"/>
  <c r="A1392" i="1"/>
  <c r="J1391" i="1"/>
  <c r="I1391" i="1"/>
  <c r="K1391" i="1" s="1"/>
  <c r="H1391" i="1"/>
  <c r="G1391" i="1"/>
  <c r="A1391" i="1"/>
  <c r="J1390" i="1"/>
  <c r="I1390" i="1"/>
  <c r="K1390" i="1" s="1"/>
  <c r="H1390" i="1"/>
  <c r="G1390" i="1"/>
  <c r="A1390" i="1"/>
  <c r="J1389" i="1"/>
  <c r="I1389" i="1"/>
  <c r="K1389" i="1" s="1"/>
  <c r="H1389" i="1"/>
  <c r="G1389" i="1"/>
  <c r="A1389" i="1"/>
  <c r="J1388" i="1"/>
  <c r="I1388" i="1"/>
  <c r="K1388" i="1" s="1"/>
  <c r="H1388" i="1"/>
  <c r="G1388" i="1"/>
  <c r="A1388" i="1"/>
  <c r="J1387" i="1"/>
  <c r="I1387" i="1"/>
  <c r="K1387" i="1" s="1"/>
  <c r="H1387" i="1"/>
  <c r="G1387" i="1"/>
  <c r="A1387" i="1"/>
  <c r="J1386" i="1"/>
  <c r="I1386" i="1"/>
  <c r="K1386" i="1" s="1"/>
  <c r="H1386" i="1"/>
  <c r="G1386" i="1"/>
  <c r="A1386" i="1"/>
  <c r="J1385" i="1"/>
  <c r="I1385" i="1"/>
  <c r="K1385" i="1" s="1"/>
  <c r="H1385" i="1"/>
  <c r="G1385" i="1"/>
  <c r="A1385" i="1"/>
  <c r="J1384" i="1"/>
  <c r="I1384" i="1"/>
  <c r="K1384" i="1" s="1"/>
  <c r="H1384" i="1"/>
  <c r="G1384" i="1"/>
  <c r="A1384" i="1"/>
  <c r="J1383" i="1"/>
  <c r="I1383" i="1"/>
  <c r="K1383" i="1" s="1"/>
  <c r="H1383" i="1"/>
  <c r="G1383" i="1"/>
  <c r="A1383" i="1"/>
  <c r="J1382" i="1"/>
  <c r="I1382" i="1"/>
  <c r="K1382" i="1" s="1"/>
  <c r="H1382" i="1"/>
  <c r="G1382" i="1"/>
  <c r="A1382" i="1"/>
  <c r="J1381" i="1"/>
  <c r="I1381" i="1"/>
  <c r="K1381" i="1" s="1"/>
  <c r="H1381" i="1"/>
  <c r="G1381" i="1"/>
  <c r="A1381" i="1"/>
  <c r="J1380" i="1"/>
  <c r="I1380" i="1"/>
  <c r="K1380" i="1" s="1"/>
  <c r="H1380" i="1"/>
  <c r="G1380" i="1"/>
  <c r="A1380" i="1"/>
  <c r="J1379" i="1"/>
  <c r="I1379" i="1"/>
  <c r="K1379" i="1" s="1"/>
  <c r="H1379" i="1"/>
  <c r="G1379" i="1"/>
  <c r="A1379" i="1"/>
  <c r="J1378" i="1"/>
  <c r="I1378" i="1"/>
  <c r="K1378" i="1" s="1"/>
  <c r="H1378" i="1"/>
  <c r="G1378" i="1"/>
  <c r="A1378" i="1"/>
  <c r="J1377" i="1"/>
  <c r="I1377" i="1"/>
  <c r="K1377" i="1" s="1"/>
  <c r="H1377" i="1"/>
  <c r="G1377" i="1"/>
  <c r="A1377" i="1"/>
  <c r="J1376" i="1"/>
  <c r="I1376" i="1"/>
  <c r="K1376" i="1" s="1"/>
  <c r="H1376" i="1"/>
  <c r="G1376" i="1"/>
  <c r="A1376" i="1"/>
  <c r="J1375" i="1"/>
  <c r="I1375" i="1"/>
  <c r="K1375" i="1" s="1"/>
  <c r="H1375" i="1"/>
  <c r="G1375" i="1"/>
  <c r="A1375" i="1"/>
  <c r="J1374" i="1"/>
  <c r="I1374" i="1"/>
  <c r="K1374" i="1" s="1"/>
  <c r="H1374" i="1"/>
  <c r="G1374" i="1"/>
  <c r="A1374" i="1"/>
  <c r="J1373" i="1"/>
  <c r="I1373" i="1"/>
  <c r="K1373" i="1" s="1"/>
  <c r="H1373" i="1"/>
  <c r="G1373" i="1"/>
  <c r="A1373" i="1"/>
  <c r="J1372" i="1"/>
  <c r="I1372" i="1"/>
  <c r="K1372" i="1" s="1"/>
  <c r="H1372" i="1"/>
  <c r="G1372" i="1"/>
  <c r="A1372" i="1"/>
  <c r="J1371" i="1"/>
  <c r="I1371" i="1"/>
  <c r="K1371" i="1" s="1"/>
  <c r="H1371" i="1"/>
  <c r="G1371" i="1"/>
  <c r="A1371" i="1"/>
  <c r="J1370" i="1"/>
  <c r="I1370" i="1"/>
  <c r="K1370" i="1" s="1"/>
  <c r="H1370" i="1"/>
  <c r="G1370" i="1"/>
  <c r="A1370" i="1"/>
  <c r="J1369" i="1"/>
  <c r="I1369" i="1"/>
  <c r="K1369" i="1" s="1"/>
  <c r="H1369" i="1"/>
  <c r="G1369" i="1"/>
  <c r="A1369" i="1"/>
  <c r="J1368" i="1"/>
  <c r="I1368" i="1"/>
  <c r="K1368" i="1" s="1"/>
  <c r="H1368" i="1"/>
  <c r="G1368" i="1"/>
  <c r="A1368" i="1"/>
  <c r="J1367" i="1"/>
  <c r="I1367" i="1"/>
  <c r="K1367" i="1" s="1"/>
  <c r="H1367" i="1"/>
  <c r="G1367" i="1"/>
  <c r="A1367" i="1"/>
  <c r="J1366" i="1"/>
  <c r="I1366" i="1"/>
  <c r="K1366" i="1" s="1"/>
  <c r="H1366" i="1"/>
  <c r="G1366" i="1"/>
  <c r="A1366" i="1"/>
  <c r="J1365" i="1"/>
  <c r="I1365" i="1"/>
  <c r="K1365" i="1" s="1"/>
  <c r="H1365" i="1"/>
  <c r="G1365" i="1"/>
  <c r="A1365" i="1"/>
  <c r="J1364" i="1"/>
  <c r="I1364" i="1"/>
  <c r="K1364" i="1" s="1"/>
  <c r="H1364" i="1"/>
  <c r="G1364" i="1"/>
  <c r="A1364" i="1"/>
  <c r="J1363" i="1"/>
  <c r="I1363" i="1"/>
  <c r="K1363" i="1" s="1"/>
  <c r="H1363" i="1"/>
  <c r="G1363" i="1"/>
  <c r="A1363" i="1"/>
  <c r="J1362" i="1"/>
  <c r="I1362" i="1"/>
  <c r="K1362" i="1" s="1"/>
  <c r="H1362" i="1"/>
  <c r="G1362" i="1"/>
  <c r="A1362" i="1"/>
  <c r="J1361" i="1"/>
  <c r="I1361" i="1"/>
  <c r="K1361" i="1" s="1"/>
  <c r="H1361" i="1"/>
  <c r="G1361" i="1"/>
  <c r="A1361" i="1"/>
  <c r="J1360" i="1"/>
  <c r="I1360" i="1"/>
  <c r="K1360" i="1" s="1"/>
  <c r="H1360" i="1"/>
  <c r="G1360" i="1"/>
  <c r="A1360" i="1"/>
  <c r="J1359" i="1"/>
  <c r="I1359" i="1"/>
  <c r="K1359" i="1" s="1"/>
  <c r="H1359" i="1"/>
  <c r="G1359" i="1"/>
  <c r="A1359" i="1"/>
  <c r="J1358" i="1"/>
  <c r="I1358" i="1"/>
  <c r="K1358" i="1" s="1"/>
  <c r="H1358" i="1"/>
  <c r="G1358" i="1"/>
  <c r="A1358" i="1"/>
  <c r="J1357" i="1"/>
  <c r="I1357" i="1"/>
  <c r="K1357" i="1" s="1"/>
  <c r="H1357" i="1"/>
  <c r="G1357" i="1"/>
  <c r="A1357" i="1"/>
  <c r="J1356" i="1"/>
  <c r="I1356" i="1"/>
  <c r="K1356" i="1" s="1"/>
  <c r="H1356" i="1"/>
  <c r="G1356" i="1"/>
  <c r="A1356" i="1"/>
  <c r="J1355" i="1"/>
  <c r="I1355" i="1"/>
  <c r="K1355" i="1" s="1"/>
  <c r="H1355" i="1"/>
  <c r="G1355" i="1"/>
  <c r="A1355" i="1"/>
  <c r="J1354" i="1"/>
  <c r="I1354" i="1"/>
  <c r="K1354" i="1" s="1"/>
  <c r="H1354" i="1"/>
  <c r="G1354" i="1"/>
  <c r="A1354" i="1"/>
  <c r="J1353" i="1"/>
  <c r="I1353" i="1"/>
  <c r="K1353" i="1" s="1"/>
  <c r="H1353" i="1"/>
  <c r="G1353" i="1"/>
  <c r="A1353" i="1"/>
  <c r="J1352" i="1"/>
  <c r="I1352" i="1"/>
  <c r="K1352" i="1" s="1"/>
  <c r="H1352" i="1"/>
  <c r="G1352" i="1"/>
  <c r="A1352" i="1"/>
  <c r="J1351" i="1"/>
  <c r="I1351" i="1"/>
  <c r="K1351" i="1" s="1"/>
  <c r="H1351" i="1"/>
  <c r="G1351" i="1"/>
  <c r="A1351" i="1"/>
  <c r="J1350" i="1"/>
  <c r="I1350" i="1"/>
  <c r="K1350" i="1" s="1"/>
  <c r="H1350" i="1"/>
  <c r="G1350" i="1"/>
  <c r="A1350" i="1"/>
  <c r="J1349" i="1"/>
  <c r="I1349" i="1"/>
  <c r="K1349" i="1" s="1"/>
  <c r="H1349" i="1"/>
  <c r="G1349" i="1"/>
  <c r="A1349" i="1"/>
  <c r="J1348" i="1"/>
  <c r="I1348" i="1"/>
  <c r="K1348" i="1" s="1"/>
  <c r="H1348" i="1"/>
  <c r="G1348" i="1"/>
  <c r="A1348" i="1"/>
  <c r="J1347" i="1"/>
  <c r="I1347" i="1"/>
  <c r="K1347" i="1" s="1"/>
  <c r="H1347" i="1"/>
  <c r="G1347" i="1"/>
  <c r="A1347" i="1"/>
  <c r="J1346" i="1"/>
  <c r="I1346" i="1"/>
  <c r="K1346" i="1" s="1"/>
  <c r="H1346" i="1"/>
  <c r="G1346" i="1"/>
  <c r="A1346" i="1"/>
  <c r="J1345" i="1"/>
  <c r="I1345" i="1"/>
  <c r="K1345" i="1" s="1"/>
  <c r="H1345" i="1"/>
  <c r="G1345" i="1"/>
  <c r="A1345" i="1"/>
  <c r="J1344" i="1"/>
  <c r="I1344" i="1"/>
  <c r="K1344" i="1" s="1"/>
  <c r="H1344" i="1"/>
  <c r="G1344" i="1"/>
  <c r="A1344" i="1"/>
  <c r="J1343" i="1"/>
  <c r="I1343" i="1"/>
  <c r="K1343" i="1" s="1"/>
  <c r="H1343" i="1"/>
  <c r="G1343" i="1"/>
  <c r="A1343" i="1"/>
  <c r="J1342" i="1"/>
  <c r="I1342" i="1"/>
  <c r="K1342" i="1" s="1"/>
  <c r="H1342" i="1"/>
  <c r="G1342" i="1"/>
  <c r="A1342" i="1"/>
  <c r="J1341" i="1"/>
  <c r="I1341" i="1"/>
  <c r="K1341" i="1" s="1"/>
  <c r="H1341" i="1"/>
  <c r="G1341" i="1"/>
  <c r="A1341" i="1"/>
  <c r="J1340" i="1"/>
  <c r="I1340" i="1"/>
  <c r="K1340" i="1" s="1"/>
  <c r="H1340" i="1"/>
  <c r="G1340" i="1"/>
  <c r="A1340" i="1"/>
  <c r="J1339" i="1"/>
  <c r="I1339" i="1"/>
  <c r="K1339" i="1" s="1"/>
  <c r="H1339" i="1"/>
  <c r="G1339" i="1"/>
  <c r="A1339" i="1"/>
  <c r="J1338" i="1"/>
  <c r="I1338" i="1"/>
  <c r="K1338" i="1" s="1"/>
  <c r="H1338" i="1"/>
  <c r="G1338" i="1"/>
  <c r="A1338" i="1"/>
  <c r="J1337" i="1"/>
  <c r="I1337" i="1"/>
  <c r="K1337" i="1" s="1"/>
  <c r="H1337" i="1"/>
  <c r="G1337" i="1"/>
  <c r="A1337" i="1"/>
  <c r="J1336" i="1"/>
  <c r="I1336" i="1"/>
  <c r="K1336" i="1" s="1"/>
  <c r="H1336" i="1"/>
  <c r="G1336" i="1"/>
  <c r="A1336" i="1"/>
  <c r="J1335" i="1"/>
  <c r="I1335" i="1"/>
  <c r="K1335" i="1" s="1"/>
  <c r="H1335" i="1"/>
  <c r="G1335" i="1"/>
  <c r="A1335" i="1"/>
  <c r="J1334" i="1"/>
  <c r="I1334" i="1"/>
  <c r="K1334" i="1" s="1"/>
  <c r="H1334" i="1"/>
  <c r="G1334" i="1"/>
  <c r="A1334" i="1"/>
  <c r="J1333" i="1"/>
  <c r="I1333" i="1"/>
  <c r="K1333" i="1" s="1"/>
  <c r="H1333" i="1"/>
  <c r="G1333" i="1"/>
  <c r="A1333" i="1"/>
  <c r="J1332" i="1"/>
  <c r="I1332" i="1"/>
  <c r="K1332" i="1" s="1"/>
  <c r="H1332" i="1"/>
  <c r="G1332" i="1"/>
  <c r="A1332" i="1"/>
  <c r="J1331" i="1"/>
  <c r="I1331" i="1"/>
  <c r="K1331" i="1" s="1"/>
  <c r="H1331" i="1"/>
  <c r="G1331" i="1"/>
  <c r="A1331" i="1"/>
  <c r="J1330" i="1"/>
  <c r="I1330" i="1"/>
  <c r="K1330" i="1" s="1"/>
  <c r="H1330" i="1"/>
  <c r="G1330" i="1"/>
  <c r="A1330" i="1"/>
  <c r="J1329" i="1"/>
  <c r="I1329" i="1"/>
  <c r="K1329" i="1" s="1"/>
  <c r="H1329" i="1"/>
  <c r="G1329" i="1"/>
  <c r="A1329" i="1"/>
  <c r="J1328" i="1"/>
  <c r="I1328" i="1"/>
  <c r="K1328" i="1" s="1"/>
  <c r="H1328" i="1"/>
  <c r="G1328" i="1"/>
  <c r="A1328" i="1"/>
  <c r="J1327" i="1"/>
  <c r="I1327" i="1"/>
  <c r="K1327" i="1" s="1"/>
  <c r="H1327" i="1"/>
  <c r="G1327" i="1"/>
  <c r="A1327" i="1"/>
  <c r="J1326" i="1"/>
  <c r="I1326" i="1"/>
  <c r="K1326" i="1" s="1"/>
  <c r="H1326" i="1"/>
  <c r="G1326" i="1"/>
  <c r="A1326" i="1"/>
  <c r="J1325" i="1"/>
  <c r="I1325" i="1"/>
  <c r="K1325" i="1" s="1"/>
  <c r="H1325" i="1"/>
  <c r="G1325" i="1"/>
  <c r="A1325" i="1"/>
  <c r="J1324" i="1"/>
  <c r="I1324" i="1"/>
  <c r="K1324" i="1" s="1"/>
  <c r="H1324" i="1"/>
  <c r="G1324" i="1"/>
  <c r="A1324" i="1"/>
  <c r="J1323" i="1"/>
  <c r="I1323" i="1"/>
  <c r="K1323" i="1" s="1"/>
  <c r="H1323" i="1"/>
  <c r="G1323" i="1"/>
  <c r="A1323" i="1"/>
  <c r="J1322" i="1"/>
  <c r="I1322" i="1"/>
  <c r="K1322" i="1" s="1"/>
  <c r="H1322" i="1"/>
  <c r="G1322" i="1"/>
  <c r="A1322" i="1"/>
  <c r="J1321" i="1"/>
  <c r="I1321" i="1"/>
  <c r="K1321" i="1" s="1"/>
  <c r="H1321" i="1"/>
  <c r="G1321" i="1"/>
  <c r="A1321" i="1"/>
  <c r="J1320" i="1"/>
  <c r="I1320" i="1"/>
  <c r="K1320" i="1" s="1"/>
  <c r="H1320" i="1"/>
  <c r="G1320" i="1"/>
  <c r="A1320" i="1"/>
  <c r="J1319" i="1"/>
  <c r="I1319" i="1"/>
  <c r="K1319" i="1" s="1"/>
  <c r="H1319" i="1"/>
  <c r="G1319" i="1"/>
  <c r="A1319" i="1"/>
  <c r="J1318" i="1"/>
  <c r="I1318" i="1"/>
  <c r="K1318" i="1" s="1"/>
  <c r="H1318" i="1"/>
  <c r="G1318" i="1"/>
  <c r="A1318" i="1"/>
  <c r="J1317" i="1"/>
  <c r="I1317" i="1"/>
  <c r="K1317" i="1" s="1"/>
  <c r="H1317" i="1"/>
  <c r="G1317" i="1"/>
  <c r="A1317" i="1"/>
  <c r="J1316" i="1"/>
  <c r="I1316" i="1"/>
  <c r="K1316" i="1" s="1"/>
  <c r="H1316" i="1"/>
  <c r="G1316" i="1"/>
  <c r="A1316" i="1"/>
  <c r="J1315" i="1"/>
  <c r="I1315" i="1"/>
  <c r="K1315" i="1" s="1"/>
  <c r="H1315" i="1"/>
  <c r="G1315" i="1"/>
  <c r="A1315" i="1"/>
  <c r="J1314" i="1"/>
  <c r="I1314" i="1"/>
  <c r="K1314" i="1" s="1"/>
  <c r="H1314" i="1"/>
  <c r="G1314" i="1"/>
  <c r="A1314" i="1"/>
  <c r="J1313" i="1"/>
  <c r="I1313" i="1"/>
  <c r="K1313" i="1" s="1"/>
  <c r="H1313" i="1"/>
  <c r="G1313" i="1"/>
  <c r="A1313" i="1"/>
  <c r="J1312" i="1"/>
  <c r="I1312" i="1"/>
  <c r="K1312" i="1" s="1"/>
  <c r="H1312" i="1"/>
  <c r="G1312" i="1"/>
  <c r="A1312" i="1"/>
  <c r="J1311" i="1"/>
  <c r="I1311" i="1"/>
  <c r="K1311" i="1" s="1"/>
  <c r="H1311" i="1"/>
  <c r="G1311" i="1"/>
  <c r="A1311" i="1"/>
  <c r="J1310" i="1"/>
  <c r="I1310" i="1"/>
  <c r="K1310" i="1" s="1"/>
  <c r="H1310" i="1"/>
  <c r="G1310" i="1"/>
  <c r="A1310" i="1"/>
  <c r="J1309" i="1"/>
  <c r="I1309" i="1"/>
  <c r="K1309" i="1" s="1"/>
  <c r="H1309" i="1"/>
  <c r="G1309" i="1"/>
  <c r="A1309" i="1"/>
  <c r="J1308" i="1"/>
  <c r="I1308" i="1"/>
  <c r="K1308" i="1" s="1"/>
  <c r="H1308" i="1"/>
  <c r="G1308" i="1"/>
  <c r="A1308" i="1"/>
  <c r="J1307" i="1"/>
  <c r="I1307" i="1"/>
  <c r="K1307" i="1" s="1"/>
  <c r="H1307" i="1"/>
  <c r="G1307" i="1"/>
  <c r="A1307" i="1"/>
  <c r="J1306" i="1"/>
  <c r="I1306" i="1"/>
  <c r="K1306" i="1" s="1"/>
  <c r="H1306" i="1"/>
  <c r="G1306" i="1"/>
  <c r="A1306" i="1"/>
  <c r="J1305" i="1"/>
  <c r="I1305" i="1"/>
  <c r="K1305" i="1" s="1"/>
  <c r="H1305" i="1"/>
  <c r="G1305" i="1"/>
  <c r="A1305" i="1"/>
  <c r="J1304" i="1"/>
  <c r="I1304" i="1"/>
  <c r="K1304" i="1" s="1"/>
  <c r="H1304" i="1"/>
  <c r="G1304" i="1"/>
  <c r="A1304" i="1"/>
  <c r="J1303" i="1"/>
  <c r="I1303" i="1"/>
  <c r="K1303" i="1" s="1"/>
  <c r="H1303" i="1"/>
  <c r="G1303" i="1"/>
  <c r="A1303" i="1"/>
  <c r="J1302" i="1"/>
  <c r="I1302" i="1"/>
  <c r="K1302" i="1" s="1"/>
  <c r="H1302" i="1"/>
  <c r="G1302" i="1"/>
  <c r="A1302" i="1"/>
  <c r="J1301" i="1"/>
  <c r="I1301" i="1"/>
  <c r="K1301" i="1" s="1"/>
  <c r="H1301" i="1"/>
  <c r="G1301" i="1"/>
  <c r="A1301" i="1"/>
  <c r="J1300" i="1"/>
  <c r="I1300" i="1"/>
  <c r="K1300" i="1" s="1"/>
  <c r="H1300" i="1"/>
  <c r="G1300" i="1"/>
  <c r="A1300" i="1"/>
  <c r="J1299" i="1"/>
  <c r="I1299" i="1"/>
  <c r="K1299" i="1" s="1"/>
  <c r="H1299" i="1"/>
  <c r="G1299" i="1"/>
  <c r="A1299" i="1"/>
  <c r="J1298" i="1"/>
  <c r="I1298" i="1"/>
  <c r="K1298" i="1" s="1"/>
  <c r="H1298" i="1"/>
  <c r="G1298" i="1"/>
  <c r="A1298" i="1"/>
  <c r="J1297" i="1"/>
  <c r="I1297" i="1"/>
  <c r="K1297" i="1" s="1"/>
  <c r="H1297" i="1"/>
  <c r="G1297" i="1"/>
  <c r="A1297" i="1"/>
  <c r="J1296" i="1"/>
  <c r="I1296" i="1"/>
  <c r="K1296" i="1" s="1"/>
  <c r="H1296" i="1"/>
  <c r="G1296" i="1"/>
  <c r="A1296" i="1"/>
  <c r="J1295" i="1"/>
  <c r="I1295" i="1"/>
  <c r="K1295" i="1" s="1"/>
  <c r="H1295" i="1"/>
  <c r="G1295" i="1"/>
  <c r="A1295" i="1"/>
  <c r="J1294" i="1"/>
  <c r="I1294" i="1"/>
  <c r="K1294" i="1" s="1"/>
  <c r="H1294" i="1"/>
  <c r="G1294" i="1"/>
  <c r="A1294" i="1"/>
  <c r="J1293" i="1"/>
  <c r="I1293" i="1"/>
  <c r="K1293" i="1" s="1"/>
  <c r="H1293" i="1"/>
  <c r="G1293" i="1"/>
  <c r="A1293" i="1"/>
  <c r="J1292" i="1"/>
  <c r="I1292" i="1"/>
  <c r="K1292" i="1" s="1"/>
  <c r="H1292" i="1"/>
  <c r="G1292" i="1"/>
  <c r="A1292" i="1"/>
  <c r="J1291" i="1"/>
  <c r="I1291" i="1"/>
  <c r="K1291" i="1" s="1"/>
  <c r="H1291" i="1"/>
  <c r="G1291" i="1"/>
  <c r="A1291" i="1"/>
  <c r="J1290" i="1"/>
  <c r="I1290" i="1"/>
  <c r="K1290" i="1" s="1"/>
  <c r="H1290" i="1"/>
  <c r="G1290" i="1"/>
  <c r="A1290" i="1"/>
  <c r="J1289" i="1"/>
  <c r="I1289" i="1"/>
  <c r="K1289" i="1" s="1"/>
  <c r="H1289" i="1"/>
  <c r="G1289" i="1"/>
  <c r="A1289" i="1"/>
  <c r="J1288" i="1"/>
  <c r="I1288" i="1"/>
  <c r="K1288" i="1" s="1"/>
  <c r="H1288" i="1"/>
  <c r="G1288" i="1"/>
  <c r="A1288" i="1"/>
  <c r="J1287" i="1"/>
  <c r="I1287" i="1"/>
  <c r="K1287" i="1" s="1"/>
  <c r="H1287" i="1"/>
  <c r="G1287" i="1"/>
  <c r="A1287" i="1"/>
  <c r="J1286" i="1"/>
  <c r="I1286" i="1"/>
  <c r="K1286" i="1" s="1"/>
  <c r="H1286" i="1"/>
  <c r="G1286" i="1"/>
  <c r="A1286" i="1"/>
  <c r="J1285" i="1"/>
  <c r="I1285" i="1"/>
  <c r="K1285" i="1" s="1"/>
  <c r="H1285" i="1"/>
  <c r="G1285" i="1"/>
  <c r="A1285" i="1"/>
  <c r="J1284" i="1"/>
  <c r="I1284" i="1"/>
  <c r="K1284" i="1" s="1"/>
  <c r="H1284" i="1"/>
  <c r="G1284" i="1"/>
  <c r="A1284" i="1"/>
  <c r="J1283" i="1"/>
  <c r="I1283" i="1"/>
  <c r="K1283" i="1" s="1"/>
  <c r="H1283" i="1"/>
  <c r="G1283" i="1"/>
  <c r="A1283" i="1"/>
  <c r="J1282" i="1"/>
  <c r="I1282" i="1"/>
  <c r="K1282" i="1" s="1"/>
  <c r="H1282" i="1"/>
  <c r="G1282" i="1"/>
  <c r="A1282" i="1"/>
  <c r="J1281" i="1"/>
  <c r="I1281" i="1"/>
  <c r="K1281" i="1" s="1"/>
  <c r="H1281" i="1"/>
  <c r="G1281" i="1"/>
  <c r="A1281" i="1"/>
  <c r="J1280" i="1"/>
  <c r="I1280" i="1"/>
  <c r="K1280" i="1" s="1"/>
  <c r="H1280" i="1"/>
  <c r="G1280" i="1"/>
  <c r="A1280" i="1"/>
  <c r="J1279" i="1"/>
  <c r="I1279" i="1"/>
  <c r="K1279" i="1" s="1"/>
  <c r="H1279" i="1"/>
  <c r="G1279" i="1"/>
  <c r="A1279" i="1"/>
  <c r="J1278" i="1"/>
  <c r="I1278" i="1"/>
  <c r="K1278" i="1" s="1"/>
  <c r="H1278" i="1"/>
  <c r="G1278" i="1"/>
  <c r="A1278" i="1"/>
  <c r="J1277" i="1"/>
  <c r="I1277" i="1"/>
  <c r="K1277" i="1" s="1"/>
  <c r="H1277" i="1"/>
  <c r="G1277" i="1"/>
  <c r="A1277" i="1"/>
  <c r="J1276" i="1"/>
  <c r="I1276" i="1"/>
  <c r="K1276" i="1" s="1"/>
  <c r="H1276" i="1"/>
  <c r="G1276" i="1"/>
  <c r="A1276" i="1"/>
  <c r="J1275" i="1"/>
  <c r="I1275" i="1"/>
  <c r="K1275" i="1" s="1"/>
  <c r="H1275" i="1"/>
  <c r="G1275" i="1"/>
  <c r="A1275" i="1"/>
  <c r="J1274" i="1"/>
  <c r="I1274" i="1"/>
  <c r="K1274" i="1" s="1"/>
  <c r="H1274" i="1"/>
  <c r="G1274" i="1"/>
  <c r="A1274" i="1"/>
  <c r="J1273" i="1"/>
  <c r="I1273" i="1"/>
  <c r="K1273" i="1" s="1"/>
  <c r="H1273" i="1"/>
  <c r="G1273" i="1"/>
  <c r="A1273" i="1"/>
  <c r="J1272" i="1"/>
  <c r="I1272" i="1"/>
  <c r="K1272" i="1" s="1"/>
  <c r="H1272" i="1"/>
  <c r="G1272" i="1"/>
  <c r="A1272" i="1"/>
  <c r="J1271" i="1"/>
  <c r="I1271" i="1"/>
  <c r="K1271" i="1" s="1"/>
  <c r="H1271" i="1"/>
  <c r="G1271" i="1"/>
  <c r="A1271" i="1"/>
  <c r="J1270" i="1"/>
  <c r="I1270" i="1"/>
  <c r="K1270" i="1" s="1"/>
  <c r="H1270" i="1"/>
  <c r="G1270" i="1"/>
  <c r="A1270" i="1"/>
  <c r="J1269" i="1"/>
  <c r="I1269" i="1"/>
  <c r="K1269" i="1" s="1"/>
  <c r="H1269" i="1"/>
  <c r="G1269" i="1"/>
  <c r="A1269" i="1"/>
  <c r="J1268" i="1"/>
  <c r="I1268" i="1"/>
  <c r="K1268" i="1" s="1"/>
  <c r="H1268" i="1"/>
  <c r="G1268" i="1"/>
  <c r="A1268" i="1"/>
  <c r="J1267" i="1"/>
  <c r="I1267" i="1"/>
  <c r="K1267" i="1" s="1"/>
  <c r="H1267" i="1"/>
  <c r="G1267" i="1"/>
  <c r="A1267" i="1"/>
  <c r="J1266" i="1"/>
  <c r="I1266" i="1"/>
  <c r="K1266" i="1" s="1"/>
  <c r="H1266" i="1"/>
  <c r="G1266" i="1"/>
  <c r="A1266" i="1"/>
  <c r="J1265" i="1"/>
  <c r="I1265" i="1"/>
  <c r="K1265" i="1" s="1"/>
  <c r="H1265" i="1"/>
  <c r="G1265" i="1"/>
  <c r="A1265" i="1"/>
  <c r="J1264" i="1"/>
  <c r="I1264" i="1"/>
  <c r="K1264" i="1" s="1"/>
  <c r="H1264" i="1"/>
  <c r="G1264" i="1"/>
  <c r="A1264" i="1"/>
  <c r="J1263" i="1"/>
  <c r="I1263" i="1"/>
  <c r="K1263" i="1" s="1"/>
  <c r="H1263" i="1"/>
  <c r="G1263" i="1"/>
  <c r="A1263" i="1"/>
  <c r="J1262" i="1"/>
  <c r="I1262" i="1"/>
  <c r="K1262" i="1" s="1"/>
  <c r="H1262" i="1"/>
  <c r="G1262" i="1"/>
  <c r="A1262" i="1"/>
  <c r="J1261" i="1"/>
  <c r="I1261" i="1"/>
  <c r="K1261" i="1" s="1"/>
  <c r="H1261" i="1"/>
  <c r="G1261" i="1"/>
  <c r="A1261" i="1"/>
  <c r="J1260" i="1"/>
  <c r="I1260" i="1"/>
  <c r="K1260" i="1" s="1"/>
  <c r="H1260" i="1"/>
  <c r="G1260" i="1"/>
  <c r="A1260" i="1"/>
  <c r="J1259" i="1"/>
  <c r="I1259" i="1"/>
  <c r="K1259" i="1" s="1"/>
  <c r="H1259" i="1"/>
  <c r="G1259" i="1"/>
  <c r="A1259" i="1"/>
  <c r="J1258" i="1"/>
  <c r="I1258" i="1"/>
  <c r="K1258" i="1" s="1"/>
  <c r="H1258" i="1"/>
  <c r="G1258" i="1"/>
  <c r="A1258" i="1"/>
  <c r="J1257" i="1"/>
  <c r="I1257" i="1"/>
  <c r="K1257" i="1" s="1"/>
  <c r="H1257" i="1"/>
  <c r="G1257" i="1"/>
  <c r="A1257" i="1"/>
  <c r="J1256" i="1"/>
  <c r="I1256" i="1"/>
  <c r="K1256" i="1" s="1"/>
  <c r="H1256" i="1"/>
  <c r="G1256" i="1"/>
  <c r="A1256" i="1"/>
  <c r="J1255" i="1"/>
  <c r="I1255" i="1"/>
  <c r="K1255" i="1" s="1"/>
  <c r="H1255" i="1"/>
  <c r="G1255" i="1"/>
  <c r="A1255" i="1"/>
  <c r="J1254" i="1"/>
  <c r="I1254" i="1"/>
  <c r="K1254" i="1" s="1"/>
  <c r="H1254" i="1"/>
  <c r="G1254" i="1"/>
  <c r="A1254" i="1"/>
  <c r="J1253" i="1"/>
  <c r="I1253" i="1"/>
  <c r="K1253" i="1" s="1"/>
  <c r="H1253" i="1"/>
  <c r="G1253" i="1"/>
  <c r="A1253" i="1"/>
  <c r="J1252" i="1"/>
  <c r="I1252" i="1"/>
  <c r="K1252" i="1" s="1"/>
  <c r="H1252" i="1"/>
  <c r="G1252" i="1"/>
  <c r="A1252" i="1"/>
  <c r="J1251" i="1"/>
  <c r="I1251" i="1"/>
  <c r="K1251" i="1" s="1"/>
  <c r="H1251" i="1"/>
  <c r="G1251" i="1"/>
  <c r="A1251" i="1"/>
  <c r="J1250" i="1"/>
  <c r="I1250" i="1"/>
  <c r="K1250" i="1" s="1"/>
  <c r="H1250" i="1"/>
  <c r="G1250" i="1"/>
  <c r="A1250" i="1"/>
  <c r="J1249" i="1"/>
  <c r="I1249" i="1"/>
  <c r="K1249" i="1" s="1"/>
  <c r="H1249" i="1"/>
  <c r="G1249" i="1"/>
  <c r="A1249" i="1"/>
  <c r="J1248" i="1"/>
  <c r="I1248" i="1"/>
  <c r="K1248" i="1" s="1"/>
  <c r="H1248" i="1"/>
  <c r="G1248" i="1"/>
  <c r="A1248" i="1"/>
  <c r="J1247" i="1"/>
  <c r="I1247" i="1"/>
  <c r="K1247" i="1" s="1"/>
  <c r="H1247" i="1"/>
  <c r="G1247" i="1"/>
  <c r="A1247" i="1"/>
  <c r="J1246" i="1"/>
  <c r="I1246" i="1"/>
  <c r="K1246" i="1" s="1"/>
  <c r="H1246" i="1"/>
  <c r="G1246" i="1"/>
  <c r="A1246" i="1"/>
  <c r="J1245" i="1"/>
  <c r="I1245" i="1"/>
  <c r="K1245" i="1" s="1"/>
  <c r="H1245" i="1"/>
  <c r="G1245" i="1"/>
  <c r="A1245" i="1"/>
  <c r="J1244" i="1"/>
  <c r="I1244" i="1"/>
  <c r="K1244" i="1" s="1"/>
  <c r="H1244" i="1"/>
  <c r="G1244" i="1"/>
  <c r="A1244" i="1"/>
  <c r="J1243" i="1"/>
  <c r="I1243" i="1"/>
  <c r="K1243" i="1" s="1"/>
  <c r="H1243" i="1"/>
  <c r="G1243" i="1"/>
  <c r="A1243" i="1"/>
  <c r="J1242" i="1"/>
  <c r="I1242" i="1"/>
  <c r="K1242" i="1" s="1"/>
  <c r="H1242" i="1"/>
  <c r="G1242" i="1"/>
  <c r="A1242" i="1"/>
  <c r="J1241" i="1"/>
  <c r="I1241" i="1"/>
  <c r="K1241" i="1" s="1"/>
  <c r="H1241" i="1"/>
  <c r="G1241" i="1"/>
  <c r="A1241" i="1"/>
  <c r="J1240" i="1"/>
  <c r="I1240" i="1"/>
  <c r="K1240" i="1" s="1"/>
  <c r="H1240" i="1"/>
  <c r="G1240" i="1"/>
  <c r="A1240" i="1"/>
  <c r="J1239" i="1"/>
  <c r="I1239" i="1"/>
  <c r="K1239" i="1" s="1"/>
  <c r="H1239" i="1"/>
  <c r="G1239" i="1"/>
  <c r="A1239" i="1"/>
  <c r="J1238" i="1"/>
  <c r="I1238" i="1"/>
  <c r="K1238" i="1" s="1"/>
  <c r="H1238" i="1"/>
  <c r="G1238" i="1"/>
  <c r="A1238" i="1"/>
  <c r="J1237" i="1"/>
  <c r="I1237" i="1"/>
  <c r="K1237" i="1" s="1"/>
  <c r="H1237" i="1"/>
  <c r="G1237" i="1"/>
  <c r="A1237" i="1"/>
  <c r="J1236" i="1"/>
  <c r="I1236" i="1"/>
  <c r="K1236" i="1" s="1"/>
  <c r="H1236" i="1"/>
  <c r="G1236" i="1"/>
  <c r="A1236" i="1"/>
  <c r="J1235" i="1"/>
  <c r="I1235" i="1"/>
  <c r="K1235" i="1" s="1"/>
  <c r="H1235" i="1"/>
  <c r="G1235" i="1"/>
  <c r="A1235" i="1"/>
  <c r="J1234" i="1"/>
  <c r="I1234" i="1"/>
  <c r="K1234" i="1" s="1"/>
  <c r="H1234" i="1"/>
  <c r="G1234" i="1"/>
  <c r="A1234" i="1"/>
  <c r="J1233" i="1"/>
  <c r="I1233" i="1"/>
  <c r="K1233" i="1" s="1"/>
  <c r="H1233" i="1"/>
  <c r="G1233" i="1"/>
  <c r="A1233" i="1"/>
  <c r="J1232" i="1"/>
  <c r="I1232" i="1"/>
  <c r="K1232" i="1" s="1"/>
  <c r="H1232" i="1"/>
  <c r="G1232" i="1"/>
  <c r="A1232" i="1"/>
  <c r="J1231" i="1"/>
  <c r="I1231" i="1"/>
  <c r="K1231" i="1" s="1"/>
  <c r="H1231" i="1"/>
  <c r="G1231" i="1"/>
  <c r="A1231" i="1"/>
  <c r="J1230" i="1"/>
  <c r="I1230" i="1"/>
  <c r="K1230" i="1" s="1"/>
  <c r="H1230" i="1"/>
  <c r="G1230" i="1"/>
  <c r="A1230" i="1"/>
  <c r="J1229" i="1"/>
  <c r="I1229" i="1"/>
  <c r="K1229" i="1" s="1"/>
  <c r="H1229" i="1"/>
  <c r="G1229" i="1"/>
  <c r="A1229" i="1"/>
  <c r="J1228" i="1"/>
  <c r="I1228" i="1"/>
  <c r="K1228" i="1" s="1"/>
  <c r="H1228" i="1"/>
  <c r="G1228" i="1"/>
  <c r="A1228" i="1"/>
  <c r="J1227" i="1"/>
  <c r="I1227" i="1"/>
  <c r="K1227" i="1" s="1"/>
  <c r="H1227" i="1"/>
  <c r="G1227" i="1"/>
  <c r="A1227" i="1"/>
  <c r="J1226" i="1"/>
  <c r="I1226" i="1"/>
  <c r="K1226" i="1" s="1"/>
  <c r="H1226" i="1"/>
  <c r="G1226" i="1"/>
  <c r="A1226" i="1"/>
  <c r="J1225" i="1"/>
  <c r="I1225" i="1"/>
  <c r="K1225" i="1" s="1"/>
  <c r="H1225" i="1"/>
  <c r="G1225" i="1"/>
  <c r="A1225" i="1"/>
  <c r="J1224" i="1"/>
  <c r="I1224" i="1"/>
  <c r="K1224" i="1" s="1"/>
  <c r="H1224" i="1"/>
  <c r="G1224" i="1"/>
  <c r="A1224" i="1"/>
  <c r="J1223" i="1"/>
  <c r="I1223" i="1"/>
  <c r="K1223" i="1" s="1"/>
  <c r="H1223" i="1"/>
  <c r="G1223" i="1"/>
  <c r="A1223" i="1"/>
  <c r="J1222" i="1"/>
  <c r="I1222" i="1"/>
  <c r="K1222" i="1" s="1"/>
  <c r="H1222" i="1"/>
  <c r="G1222" i="1"/>
  <c r="A1222" i="1"/>
  <c r="J1221" i="1"/>
  <c r="I1221" i="1"/>
  <c r="K1221" i="1" s="1"/>
  <c r="H1221" i="1"/>
  <c r="G1221" i="1"/>
  <c r="A1221" i="1"/>
  <c r="J1220" i="1"/>
  <c r="I1220" i="1"/>
  <c r="K1220" i="1" s="1"/>
  <c r="H1220" i="1"/>
  <c r="G1220" i="1"/>
  <c r="A1220" i="1"/>
  <c r="J1219" i="1"/>
  <c r="I1219" i="1"/>
  <c r="K1219" i="1" s="1"/>
  <c r="H1219" i="1"/>
  <c r="G1219" i="1"/>
  <c r="A1219" i="1"/>
  <c r="J1218" i="1"/>
  <c r="I1218" i="1"/>
  <c r="K1218" i="1" s="1"/>
  <c r="H1218" i="1"/>
  <c r="G1218" i="1"/>
  <c r="A1218" i="1"/>
  <c r="J1217" i="1"/>
  <c r="I1217" i="1"/>
  <c r="K1217" i="1" s="1"/>
  <c r="H1217" i="1"/>
  <c r="G1217" i="1"/>
  <c r="A1217" i="1"/>
  <c r="J1216" i="1"/>
  <c r="I1216" i="1"/>
  <c r="K1216" i="1" s="1"/>
  <c r="H1216" i="1"/>
  <c r="G1216" i="1"/>
  <c r="A1216" i="1"/>
  <c r="J1215" i="1"/>
  <c r="I1215" i="1"/>
  <c r="K1215" i="1" s="1"/>
  <c r="H1215" i="1"/>
  <c r="G1215" i="1"/>
  <c r="A1215" i="1"/>
  <c r="J1214" i="1"/>
  <c r="I1214" i="1"/>
  <c r="K1214" i="1" s="1"/>
  <c r="H1214" i="1"/>
  <c r="G1214" i="1"/>
  <c r="A1214" i="1"/>
  <c r="J1213" i="1"/>
  <c r="I1213" i="1"/>
  <c r="K1213" i="1" s="1"/>
  <c r="H1213" i="1"/>
  <c r="G1213" i="1"/>
  <c r="A1213" i="1"/>
  <c r="J1212" i="1"/>
  <c r="I1212" i="1"/>
  <c r="K1212" i="1" s="1"/>
  <c r="H1212" i="1"/>
  <c r="G1212" i="1"/>
  <c r="A1212" i="1"/>
  <c r="J1211" i="1"/>
  <c r="I1211" i="1"/>
  <c r="K1211" i="1" s="1"/>
  <c r="H1211" i="1"/>
  <c r="G1211" i="1"/>
  <c r="A1211" i="1"/>
  <c r="J1210" i="1"/>
  <c r="I1210" i="1"/>
  <c r="K1210" i="1" s="1"/>
  <c r="H1210" i="1"/>
  <c r="G1210" i="1"/>
  <c r="A1210" i="1"/>
  <c r="J1209" i="1"/>
  <c r="I1209" i="1"/>
  <c r="K1209" i="1" s="1"/>
  <c r="H1209" i="1"/>
  <c r="G1209" i="1"/>
  <c r="A1209" i="1"/>
  <c r="J1208" i="1"/>
  <c r="I1208" i="1"/>
  <c r="K1208" i="1" s="1"/>
  <c r="H1208" i="1"/>
  <c r="G1208" i="1"/>
  <c r="A1208" i="1"/>
  <c r="J1207" i="1"/>
  <c r="I1207" i="1"/>
  <c r="K1207" i="1" s="1"/>
  <c r="H1207" i="1"/>
  <c r="G1207" i="1"/>
  <c r="A1207" i="1"/>
  <c r="J1206" i="1"/>
  <c r="I1206" i="1"/>
  <c r="K1206" i="1" s="1"/>
  <c r="H1206" i="1"/>
  <c r="G1206" i="1"/>
  <c r="A1206" i="1"/>
  <c r="J1205" i="1"/>
  <c r="I1205" i="1"/>
  <c r="K1205" i="1" s="1"/>
  <c r="H1205" i="1"/>
  <c r="G1205" i="1"/>
  <c r="A1205" i="1"/>
  <c r="J1204" i="1"/>
  <c r="I1204" i="1"/>
  <c r="K1204" i="1" s="1"/>
  <c r="H1204" i="1"/>
  <c r="G1204" i="1"/>
  <c r="A1204" i="1"/>
  <c r="J1203" i="1"/>
  <c r="I1203" i="1"/>
  <c r="K1203" i="1" s="1"/>
  <c r="H1203" i="1"/>
  <c r="G1203" i="1"/>
  <c r="A1203" i="1"/>
  <c r="J1202" i="1"/>
  <c r="I1202" i="1"/>
  <c r="K1202" i="1" s="1"/>
  <c r="H1202" i="1"/>
  <c r="G1202" i="1"/>
  <c r="A1202" i="1"/>
  <c r="J1201" i="1"/>
  <c r="I1201" i="1"/>
  <c r="K1201" i="1" s="1"/>
  <c r="H1201" i="1"/>
  <c r="G1201" i="1"/>
  <c r="A1201" i="1"/>
  <c r="J1200" i="1"/>
  <c r="I1200" i="1"/>
  <c r="K1200" i="1" s="1"/>
  <c r="H1200" i="1"/>
  <c r="G1200" i="1"/>
  <c r="A1200" i="1"/>
  <c r="J1199" i="1"/>
  <c r="I1199" i="1"/>
  <c r="K1199" i="1" s="1"/>
  <c r="H1199" i="1"/>
  <c r="G1199" i="1"/>
  <c r="A1199" i="1"/>
  <c r="J1198" i="1"/>
  <c r="I1198" i="1"/>
  <c r="K1198" i="1" s="1"/>
  <c r="H1198" i="1"/>
  <c r="G1198" i="1"/>
  <c r="A1198" i="1"/>
  <c r="J1197" i="1"/>
  <c r="I1197" i="1"/>
  <c r="K1197" i="1" s="1"/>
  <c r="H1197" i="1"/>
  <c r="G1197" i="1"/>
  <c r="A1197" i="1"/>
  <c r="J1196" i="1"/>
  <c r="I1196" i="1"/>
  <c r="K1196" i="1" s="1"/>
  <c r="H1196" i="1"/>
  <c r="G1196" i="1"/>
  <c r="A1196" i="1"/>
  <c r="J1195" i="1"/>
  <c r="I1195" i="1"/>
  <c r="K1195" i="1" s="1"/>
  <c r="H1195" i="1"/>
  <c r="G1195" i="1"/>
  <c r="A1195" i="1"/>
  <c r="J1194" i="1"/>
  <c r="I1194" i="1"/>
  <c r="K1194" i="1" s="1"/>
  <c r="H1194" i="1"/>
  <c r="G1194" i="1"/>
  <c r="A1194" i="1"/>
  <c r="J1193" i="1"/>
  <c r="I1193" i="1"/>
  <c r="K1193" i="1" s="1"/>
  <c r="H1193" i="1"/>
  <c r="G1193" i="1"/>
  <c r="A1193" i="1"/>
  <c r="J1192" i="1"/>
  <c r="I1192" i="1"/>
  <c r="K1192" i="1" s="1"/>
  <c r="H1192" i="1"/>
  <c r="G1192" i="1"/>
  <c r="A1192" i="1"/>
  <c r="J1191" i="1"/>
  <c r="I1191" i="1"/>
  <c r="K1191" i="1" s="1"/>
  <c r="H1191" i="1"/>
  <c r="G1191" i="1"/>
  <c r="A1191" i="1"/>
  <c r="J1190" i="1"/>
  <c r="I1190" i="1"/>
  <c r="K1190" i="1" s="1"/>
  <c r="H1190" i="1"/>
  <c r="G1190" i="1"/>
  <c r="A1190" i="1"/>
  <c r="J1189" i="1"/>
  <c r="I1189" i="1"/>
  <c r="K1189" i="1" s="1"/>
  <c r="H1189" i="1"/>
  <c r="G1189" i="1"/>
  <c r="A1189" i="1"/>
  <c r="J1188" i="1"/>
  <c r="I1188" i="1"/>
  <c r="K1188" i="1" s="1"/>
  <c r="H1188" i="1"/>
  <c r="G1188" i="1"/>
  <c r="A1188" i="1"/>
  <c r="J1187" i="1"/>
  <c r="I1187" i="1"/>
  <c r="K1187" i="1" s="1"/>
  <c r="H1187" i="1"/>
  <c r="G1187" i="1"/>
  <c r="A1187" i="1"/>
  <c r="J1186" i="1"/>
  <c r="I1186" i="1"/>
  <c r="K1186" i="1" s="1"/>
  <c r="H1186" i="1"/>
  <c r="G1186" i="1"/>
  <c r="A1186" i="1"/>
  <c r="J1185" i="1"/>
  <c r="I1185" i="1"/>
  <c r="K1185" i="1" s="1"/>
  <c r="H1185" i="1"/>
  <c r="G1185" i="1"/>
  <c r="A1185" i="1"/>
  <c r="J1184" i="1"/>
  <c r="I1184" i="1"/>
  <c r="K1184" i="1" s="1"/>
  <c r="H1184" i="1"/>
  <c r="G1184" i="1"/>
  <c r="A1184" i="1"/>
  <c r="J1183" i="1"/>
  <c r="I1183" i="1"/>
  <c r="K1183" i="1" s="1"/>
  <c r="H1183" i="1"/>
  <c r="G1183" i="1"/>
  <c r="A1183" i="1"/>
  <c r="J1182" i="1"/>
  <c r="I1182" i="1"/>
  <c r="K1182" i="1" s="1"/>
  <c r="H1182" i="1"/>
  <c r="G1182" i="1"/>
  <c r="A1182" i="1"/>
  <c r="J1181" i="1"/>
  <c r="I1181" i="1"/>
  <c r="K1181" i="1" s="1"/>
  <c r="H1181" i="1"/>
  <c r="G1181" i="1"/>
  <c r="A1181" i="1"/>
  <c r="J1180" i="1"/>
  <c r="I1180" i="1"/>
  <c r="K1180" i="1" s="1"/>
  <c r="H1180" i="1"/>
  <c r="G1180" i="1"/>
  <c r="A1180" i="1"/>
  <c r="J1179" i="1"/>
  <c r="I1179" i="1"/>
  <c r="K1179" i="1" s="1"/>
  <c r="H1179" i="1"/>
  <c r="G1179" i="1"/>
  <c r="A1179" i="1"/>
  <c r="J1178" i="1"/>
  <c r="I1178" i="1"/>
  <c r="K1178" i="1" s="1"/>
  <c r="H1178" i="1"/>
  <c r="G1178" i="1"/>
  <c r="A1178" i="1"/>
  <c r="J1177" i="1"/>
  <c r="I1177" i="1"/>
  <c r="K1177" i="1" s="1"/>
  <c r="H1177" i="1"/>
  <c r="G1177" i="1"/>
  <c r="A1177" i="1"/>
  <c r="J1176" i="1"/>
  <c r="I1176" i="1"/>
  <c r="K1176" i="1" s="1"/>
  <c r="H1176" i="1"/>
  <c r="G1176" i="1"/>
  <c r="A1176" i="1"/>
  <c r="J1175" i="1"/>
  <c r="I1175" i="1"/>
  <c r="K1175" i="1" s="1"/>
  <c r="H1175" i="1"/>
  <c r="G1175" i="1"/>
  <c r="A1175" i="1"/>
  <c r="J1174" i="1"/>
  <c r="I1174" i="1"/>
  <c r="K1174" i="1" s="1"/>
  <c r="H1174" i="1"/>
  <c r="G1174" i="1"/>
  <c r="A1174" i="1"/>
  <c r="J1173" i="1"/>
  <c r="I1173" i="1"/>
  <c r="K1173" i="1" s="1"/>
  <c r="H1173" i="1"/>
  <c r="G1173" i="1"/>
  <c r="A1173" i="1"/>
  <c r="J1172" i="1"/>
  <c r="I1172" i="1"/>
  <c r="K1172" i="1" s="1"/>
  <c r="H1172" i="1"/>
  <c r="G1172" i="1"/>
  <c r="A1172" i="1"/>
  <c r="J1171" i="1"/>
  <c r="I1171" i="1"/>
  <c r="K1171" i="1" s="1"/>
  <c r="H1171" i="1"/>
  <c r="G1171" i="1"/>
  <c r="A1171" i="1"/>
  <c r="J1170" i="1"/>
  <c r="I1170" i="1"/>
  <c r="K1170" i="1" s="1"/>
  <c r="H1170" i="1"/>
  <c r="G1170" i="1"/>
  <c r="A1170" i="1"/>
  <c r="J1169" i="1"/>
  <c r="I1169" i="1"/>
  <c r="K1169" i="1" s="1"/>
  <c r="H1169" i="1"/>
  <c r="G1169" i="1"/>
  <c r="A1169" i="1"/>
  <c r="J1168" i="1"/>
  <c r="I1168" i="1"/>
  <c r="K1168" i="1" s="1"/>
  <c r="H1168" i="1"/>
  <c r="G1168" i="1"/>
  <c r="A1168" i="1"/>
  <c r="J1167" i="1"/>
  <c r="I1167" i="1"/>
  <c r="K1167" i="1" s="1"/>
  <c r="H1167" i="1"/>
  <c r="G1167" i="1"/>
  <c r="A1167" i="1"/>
  <c r="J1166" i="1"/>
  <c r="I1166" i="1"/>
  <c r="K1166" i="1" s="1"/>
  <c r="H1166" i="1"/>
  <c r="G1166" i="1"/>
  <c r="A1166" i="1"/>
  <c r="J1165" i="1"/>
  <c r="I1165" i="1"/>
  <c r="K1165" i="1" s="1"/>
  <c r="H1165" i="1"/>
  <c r="G1165" i="1"/>
  <c r="A1165" i="1"/>
  <c r="J1164" i="1"/>
  <c r="I1164" i="1"/>
  <c r="K1164" i="1" s="1"/>
  <c r="H1164" i="1"/>
  <c r="G1164" i="1"/>
  <c r="A1164" i="1"/>
  <c r="J1163" i="1"/>
  <c r="I1163" i="1"/>
  <c r="K1163" i="1" s="1"/>
  <c r="H1163" i="1"/>
  <c r="G1163" i="1"/>
  <c r="A1163" i="1"/>
  <c r="J1162" i="1"/>
  <c r="I1162" i="1"/>
  <c r="K1162" i="1" s="1"/>
  <c r="H1162" i="1"/>
  <c r="G1162" i="1"/>
  <c r="A1162" i="1"/>
  <c r="J1161" i="1"/>
  <c r="I1161" i="1"/>
  <c r="K1161" i="1" s="1"/>
  <c r="H1161" i="1"/>
  <c r="G1161" i="1"/>
  <c r="A1161" i="1"/>
  <c r="J1160" i="1"/>
  <c r="I1160" i="1"/>
  <c r="K1160" i="1" s="1"/>
  <c r="H1160" i="1"/>
  <c r="G1160" i="1"/>
  <c r="A1160" i="1"/>
  <c r="J1159" i="1"/>
  <c r="I1159" i="1"/>
  <c r="K1159" i="1" s="1"/>
  <c r="H1159" i="1"/>
  <c r="G1159" i="1"/>
  <c r="A1159" i="1"/>
  <c r="J1158" i="1"/>
  <c r="I1158" i="1"/>
  <c r="K1158" i="1" s="1"/>
  <c r="H1158" i="1"/>
  <c r="G1158" i="1"/>
  <c r="A1158" i="1"/>
  <c r="J1157" i="1"/>
  <c r="I1157" i="1"/>
  <c r="K1157" i="1" s="1"/>
  <c r="H1157" i="1"/>
  <c r="G1157" i="1"/>
  <c r="A1157" i="1"/>
  <c r="J1156" i="1"/>
  <c r="I1156" i="1"/>
  <c r="K1156" i="1" s="1"/>
  <c r="H1156" i="1"/>
  <c r="G1156" i="1"/>
  <c r="A1156" i="1"/>
  <c r="J1155" i="1"/>
  <c r="I1155" i="1"/>
  <c r="K1155" i="1" s="1"/>
  <c r="H1155" i="1"/>
  <c r="G1155" i="1"/>
  <c r="A1155" i="1"/>
  <c r="J1154" i="1"/>
  <c r="I1154" i="1"/>
  <c r="K1154" i="1" s="1"/>
  <c r="H1154" i="1"/>
  <c r="G1154" i="1"/>
  <c r="A1154" i="1"/>
  <c r="J1153" i="1"/>
  <c r="I1153" i="1"/>
  <c r="K1153" i="1" s="1"/>
  <c r="H1153" i="1"/>
  <c r="G1153" i="1"/>
  <c r="A1153" i="1"/>
  <c r="J1152" i="1"/>
  <c r="I1152" i="1"/>
  <c r="K1152" i="1" s="1"/>
  <c r="H1152" i="1"/>
  <c r="G1152" i="1"/>
  <c r="A1152" i="1"/>
  <c r="J1151" i="1"/>
  <c r="I1151" i="1"/>
  <c r="K1151" i="1" s="1"/>
  <c r="H1151" i="1"/>
  <c r="G1151" i="1"/>
  <c r="A1151" i="1"/>
  <c r="J1150" i="1"/>
  <c r="I1150" i="1"/>
  <c r="K1150" i="1" s="1"/>
  <c r="H1150" i="1"/>
  <c r="G1150" i="1"/>
  <c r="A1150" i="1"/>
  <c r="J1149" i="1"/>
  <c r="I1149" i="1"/>
  <c r="K1149" i="1" s="1"/>
  <c r="H1149" i="1"/>
  <c r="G1149" i="1"/>
  <c r="A1149" i="1"/>
  <c r="J1148" i="1"/>
  <c r="I1148" i="1"/>
  <c r="K1148" i="1" s="1"/>
  <c r="H1148" i="1"/>
  <c r="G1148" i="1"/>
  <c r="A1148" i="1"/>
  <c r="J1147" i="1"/>
  <c r="I1147" i="1"/>
  <c r="K1147" i="1" s="1"/>
  <c r="H1147" i="1"/>
  <c r="G1147" i="1"/>
  <c r="A1147" i="1"/>
  <c r="J1146" i="1"/>
  <c r="I1146" i="1"/>
  <c r="K1146" i="1" s="1"/>
  <c r="H1146" i="1"/>
  <c r="G1146" i="1"/>
  <c r="A1146" i="1"/>
  <c r="J1145" i="1"/>
  <c r="I1145" i="1"/>
  <c r="K1145" i="1" s="1"/>
  <c r="H1145" i="1"/>
  <c r="G1145" i="1"/>
  <c r="A1145" i="1"/>
  <c r="J1144" i="1"/>
  <c r="I1144" i="1"/>
  <c r="K1144" i="1" s="1"/>
  <c r="H1144" i="1"/>
  <c r="G1144" i="1"/>
  <c r="A1144" i="1"/>
  <c r="J1143" i="1"/>
  <c r="I1143" i="1"/>
  <c r="K1143" i="1" s="1"/>
  <c r="H1143" i="1"/>
  <c r="G1143" i="1"/>
  <c r="A1143" i="1"/>
  <c r="J1142" i="1"/>
  <c r="I1142" i="1"/>
  <c r="K1142" i="1" s="1"/>
  <c r="H1142" i="1"/>
  <c r="G1142" i="1"/>
  <c r="A1142" i="1"/>
  <c r="J1141" i="1"/>
  <c r="I1141" i="1"/>
  <c r="K1141" i="1" s="1"/>
  <c r="H1141" i="1"/>
  <c r="G1141" i="1"/>
  <c r="A1141" i="1"/>
  <c r="J1140" i="1"/>
  <c r="I1140" i="1"/>
  <c r="K1140" i="1" s="1"/>
  <c r="H1140" i="1"/>
  <c r="G1140" i="1"/>
  <c r="A1140" i="1"/>
  <c r="J1139" i="1"/>
  <c r="I1139" i="1"/>
  <c r="K1139" i="1" s="1"/>
  <c r="H1139" i="1"/>
  <c r="G1139" i="1"/>
  <c r="A1139" i="1"/>
  <c r="J1138" i="1"/>
  <c r="I1138" i="1"/>
  <c r="K1138" i="1" s="1"/>
  <c r="H1138" i="1"/>
  <c r="G1138" i="1"/>
  <c r="A1138" i="1"/>
  <c r="J1137" i="1"/>
  <c r="I1137" i="1"/>
  <c r="K1137" i="1" s="1"/>
  <c r="H1137" i="1"/>
  <c r="G1137" i="1"/>
  <c r="A1137" i="1"/>
  <c r="J1136" i="1"/>
  <c r="I1136" i="1"/>
  <c r="K1136" i="1" s="1"/>
  <c r="H1136" i="1"/>
  <c r="G1136" i="1"/>
  <c r="A1136" i="1"/>
  <c r="J1135" i="1"/>
  <c r="I1135" i="1"/>
  <c r="K1135" i="1" s="1"/>
  <c r="H1135" i="1"/>
  <c r="G1135" i="1"/>
  <c r="A1135" i="1"/>
  <c r="J1134" i="1"/>
  <c r="I1134" i="1"/>
  <c r="K1134" i="1" s="1"/>
  <c r="H1134" i="1"/>
  <c r="G1134" i="1"/>
  <c r="A1134" i="1"/>
  <c r="J1133" i="1"/>
  <c r="I1133" i="1"/>
  <c r="K1133" i="1" s="1"/>
  <c r="H1133" i="1"/>
  <c r="G1133" i="1"/>
  <c r="A1133" i="1"/>
  <c r="J1132" i="1"/>
  <c r="I1132" i="1"/>
  <c r="K1132" i="1" s="1"/>
  <c r="H1132" i="1"/>
  <c r="G1132" i="1"/>
  <c r="A1132" i="1"/>
  <c r="J1131" i="1"/>
  <c r="I1131" i="1"/>
  <c r="K1131" i="1" s="1"/>
  <c r="H1131" i="1"/>
  <c r="G1131" i="1"/>
  <c r="A1131" i="1"/>
  <c r="J1130" i="1"/>
  <c r="I1130" i="1"/>
  <c r="K1130" i="1" s="1"/>
  <c r="H1130" i="1"/>
  <c r="G1130" i="1"/>
  <c r="A1130" i="1"/>
  <c r="J1129" i="1"/>
  <c r="I1129" i="1"/>
  <c r="K1129" i="1" s="1"/>
  <c r="H1129" i="1"/>
  <c r="G1129" i="1"/>
  <c r="A1129" i="1"/>
  <c r="J1128" i="1"/>
  <c r="I1128" i="1"/>
  <c r="K1128" i="1" s="1"/>
  <c r="H1128" i="1"/>
  <c r="G1128" i="1"/>
  <c r="A1128" i="1"/>
  <c r="J1127" i="1"/>
  <c r="I1127" i="1"/>
  <c r="K1127" i="1" s="1"/>
  <c r="H1127" i="1"/>
  <c r="G1127" i="1"/>
  <c r="A1127" i="1"/>
  <c r="J1126" i="1"/>
  <c r="I1126" i="1"/>
  <c r="K1126" i="1" s="1"/>
  <c r="H1126" i="1"/>
  <c r="G1126" i="1"/>
  <c r="A1126" i="1"/>
  <c r="J1125" i="1"/>
  <c r="I1125" i="1"/>
  <c r="K1125" i="1" s="1"/>
  <c r="H1125" i="1"/>
  <c r="G1125" i="1"/>
  <c r="A1125" i="1"/>
  <c r="J1124" i="1"/>
  <c r="I1124" i="1"/>
  <c r="K1124" i="1" s="1"/>
  <c r="H1124" i="1"/>
  <c r="G1124" i="1"/>
  <c r="A1124" i="1"/>
  <c r="J1123" i="1"/>
  <c r="I1123" i="1"/>
  <c r="K1123" i="1" s="1"/>
  <c r="H1123" i="1"/>
  <c r="G1123" i="1"/>
  <c r="A1123" i="1"/>
  <c r="J1122" i="1"/>
  <c r="I1122" i="1"/>
  <c r="K1122" i="1" s="1"/>
  <c r="H1122" i="1"/>
  <c r="G1122" i="1"/>
  <c r="A1122" i="1"/>
  <c r="J1121" i="1"/>
  <c r="I1121" i="1"/>
  <c r="K1121" i="1" s="1"/>
  <c r="H1121" i="1"/>
  <c r="G1121" i="1"/>
  <c r="A1121" i="1"/>
  <c r="J1120" i="1"/>
  <c r="I1120" i="1"/>
  <c r="K1120" i="1" s="1"/>
  <c r="H1120" i="1"/>
  <c r="G1120" i="1"/>
  <c r="A1120" i="1"/>
  <c r="J1119" i="1"/>
  <c r="I1119" i="1"/>
  <c r="K1119" i="1" s="1"/>
  <c r="H1119" i="1"/>
  <c r="G1119" i="1"/>
  <c r="A1119" i="1"/>
  <c r="J1118" i="1"/>
  <c r="I1118" i="1"/>
  <c r="K1118" i="1" s="1"/>
  <c r="H1118" i="1"/>
  <c r="G1118" i="1"/>
  <c r="A1118" i="1"/>
  <c r="J1117" i="1"/>
  <c r="I1117" i="1"/>
  <c r="K1117" i="1" s="1"/>
  <c r="H1117" i="1"/>
  <c r="G1117" i="1"/>
  <c r="A1117" i="1"/>
  <c r="J1116" i="1"/>
  <c r="I1116" i="1"/>
  <c r="K1116" i="1" s="1"/>
  <c r="H1116" i="1"/>
  <c r="G1116" i="1"/>
  <c r="A1116" i="1"/>
  <c r="J1115" i="1"/>
  <c r="I1115" i="1"/>
  <c r="K1115" i="1" s="1"/>
  <c r="H1115" i="1"/>
  <c r="G1115" i="1"/>
  <c r="A1115" i="1"/>
  <c r="J1114" i="1"/>
  <c r="I1114" i="1"/>
  <c r="K1114" i="1" s="1"/>
  <c r="H1114" i="1"/>
  <c r="G1114" i="1"/>
  <c r="A1114" i="1"/>
  <c r="J1113" i="1"/>
  <c r="I1113" i="1"/>
  <c r="K1113" i="1" s="1"/>
  <c r="H1113" i="1"/>
  <c r="G1113" i="1"/>
  <c r="A1113" i="1"/>
  <c r="J1112" i="1"/>
  <c r="I1112" i="1"/>
  <c r="K1112" i="1" s="1"/>
  <c r="H1112" i="1"/>
  <c r="G1112" i="1"/>
  <c r="A1112" i="1"/>
  <c r="J1111" i="1"/>
  <c r="I1111" i="1"/>
  <c r="K1111" i="1" s="1"/>
  <c r="H1111" i="1"/>
  <c r="G1111" i="1"/>
  <c r="A1111" i="1"/>
  <c r="J1110" i="1"/>
  <c r="I1110" i="1"/>
  <c r="K1110" i="1" s="1"/>
  <c r="H1110" i="1"/>
  <c r="G1110" i="1"/>
  <c r="A1110" i="1"/>
  <c r="J1109" i="1"/>
  <c r="I1109" i="1"/>
  <c r="K1109" i="1" s="1"/>
  <c r="H1109" i="1"/>
  <c r="G1109" i="1"/>
  <c r="A1109" i="1"/>
  <c r="J1108" i="1"/>
  <c r="I1108" i="1"/>
  <c r="K1108" i="1" s="1"/>
  <c r="H1108" i="1"/>
  <c r="G1108" i="1"/>
  <c r="A1108" i="1"/>
  <c r="J1107" i="1"/>
  <c r="I1107" i="1"/>
  <c r="K1107" i="1" s="1"/>
  <c r="H1107" i="1"/>
  <c r="G1107" i="1"/>
  <c r="A1107" i="1"/>
  <c r="J1106" i="1"/>
  <c r="I1106" i="1"/>
  <c r="K1106" i="1" s="1"/>
  <c r="H1106" i="1"/>
  <c r="G1106" i="1"/>
  <c r="A1106" i="1"/>
  <c r="J1105" i="1"/>
  <c r="I1105" i="1"/>
  <c r="K1105" i="1" s="1"/>
  <c r="H1105" i="1"/>
  <c r="G1105" i="1"/>
  <c r="A1105" i="1"/>
  <c r="J1104" i="1"/>
  <c r="I1104" i="1"/>
  <c r="K1104" i="1" s="1"/>
  <c r="H1104" i="1"/>
  <c r="G1104" i="1"/>
  <c r="A1104" i="1"/>
  <c r="J1103" i="1"/>
  <c r="I1103" i="1"/>
  <c r="K1103" i="1" s="1"/>
  <c r="H1103" i="1"/>
  <c r="G1103" i="1"/>
  <c r="A1103" i="1"/>
  <c r="J1102" i="1"/>
  <c r="I1102" i="1"/>
  <c r="K1102" i="1" s="1"/>
  <c r="H1102" i="1"/>
  <c r="G1102" i="1"/>
  <c r="A1102" i="1"/>
  <c r="J1101" i="1"/>
  <c r="I1101" i="1"/>
  <c r="K1101" i="1" s="1"/>
  <c r="H1101" i="1"/>
  <c r="G1101" i="1"/>
  <c r="A1101" i="1"/>
  <c r="J1100" i="1"/>
  <c r="I1100" i="1"/>
  <c r="K1100" i="1" s="1"/>
  <c r="H1100" i="1"/>
  <c r="G1100" i="1"/>
  <c r="A1100" i="1"/>
  <c r="J1099" i="1"/>
  <c r="I1099" i="1"/>
  <c r="K1099" i="1" s="1"/>
  <c r="H1099" i="1"/>
  <c r="G1099" i="1"/>
  <c r="A1099" i="1"/>
  <c r="J1098" i="1"/>
  <c r="I1098" i="1"/>
  <c r="K1098" i="1" s="1"/>
  <c r="H1098" i="1"/>
  <c r="G1098" i="1"/>
  <c r="A1098" i="1"/>
  <c r="J1097" i="1"/>
  <c r="I1097" i="1"/>
  <c r="K1097" i="1" s="1"/>
  <c r="H1097" i="1"/>
  <c r="G1097" i="1"/>
  <c r="A1097" i="1"/>
  <c r="J1096" i="1"/>
  <c r="I1096" i="1"/>
  <c r="K1096" i="1" s="1"/>
  <c r="H1096" i="1"/>
  <c r="G1096" i="1"/>
  <c r="A1096" i="1"/>
  <c r="J1095" i="1"/>
  <c r="I1095" i="1"/>
  <c r="K1095" i="1" s="1"/>
  <c r="H1095" i="1"/>
  <c r="G1095" i="1"/>
  <c r="A1095" i="1"/>
  <c r="J1094" i="1"/>
  <c r="I1094" i="1"/>
  <c r="K1094" i="1" s="1"/>
  <c r="H1094" i="1"/>
  <c r="G1094" i="1"/>
  <c r="A1094" i="1"/>
  <c r="J1093" i="1"/>
  <c r="I1093" i="1"/>
  <c r="K1093" i="1" s="1"/>
  <c r="H1093" i="1"/>
  <c r="G1093" i="1"/>
  <c r="A1093" i="1"/>
  <c r="J1092" i="1"/>
  <c r="I1092" i="1"/>
  <c r="K1092" i="1" s="1"/>
  <c r="H1092" i="1"/>
  <c r="G1092" i="1"/>
  <c r="A1092" i="1"/>
  <c r="J1091" i="1"/>
  <c r="I1091" i="1"/>
  <c r="K1091" i="1" s="1"/>
  <c r="H1091" i="1"/>
  <c r="G1091" i="1"/>
  <c r="A1091" i="1"/>
  <c r="J1090" i="1"/>
  <c r="I1090" i="1"/>
  <c r="K1090" i="1" s="1"/>
  <c r="H1090" i="1"/>
  <c r="G1090" i="1"/>
  <c r="A1090" i="1"/>
  <c r="J1089" i="1"/>
  <c r="I1089" i="1"/>
  <c r="K1089" i="1" s="1"/>
  <c r="H1089" i="1"/>
  <c r="G1089" i="1"/>
  <c r="A1089" i="1"/>
  <c r="J1088" i="1"/>
  <c r="I1088" i="1"/>
  <c r="K1088" i="1" s="1"/>
  <c r="H1088" i="1"/>
  <c r="G1088" i="1"/>
  <c r="A1088" i="1"/>
  <c r="J1087" i="1"/>
  <c r="I1087" i="1"/>
  <c r="K1087" i="1" s="1"/>
  <c r="H1087" i="1"/>
  <c r="G1087" i="1"/>
  <c r="A1087" i="1"/>
  <c r="J1086" i="1"/>
  <c r="I1086" i="1"/>
  <c r="K1086" i="1" s="1"/>
  <c r="H1086" i="1"/>
  <c r="G1086" i="1"/>
  <c r="A1086" i="1"/>
  <c r="J1085" i="1"/>
  <c r="I1085" i="1"/>
  <c r="K1085" i="1" s="1"/>
  <c r="H1085" i="1"/>
  <c r="G1085" i="1"/>
  <c r="A1085" i="1"/>
  <c r="J1084" i="1"/>
  <c r="I1084" i="1"/>
  <c r="K1084" i="1" s="1"/>
  <c r="H1084" i="1"/>
  <c r="G1084" i="1"/>
  <c r="A1084" i="1"/>
  <c r="J1083" i="1"/>
  <c r="I1083" i="1"/>
  <c r="K1083" i="1" s="1"/>
  <c r="H1083" i="1"/>
  <c r="G1083" i="1"/>
  <c r="A1083" i="1"/>
  <c r="J1082" i="1"/>
  <c r="I1082" i="1"/>
  <c r="K1082" i="1" s="1"/>
  <c r="H1082" i="1"/>
  <c r="G1082" i="1"/>
  <c r="A1082" i="1"/>
  <c r="J1081" i="1"/>
  <c r="I1081" i="1"/>
  <c r="K1081" i="1" s="1"/>
  <c r="H1081" i="1"/>
  <c r="G1081" i="1"/>
  <c r="A1081" i="1"/>
  <c r="J1080" i="1"/>
  <c r="I1080" i="1"/>
  <c r="K1080" i="1" s="1"/>
  <c r="H1080" i="1"/>
  <c r="G1080" i="1"/>
  <c r="A1080" i="1"/>
  <c r="J1079" i="1"/>
  <c r="I1079" i="1"/>
  <c r="K1079" i="1" s="1"/>
  <c r="H1079" i="1"/>
  <c r="G1079" i="1"/>
  <c r="A1079" i="1"/>
  <c r="J1078" i="1"/>
  <c r="I1078" i="1"/>
  <c r="K1078" i="1" s="1"/>
  <c r="H1078" i="1"/>
  <c r="G1078" i="1"/>
  <c r="A1078" i="1"/>
  <c r="J1077" i="1"/>
  <c r="I1077" i="1"/>
  <c r="K1077" i="1" s="1"/>
  <c r="H1077" i="1"/>
  <c r="G1077" i="1"/>
  <c r="A1077" i="1"/>
  <c r="J1076" i="1"/>
  <c r="I1076" i="1"/>
  <c r="K1076" i="1" s="1"/>
  <c r="H1076" i="1"/>
  <c r="G1076" i="1"/>
  <c r="A1076" i="1"/>
  <c r="J1075" i="1"/>
  <c r="I1075" i="1"/>
  <c r="K1075" i="1" s="1"/>
  <c r="H1075" i="1"/>
  <c r="G1075" i="1"/>
  <c r="A1075" i="1"/>
  <c r="J1074" i="1"/>
  <c r="I1074" i="1"/>
  <c r="K1074" i="1" s="1"/>
  <c r="H1074" i="1"/>
  <c r="G1074" i="1"/>
  <c r="A1074" i="1"/>
  <c r="J1073" i="1"/>
  <c r="I1073" i="1"/>
  <c r="K1073" i="1" s="1"/>
  <c r="H1073" i="1"/>
  <c r="G1073" i="1"/>
  <c r="A1073" i="1"/>
  <c r="J1072" i="1"/>
  <c r="I1072" i="1"/>
  <c r="K1072" i="1" s="1"/>
  <c r="H1072" i="1"/>
  <c r="G1072" i="1"/>
  <c r="A1072" i="1"/>
  <c r="J1071" i="1"/>
  <c r="I1071" i="1"/>
  <c r="K1071" i="1" s="1"/>
  <c r="H1071" i="1"/>
  <c r="G1071" i="1"/>
  <c r="A1071" i="1"/>
  <c r="J1070" i="1"/>
  <c r="I1070" i="1"/>
  <c r="K1070" i="1" s="1"/>
  <c r="H1070" i="1"/>
  <c r="G1070" i="1"/>
  <c r="A1070" i="1"/>
  <c r="J1069" i="1"/>
  <c r="I1069" i="1"/>
  <c r="K1069" i="1" s="1"/>
  <c r="H1069" i="1"/>
  <c r="G1069" i="1"/>
  <c r="A1069" i="1"/>
  <c r="J1068" i="1"/>
  <c r="I1068" i="1"/>
  <c r="K1068" i="1" s="1"/>
  <c r="H1068" i="1"/>
  <c r="G1068" i="1"/>
  <c r="A1068" i="1"/>
  <c r="J1067" i="1"/>
  <c r="I1067" i="1"/>
  <c r="K1067" i="1" s="1"/>
  <c r="H1067" i="1"/>
  <c r="G1067" i="1"/>
  <c r="A1067" i="1"/>
  <c r="J1066" i="1"/>
  <c r="I1066" i="1"/>
  <c r="K1066" i="1" s="1"/>
  <c r="H1066" i="1"/>
  <c r="G1066" i="1"/>
  <c r="A1066" i="1"/>
  <c r="J1065" i="1"/>
  <c r="I1065" i="1"/>
  <c r="K1065" i="1" s="1"/>
  <c r="H1065" i="1"/>
  <c r="G1065" i="1"/>
  <c r="A1065" i="1"/>
  <c r="J1064" i="1"/>
  <c r="I1064" i="1"/>
  <c r="K1064" i="1" s="1"/>
  <c r="H1064" i="1"/>
  <c r="G1064" i="1"/>
  <c r="A1064" i="1"/>
  <c r="J1063" i="1"/>
  <c r="I1063" i="1"/>
  <c r="K1063" i="1" s="1"/>
  <c r="H1063" i="1"/>
  <c r="G1063" i="1"/>
  <c r="A1063" i="1"/>
  <c r="J1062" i="1"/>
  <c r="I1062" i="1"/>
  <c r="K1062" i="1" s="1"/>
  <c r="H1062" i="1"/>
  <c r="G1062" i="1"/>
  <c r="A1062" i="1"/>
  <c r="J1061" i="1"/>
  <c r="I1061" i="1"/>
  <c r="K1061" i="1" s="1"/>
  <c r="H1061" i="1"/>
  <c r="G1061" i="1"/>
  <c r="A1061" i="1"/>
  <c r="J1060" i="1"/>
  <c r="I1060" i="1"/>
  <c r="K1060" i="1" s="1"/>
  <c r="H1060" i="1"/>
  <c r="G1060" i="1"/>
  <c r="A1060" i="1"/>
  <c r="J1059" i="1"/>
  <c r="I1059" i="1"/>
  <c r="K1059" i="1" s="1"/>
  <c r="H1059" i="1"/>
  <c r="G1059" i="1"/>
  <c r="A1059" i="1"/>
  <c r="J1058" i="1"/>
  <c r="I1058" i="1"/>
  <c r="K1058" i="1" s="1"/>
  <c r="H1058" i="1"/>
  <c r="G1058" i="1"/>
  <c r="A1058" i="1"/>
  <c r="J1057" i="1"/>
  <c r="I1057" i="1"/>
  <c r="K1057" i="1" s="1"/>
  <c r="H1057" i="1"/>
  <c r="G1057" i="1"/>
  <c r="A1057" i="1"/>
  <c r="J1056" i="1"/>
  <c r="I1056" i="1"/>
  <c r="K1056" i="1" s="1"/>
  <c r="H1056" i="1"/>
  <c r="G1056" i="1"/>
  <c r="A1056" i="1"/>
  <c r="J1055" i="1"/>
  <c r="I1055" i="1"/>
  <c r="K1055" i="1" s="1"/>
  <c r="H1055" i="1"/>
  <c r="G1055" i="1"/>
  <c r="A1055" i="1"/>
  <c r="J1054" i="1"/>
  <c r="I1054" i="1"/>
  <c r="K1054" i="1" s="1"/>
  <c r="H1054" i="1"/>
  <c r="G1054" i="1"/>
  <c r="A1054" i="1"/>
  <c r="J1053" i="1"/>
  <c r="I1053" i="1"/>
  <c r="K1053" i="1" s="1"/>
  <c r="H1053" i="1"/>
  <c r="G1053" i="1"/>
  <c r="A1053" i="1"/>
  <c r="J1052" i="1"/>
  <c r="I1052" i="1"/>
  <c r="K1052" i="1" s="1"/>
  <c r="H1052" i="1"/>
  <c r="G1052" i="1"/>
  <c r="A1052" i="1"/>
  <c r="J1051" i="1"/>
  <c r="I1051" i="1"/>
  <c r="K1051" i="1" s="1"/>
  <c r="H1051" i="1"/>
  <c r="G1051" i="1"/>
  <c r="A1051" i="1"/>
  <c r="J1050" i="1"/>
  <c r="I1050" i="1"/>
  <c r="K1050" i="1" s="1"/>
  <c r="H1050" i="1"/>
  <c r="G1050" i="1"/>
  <c r="A1050" i="1"/>
  <c r="J1049" i="1"/>
  <c r="I1049" i="1"/>
  <c r="K1049" i="1" s="1"/>
  <c r="H1049" i="1"/>
  <c r="G1049" i="1"/>
  <c r="A1049" i="1"/>
  <c r="J1048" i="1"/>
  <c r="I1048" i="1"/>
  <c r="K1048" i="1" s="1"/>
  <c r="H1048" i="1"/>
  <c r="G1048" i="1"/>
  <c r="A1048" i="1"/>
  <c r="J1047" i="1"/>
  <c r="I1047" i="1"/>
  <c r="K1047" i="1" s="1"/>
  <c r="H1047" i="1"/>
  <c r="G1047" i="1"/>
  <c r="A1047" i="1"/>
  <c r="J1046" i="1"/>
  <c r="I1046" i="1"/>
  <c r="K1046" i="1" s="1"/>
  <c r="H1046" i="1"/>
  <c r="G1046" i="1"/>
  <c r="A1046" i="1"/>
  <c r="J1045" i="1"/>
  <c r="I1045" i="1"/>
  <c r="K1045" i="1" s="1"/>
  <c r="H1045" i="1"/>
  <c r="G1045" i="1"/>
  <c r="A1045" i="1"/>
  <c r="J1044" i="1"/>
  <c r="I1044" i="1"/>
  <c r="K1044" i="1" s="1"/>
  <c r="H1044" i="1"/>
  <c r="G1044" i="1"/>
  <c r="A1044" i="1"/>
  <c r="J1043" i="1"/>
  <c r="I1043" i="1"/>
  <c r="K1043" i="1" s="1"/>
  <c r="H1043" i="1"/>
  <c r="G1043" i="1"/>
  <c r="A1043" i="1"/>
  <c r="J1042" i="1"/>
  <c r="I1042" i="1"/>
  <c r="K1042" i="1" s="1"/>
  <c r="H1042" i="1"/>
  <c r="G1042" i="1"/>
  <c r="A1042" i="1"/>
  <c r="J1041" i="1"/>
  <c r="I1041" i="1"/>
  <c r="K1041" i="1" s="1"/>
  <c r="H1041" i="1"/>
  <c r="G1041" i="1"/>
  <c r="A1041" i="1"/>
  <c r="J1040" i="1"/>
  <c r="I1040" i="1"/>
  <c r="K1040" i="1" s="1"/>
  <c r="H1040" i="1"/>
  <c r="G1040" i="1"/>
  <c r="A1040" i="1"/>
  <c r="J1039" i="1"/>
  <c r="I1039" i="1"/>
  <c r="K1039" i="1" s="1"/>
  <c r="H1039" i="1"/>
  <c r="G1039" i="1"/>
  <c r="A1039" i="1"/>
  <c r="J1038" i="1"/>
  <c r="I1038" i="1"/>
  <c r="K1038" i="1" s="1"/>
  <c r="H1038" i="1"/>
  <c r="G1038" i="1"/>
  <c r="A1038" i="1"/>
  <c r="J1037" i="1"/>
  <c r="I1037" i="1"/>
  <c r="K1037" i="1" s="1"/>
  <c r="H1037" i="1"/>
  <c r="G1037" i="1"/>
  <c r="A1037" i="1"/>
  <c r="J1036" i="1"/>
  <c r="I1036" i="1"/>
  <c r="K1036" i="1" s="1"/>
  <c r="H1036" i="1"/>
  <c r="G1036" i="1"/>
  <c r="A1036" i="1"/>
  <c r="J1035" i="1"/>
  <c r="I1035" i="1"/>
  <c r="K1035" i="1" s="1"/>
  <c r="H1035" i="1"/>
  <c r="G1035" i="1"/>
  <c r="A1035" i="1"/>
  <c r="J1034" i="1"/>
  <c r="I1034" i="1"/>
  <c r="K1034" i="1" s="1"/>
  <c r="H1034" i="1"/>
  <c r="G1034" i="1"/>
  <c r="A1034" i="1"/>
  <c r="J1033" i="1"/>
  <c r="I1033" i="1"/>
  <c r="K1033" i="1" s="1"/>
  <c r="H1033" i="1"/>
  <c r="G1033" i="1"/>
  <c r="A1033" i="1"/>
  <c r="J1032" i="1"/>
  <c r="I1032" i="1"/>
  <c r="K1032" i="1" s="1"/>
  <c r="H1032" i="1"/>
  <c r="G1032" i="1"/>
  <c r="A1032" i="1"/>
  <c r="J1031" i="1"/>
  <c r="I1031" i="1"/>
  <c r="K1031" i="1" s="1"/>
  <c r="H1031" i="1"/>
  <c r="G1031" i="1"/>
  <c r="A1031" i="1"/>
  <c r="J1030" i="1"/>
  <c r="I1030" i="1"/>
  <c r="K1030" i="1" s="1"/>
  <c r="H1030" i="1"/>
  <c r="G1030" i="1"/>
  <c r="A1030" i="1"/>
  <c r="J1029" i="1"/>
  <c r="I1029" i="1"/>
  <c r="K1029" i="1" s="1"/>
  <c r="H1029" i="1"/>
  <c r="G1029" i="1"/>
  <c r="A1029" i="1"/>
  <c r="J1028" i="1"/>
  <c r="I1028" i="1"/>
  <c r="K1028" i="1" s="1"/>
  <c r="H1028" i="1"/>
  <c r="G1028" i="1"/>
  <c r="A1028" i="1"/>
  <c r="J1027" i="1"/>
  <c r="I1027" i="1"/>
  <c r="K1027" i="1" s="1"/>
  <c r="H1027" i="1"/>
  <c r="G1027" i="1"/>
  <c r="A1027" i="1"/>
  <c r="J1026" i="1"/>
  <c r="I1026" i="1"/>
  <c r="K1026" i="1" s="1"/>
  <c r="H1026" i="1"/>
  <c r="G1026" i="1"/>
  <c r="A1026" i="1"/>
  <c r="J1025" i="1"/>
  <c r="I1025" i="1"/>
  <c r="K1025" i="1" s="1"/>
  <c r="H1025" i="1"/>
  <c r="G1025" i="1"/>
  <c r="A1025" i="1"/>
  <c r="J1024" i="1"/>
  <c r="I1024" i="1"/>
  <c r="K1024" i="1" s="1"/>
  <c r="H1024" i="1"/>
  <c r="G1024" i="1"/>
  <c r="A1024" i="1"/>
  <c r="J1023" i="1"/>
  <c r="I1023" i="1"/>
  <c r="K1023" i="1" s="1"/>
  <c r="H1023" i="1"/>
  <c r="G1023" i="1"/>
  <c r="A1023" i="1"/>
  <c r="J1022" i="1"/>
  <c r="I1022" i="1"/>
  <c r="K1022" i="1" s="1"/>
  <c r="H1022" i="1"/>
  <c r="G1022" i="1"/>
  <c r="A1022" i="1"/>
  <c r="J1021" i="1"/>
  <c r="I1021" i="1"/>
  <c r="K1021" i="1" s="1"/>
  <c r="H1021" i="1"/>
  <c r="G1021" i="1"/>
  <c r="A1021" i="1"/>
  <c r="J1020" i="1"/>
  <c r="I1020" i="1"/>
  <c r="K1020" i="1" s="1"/>
  <c r="H1020" i="1"/>
  <c r="G1020" i="1"/>
  <c r="A1020" i="1"/>
  <c r="J1019" i="1"/>
  <c r="I1019" i="1"/>
  <c r="K1019" i="1" s="1"/>
  <c r="H1019" i="1"/>
  <c r="G1019" i="1"/>
  <c r="A1019" i="1"/>
  <c r="J1018" i="1"/>
  <c r="I1018" i="1"/>
  <c r="K1018" i="1" s="1"/>
  <c r="H1018" i="1"/>
  <c r="G1018" i="1"/>
  <c r="A1018" i="1"/>
  <c r="J1017" i="1"/>
  <c r="I1017" i="1"/>
  <c r="K1017" i="1" s="1"/>
  <c r="H1017" i="1"/>
  <c r="G1017" i="1"/>
  <c r="A1017" i="1"/>
  <c r="J1016" i="1"/>
  <c r="I1016" i="1"/>
  <c r="K1016" i="1" s="1"/>
  <c r="H1016" i="1"/>
  <c r="G1016" i="1"/>
  <c r="A1016" i="1"/>
  <c r="J1015" i="1"/>
  <c r="I1015" i="1"/>
  <c r="K1015" i="1" s="1"/>
  <c r="H1015" i="1"/>
  <c r="G1015" i="1"/>
  <c r="A1015" i="1"/>
  <c r="J1014" i="1"/>
  <c r="I1014" i="1"/>
  <c r="K1014" i="1" s="1"/>
  <c r="H1014" i="1"/>
  <c r="G1014" i="1"/>
  <c r="A1014" i="1"/>
  <c r="J1013" i="1"/>
  <c r="I1013" i="1"/>
  <c r="K1013" i="1" s="1"/>
  <c r="H1013" i="1"/>
  <c r="G1013" i="1"/>
  <c r="A1013" i="1"/>
  <c r="J1012" i="1"/>
  <c r="I1012" i="1"/>
  <c r="K1012" i="1" s="1"/>
  <c r="H1012" i="1"/>
  <c r="G1012" i="1"/>
  <c r="A1012" i="1"/>
  <c r="J1011" i="1"/>
  <c r="I1011" i="1"/>
  <c r="K1011" i="1" s="1"/>
  <c r="H1011" i="1"/>
  <c r="G1011" i="1"/>
  <c r="A1011" i="1"/>
  <c r="J1010" i="1"/>
  <c r="I1010" i="1"/>
  <c r="K1010" i="1" s="1"/>
  <c r="H1010" i="1"/>
  <c r="G1010" i="1"/>
  <c r="A1010" i="1"/>
  <c r="J1009" i="1"/>
  <c r="I1009" i="1"/>
  <c r="K1009" i="1" s="1"/>
  <c r="H1009" i="1"/>
  <c r="G1009" i="1"/>
  <c r="A1009" i="1"/>
  <c r="J1008" i="1"/>
  <c r="I1008" i="1"/>
  <c r="K1008" i="1" s="1"/>
  <c r="H1008" i="1"/>
  <c r="G1008" i="1"/>
  <c r="A1008" i="1"/>
  <c r="J1007" i="1"/>
  <c r="I1007" i="1"/>
  <c r="K1007" i="1" s="1"/>
  <c r="H1007" i="1"/>
  <c r="G1007" i="1"/>
  <c r="A1007" i="1"/>
  <c r="J1006" i="1"/>
  <c r="I1006" i="1"/>
  <c r="K1006" i="1" s="1"/>
  <c r="H1006" i="1"/>
  <c r="G1006" i="1"/>
  <c r="A1006" i="1"/>
  <c r="J1005" i="1"/>
  <c r="I1005" i="1"/>
  <c r="K1005" i="1" s="1"/>
  <c r="H1005" i="1"/>
  <c r="G1005" i="1"/>
  <c r="A1005" i="1"/>
  <c r="J1004" i="1"/>
  <c r="I1004" i="1"/>
  <c r="K1004" i="1" s="1"/>
  <c r="H1004" i="1"/>
  <c r="G1004" i="1"/>
  <c r="A1004" i="1"/>
  <c r="J1003" i="1"/>
  <c r="I1003" i="1"/>
  <c r="K1003" i="1" s="1"/>
  <c r="H1003" i="1"/>
  <c r="G1003" i="1"/>
  <c r="A1003" i="1"/>
  <c r="J1002" i="1"/>
  <c r="I1002" i="1"/>
  <c r="K1002" i="1" s="1"/>
  <c r="H1002" i="1"/>
  <c r="G1002" i="1"/>
  <c r="A1002" i="1"/>
  <c r="J1001" i="1"/>
  <c r="I1001" i="1"/>
  <c r="K1001" i="1" s="1"/>
  <c r="H1001" i="1"/>
  <c r="G1001" i="1"/>
  <c r="A1001" i="1"/>
  <c r="J1000" i="1"/>
  <c r="I1000" i="1"/>
  <c r="K1000" i="1" s="1"/>
  <c r="H1000" i="1"/>
  <c r="G1000" i="1"/>
  <c r="A1000" i="1"/>
  <c r="J999" i="1"/>
  <c r="I999" i="1"/>
  <c r="K999" i="1" s="1"/>
  <c r="H999" i="1"/>
  <c r="G999" i="1"/>
  <c r="A999" i="1"/>
  <c r="J998" i="1"/>
  <c r="I998" i="1"/>
  <c r="K998" i="1" s="1"/>
  <c r="H998" i="1"/>
  <c r="G998" i="1"/>
  <c r="A998" i="1"/>
  <c r="J997" i="1"/>
  <c r="I997" i="1"/>
  <c r="K997" i="1" s="1"/>
  <c r="H997" i="1"/>
  <c r="G997" i="1"/>
  <c r="A997" i="1"/>
  <c r="J996" i="1"/>
  <c r="I996" i="1"/>
  <c r="K996" i="1" s="1"/>
  <c r="H996" i="1"/>
  <c r="G996" i="1"/>
  <c r="A996" i="1"/>
  <c r="J995" i="1"/>
  <c r="I995" i="1"/>
  <c r="K995" i="1" s="1"/>
  <c r="H995" i="1"/>
  <c r="G995" i="1"/>
  <c r="A995" i="1"/>
  <c r="J994" i="1"/>
  <c r="I994" i="1"/>
  <c r="K994" i="1" s="1"/>
  <c r="H994" i="1"/>
  <c r="G994" i="1"/>
  <c r="A994" i="1"/>
  <c r="J993" i="1"/>
  <c r="I993" i="1"/>
  <c r="K993" i="1" s="1"/>
  <c r="H993" i="1"/>
  <c r="G993" i="1"/>
  <c r="A993" i="1"/>
  <c r="J992" i="1"/>
  <c r="I992" i="1"/>
  <c r="K992" i="1" s="1"/>
  <c r="H992" i="1"/>
  <c r="G992" i="1"/>
  <c r="A992" i="1"/>
  <c r="J991" i="1"/>
  <c r="I991" i="1"/>
  <c r="K991" i="1" s="1"/>
  <c r="H991" i="1"/>
  <c r="G991" i="1"/>
  <c r="A991" i="1"/>
  <c r="J990" i="1"/>
  <c r="I990" i="1"/>
  <c r="K990" i="1" s="1"/>
  <c r="H990" i="1"/>
  <c r="G990" i="1"/>
  <c r="A990" i="1"/>
  <c r="J989" i="1"/>
  <c r="I989" i="1"/>
  <c r="K989" i="1" s="1"/>
  <c r="H989" i="1"/>
  <c r="G989" i="1"/>
  <c r="A989" i="1"/>
  <c r="J988" i="1"/>
  <c r="I988" i="1"/>
  <c r="K988" i="1" s="1"/>
  <c r="H988" i="1"/>
  <c r="G988" i="1"/>
  <c r="A988" i="1"/>
  <c r="J987" i="1"/>
  <c r="I987" i="1"/>
  <c r="K987" i="1" s="1"/>
  <c r="H987" i="1"/>
  <c r="G987" i="1"/>
  <c r="A987" i="1"/>
  <c r="J986" i="1"/>
  <c r="I986" i="1"/>
  <c r="K986" i="1" s="1"/>
  <c r="H986" i="1"/>
  <c r="G986" i="1"/>
  <c r="A986" i="1"/>
  <c r="J985" i="1"/>
  <c r="I985" i="1"/>
  <c r="K985" i="1" s="1"/>
  <c r="H985" i="1"/>
  <c r="G985" i="1"/>
  <c r="A985" i="1"/>
  <c r="J984" i="1"/>
  <c r="I984" i="1"/>
  <c r="K984" i="1" s="1"/>
  <c r="H984" i="1"/>
  <c r="G984" i="1"/>
  <c r="A984" i="1"/>
  <c r="J983" i="1"/>
  <c r="I983" i="1"/>
  <c r="K983" i="1" s="1"/>
  <c r="H983" i="1"/>
  <c r="G983" i="1"/>
  <c r="A983" i="1"/>
  <c r="J982" i="1"/>
  <c r="I982" i="1"/>
  <c r="K982" i="1" s="1"/>
  <c r="H982" i="1"/>
  <c r="G982" i="1"/>
  <c r="A982" i="1"/>
  <c r="J981" i="1"/>
  <c r="I981" i="1"/>
  <c r="K981" i="1" s="1"/>
  <c r="H981" i="1"/>
  <c r="G981" i="1"/>
  <c r="A981" i="1"/>
  <c r="J980" i="1"/>
  <c r="I980" i="1"/>
  <c r="K980" i="1" s="1"/>
  <c r="H980" i="1"/>
  <c r="G980" i="1"/>
  <c r="A980" i="1"/>
  <c r="J979" i="1"/>
  <c r="I979" i="1"/>
  <c r="K979" i="1" s="1"/>
  <c r="H979" i="1"/>
  <c r="G979" i="1"/>
  <c r="A979" i="1"/>
  <c r="J978" i="1"/>
  <c r="I978" i="1"/>
  <c r="K978" i="1" s="1"/>
  <c r="H978" i="1"/>
  <c r="G978" i="1"/>
  <c r="A978" i="1"/>
  <c r="J977" i="1"/>
  <c r="I977" i="1"/>
  <c r="K977" i="1" s="1"/>
  <c r="H977" i="1"/>
  <c r="G977" i="1"/>
  <c r="A977" i="1"/>
  <c r="J976" i="1"/>
  <c r="I976" i="1"/>
  <c r="K976" i="1" s="1"/>
  <c r="H976" i="1"/>
  <c r="G976" i="1"/>
  <c r="A976" i="1"/>
  <c r="J975" i="1"/>
  <c r="I975" i="1"/>
  <c r="K975" i="1" s="1"/>
  <c r="H975" i="1"/>
  <c r="G975" i="1"/>
  <c r="A975" i="1"/>
  <c r="J974" i="1"/>
  <c r="I974" i="1"/>
  <c r="K974" i="1" s="1"/>
  <c r="H974" i="1"/>
  <c r="G974" i="1"/>
  <c r="A974" i="1"/>
  <c r="J973" i="1"/>
  <c r="I973" i="1"/>
  <c r="K973" i="1" s="1"/>
  <c r="H973" i="1"/>
  <c r="G973" i="1"/>
  <c r="A973" i="1"/>
  <c r="J972" i="1"/>
  <c r="I972" i="1"/>
  <c r="K972" i="1" s="1"/>
  <c r="H972" i="1"/>
  <c r="G972" i="1"/>
  <c r="A972" i="1"/>
  <c r="J971" i="1"/>
  <c r="I971" i="1"/>
  <c r="K971" i="1" s="1"/>
  <c r="H971" i="1"/>
  <c r="G971" i="1"/>
  <c r="A971" i="1"/>
  <c r="J970" i="1"/>
  <c r="I970" i="1"/>
  <c r="K970" i="1" s="1"/>
  <c r="H970" i="1"/>
  <c r="G970" i="1"/>
  <c r="A970" i="1"/>
  <c r="J969" i="1"/>
  <c r="I969" i="1"/>
  <c r="K969" i="1" s="1"/>
  <c r="H969" i="1"/>
  <c r="G969" i="1"/>
  <c r="A969" i="1"/>
  <c r="J968" i="1"/>
  <c r="I968" i="1"/>
  <c r="K968" i="1" s="1"/>
  <c r="H968" i="1"/>
  <c r="G968" i="1"/>
  <c r="A968" i="1"/>
  <c r="J967" i="1"/>
  <c r="I967" i="1"/>
  <c r="K967" i="1" s="1"/>
  <c r="H967" i="1"/>
  <c r="G967" i="1"/>
  <c r="A967" i="1"/>
  <c r="J966" i="1"/>
  <c r="I966" i="1"/>
  <c r="K966" i="1" s="1"/>
  <c r="H966" i="1"/>
  <c r="G966" i="1"/>
  <c r="A966" i="1"/>
  <c r="J965" i="1"/>
  <c r="I965" i="1"/>
  <c r="K965" i="1" s="1"/>
  <c r="H965" i="1"/>
  <c r="G965" i="1"/>
  <c r="A965" i="1"/>
  <c r="J964" i="1"/>
  <c r="I964" i="1"/>
  <c r="K964" i="1" s="1"/>
  <c r="H964" i="1"/>
  <c r="G964" i="1"/>
  <c r="A964" i="1"/>
  <c r="J963" i="1"/>
  <c r="I963" i="1"/>
  <c r="K963" i="1" s="1"/>
  <c r="H963" i="1"/>
  <c r="G963" i="1"/>
  <c r="A963" i="1"/>
  <c r="J962" i="1"/>
  <c r="I962" i="1"/>
  <c r="K962" i="1" s="1"/>
  <c r="H962" i="1"/>
  <c r="G962" i="1"/>
  <c r="A962" i="1"/>
  <c r="J961" i="1"/>
  <c r="I961" i="1"/>
  <c r="K961" i="1" s="1"/>
  <c r="H961" i="1"/>
  <c r="G961" i="1"/>
  <c r="A961" i="1"/>
  <c r="J960" i="1"/>
  <c r="I960" i="1"/>
  <c r="K960" i="1" s="1"/>
  <c r="H960" i="1"/>
  <c r="G960" i="1"/>
  <c r="A960" i="1"/>
  <c r="J959" i="1"/>
  <c r="I959" i="1"/>
  <c r="K959" i="1" s="1"/>
  <c r="H959" i="1"/>
  <c r="G959" i="1"/>
  <c r="A959" i="1"/>
  <c r="J958" i="1"/>
  <c r="I958" i="1"/>
  <c r="K958" i="1" s="1"/>
  <c r="H958" i="1"/>
  <c r="G958" i="1"/>
  <c r="A958" i="1"/>
  <c r="J957" i="1"/>
  <c r="I957" i="1"/>
  <c r="K957" i="1" s="1"/>
  <c r="H957" i="1"/>
  <c r="G957" i="1"/>
  <c r="A957" i="1"/>
  <c r="J956" i="1"/>
  <c r="I956" i="1"/>
  <c r="K956" i="1" s="1"/>
  <c r="H956" i="1"/>
  <c r="G956" i="1"/>
  <c r="A956" i="1"/>
  <c r="J955" i="1"/>
  <c r="I955" i="1"/>
  <c r="K955" i="1" s="1"/>
  <c r="H955" i="1"/>
  <c r="G955" i="1"/>
  <c r="A955" i="1"/>
  <c r="J954" i="1"/>
  <c r="I954" i="1"/>
  <c r="K954" i="1" s="1"/>
  <c r="H954" i="1"/>
  <c r="G954" i="1"/>
  <c r="A954" i="1"/>
  <c r="J953" i="1"/>
  <c r="I953" i="1"/>
  <c r="K953" i="1" s="1"/>
  <c r="H953" i="1"/>
  <c r="G953" i="1"/>
  <c r="A953" i="1"/>
  <c r="J952" i="1"/>
  <c r="I952" i="1"/>
  <c r="K952" i="1" s="1"/>
  <c r="H952" i="1"/>
  <c r="G952" i="1"/>
  <c r="A952" i="1"/>
  <c r="J951" i="1"/>
  <c r="I951" i="1"/>
  <c r="K951" i="1" s="1"/>
  <c r="H951" i="1"/>
  <c r="G951" i="1"/>
  <c r="A951" i="1"/>
  <c r="J950" i="1"/>
  <c r="I950" i="1"/>
  <c r="K950" i="1" s="1"/>
  <c r="H950" i="1"/>
  <c r="G950" i="1"/>
  <c r="A950" i="1"/>
  <c r="J949" i="1"/>
  <c r="I949" i="1"/>
  <c r="K949" i="1" s="1"/>
  <c r="H949" i="1"/>
  <c r="G949" i="1"/>
  <c r="A949" i="1"/>
  <c r="J948" i="1"/>
  <c r="I948" i="1"/>
  <c r="K948" i="1" s="1"/>
  <c r="H948" i="1"/>
  <c r="G948" i="1"/>
  <c r="A948" i="1"/>
  <c r="J947" i="1"/>
  <c r="I947" i="1"/>
  <c r="K947" i="1" s="1"/>
  <c r="H947" i="1"/>
  <c r="G947" i="1"/>
  <c r="A947" i="1"/>
  <c r="J946" i="1"/>
  <c r="I946" i="1"/>
  <c r="K946" i="1" s="1"/>
  <c r="H946" i="1"/>
  <c r="G946" i="1"/>
  <c r="A946" i="1"/>
  <c r="J945" i="1"/>
  <c r="I945" i="1"/>
  <c r="K945" i="1" s="1"/>
  <c r="H945" i="1"/>
  <c r="G945" i="1"/>
  <c r="A945" i="1"/>
  <c r="J944" i="1"/>
  <c r="I944" i="1"/>
  <c r="K944" i="1" s="1"/>
  <c r="H944" i="1"/>
  <c r="G944" i="1"/>
  <c r="A944" i="1"/>
  <c r="J943" i="1"/>
  <c r="I943" i="1"/>
  <c r="K943" i="1" s="1"/>
  <c r="H943" i="1"/>
  <c r="G943" i="1"/>
  <c r="A943" i="1"/>
  <c r="J942" i="1"/>
  <c r="I942" i="1"/>
  <c r="K942" i="1" s="1"/>
  <c r="H942" i="1"/>
  <c r="G942" i="1"/>
  <c r="A942" i="1"/>
  <c r="J941" i="1"/>
  <c r="I941" i="1"/>
  <c r="K941" i="1" s="1"/>
  <c r="H941" i="1"/>
  <c r="G941" i="1"/>
  <c r="A941" i="1"/>
  <c r="J940" i="1"/>
  <c r="I940" i="1"/>
  <c r="K940" i="1" s="1"/>
  <c r="H940" i="1"/>
  <c r="G940" i="1"/>
  <c r="A940" i="1"/>
  <c r="J939" i="1"/>
  <c r="I939" i="1"/>
  <c r="K939" i="1" s="1"/>
  <c r="H939" i="1"/>
  <c r="G939" i="1"/>
  <c r="A939" i="1"/>
  <c r="J938" i="1"/>
  <c r="I938" i="1"/>
  <c r="K938" i="1" s="1"/>
  <c r="H938" i="1"/>
  <c r="G938" i="1"/>
  <c r="A938" i="1"/>
  <c r="J937" i="1"/>
  <c r="I937" i="1"/>
  <c r="K937" i="1" s="1"/>
  <c r="H937" i="1"/>
  <c r="G937" i="1"/>
  <c r="A937" i="1"/>
  <c r="J936" i="1"/>
  <c r="I936" i="1"/>
  <c r="K936" i="1" s="1"/>
  <c r="H936" i="1"/>
  <c r="G936" i="1"/>
  <c r="A936" i="1"/>
  <c r="J935" i="1"/>
  <c r="I935" i="1"/>
  <c r="K935" i="1" s="1"/>
  <c r="H935" i="1"/>
  <c r="G935" i="1"/>
  <c r="A935" i="1"/>
  <c r="J934" i="1"/>
  <c r="I934" i="1"/>
  <c r="K934" i="1" s="1"/>
  <c r="H934" i="1"/>
  <c r="G934" i="1"/>
  <c r="A934" i="1"/>
  <c r="J933" i="1"/>
  <c r="I933" i="1"/>
  <c r="K933" i="1" s="1"/>
  <c r="H933" i="1"/>
  <c r="G933" i="1"/>
  <c r="A933" i="1"/>
  <c r="J932" i="1"/>
  <c r="I932" i="1"/>
  <c r="K932" i="1" s="1"/>
  <c r="H932" i="1"/>
  <c r="G932" i="1"/>
  <c r="A932" i="1"/>
  <c r="J931" i="1"/>
  <c r="I931" i="1"/>
  <c r="K931" i="1" s="1"/>
  <c r="H931" i="1"/>
  <c r="G931" i="1"/>
  <c r="A931" i="1"/>
  <c r="J930" i="1"/>
  <c r="I930" i="1"/>
  <c r="K930" i="1" s="1"/>
  <c r="H930" i="1"/>
  <c r="G930" i="1"/>
  <c r="A930" i="1"/>
  <c r="J929" i="1"/>
  <c r="I929" i="1"/>
  <c r="K929" i="1" s="1"/>
  <c r="H929" i="1"/>
  <c r="G929" i="1"/>
  <c r="A929" i="1"/>
  <c r="J928" i="1"/>
  <c r="I928" i="1"/>
  <c r="K928" i="1" s="1"/>
  <c r="H928" i="1"/>
  <c r="G928" i="1"/>
  <c r="A928" i="1"/>
  <c r="J927" i="1"/>
  <c r="I927" i="1"/>
  <c r="K927" i="1" s="1"/>
  <c r="H927" i="1"/>
  <c r="G927" i="1"/>
  <c r="A927" i="1"/>
  <c r="J926" i="1"/>
  <c r="I926" i="1"/>
  <c r="K926" i="1" s="1"/>
  <c r="H926" i="1"/>
  <c r="G926" i="1"/>
  <c r="A926" i="1"/>
  <c r="J925" i="1"/>
  <c r="I925" i="1"/>
  <c r="K925" i="1" s="1"/>
  <c r="H925" i="1"/>
  <c r="G925" i="1"/>
  <c r="A925" i="1"/>
  <c r="J924" i="1"/>
  <c r="I924" i="1"/>
  <c r="K924" i="1" s="1"/>
  <c r="H924" i="1"/>
  <c r="G924" i="1"/>
  <c r="A924" i="1"/>
  <c r="J923" i="1"/>
  <c r="I923" i="1"/>
  <c r="K923" i="1" s="1"/>
  <c r="H923" i="1"/>
  <c r="G923" i="1"/>
  <c r="A923" i="1"/>
  <c r="J922" i="1"/>
  <c r="I922" i="1"/>
  <c r="K922" i="1" s="1"/>
  <c r="H922" i="1"/>
  <c r="G922" i="1"/>
  <c r="A922" i="1"/>
  <c r="J921" i="1"/>
  <c r="I921" i="1"/>
  <c r="K921" i="1" s="1"/>
  <c r="H921" i="1"/>
  <c r="G921" i="1"/>
  <c r="A921" i="1"/>
  <c r="J920" i="1"/>
  <c r="I920" i="1"/>
  <c r="K920" i="1" s="1"/>
  <c r="H920" i="1"/>
  <c r="G920" i="1"/>
  <c r="A920" i="1"/>
  <c r="J919" i="1"/>
  <c r="I919" i="1"/>
  <c r="K919" i="1" s="1"/>
  <c r="H919" i="1"/>
  <c r="G919" i="1"/>
  <c r="A919" i="1"/>
  <c r="J918" i="1"/>
  <c r="I918" i="1"/>
  <c r="K918" i="1" s="1"/>
  <c r="H918" i="1"/>
  <c r="G918" i="1"/>
  <c r="A918" i="1"/>
  <c r="J917" i="1"/>
  <c r="I917" i="1"/>
  <c r="K917" i="1" s="1"/>
  <c r="H917" i="1"/>
  <c r="G917" i="1"/>
  <c r="A917" i="1"/>
  <c r="J916" i="1"/>
  <c r="I916" i="1"/>
  <c r="K916" i="1" s="1"/>
  <c r="H916" i="1"/>
  <c r="G916" i="1"/>
  <c r="A916" i="1"/>
  <c r="J915" i="1"/>
  <c r="I915" i="1"/>
  <c r="K915" i="1" s="1"/>
  <c r="H915" i="1"/>
  <c r="G915" i="1"/>
  <c r="A915" i="1"/>
  <c r="J914" i="1"/>
  <c r="I914" i="1"/>
  <c r="K914" i="1" s="1"/>
  <c r="H914" i="1"/>
  <c r="G914" i="1"/>
  <c r="A914" i="1"/>
  <c r="J913" i="1"/>
  <c r="I913" i="1"/>
  <c r="K913" i="1" s="1"/>
  <c r="H913" i="1"/>
  <c r="G913" i="1"/>
  <c r="A913" i="1"/>
  <c r="J912" i="1"/>
  <c r="I912" i="1"/>
  <c r="K912" i="1" s="1"/>
  <c r="H912" i="1"/>
  <c r="G912" i="1"/>
  <c r="A912" i="1"/>
  <c r="J911" i="1"/>
  <c r="I911" i="1"/>
  <c r="K911" i="1" s="1"/>
  <c r="H911" i="1"/>
  <c r="G911" i="1"/>
  <c r="A911" i="1"/>
  <c r="J910" i="1"/>
  <c r="I910" i="1"/>
  <c r="K910" i="1" s="1"/>
  <c r="H910" i="1"/>
  <c r="G910" i="1"/>
  <c r="A910" i="1"/>
  <c r="J909" i="1"/>
  <c r="I909" i="1"/>
  <c r="K909" i="1" s="1"/>
  <c r="H909" i="1"/>
  <c r="G909" i="1"/>
  <c r="A909" i="1"/>
  <c r="J908" i="1"/>
  <c r="I908" i="1"/>
  <c r="K908" i="1" s="1"/>
  <c r="H908" i="1"/>
  <c r="G908" i="1"/>
  <c r="A908" i="1"/>
  <c r="J907" i="1"/>
  <c r="I907" i="1"/>
  <c r="K907" i="1" s="1"/>
  <c r="H907" i="1"/>
  <c r="G907" i="1"/>
  <c r="A907" i="1"/>
  <c r="J906" i="1"/>
  <c r="I906" i="1"/>
  <c r="K906" i="1" s="1"/>
  <c r="H906" i="1"/>
  <c r="G906" i="1"/>
  <c r="A906" i="1"/>
  <c r="J905" i="1"/>
  <c r="I905" i="1"/>
  <c r="K905" i="1" s="1"/>
  <c r="H905" i="1"/>
  <c r="G905" i="1"/>
  <c r="A905" i="1"/>
  <c r="J904" i="1"/>
  <c r="I904" i="1"/>
  <c r="K904" i="1" s="1"/>
  <c r="H904" i="1"/>
  <c r="G904" i="1"/>
  <c r="A904" i="1"/>
  <c r="J903" i="1"/>
  <c r="I903" i="1"/>
  <c r="K903" i="1" s="1"/>
  <c r="H903" i="1"/>
  <c r="G903" i="1"/>
  <c r="A903" i="1"/>
  <c r="J902" i="1"/>
  <c r="I902" i="1"/>
  <c r="K902" i="1" s="1"/>
  <c r="H902" i="1"/>
  <c r="G902" i="1"/>
  <c r="A902" i="1"/>
  <c r="J901" i="1"/>
  <c r="I901" i="1"/>
  <c r="K901" i="1" s="1"/>
  <c r="H901" i="1"/>
  <c r="G901" i="1"/>
  <c r="A901" i="1"/>
  <c r="J900" i="1"/>
  <c r="I900" i="1"/>
  <c r="K900" i="1" s="1"/>
  <c r="H900" i="1"/>
  <c r="G900" i="1"/>
  <c r="A900" i="1"/>
  <c r="J899" i="1"/>
  <c r="I899" i="1"/>
  <c r="K899" i="1" s="1"/>
  <c r="H899" i="1"/>
  <c r="G899" i="1"/>
  <c r="A899" i="1"/>
  <c r="J898" i="1"/>
  <c r="I898" i="1"/>
  <c r="K898" i="1" s="1"/>
  <c r="H898" i="1"/>
  <c r="G898" i="1"/>
  <c r="A898" i="1"/>
  <c r="J897" i="1"/>
  <c r="I897" i="1"/>
  <c r="K897" i="1" s="1"/>
  <c r="H897" i="1"/>
  <c r="G897" i="1"/>
  <c r="A897" i="1"/>
  <c r="J896" i="1"/>
  <c r="I896" i="1"/>
  <c r="K896" i="1" s="1"/>
  <c r="H896" i="1"/>
  <c r="G896" i="1"/>
  <c r="A896" i="1"/>
  <c r="J895" i="1"/>
  <c r="I895" i="1"/>
  <c r="K895" i="1" s="1"/>
  <c r="H895" i="1"/>
  <c r="G895" i="1"/>
  <c r="A895" i="1"/>
  <c r="J894" i="1"/>
  <c r="I894" i="1"/>
  <c r="K894" i="1" s="1"/>
  <c r="H894" i="1"/>
  <c r="G894" i="1"/>
  <c r="A894" i="1"/>
  <c r="J893" i="1"/>
  <c r="I893" i="1"/>
  <c r="K893" i="1" s="1"/>
  <c r="H893" i="1"/>
  <c r="G893" i="1"/>
  <c r="A893" i="1"/>
  <c r="J892" i="1"/>
  <c r="I892" i="1"/>
  <c r="K892" i="1" s="1"/>
  <c r="H892" i="1"/>
  <c r="G892" i="1"/>
  <c r="A892" i="1"/>
  <c r="J891" i="1"/>
  <c r="I891" i="1"/>
  <c r="K891" i="1" s="1"/>
  <c r="H891" i="1"/>
  <c r="G891" i="1"/>
  <c r="A891" i="1"/>
  <c r="J890" i="1"/>
  <c r="I890" i="1"/>
  <c r="K890" i="1" s="1"/>
  <c r="H890" i="1"/>
  <c r="G890" i="1"/>
  <c r="A890" i="1"/>
  <c r="J889" i="1"/>
  <c r="I889" i="1"/>
  <c r="K889" i="1" s="1"/>
  <c r="H889" i="1"/>
  <c r="G889" i="1"/>
  <c r="A889" i="1"/>
  <c r="J888" i="1"/>
  <c r="I888" i="1"/>
  <c r="K888" i="1" s="1"/>
  <c r="H888" i="1"/>
  <c r="G888" i="1"/>
  <c r="A888" i="1"/>
  <c r="J887" i="1"/>
  <c r="I887" i="1"/>
  <c r="K887" i="1" s="1"/>
  <c r="H887" i="1"/>
  <c r="G887" i="1"/>
  <c r="A887" i="1"/>
  <c r="J886" i="1"/>
  <c r="I886" i="1"/>
  <c r="K886" i="1" s="1"/>
  <c r="H886" i="1"/>
  <c r="G886" i="1"/>
  <c r="A886" i="1"/>
  <c r="J885" i="1"/>
  <c r="I885" i="1"/>
  <c r="K885" i="1" s="1"/>
  <c r="H885" i="1"/>
  <c r="G885" i="1"/>
  <c r="A885" i="1"/>
  <c r="J884" i="1"/>
  <c r="I884" i="1"/>
  <c r="K884" i="1" s="1"/>
  <c r="H884" i="1"/>
  <c r="G884" i="1"/>
  <c r="A884" i="1"/>
  <c r="J883" i="1"/>
  <c r="I883" i="1"/>
  <c r="K883" i="1" s="1"/>
  <c r="H883" i="1"/>
  <c r="G883" i="1"/>
  <c r="A883" i="1"/>
  <c r="J882" i="1"/>
  <c r="I882" i="1"/>
  <c r="K882" i="1" s="1"/>
  <c r="H882" i="1"/>
  <c r="G882" i="1"/>
  <c r="A882" i="1"/>
  <c r="J881" i="1"/>
  <c r="I881" i="1"/>
  <c r="K881" i="1" s="1"/>
  <c r="H881" i="1"/>
  <c r="G881" i="1"/>
  <c r="A881" i="1"/>
  <c r="J880" i="1"/>
  <c r="I880" i="1"/>
  <c r="K880" i="1" s="1"/>
  <c r="H880" i="1"/>
  <c r="G880" i="1"/>
  <c r="A880" i="1"/>
  <c r="J879" i="1"/>
  <c r="I879" i="1"/>
  <c r="K879" i="1" s="1"/>
  <c r="H879" i="1"/>
  <c r="G879" i="1"/>
  <c r="A879" i="1"/>
  <c r="J878" i="1"/>
  <c r="I878" i="1"/>
  <c r="K878" i="1" s="1"/>
  <c r="H878" i="1"/>
  <c r="G878" i="1"/>
  <c r="A878" i="1"/>
  <c r="J877" i="1"/>
  <c r="I877" i="1"/>
  <c r="K877" i="1" s="1"/>
  <c r="H877" i="1"/>
  <c r="G877" i="1"/>
  <c r="A877" i="1"/>
  <c r="J876" i="1"/>
  <c r="I876" i="1"/>
  <c r="K876" i="1" s="1"/>
  <c r="H876" i="1"/>
  <c r="G876" i="1"/>
  <c r="A876" i="1"/>
  <c r="J875" i="1"/>
  <c r="I875" i="1"/>
  <c r="K875" i="1" s="1"/>
  <c r="H875" i="1"/>
  <c r="G875" i="1"/>
  <c r="A875" i="1"/>
  <c r="J874" i="1"/>
  <c r="I874" i="1"/>
  <c r="K874" i="1" s="1"/>
  <c r="H874" i="1"/>
  <c r="G874" i="1"/>
  <c r="A874" i="1"/>
  <c r="J873" i="1"/>
  <c r="I873" i="1"/>
  <c r="K873" i="1" s="1"/>
  <c r="H873" i="1"/>
  <c r="G873" i="1"/>
  <c r="A873" i="1"/>
  <c r="J872" i="1"/>
  <c r="I872" i="1"/>
  <c r="K872" i="1" s="1"/>
  <c r="H872" i="1"/>
  <c r="G872" i="1"/>
  <c r="A872" i="1"/>
  <c r="J871" i="1"/>
  <c r="I871" i="1"/>
  <c r="K871" i="1" s="1"/>
  <c r="H871" i="1"/>
  <c r="G871" i="1"/>
  <c r="A871" i="1"/>
  <c r="J870" i="1"/>
  <c r="I870" i="1"/>
  <c r="K870" i="1" s="1"/>
  <c r="H870" i="1"/>
  <c r="G870" i="1"/>
  <c r="A870" i="1"/>
  <c r="J869" i="1"/>
  <c r="I869" i="1"/>
  <c r="K869" i="1" s="1"/>
  <c r="H869" i="1"/>
  <c r="G869" i="1"/>
  <c r="A869" i="1"/>
  <c r="J868" i="1"/>
  <c r="I868" i="1"/>
  <c r="K868" i="1" s="1"/>
  <c r="H868" i="1"/>
  <c r="G868" i="1"/>
  <c r="A868" i="1"/>
  <c r="J867" i="1"/>
  <c r="I867" i="1"/>
  <c r="K867" i="1" s="1"/>
  <c r="H867" i="1"/>
  <c r="G867" i="1"/>
  <c r="A867" i="1"/>
  <c r="J866" i="1"/>
  <c r="I866" i="1"/>
  <c r="K866" i="1" s="1"/>
  <c r="H866" i="1"/>
  <c r="G866" i="1"/>
  <c r="A866" i="1"/>
  <c r="J865" i="1"/>
  <c r="I865" i="1"/>
  <c r="K865" i="1" s="1"/>
  <c r="H865" i="1"/>
  <c r="G865" i="1"/>
  <c r="A865" i="1"/>
  <c r="J864" i="1"/>
  <c r="I864" i="1"/>
  <c r="K864" i="1" s="1"/>
  <c r="H864" i="1"/>
  <c r="G864" i="1"/>
  <c r="A864" i="1"/>
  <c r="J863" i="1"/>
  <c r="I863" i="1"/>
  <c r="K863" i="1" s="1"/>
  <c r="H863" i="1"/>
  <c r="G863" i="1"/>
  <c r="A863" i="1"/>
  <c r="J862" i="1"/>
  <c r="I862" i="1"/>
  <c r="K862" i="1" s="1"/>
  <c r="H862" i="1"/>
  <c r="G862" i="1"/>
  <c r="A862" i="1"/>
  <c r="J861" i="1"/>
  <c r="I861" i="1"/>
  <c r="K861" i="1" s="1"/>
  <c r="H861" i="1"/>
  <c r="G861" i="1"/>
  <c r="A861" i="1"/>
  <c r="J860" i="1"/>
  <c r="I860" i="1"/>
  <c r="K860" i="1" s="1"/>
  <c r="H860" i="1"/>
  <c r="G860" i="1"/>
  <c r="A860" i="1"/>
  <c r="J859" i="1"/>
  <c r="I859" i="1"/>
  <c r="K859" i="1" s="1"/>
  <c r="H859" i="1"/>
  <c r="G859" i="1"/>
  <c r="A859" i="1"/>
  <c r="J858" i="1"/>
  <c r="I858" i="1"/>
  <c r="K858" i="1" s="1"/>
  <c r="H858" i="1"/>
  <c r="G858" i="1"/>
  <c r="A858" i="1"/>
  <c r="J857" i="1"/>
  <c r="I857" i="1"/>
  <c r="K857" i="1" s="1"/>
  <c r="H857" i="1"/>
  <c r="G857" i="1"/>
  <c r="A857" i="1"/>
  <c r="J856" i="1"/>
  <c r="I856" i="1"/>
  <c r="K856" i="1" s="1"/>
  <c r="H856" i="1"/>
  <c r="G856" i="1"/>
  <c r="A856" i="1"/>
  <c r="J855" i="1"/>
  <c r="I855" i="1"/>
  <c r="K855" i="1" s="1"/>
  <c r="H855" i="1"/>
  <c r="G855" i="1"/>
  <c r="A855" i="1"/>
  <c r="J854" i="1"/>
  <c r="I854" i="1"/>
  <c r="K854" i="1" s="1"/>
  <c r="H854" i="1"/>
  <c r="G854" i="1"/>
  <c r="A854" i="1"/>
  <c r="J853" i="1"/>
  <c r="I853" i="1"/>
  <c r="K853" i="1" s="1"/>
  <c r="H853" i="1"/>
  <c r="G853" i="1"/>
  <c r="A853" i="1"/>
  <c r="J852" i="1"/>
  <c r="I852" i="1"/>
  <c r="K852" i="1" s="1"/>
  <c r="H852" i="1"/>
  <c r="G852" i="1"/>
  <c r="A852" i="1"/>
  <c r="J851" i="1"/>
  <c r="I851" i="1"/>
  <c r="K851" i="1" s="1"/>
  <c r="H851" i="1"/>
  <c r="G851" i="1"/>
  <c r="A851" i="1"/>
  <c r="J850" i="1"/>
  <c r="I850" i="1"/>
  <c r="K850" i="1" s="1"/>
  <c r="H850" i="1"/>
  <c r="G850" i="1"/>
  <c r="A850" i="1"/>
  <c r="J849" i="1"/>
  <c r="I849" i="1"/>
  <c r="K849" i="1" s="1"/>
  <c r="H849" i="1"/>
  <c r="G849" i="1"/>
  <c r="A849" i="1"/>
  <c r="J848" i="1"/>
  <c r="I848" i="1"/>
  <c r="K848" i="1" s="1"/>
  <c r="H848" i="1"/>
  <c r="G848" i="1"/>
  <c r="A848" i="1"/>
  <c r="J847" i="1"/>
  <c r="I847" i="1"/>
  <c r="K847" i="1" s="1"/>
  <c r="H847" i="1"/>
  <c r="G847" i="1"/>
  <c r="A847" i="1"/>
  <c r="J846" i="1"/>
  <c r="I846" i="1"/>
  <c r="K846" i="1" s="1"/>
  <c r="H846" i="1"/>
  <c r="G846" i="1"/>
  <c r="A846" i="1"/>
  <c r="J845" i="1"/>
  <c r="I845" i="1"/>
  <c r="K845" i="1" s="1"/>
  <c r="H845" i="1"/>
  <c r="G845" i="1"/>
  <c r="A845" i="1"/>
  <c r="J844" i="1"/>
  <c r="I844" i="1"/>
  <c r="K844" i="1" s="1"/>
  <c r="H844" i="1"/>
  <c r="G844" i="1"/>
  <c r="A844" i="1"/>
  <c r="J843" i="1"/>
  <c r="I843" i="1"/>
  <c r="K843" i="1" s="1"/>
  <c r="H843" i="1"/>
  <c r="G843" i="1"/>
  <c r="A843" i="1"/>
  <c r="J842" i="1"/>
  <c r="I842" i="1"/>
  <c r="K842" i="1" s="1"/>
  <c r="H842" i="1"/>
  <c r="G842" i="1"/>
  <c r="A842" i="1"/>
  <c r="J841" i="1"/>
  <c r="I841" i="1"/>
  <c r="K841" i="1" s="1"/>
  <c r="H841" i="1"/>
  <c r="G841" i="1"/>
  <c r="A841" i="1"/>
  <c r="J840" i="1"/>
  <c r="I840" i="1"/>
  <c r="K840" i="1" s="1"/>
  <c r="H840" i="1"/>
  <c r="G840" i="1"/>
  <c r="A840" i="1"/>
  <c r="J839" i="1"/>
  <c r="I839" i="1"/>
  <c r="K839" i="1" s="1"/>
  <c r="H839" i="1"/>
  <c r="G839" i="1"/>
  <c r="A839" i="1"/>
  <c r="J838" i="1"/>
  <c r="I838" i="1"/>
  <c r="K838" i="1" s="1"/>
  <c r="H838" i="1"/>
  <c r="G838" i="1"/>
  <c r="A838" i="1"/>
  <c r="J837" i="1"/>
  <c r="I837" i="1"/>
  <c r="K837" i="1" s="1"/>
  <c r="H837" i="1"/>
  <c r="G837" i="1"/>
  <c r="A837" i="1"/>
  <c r="J836" i="1"/>
  <c r="I836" i="1"/>
  <c r="K836" i="1" s="1"/>
  <c r="H836" i="1"/>
  <c r="G836" i="1"/>
  <c r="A836" i="1"/>
  <c r="J835" i="1"/>
  <c r="I835" i="1"/>
  <c r="K835" i="1" s="1"/>
  <c r="H835" i="1"/>
  <c r="G835" i="1"/>
  <c r="A835" i="1"/>
  <c r="J834" i="1"/>
  <c r="I834" i="1"/>
  <c r="K834" i="1" s="1"/>
  <c r="H834" i="1"/>
  <c r="G834" i="1"/>
  <c r="A834" i="1"/>
  <c r="J833" i="1"/>
  <c r="I833" i="1"/>
  <c r="K833" i="1" s="1"/>
  <c r="H833" i="1"/>
  <c r="G833" i="1"/>
  <c r="A833" i="1"/>
  <c r="J832" i="1"/>
  <c r="I832" i="1"/>
  <c r="K832" i="1" s="1"/>
  <c r="H832" i="1"/>
  <c r="G832" i="1"/>
  <c r="A832" i="1"/>
  <c r="J831" i="1"/>
  <c r="I831" i="1"/>
  <c r="K831" i="1" s="1"/>
  <c r="H831" i="1"/>
  <c r="G831" i="1"/>
  <c r="A831" i="1"/>
  <c r="J830" i="1"/>
  <c r="I830" i="1"/>
  <c r="K830" i="1" s="1"/>
  <c r="H830" i="1"/>
  <c r="G830" i="1"/>
  <c r="A830" i="1"/>
  <c r="J829" i="1"/>
  <c r="I829" i="1"/>
  <c r="K829" i="1" s="1"/>
  <c r="H829" i="1"/>
  <c r="G829" i="1"/>
  <c r="A829" i="1"/>
  <c r="J828" i="1"/>
  <c r="I828" i="1"/>
  <c r="K828" i="1" s="1"/>
  <c r="H828" i="1"/>
  <c r="G828" i="1"/>
  <c r="A828" i="1"/>
  <c r="J827" i="1"/>
  <c r="I827" i="1"/>
  <c r="K827" i="1" s="1"/>
  <c r="H827" i="1"/>
  <c r="G827" i="1"/>
  <c r="A827" i="1"/>
  <c r="J826" i="1"/>
  <c r="I826" i="1"/>
  <c r="K826" i="1" s="1"/>
  <c r="H826" i="1"/>
  <c r="G826" i="1"/>
  <c r="A826" i="1"/>
  <c r="J825" i="1"/>
  <c r="I825" i="1"/>
  <c r="K825" i="1" s="1"/>
  <c r="H825" i="1"/>
  <c r="G825" i="1"/>
  <c r="A825" i="1"/>
  <c r="J824" i="1"/>
  <c r="I824" i="1"/>
  <c r="K824" i="1" s="1"/>
  <c r="H824" i="1"/>
  <c r="G824" i="1"/>
  <c r="A824" i="1"/>
  <c r="J823" i="1"/>
  <c r="I823" i="1"/>
  <c r="K823" i="1" s="1"/>
  <c r="H823" i="1"/>
  <c r="G823" i="1"/>
  <c r="A823" i="1"/>
  <c r="J822" i="1"/>
  <c r="I822" i="1"/>
  <c r="K822" i="1" s="1"/>
  <c r="H822" i="1"/>
  <c r="G822" i="1"/>
  <c r="A822" i="1"/>
  <c r="J821" i="1"/>
  <c r="I821" i="1"/>
  <c r="K821" i="1" s="1"/>
  <c r="H821" i="1"/>
  <c r="G821" i="1"/>
  <c r="A821" i="1"/>
  <c r="J820" i="1"/>
  <c r="I820" i="1"/>
  <c r="K820" i="1" s="1"/>
  <c r="H820" i="1"/>
  <c r="G820" i="1"/>
  <c r="A820" i="1"/>
  <c r="J819" i="1"/>
  <c r="I819" i="1"/>
  <c r="K819" i="1" s="1"/>
  <c r="H819" i="1"/>
  <c r="G819" i="1"/>
  <c r="A819" i="1"/>
  <c r="J818" i="1"/>
  <c r="I818" i="1"/>
  <c r="K818" i="1" s="1"/>
  <c r="H818" i="1"/>
  <c r="G818" i="1"/>
  <c r="A818" i="1"/>
  <c r="J817" i="1"/>
  <c r="I817" i="1"/>
  <c r="K817" i="1" s="1"/>
  <c r="H817" i="1"/>
  <c r="G817" i="1"/>
  <c r="A817" i="1"/>
  <c r="J816" i="1"/>
  <c r="I816" i="1"/>
  <c r="K816" i="1" s="1"/>
  <c r="H816" i="1"/>
  <c r="G816" i="1"/>
  <c r="A816" i="1"/>
  <c r="J815" i="1"/>
  <c r="I815" i="1"/>
  <c r="K815" i="1" s="1"/>
  <c r="H815" i="1"/>
  <c r="G815" i="1"/>
  <c r="A815" i="1"/>
  <c r="J814" i="1"/>
  <c r="I814" i="1"/>
  <c r="K814" i="1" s="1"/>
  <c r="H814" i="1"/>
  <c r="G814" i="1"/>
  <c r="A814" i="1"/>
  <c r="J813" i="1"/>
  <c r="I813" i="1"/>
  <c r="K813" i="1" s="1"/>
  <c r="H813" i="1"/>
  <c r="G813" i="1"/>
  <c r="A813" i="1"/>
  <c r="J812" i="1"/>
  <c r="I812" i="1"/>
  <c r="K812" i="1" s="1"/>
  <c r="H812" i="1"/>
  <c r="G812" i="1"/>
  <c r="A812" i="1"/>
  <c r="J811" i="1"/>
  <c r="I811" i="1"/>
  <c r="K811" i="1" s="1"/>
  <c r="H811" i="1"/>
  <c r="G811" i="1"/>
  <c r="A811" i="1"/>
  <c r="J810" i="1"/>
  <c r="I810" i="1"/>
  <c r="K810" i="1" s="1"/>
  <c r="H810" i="1"/>
  <c r="G810" i="1"/>
  <c r="A810" i="1"/>
  <c r="J809" i="1"/>
  <c r="I809" i="1"/>
  <c r="K809" i="1" s="1"/>
  <c r="H809" i="1"/>
  <c r="G809" i="1"/>
  <c r="A809" i="1"/>
  <c r="J808" i="1"/>
  <c r="I808" i="1"/>
  <c r="K808" i="1" s="1"/>
  <c r="H808" i="1"/>
  <c r="G808" i="1"/>
  <c r="A808" i="1"/>
  <c r="J807" i="1"/>
  <c r="I807" i="1"/>
  <c r="K807" i="1" s="1"/>
  <c r="H807" i="1"/>
  <c r="G807" i="1"/>
  <c r="A807" i="1"/>
  <c r="J806" i="1"/>
  <c r="I806" i="1"/>
  <c r="K806" i="1" s="1"/>
  <c r="H806" i="1"/>
  <c r="G806" i="1"/>
  <c r="A806" i="1"/>
  <c r="J805" i="1"/>
  <c r="I805" i="1"/>
  <c r="K805" i="1" s="1"/>
  <c r="H805" i="1"/>
  <c r="G805" i="1"/>
  <c r="A805" i="1"/>
  <c r="J804" i="1"/>
  <c r="I804" i="1"/>
  <c r="K804" i="1" s="1"/>
  <c r="H804" i="1"/>
  <c r="G804" i="1"/>
  <c r="A804" i="1"/>
  <c r="J803" i="1"/>
  <c r="I803" i="1"/>
  <c r="K803" i="1" s="1"/>
  <c r="H803" i="1"/>
  <c r="G803" i="1"/>
  <c r="A803" i="1"/>
  <c r="J802" i="1"/>
  <c r="I802" i="1"/>
  <c r="K802" i="1" s="1"/>
  <c r="H802" i="1"/>
  <c r="G802" i="1"/>
  <c r="A802" i="1"/>
  <c r="J801" i="1"/>
  <c r="I801" i="1"/>
  <c r="K801" i="1" s="1"/>
  <c r="H801" i="1"/>
  <c r="G801" i="1"/>
  <c r="A801" i="1"/>
  <c r="J800" i="1"/>
  <c r="I800" i="1"/>
  <c r="K800" i="1" s="1"/>
  <c r="H800" i="1"/>
  <c r="G800" i="1"/>
  <c r="A800" i="1"/>
  <c r="J799" i="1"/>
  <c r="I799" i="1"/>
  <c r="K799" i="1" s="1"/>
  <c r="H799" i="1"/>
  <c r="G799" i="1"/>
  <c r="A799" i="1"/>
  <c r="J798" i="1"/>
  <c r="I798" i="1"/>
  <c r="K798" i="1" s="1"/>
  <c r="H798" i="1"/>
  <c r="G798" i="1"/>
  <c r="A798" i="1"/>
  <c r="J797" i="1"/>
  <c r="I797" i="1"/>
  <c r="K797" i="1" s="1"/>
  <c r="H797" i="1"/>
  <c r="G797" i="1"/>
  <c r="A797" i="1"/>
  <c r="J796" i="1"/>
  <c r="I796" i="1"/>
  <c r="K796" i="1" s="1"/>
  <c r="H796" i="1"/>
  <c r="G796" i="1"/>
  <c r="A796" i="1"/>
  <c r="J795" i="1"/>
  <c r="I795" i="1"/>
  <c r="K795" i="1" s="1"/>
  <c r="H795" i="1"/>
  <c r="G795" i="1"/>
  <c r="A795" i="1"/>
  <c r="J794" i="1"/>
  <c r="I794" i="1"/>
  <c r="K794" i="1" s="1"/>
  <c r="H794" i="1"/>
  <c r="G794" i="1"/>
  <c r="A794" i="1"/>
  <c r="J793" i="1"/>
  <c r="I793" i="1"/>
  <c r="K793" i="1" s="1"/>
  <c r="H793" i="1"/>
  <c r="G793" i="1"/>
  <c r="A793" i="1"/>
  <c r="J792" i="1"/>
  <c r="I792" i="1"/>
  <c r="K792" i="1" s="1"/>
  <c r="H792" i="1"/>
  <c r="G792" i="1"/>
  <c r="A792" i="1"/>
  <c r="J791" i="1"/>
  <c r="I791" i="1"/>
  <c r="K791" i="1" s="1"/>
  <c r="H791" i="1"/>
  <c r="G791" i="1"/>
  <c r="A791" i="1"/>
  <c r="J790" i="1"/>
  <c r="I790" i="1"/>
  <c r="K790" i="1" s="1"/>
  <c r="H790" i="1"/>
  <c r="G790" i="1"/>
  <c r="A790" i="1"/>
  <c r="J789" i="1"/>
  <c r="I789" i="1"/>
  <c r="K789" i="1" s="1"/>
  <c r="H789" i="1"/>
  <c r="G789" i="1"/>
  <c r="A789" i="1"/>
  <c r="J788" i="1"/>
  <c r="I788" i="1"/>
  <c r="K788" i="1" s="1"/>
  <c r="H788" i="1"/>
  <c r="G788" i="1"/>
  <c r="A788" i="1"/>
  <c r="J787" i="1"/>
  <c r="I787" i="1"/>
  <c r="K787" i="1" s="1"/>
  <c r="H787" i="1"/>
  <c r="G787" i="1"/>
  <c r="A787" i="1"/>
  <c r="J786" i="1"/>
  <c r="I786" i="1"/>
  <c r="K786" i="1" s="1"/>
  <c r="H786" i="1"/>
  <c r="G786" i="1"/>
  <c r="A786" i="1"/>
  <c r="J785" i="1"/>
  <c r="I785" i="1"/>
  <c r="K785" i="1" s="1"/>
  <c r="H785" i="1"/>
  <c r="G785" i="1"/>
  <c r="A785" i="1"/>
  <c r="J784" i="1"/>
  <c r="I784" i="1"/>
  <c r="K784" i="1" s="1"/>
  <c r="H784" i="1"/>
  <c r="G784" i="1"/>
  <c r="A784" i="1"/>
  <c r="J783" i="1"/>
  <c r="I783" i="1"/>
  <c r="K783" i="1" s="1"/>
  <c r="H783" i="1"/>
  <c r="G783" i="1"/>
  <c r="A783" i="1"/>
  <c r="J782" i="1"/>
  <c r="I782" i="1"/>
  <c r="K782" i="1" s="1"/>
  <c r="H782" i="1"/>
  <c r="G782" i="1"/>
  <c r="A782" i="1"/>
  <c r="J781" i="1"/>
  <c r="I781" i="1"/>
  <c r="K781" i="1" s="1"/>
  <c r="H781" i="1"/>
  <c r="G781" i="1"/>
  <c r="A781" i="1"/>
  <c r="J780" i="1"/>
  <c r="I780" i="1"/>
  <c r="K780" i="1" s="1"/>
  <c r="H780" i="1"/>
  <c r="G780" i="1"/>
  <c r="A780" i="1"/>
  <c r="J779" i="1"/>
  <c r="I779" i="1"/>
  <c r="K779" i="1" s="1"/>
  <c r="H779" i="1"/>
  <c r="G779" i="1"/>
  <c r="A779" i="1"/>
  <c r="J778" i="1"/>
  <c r="I778" i="1"/>
  <c r="K778" i="1" s="1"/>
  <c r="H778" i="1"/>
  <c r="G778" i="1"/>
  <c r="A778" i="1"/>
  <c r="J777" i="1"/>
  <c r="I777" i="1"/>
  <c r="K777" i="1" s="1"/>
  <c r="H777" i="1"/>
  <c r="G777" i="1"/>
  <c r="A777" i="1"/>
  <c r="J776" i="1"/>
  <c r="I776" i="1"/>
  <c r="K776" i="1" s="1"/>
  <c r="H776" i="1"/>
  <c r="G776" i="1"/>
  <c r="A776" i="1"/>
  <c r="J775" i="1"/>
  <c r="I775" i="1"/>
  <c r="K775" i="1" s="1"/>
  <c r="H775" i="1"/>
  <c r="G775" i="1"/>
  <c r="A775" i="1"/>
  <c r="J774" i="1"/>
  <c r="I774" i="1"/>
  <c r="K774" i="1" s="1"/>
  <c r="H774" i="1"/>
  <c r="G774" i="1"/>
  <c r="A774" i="1"/>
  <c r="J773" i="1"/>
  <c r="I773" i="1"/>
  <c r="K773" i="1" s="1"/>
  <c r="H773" i="1"/>
  <c r="G773" i="1"/>
  <c r="A773" i="1"/>
  <c r="J772" i="1"/>
  <c r="I772" i="1"/>
  <c r="K772" i="1" s="1"/>
  <c r="H772" i="1"/>
  <c r="G772" i="1"/>
  <c r="A772" i="1"/>
  <c r="J771" i="1"/>
  <c r="I771" i="1"/>
  <c r="K771" i="1" s="1"/>
  <c r="H771" i="1"/>
  <c r="G771" i="1"/>
  <c r="A771" i="1"/>
  <c r="J770" i="1"/>
  <c r="I770" i="1"/>
  <c r="K770" i="1" s="1"/>
  <c r="H770" i="1"/>
  <c r="G770" i="1"/>
  <c r="A770" i="1"/>
  <c r="J769" i="1"/>
  <c r="I769" i="1"/>
  <c r="K769" i="1" s="1"/>
  <c r="H769" i="1"/>
  <c r="G769" i="1"/>
  <c r="A769" i="1"/>
  <c r="J768" i="1"/>
  <c r="I768" i="1"/>
  <c r="K768" i="1" s="1"/>
  <c r="H768" i="1"/>
  <c r="G768" i="1"/>
  <c r="A768" i="1"/>
  <c r="J767" i="1"/>
  <c r="I767" i="1"/>
  <c r="K767" i="1" s="1"/>
  <c r="H767" i="1"/>
  <c r="G767" i="1"/>
  <c r="A767" i="1"/>
  <c r="J766" i="1"/>
  <c r="I766" i="1"/>
  <c r="K766" i="1" s="1"/>
  <c r="H766" i="1"/>
  <c r="G766" i="1"/>
  <c r="A766" i="1"/>
  <c r="J765" i="1"/>
  <c r="I765" i="1"/>
  <c r="K765" i="1" s="1"/>
  <c r="H765" i="1"/>
  <c r="G765" i="1"/>
  <c r="A765" i="1"/>
  <c r="J764" i="1"/>
  <c r="I764" i="1"/>
  <c r="K764" i="1" s="1"/>
  <c r="H764" i="1"/>
  <c r="G764" i="1"/>
  <c r="A764" i="1"/>
  <c r="J763" i="1"/>
  <c r="I763" i="1"/>
  <c r="K763" i="1" s="1"/>
  <c r="H763" i="1"/>
  <c r="G763" i="1"/>
  <c r="A763" i="1"/>
  <c r="J762" i="1"/>
  <c r="I762" i="1"/>
  <c r="K762" i="1" s="1"/>
  <c r="H762" i="1"/>
  <c r="G762" i="1"/>
  <c r="A762" i="1"/>
  <c r="J761" i="1"/>
  <c r="I761" i="1"/>
  <c r="K761" i="1" s="1"/>
  <c r="H761" i="1"/>
  <c r="G761" i="1"/>
  <c r="A761" i="1"/>
  <c r="J760" i="1"/>
  <c r="I760" i="1"/>
  <c r="K760" i="1" s="1"/>
  <c r="H760" i="1"/>
  <c r="G760" i="1"/>
  <c r="A760" i="1"/>
  <c r="J759" i="1"/>
  <c r="I759" i="1"/>
  <c r="K759" i="1" s="1"/>
  <c r="H759" i="1"/>
  <c r="G759" i="1"/>
  <c r="A759" i="1"/>
  <c r="J758" i="1"/>
  <c r="I758" i="1"/>
  <c r="K758" i="1" s="1"/>
  <c r="H758" i="1"/>
  <c r="G758" i="1"/>
  <c r="A758" i="1"/>
  <c r="J757" i="1"/>
  <c r="I757" i="1"/>
  <c r="K757" i="1" s="1"/>
  <c r="H757" i="1"/>
  <c r="G757" i="1"/>
  <c r="A757" i="1"/>
  <c r="J756" i="1"/>
  <c r="I756" i="1"/>
  <c r="K756" i="1" s="1"/>
  <c r="H756" i="1"/>
  <c r="G756" i="1"/>
  <c r="A756" i="1"/>
  <c r="J755" i="1"/>
  <c r="I755" i="1"/>
  <c r="K755" i="1" s="1"/>
  <c r="H755" i="1"/>
  <c r="G755" i="1"/>
  <c r="A755" i="1"/>
  <c r="J754" i="1"/>
  <c r="I754" i="1"/>
  <c r="K754" i="1" s="1"/>
  <c r="H754" i="1"/>
  <c r="G754" i="1"/>
  <c r="A754" i="1"/>
  <c r="J753" i="1"/>
  <c r="I753" i="1"/>
  <c r="K753" i="1" s="1"/>
  <c r="H753" i="1"/>
  <c r="G753" i="1"/>
  <c r="A753" i="1"/>
  <c r="J752" i="1"/>
  <c r="I752" i="1"/>
  <c r="K752" i="1" s="1"/>
  <c r="H752" i="1"/>
  <c r="G752" i="1"/>
  <c r="A752" i="1"/>
  <c r="J751" i="1"/>
  <c r="I751" i="1"/>
  <c r="K751" i="1" s="1"/>
  <c r="H751" i="1"/>
  <c r="G751" i="1"/>
  <c r="A751" i="1"/>
  <c r="J750" i="1"/>
  <c r="I750" i="1"/>
  <c r="K750" i="1" s="1"/>
  <c r="H750" i="1"/>
  <c r="G750" i="1"/>
  <c r="A750" i="1"/>
  <c r="J749" i="1"/>
  <c r="I749" i="1"/>
  <c r="K749" i="1" s="1"/>
  <c r="H749" i="1"/>
  <c r="G749" i="1"/>
  <c r="A749" i="1"/>
  <c r="J748" i="1"/>
  <c r="I748" i="1"/>
  <c r="K748" i="1" s="1"/>
  <c r="H748" i="1"/>
  <c r="G748" i="1"/>
  <c r="A748" i="1"/>
  <c r="J747" i="1"/>
  <c r="I747" i="1"/>
  <c r="K747" i="1" s="1"/>
  <c r="H747" i="1"/>
  <c r="G747" i="1"/>
  <c r="A747" i="1"/>
  <c r="J746" i="1"/>
  <c r="I746" i="1"/>
  <c r="K746" i="1" s="1"/>
  <c r="H746" i="1"/>
  <c r="G746" i="1"/>
  <c r="A746" i="1"/>
  <c r="J745" i="1"/>
  <c r="I745" i="1"/>
  <c r="K745" i="1" s="1"/>
  <c r="H745" i="1"/>
  <c r="G745" i="1"/>
  <c r="A745" i="1"/>
  <c r="J744" i="1"/>
  <c r="I744" i="1"/>
  <c r="K744" i="1" s="1"/>
  <c r="H744" i="1"/>
  <c r="G744" i="1"/>
  <c r="A744" i="1"/>
  <c r="J743" i="1"/>
  <c r="I743" i="1"/>
  <c r="K743" i="1" s="1"/>
  <c r="H743" i="1"/>
  <c r="G743" i="1"/>
  <c r="A743" i="1"/>
  <c r="J742" i="1"/>
  <c r="I742" i="1"/>
  <c r="K742" i="1" s="1"/>
  <c r="H742" i="1"/>
  <c r="G742" i="1"/>
  <c r="A742" i="1"/>
  <c r="J741" i="1"/>
  <c r="I741" i="1"/>
  <c r="K741" i="1" s="1"/>
  <c r="H741" i="1"/>
  <c r="G741" i="1"/>
  <c r="A741" i="1"/>
  <c r="J740" i="1"/>
  <c r="I740" i="1"/>
  <c r="K740" i="1" s="1"/>
  <c r="H740" i="1"/>
  <c r="G740" i="1"/>
  <c r="A740" i="1"/>
  <c r="J739" i="1"/>
  <c r="I739" i="1"/>
  <c r="K739" i="1" s="1"/>
  <c r="H739" i="1"/>
  <c r="G739" i="1"/>
  <c r="A739" i="1"/>
  <c r="J738" i="1"/>
  <c r="I738" i="1"/>
  <c r="K738" i="1" s="1"/>
  <c r="H738" i="1"/>
  <c r="G738" i="1"/>
  <c r="A738" i="1"/>
  <c r="J737" i="1"/>
  <c r="I737" i="1"/>
  <c r="K737" i="1" s="1"/>
  <c r="H737" i="1"/>
  <c r="G737" i="1"/>
  <c r="A737" i="1"/>
  <c r="J736" i="1"/>
  <c r="I736" i="1"/>
  <c r="K736" i="1" s="1"/>
  <c r="H736" i="1"/>
  <c r="G736" i="1"/>
  <c r="A736" i="1"/>
  <c r="J735" i="1"/>
  <c r="I735" i="1"/>
  <c r="K735" i="1" s="1"/>
  <c r="H735" i="1"/>
  <c r="G735" i="1"/>
  <c r="A735" i="1"/>
  <c r="J734" i="1"/>
  <c r="I734" i="1"/>
  <c r="K734" i="1" s="1"/>
  <c r="H734" i="1"/>
  <c r="G734" i="1"/>
  <c r="A734" i="1"/>
  <c r="J733" i="1"/>
  <c r="I733" i="1"/>
  <c r="K733" i="1" s="1"/>
  <c r="H733" i="1"/>
  <c r="G733" i="1"/>
  <c r="A733" i="1"/>
  <c r="J732" i="1"/>
  <c r="I732" i="1"/>
  <c r="K732" i="1" s="1"/>
  <c r="H732" i="1"/>
  <c r="G732" i="1"/>
  <c r="A732" i="1"/>
  <c r="J731" i="1"/>
  <c r="I731" i="1"/>
  <c r="K731" i="1" s="1"/>
  <c r="H731" i="1"/>
  <c r="G731" i="1"/>
  <c r="A731" i="1"/>
  <c r="J730" i="1"/>
  <c r="I730" i="1"/>
  <c r="K730" i="1" s="1"/>
  <c r="H730" i="1"/>
  <c r="G730" i="1"/>
  <c r="A730" i="1"/>
  <c r="J729" i="1"/>
  <c r="I729" i="1"/>
  <c r="K729" i="1" s="1"/>
  <c r="H729" i="1"/>
  <c r="G729" i="1"/>
  <c r="A729" i="1"/>
  <c r="J728" i="1"/>
  <c r="I728" i="1"/>
  <c r="K728" i="1" s="1"/>
  <c r="H728" i="1"/>
  <c r="G728" i="1"/>
  <c r="A728" i="1"/>
  <c r="J727" i="1"/>
  <c r="I727" i="1"/>
  <c r="K727" i="1" s="1"/>
  <c r="H727" i="1"/>
  <c r="G727" i="1"/>
  <c r="A727" i="1"/>
  <c r="J726" i="1"/>
  <c r="I726" i="1"/>
  <c r="K726" i="1" s="1"/>
  <c r="H726" i="1"/>
  <c r="G726" i="1"/>
  <c r="A726" i="1"/>
  <c r="J725" i="1"/>
  <c r="I725" i="1"/>
  <c r="K725" i="1" s="1"/>
  <c r="H725" i="1"/>
  <c r="G725" i="1"/>
  <c r="A725" i="1"/>
  <c r="J724" i="1"/>
  <c r="I724" i="1"/>
  <c r="K724" i="1" s="1"/>
  <c r="H724" i="1"/>
  <c r="G724" i="1"/>
  <c r="A724" i="1"/>
  <c r="J723" i="1"/>
  <c r="I723" i="1"/>
  <c r="K723" i="1" s="1"/>
  <c r="H723" i="1"/>
  <c r="G723" i="1"/>
  <c r="A723" i="1"/>
  <c r="J722" i="1"/>
  <c r="I722" i="1"/>
  <c r="K722" i="1" s="1"/>
  <c r="H722" i="1"/>
  <c r="G722" i="1"/>
  <c r="A722" i="1"/>
  <c r="J721" i="1"/>
  <c r="I721" i="1"/>
  <c r="K721" i="1" s="1"/>
  <c r="H721" i="1"/>
  <c r="G721" i="1"/>
  <c r="A721" i="1"/>
  <c r="J720" i="1"/>
  <c r="I720" i="1"/>
  <c r="K720" i="1" s="1"/>
  <c r="H720" i="1"/>
  <c r="G720" i="1"/>
  <c r="A720" i="1"/>
  <c r="J719" i="1"/>
  <c r="I719" i="1"/>
  <c r="K719" i="1" s="1"/>
  <c r="H719" i="1"/>
  <c r="G719" i="1"/>
  <c r="A719" i="1"/>
  <c r="J718" i="1"/>
  <c r="I718" i="1"/>
  <c r="K718" i="1" s="1"/>
  <c r="H718" i="1"/>
  <c r="G718" i="1"/>
  <c r="A718" i="1"/>
  <c r="J717" i="1"/>
  <c r="I717" i="1"/>
  <c r="K717" i="1" s="1"/>
  <c r="H717" i="1"/>
  <c r="G717" i="1"/>
  <c r="A717" i="1"/>
  <c r="J716" i="1"/>
  <c r="I716" i="1"/>
  <c r="K716" i="1" s="1"/>
  <c r="H716" i="1"/>
  <c r="G716" i="1"/>
  <c r="A716" i="1"/>
  <c r="J715" i="1"/>
  <c r="I715" i="1"/>
  <c r="K715" i="1" s="1"/>
  <c r="H715" i="1"/>
  <c r="G715" i="1"/>
  <c r="A715" i="1"/>
  <c r="J714" i="1"/>
  <c r="I714" i="1"/>
  <c r="K714" i="1" s="1"/>
  <c r="H714" i="1"/>
  <c r="G714" i="1"/>
  <c r="A714" i="1"/>
  <c r="J713" i="1"/>
  <c r="I713" i="1"/>
  <c r="K713" i="1" s="1"/>
  <c r="H713" i="1"/>
  <c r="G713" i="1"/>
  <c r="A713" i="1"/>
  <c r="J712" i="1"/>
  <c r="I712" i="1"/>
  <c r="K712" i="1" s="1"/>
  <c r="H712" i="1"/>
  <c r="G712" i="1"/>
  <c r="A712" i="1"/>
  <c r="J711" i="1"/>
  <c r="I711" i="1"/>
  <c r="K711" i="1" s="1"/>
  <c r="H711" i="1"/>
  <c r="G711" i="1"/>
  <c r="A711" i="1"/>
  <c r="J710" i="1"/>
  <c r="I710" i="1"/>
  <c r="K710" i="1" s="1"/>
  <c r="H710" i="1"/>
  <c r="G710" i="1"/>
  <c r="A710" i="1"/>
  <c r="J709" i="1"/>
  <c r="I709" i="1"/>
  <c r="K709" i="1" s="1"/>
  <c r="H709" i="1"/>
  <c r="G709" i="1"/>
  <c r="A709" i="1"/>
  <c r="J708" i="1"/>
  <c r="I708" i="1"/>
  <c r="K708" i="1" s="1"/>
  <c r="H708" i="1"/>
  <c r="G708" i="1"/>
  <c r="A708" i="1"/>
  <c r="J707" i="1"/>
  <c r="I707" i="1"/>
  <c r="K707" i="1" s="1"/>
  <c r="H707" i="1"/>
  <c r="G707" i="1"/>
  <c r="A707" i="1"/>
  <c r="J706" i="1"/>
  <c r="I706" i="1"/>
  <c r="K706" i="1" s="1"/>
  <c r="H706" i="1"/>
  <c r="G706" i="1"/>
  <c r="A706" i="1"/>
  <c r="J705" i="1"/>
  <c r="I705" i="1"/>
  <c r="K705" i="1" s="1"/>
  <c r="H705" i="1"/>
  <c r="G705" i="1"/>
  <c r="A705" i="1"/>
  <c r="J704" i="1"/>
  <c r="I704" i="1"/>
  <c r="K704" i="1" s="1"/>
  <c r="H704" i="1"/>
  <c r="G704" i="1"/>
  <c r="A704" i="1"/>
  <c r="J703" i="1"/>
  <c r="I703" i="1"/>
  <c r="K703" i="1" s="1"/>
  <c r="H703" i="1"/>
  <c r="G703" i="1"/>
  <c r="A703" i="1"/>
  <c r="J702" i="1"/>
  <c r="I702" i="1"/>
  <c r="K702" i="1" s="1"/>
  <c r="H702" i="1"/>
  <c r="G702" i="1"/>
  <c r="A702" i="1"/>
  <c r="J701" i="1"/>
  <c r="I701" i="1"/>
  <c r="K701" i="1" s="1"/>
  <c r="H701" i="1"/>
  <c r="G701" i="1"/>
  <c r="A701" i="1"/>
  <c r="J700" i="1"/>
  <c r="I700" i="1"/>
  <c r="K700" i="1" s="1"/>
  <c r="H700" i="1"/>
  <c r="G700" i="1"/>
  <c r="A700" i="1"/>
  <c r="J699" i="1"/>
  <c r="I699" i="1"/>
  <c r="K699" i="1" s="1"/>
  <c r="H699" i="1"/>
  <c r="G699" i="1"/>
  <c r="A699" i="1"/>
  <c r="J698" i="1"/>
  <c r="I698" i="1"/>
  <c r="K698" i="1" s="1"/>
  <c r="H698" i="1"/>
  <c r="G698" i="1"/>
  <c r="A698" i="1"/>
  <c r="J697" i="1"/>
  <c r="I697" i="1"/>
  <c r="K697" i="1" s="1"/>
  <c r="H697" i="1"/>
  <c r="G697" i="1"/>
  <c r="A697" i="1"/>
  <c r="J696" i="1"/>
  <c r="I696" i="1"/>
  <c r="K696" i="1" s="1"/>
  <c r="H696" i="1"/>
  <c r="G696" i="1"/>
  <c r="A696" i="1"/>
  <c r="J695" i="1"/>
  <c r="I695" i="1"/>
  <c r="K695" i="1" s="1"/>
  <c r="H695" i="1"/>
  <c r="G695" i="1"/>
  <c r="A695" i="1"/>
  <c r="J694" i="1"/>
  <c r="I694" i="1"/>
  <c r="K694" i="1" s="1"/>
  <c r="H694" i="1"/>
  <c r="G694" i="1"/>
  <c r="A694" i="1"/>
  <c r="J693" i="1"/>
  <c r="I693" i="1"/>
  <c r="K693" i="1" s="1"/>
  <c r="H693" i="1"/>
  <c r="G693" i="1"/>
  <c r="A693" i="1"/>
  <c r="J692" i="1"/>
  <c r="I692" i="1"/>
  <c r="K692" i="1" s="1"/>
  <c r="H692" i="1"/>
  <c r="G692" i="1"/>
  <c r="A692" i="1"/>
  <c r="J691" i="1"/>
  <c r="I691" i="1"/>
  <c r="K691" i="1" s="1"/>
  <c r="H691" i="1"/>
  <c r="G691" i="1"/>
  <c r="A691" i="1"/>
  <c r="J690" i="1"/>
  <c r="I690" i="1"/>
  <c r="K690" i="1" s="1"/>
  <c r="H690" i="1"/>
  <c r="G690" i="1"/>
  <c r="A690" i="1"/>
  <c r="J689" i="1"/>
  <c r="I689" i="1"/>
  <c r="K689" i="1" s="1"/>
  <c r="H689" i="1"/>
  <c r="G689" i="1"/>
  <c r="A689" i="1"/>
  <c r="J688" i="1"/>
  <c r="I688" i="1"/>
  <c r="K688" i="1" s="1"/>
  <c r="H688" i="1"/>
  <c r="G688" i="1"/>
  <c r="A688" i="1"/>
  <c r="J687" i="1"/>
  <c r="I687" i="1"/>
  <c r="K687" i="1" s="1"/>
  <c r="H687" i="1"/>
  <c r="G687" i="1"/>
  <c r="A687" i="1"/>
  <c r="J686" i="1"/>
  <c r="I686" i="1"/>
  <c r="K686" i="1" s="1"/>
  <c r="H686" i="1"/>
  <c r="G686" i="1"/>
  <c r="A686" i="1"/>
  <c r="J685" i="1"/>
  <c r="I685" i="1"/>
  <c r="K685" i="1" s="1"/>
  <c r="H685" i="1"/>
  <c r="G685" i="1"/>
  <c r="A685" i="1"/>
  <c r="J684" i="1"/>
  <c r="I684" i="1"/>
  <c r="K684" i="1" s="1"/>
  <c r="H684" i="1"/>
  <c r="G684" i="1"/>
  <c r="A684" i="1"/>
  <c r="J683" i="1"/>
  <c r="I683" i="1"/>
  <c r="K683" i="1" s="1"/>
  <c r="H683" i="1"/>
  <c r="G683" i="1"/>
  <c r="A683" i="1"/>
  <c r="J682" i="1"/>
  <c r="I682" i="1"/>
  <c r="K682" i="1" s="1"/>
  <c r="H682" i="1"/>
  <c r="G682" i="1"/>
  <c r="A682" i="1"/>
  <c r="J681" i="1"/>
  <c r="I681" i="1"/>
  <c r="K681" i="1" s="1"/>
  <c r="H681" i="1"/>
  <c r="G681" i="1"/>
  <c r="A681" i="1"/>
  <c r="J680" i="1"/>
  <c r="I680" i="1"/>
  <c r="K680" i="1" s="1"/>
  <c r="H680" i="1"/>
  <c r="G680" i="1"/>
  <c r="A680" i="1"/>
  <c r="J679" i="1"/>
  <c r="I679" i="1"/>
  <c r="K679" i="1" s="1"/>
  <c r="H679" i="1"/>
  <c r="G679" i="1"/>
  <c r="A679" i="1"/>
  <c r="J678" i="1"/>
  <c r="I678" i="1"/>
  <c r="K678" i="1" s="1"/>
  <c r="H678" i="1"/>
  <c r="G678" i="1"/>
  <c r="A678" i="1"/>
  <c r="J677" i="1"/>
  <c r="I677" i="1"/>
  <c r="K677" i="1" s="1"/>
  <c r="H677" i="1"/>
  <c r="G677" i="1"/>
  <c r="A677" i="1"/>
  <c r="J676" i="1"/>
  <c r="I676" i="1"/>
  <c r="K676" i="1" s="1"/>
  <c r="H676" i="1"/>
  <c r="G676" i="1"/>
  <c r="A676" i="1"/>
  <c r="J675" i="1"/>
  <c r="I675" i="1"/>
  <c r="K675" i="1" s="1"/>
  <c r="H675" i="1"/>
  <c r="G675" i="1"/>
  <c r="A675" i="1"/>
  <c r="J674" i="1"/>
  <c r="I674" i="1"/>
  <c r="K674" i="1" s="1"/>
  <c r="H674" i="1"/>
  <c r="G674" i="1"/>
  <c r="A674" i="1"/>
  <c r="J673" i="1"/>
  <c r="I673" i="1"/>
  <c r="K673" i="1" s="1"/>
  <c r="H673" i="1"/>
  <c r="G673" i="1"/>
  <c r="A673" i="1"/>
  <c r="J672" i="1"/>
  <c r="I672" i="1"/>
  <c r="K672" i="1" s="1"/>
  <c r="H672" i="1"/>
  <c r="G672" i="1"/>
  <c r="A672" i="1"/>
  <c r="J671" i="1"/>
  <c r="I671" i="1"/>
  <c r="K671" i="1" s="1"/>
  <c r="H671" i="1"/>
  <c r="G671" i="1"/>
  <c r="A671" i="1"/>
  <c r="J670" i="1"/>
  <c r="I670" i="1"/>
  <c r="K670" i="1" s="1"/>
  <c r="H670" i="1"/>
  <c r="G670" i="1"/>
  <c r="A670" i="1"/>
  <c r="J669" i="1"/>
  <c r="I669" i="1"/>
  <c r="K669" i="1" s="1"/>
  <c r="H669" i="1"/>
  <c r="G669" i="1"/>
  <c r="A669" i="1"/>
  <c r="J668" i="1"/>
  <c r="I668" i="1"/>
  <c r="K668" i="1" s="1"/>
  <c r="H668" i="1"/>
  <c r="G668" i="1"/>
  <c r="A668" i="1"/>
  <c r="J667" i="1"/>
  <c r="I667" i="1"/>
  <c r="K667" i="1" s="1"/>
  <c r="H667" i="1"/>
  <c r="G667" i="1"/>
  <c r="A667" i="1"/>
  <c r="J666" i="1"/>
  <c r="I666" i="1"/>
  <c r="K666" i="1" s="1"/>
  <c r="H666" i="1"/>
  <c r="G666" i="1"/>
  <c r="A666" i="1"/>
  <c r="J665" i="1"/>
  <c r="I665" i="1"/>
  <c r="K665" i="1" s="1"/>
  <c r="H665" i="1"/>
  <c r="G665" i="1"/>
  <c r="A665" i="1"/>
  <c r="J664" i="1"/>
  <c r="I664" i="1"/>
  <c r="K664" i="1" s="1"/>
  <c r="H664" i="1"/>
  <c r="G664" i="1"/>
  <c r="A664" i="1"/>
  <c r="J663" i="1"/>
  <c r="I663" i="1"/>
  <c r="K663" i="1" s="1"/>
  <c r="H663" i="1"/>
  <c r="G663" i="1"/>
  <c r="A663" i="1"/>
  <c r="J662" i="1"/>
  <c r="I662" i="1"/>
  <c r="K662" i="1" s="1"/>
  <c r="H662" i="1"/>
  <c r="G662" i="1"/>
  <c r="A662" i="1"/>
  <c r="J661" i="1"/>
  <c r="I661" i="1"/>
  <c r="K661" i="1" s="1"/>
  <c r="H661" i="1"/>
  <c r="G661" i="1"/>
  <c r="A661" i="1"/>
  <c r="J660" i="1"/>
  <c r="I660" i="1"/>
  <c r="K660" i="1" s="1"/>
  <c r="H660" i="1"/>
  <c r="G660" i="1"/>
  <c r="A660" i="1"/>
  <c r="J659" i="1"/>
  <c r="I659" i="1"/>
  <c r="K659" i="1" s="1"/>
  <c r="H659" i="1"/>
  <c r="G659" i="1"/>
  <c r="A659" i="1"/>
  <c r="J658" i="1"/>
  <c r="I658" i="1"/>
  <c r="K658" i="1" s="1"/>
  <c r="H658" i="1"/>
  <c r="G658" i="1"/>
  <c r="A658" i="1"/>
  <c r="J657" i="1"/>
  <c r="I657" i="1"/>
  <c r="K657" i="1" s="1"/>
  <c r="H657" i="1"/>
  <c r="G657" i="1"/>
  <c r="A657" i="1"/>
  <c r="J656" i="1"/>
  <c r="I656" i="1"/>
  <c r="K656" i="1" s="1"/>
  <c r="H656" i="1"/>
  <c r="G656" i="1"/>
  <c r="A656" i="1"/>
  <c r="J655" i="1"/>
  <c r="I655" i="1"/>
  <c r="K655" i="1" s="1"/>
  <c r="H655" i="1"/>
  <c r="G655" i="1"/>
  <c r="A655" i="1"/>
  <c r="J654" i="1"/>
  <c r="I654" i="1"/>
  <c r="K654" i="1" s="1"/>
  <c r="H654" i="1"/>
  <c r="G654" i="1"/>
  <c r="A654" i="1"/>
  <c r="J653" i="1"/>
  <c r="I653" i="1"/>
  <c r="K653" i="1" s="1"/>
  <c r="H653" i="1"/>
  <c r="G653" i="1"/>
  <c r="A653" i="1"/>
  <c r="J652" i="1"/>
  <c r="I652" i="1"/>
  <c r="K652" i="1" s="1"/>
  <c r="H652" i="1"/>
  <c r="G652" i="1"/>
  <c r="A652" i="1"/>
  <c r="J651" i="1"/>
  <c r="I651" i="1"/>
  <c r="K651" i="1" s="1"/>
  <c r="H651" i="1"/>
  <c r="G651" i="1"/>
  <c r="A651" i="1"/>
  <c r="J650" i="1"/>
  <c r="I650" i="1"/>
  <c r="K650" i="1" s="1"/>
  <c r="H650" i="1"/>
  <c r="G650" i="1"/>
  <c r="A650" i="1"/>
  <c r="J649" i="1"/>
  <c r="I649" i="1"/>
  <c r="K649" i="1" s="1"/>
  <c r="H649" i="1"/>
  <c r="G649" i="1"/>
  <c r="A649" i="1"/>
  <c r="J648" i="1"/>
  <c r="I648" i="1"/>
  <c r="K648" i="1" s="1"/>
  <c r="H648" i="1"/>
  <c r="G648" i="1"/>
  <c r="A648" i="1"/>
  <c r="J647" i="1"/>
  <c r="I647" i="1"/>
  <c r="K647" i="1" s="1"/>
  <c r="H647" i="1"/>
  <c r="G647" i="1"/>
  <c r="A647" i="1"/>
  <c r="J646" i="1"/>
  <c r="I646" i="1"/>
  <c r="K646" i="1" s="1"/>
  <c r="H646" i="1"/>
  <c r="G646" i="1"/>
  <c r="A646" i="1"/>
  <c r="J645" i="1"/>
  <c r="I645" i="1"/>
  <c r="K645" i="1" s="1"/>
  <c r="H645" i="1"/>
  <c r="G645" i="1"/>
  <c r="A645" i="1"/>
  <c r="J644" i="1"/>
  <c r="I644" i="1"/>
  <c r="K644" i="1" s="1"/>
  <c r="H644" i="1"/>
  <c r="G644" i="1"/>
  <c r="A644" i="1"/>
  <c r="J643" i="1"/>
  <c r="I643" i="1"/>
  <c r="K643" i="1" s="1"/>
  <c r="H643" i="1"/>
  <c r="G643" i="1"/>
  <c r="A643" i="1"/>
  <c r="J642" i="1"/>
  <c r="I642" i="1"/>
  <c r="K642" i="1" s="1"/>
  <c r="H642" i="1"/>
  <c r="G642" i="1"/>
  <c r="A642" i="1"/>
  <c r="J641" i="1"/>
  <c r="I641" i="1"/>
  <c r="K641" i="1" s="1"/>
  <c r="H641" i="1"/>
  <c r="G641" i="1"/>
  <c r="A641" i="1"/>
  <c r="J640" i="1"/>
  <c r="I640" i="1"/>
  <c r="K640" i="1" s="1"/>
  <c r="H640" i="1"/>
  <c r="G640" i="1"/>
  <c r="A640" i="1"/>
  <c r="J639" i="1"/>
  <c r="I639" i="1"/>
  <c r="K639" i="1" s="1"/>
  <c r="H639" i="1"/>
  <c r="G639" i="1"/>
  <c r="A639" i="1"/>
  <c r="J638" i="1"/>
  <c r="I638" i="1"/>
  <c r="K638" i="1" s="1"/>
  <c r="H638" i="1"/>
  <c r="G638" i="1"/>
  <c r="A638" i="1"/>
  <c r="J637" i="1"/>
  <c r="I637" i="1"/>
  <c r="K637" i="1" s="1"/>
  <c r="H637" i="1"/>
  <c r="G637" i="1"/>
  <c r="A637" i="1"/>
  <c r="J636" i="1"/>
  <c r="I636" i="1"/>
  <c r="K636" i="1" s="1"/>
  <c r="H636" i="1"/>
  <c r="G636" i="1"/>
  <c r="A636" i="1"/>
  <c r="J635" i="1"/>
  <c r="I635" i="1"/>
  <c r="K635" i="1" s="1"/>
  <c r="H635" i="1"/>
  <c r="G635" i="1"/>
  <c r="A635" i="1"/>
  <c r="J634" i="1"/>
  <c r="I634" i="1"/>
  <c r="K634" i="1" s="1"/>
  <c r="H634" i="1"/>
  <c r="G634" i="1"/>
  <c r="A634" i="1"/>
  <c r="J633" i="1"/>
  <c r="I633" i="1"/>
  <c r="K633" i="1" s="1"/>
  <c r="H633" i="1"/>
  <c r="G633" i="1"/>
  <c r="A633" i="1"/>
  <c r="J632" i="1"/>
  <c r="I632" i="1"/>
  <c r="K632" i="1" s="1"/>
  <c r="H632" i="1"/>
  <c r="G632" i="1"/>
  <c r="A632" i="1"/>
  <c r="J631" i="1"/>
  <c r="I631" i="1"/>
  <c r="K631" i="1" s="1"/>
  <c r="H631" i="1"/>
  <c r="G631" i="1"/>
  <c r="A631" i="1"/>
  <c r="J630" i="1"/>
  <c r="I630" i="1"/>
  <c r="K630" i="1" s="1"/>
  <c r="H630" i="1"/>
  <c r="G630" i="1"/>
  <c r="A630" i="1"/>
  <c r="J629" i="1"/>
  <c r="I629" i="1"/>
  <c r="K629" i="1" s="1"/>
  <c r="H629" i="1"/>
  <c r="G629" i="1"/>
  <c r="A629" i="1"/>
  <c r="J628" i="1"/>
  <c r="I628" i="1"/>
  <c r="K628" i="1" s="1"/>
  <c r="H628" i="1"/>
  <c r="G628" i="1"/>
  <c r="A628" i="1"/>
  <c r="J627" i="1"/>
  <c r="I627" i="1"/>
  <c r="K627" i="1" s="1"/>
  <c r="H627" i="1"/>
  <c r="G627" i="1"/>
  <c r="A627" i="1"/>
  <c r="J626" i="1"/>
  <c r="I626" i="1"/>
  <c r="K626" i="1" s="1"/>
  <c r="H626" i="1"/>
  <c r="G626" i="1"/>
  <c r="A626" i="1"/>
  <c r="J625" i="1"/>
  <c r="I625" i="1"/>
  <c r="K625" i="1" s="1"/>
  <c r="H625" i="1"/>
  <c r="G625" i="1"/>
  <c r="A625" i="1"/>
  <c r="J624" i="1"/>
  <c r="I624" i="1"/>
  <c r="K624" i="1" s="1"/>
  <c r="H624" i="1"/>
  <c r="G624" i="1"/>
  <c r="A624" i="1"/>
  <c r="J623" i="1"/>
  <c r="I623" i="1"/>
  <c r="K623" i="1" s="1"/>
  <c r="H623" i="1"/>
  <c r="G623" i="1"/>
  <c r="A623" i="1"/>
  <c r="J622" i="1"/>
  <c r="I622" i="1"/>
  <c r="K622" i="1" s="1"/>
  <c r="H622" i="1"/>
  <c r="G622" i="1"/>
  <c r="A622" i="1"/>
  <c r="J621" i="1"/>
  <c r="I621" i="1"/>
  <c r="K621" i="1" s="1"/>
  <c r="H621" i="1"/>
  <c r="G621" i="1"/>
  <c r="A621" i="1"/>
  <c r="J620" i="1"/>
  <c r="I620" i="1"/>
  <c r="K620" i="1" s="1"/>
  <c r="H620" i="1"/>
  <c r="G620" i="1"/>
  <c r="A620" i="1"/>
  <c r="J619" i="1"/>
  <c r="I619" i="1"/>
  <c r="K619" i="1" s="1"/>
  <c r="H619" i="1"/>
  <c r="G619" i="1"/>
  <c r="A619" i="1"/>
  <c r="J618" i="1"/>
  <c r="I618" i="1"/>
  <c r="K618" i="1" s="1"/>
  <c r="H618" i="1"/>
  <c r="G618" i="1"/>
  <c r="A618" i="1"/>
  <c r="J617" i="1"/>
  <c r="I617" i="1"/>
  <c r="K617" i="1" s="1"/>
  <c r="H617" i="1"/>
  <c r="G617" i="1"/>
  <c r="A617" i="1"/>
  <c r="J616" i="1"/>
  <c r="I616" i="1"/>
  <c r="K616" i="1" s="1"/>
  <c r="H616" i="1"/>
  <c r="G616" i="1"/>
  <c r="A616" i="1"/>
  <c r="J615" i="1"/>
  <c r="I615" i="1"/>
  <c r="K615" i="1" s="1"/>
  <c r="H615" i="1"/>
  <c r="G615" i="1"/>
  <c r="A615" i="1"/>
  <c r="J614" i="1"/>
  <c r="I614" i="1"/>
  <c r="K614" i="1" s="1"/>
  <c r="H614" i="1"/>
  <c r="G614" i="1"/>
  <c r="A614" i="1"/>
  <c r="J613" i="1"/>
  <c r="I613" i="1"/>
  <c r="K613" i="1" s="1"/>
  <c r="H613" i="1"/>
  <c r="G613" i="1"/>
  <c r="A613" i="1"/>
  <c r="J612" i="1"/>
  <c r="I612" i="1"/>
  <c r="K612" i="1" s="1"/>
  <c r="H612" i="1"/>
  <c r="G612" i="1"/>
  <c r="A612" i="1"/>
  <c r="J611" i="1"/>
  <c r="I611" i="1"/>
  <c r="K611" i="1" s="1"/>
  <c r="H611" i="1"/>
  <c r="G611" i="1"/>
  <c r="A611" i="1"/>
  <c r="J610" i="1"/>
  <c r="I610" i="1"/>
  <c r="K610" i="1" s="1"/>
  <c r="H610" i="1"/>
  <c r="G610" i="1"/>
  <c r="A610" i="1"/>
  <c r="J609" i="1"/>
  <c r="I609" i="1"/>
  <c r="K609" i="1" s="1"/>
  <c r="H609" i="1"/>
  <c r="G609" i="1"/>
  <c r="A609" i="1"/>
  <c r="J608" i="1"/>
  <c r="I608" i="1"/>
  <c r="K608" i="1" s="1"/>
  <c r="H608" i="1"/>
  <c r="G608" i="1"/>
  <c r="A608" i="1"/>
  <c r="J607" i="1"/>
  <c r="I607" i="1"/>
  <c r="K607" i="1" s="1"/>
  <c r="H607" i="1"/>
  <c r="G607" i="1"/>
  <c r="A607" i="1"/>
  <c r="J606" i="1"/>
  <c r="I606" i="1"/>
  <c r="K606" i="1" s="1"/>
  <c r="H606" i="1"/>
  <c r="G606" i="1"/>
  <c r="A606" i="1"/>
  <c r="J605" i="1"/>
  <c r="I605" i="1"/>
  <c r="K605" i="1" s="1"/>
  <c r="H605" i="1"/>
  <c r="G605" i="1"/>
  <c r="A605" i="1"/>
  <c r="J604" i="1"/>
  <c r="I604" i="1"/>
  <c r="K604" i="1" s="1"/>
  <c r="H604" i="1"/>
  <c r="G604" i="1"/>
  <c r="A604" i="1"/>
  <c r="J603" i="1"/>
  <c r="I603" i="1"/>
  <c r="K603" i="1" s="1"/>
  <c r="H603" i="1"/>
  <c r="G603" i="1"/>
  <c r="A603" i="1"/>
  <c r="J602" i="1"/>
  <c r="I602" i="1"/>
  <c r="K602" i="1" s="1"/>
  <c r="H602" i="1"/>
  <c r="G602" i="1"/>
  <c r="A602" i="1"/>
  <c r="J601" i="1"/>
  <c r="I601" i="1"/>
  <c r="K601" i="1" s="1"/>
  <c r="H601" i="1"/>
  <c r="G601" i="1"/>
  <c r="A601" i="1"/>
  <c r="J600" i="1"/>
  <c r="I600" i="1"/>
  <c r="K600" i="1" s="1"/>
  <c r="H600" i="1"/>
  <c r="G600" i="1"/>
  <c r="A600" i="1"/>
  <c r="J599" i="1"/>
  <c r="I599" i="1"/>
  <c r="K599" i="1" s="1"/>
  <c r="H599" i="1"/>
  <c r="G599" i="1"/>
  <c r="A599" i="1"/>
  <c r="J598" i="1"/>
  <c r="I598" i="1"/>
  <c r="K598" i="1" s="1"/>
  <c r="H598" i="1"/>
  <c r="G598" i="1"/>
  <c r="A598" i="1"/>
  <c r="J597" i="1"/>
  <c r="I597" i="1"/>
  <c r="K597" i="1" s="1"/>
  <c r="H597" i="1"/>
  <c r="G597" i="1"/>
  <c r="A597" i="1"/>
  <c r="J596" i="1"/>
  <c r="I596" i="1"/>
  <c r="K596" i="1" s="1"/>
  <c r="H596" i="1"/>
  <c r="G596" i="1"/>
  <c r="A596" i="1"/>
  <c r="J595" i="1"/>
  <c r="I595" i="1"/>
  <c r="K595" i="1" s="1"/>
  <c r="H595" i="1"/>
  <c r="G595" i="1"/>
  <c r="A595" i="1"/>
  <c r="J594" i="1"/>
  <c r="I594" i="1"/>
  <c r="K594" i="1" s="1"/>
  <c r="H594" i="1"/>
  <c r="G594" i="1"/>
  <c r="A594" i="1"/>
  <c r="J593" i="1"/>
  <c r="I593" i="1"/>
  <c r="K593" i="1" s="1"/>
  <c r="H593" i="1"/>
  <c r="G593" i="1"/>
  <c r="A593" i="1"/>
  <c r="J592" i="1"/>
  <c r="I592" i="1"/>
  <c r="K592" i="1" s="1"/>
  <c r="H592" i="1"/>
  <c r="G592" i="1"/>
  <c r="A592" i="1"/>
  <c r="J591" i="1"/>
  <c r="I591" i="1"/>
  <c r="K591" i="1" s="1"/>
  <c r="H591" i="1"/>
  <c r="G591" i="1"/>
  <c r="A591" i="1"/>
  <c r="J590" i="1"/>
  <c r="I590" i="1"/>
  <c r="K590" i="1" s="1"/>
  <c r="H590" i="1"/>
  <c r="G590" i="1"/>
  <c r="A590" i="1"/>
  <c r="J589" i="1"/>
  <c r="I589" i="1"/>
  <c r="K589" i="1" s="1"/>
  <c r="H589" i="1"/>
  <c r="G589" i="1"/>
  <c r="A589" i="1"/>
  <c r="J588" i="1"/>
  <c r="I588" i="1"/>
  <c r="K588" i="1" s="1"/>
  <c r="H588" i="1"/>
  <c r="G588" i="1"/>
  <c r="A588" i="1"/>
  <c r="J587" i="1"/>
  <c r="I587" i="1"/>
  <c r="K587" i="1" s="1"/>
  <c r="H587" i="1"/>
  <c r="G587" i="1"/>
  <c r="A587" i="1"/>
  <c r="J586" i="1"/>
  <c r="I586" i="1"/>
  <c r="K586" i="1" s="1"/>
  <c r="H586" i="1"/>
  <c r="G586" i="1"/>
  <c r="A586" i="1"/>
  <c r="J585" i="1"/>
  <c r="I585" i="1"/>
  <c r="K585" i="1" s="1"/>
  <c r="H585" i="1"/>
  <c r="G585" i="1"/>
  <c r="A585" i="1"/>
  <c r="J584" i="1"/>
  <c r="I584" i="1"/>
  <c r="K584" i="1" s="1"/>
  <c r="H584" i="1"/>
  <c r="G584" i="1"/>
  <c r="A584" i="1"/>
  <c r="J583" i="1"/>
  <c r="I583" i="1"/>
  <c r="K583" i="1" s="1"/>
  <c r="H583" i="1"/>
  <c r="G583" i="1"/>
  <c r="A583" i="1"/>
  <c r="J582" i="1"/>
  <c r="I582" i="1"/>
  <c r="K582" i="1" s="1"/>
  <c r="H582" i="1"/>
  <c r="G582" i="1"/>
  <c r="A582" i="1"/>
  <c r="J581" i="1"/>
  <c r="I581" i="1"/>
  <c r="K581" i="1" s="1"/>
  <c r="H581" i="1"/>
  <c r="G581" i="1"/>
  <c r="A581" i="1"/>
  <c r="J580" i="1"/>
  <c r="I580" i="1"/>
  <c r="K580" i="1" s="1"/>
  <c r="H580" i="1"/>
  <c r="G580" i="1"/>
  <c r="A580" i="1"/>
  <c r="J579" i="1"/>
  <c r="I579" i="1"/>
  <c r="K579" i="1" s="1"/>
  <c r="H579" i="1"/>
  <c r="G579" i="1"/>
  <c r="A579" i="1"/>
  <c r="J578" i="1"/>
  <c r="I578" i="1"/>
  <c r="K578" i="1" s="1"/>
  <c r="H578" i="1"/>
  <c r="G578" i="1"/>
  <c r="A578" i="1"/>
  <c r="J577" i="1"/>
  <c r="I577" i="1"/>
  <c r="K577" i="1" s="1"/>
  <c r="H577" i="1"/>
  <c r="G577" i="1"/>
  <c r="A577" i="1"/>
  <c r="J576" i="1"/>
  <c r="I576" i="1"/>
  <c r="K576" i="1" s="1"/>
  <c r="H576" i="1"/>
  <c r="G576" i="1"/>
  <c r="A576" i="1"/>
  <c r="J575" i="1"/>
  <c r="I575" i="1"/>
  <c r="K575" i="1" s="1"/>
  <c r="H575" i="1"/>
  <c r="G575" i="1"/>
  <c r="A575" i="1"/>
  <c r="J574" i="1"/>
  <c r="I574" i="1"/>
  <c r="K574" i="1" s="1"/>
  <c r="H574" i="1"/>
  <c r="G574" i="1"/>
  <c r="A574" i="1"/>
  <c r="J573" i="1"/>
  <c r="I573" i="1"/>
  <c r="K573" i="1" s="1"/>
  <c r="H573" i="1"/>
  <c r="G573" i="1"/>
  <c r="A573" i="1"/>
  <c r="J572" i="1"/>
  <c r="I572" i="1"/>
  <c r="K572" i="1" s="1"/>
  <c r="H572" i="1"/>
  <c r="G572" i="1"/>
  <c r="A572" i="1"/>
  <c r="J571" i="1"/>
  <c r="I571" i="1"/>
  <c r="K571" i="1" s="1"/>
  <c r="H571" i="1"/>
  <c r="G571" i="1"/>
  <c r="A571" i="1"/>
  <c r="J570" i="1"/>
  <c r="I570" i="1"/>
  <c r="K570" i="1" s="1"/>
  <c r="H570" i="1"/>
  <c r="G570" i="1"/>
  <c r="A570" i="1"/>
  <c r="J569" i="1"/>
  <c r="I569" i="1"/>
  <c r="K569" i="1" s="1"/>
  <c r="H569" i="1"/>
  <c r="G569" i="1"/>
  <c r="A569" i="1"/>
  <c r="J568" i="1"/>
  <c r="I568" i="1"/>
  <c r="K568" i="1" s="1"/>
  <c r="H568" i="1"/>
  <c r="G568" i="1"/>
  <c r="A568" i="1"/>
  <c r="J567" i="1"/>
  <c r="I567" i="1"/>
  <c r="K567" i="1" s="1"/>
  <c r="H567" i="1"/>
  <c r="G567" i="1"/>
  <c r="A567" i="1"/>
  <c r="J566" i="1"/>
  <c r="I566" i="1"/>
  <c r="K566" i="1" s="1"/>
  <c r="H566" i="1"/>
  <c r="G566" i="1"/>
  <c r="A566" i="1"/>
  <c r="J565" i="1"/>
  <c r="I565" i="1"/>
  <c r="K565" i="1" s="1"/>
  <c r="H565" i="1"/>
  <c r="G565" i="1"/>
  <c r="A565" i="1"/>
  <c r="J564" i="1"/>
  <c r="I564" i="1"/>
  <c r="K564" i="1" s="1"/>
  <c r="H564" i="1"/>
  <c r="G564" i="1"/>
  <c r="A564" i="1"/>
  <c r="J563" i="1"/>
  <c r="I563" i="1"/>
  <c r="K563" i="1" s="1"/>
  <c r="H563" i="1"/>
  <c r="G563" i="1"/>
  <c r="A563" i="1"/>
  <c r="J562" i="1"/>
  <c r="I562" i="1"/>
  <c r="K562" i="1" s="1"/>
  <c r="H562" i="1"/>
  <c r="G562" i="1"/>
  <c r="A562" i="1"/>
  <c r="J561" i="1"/>
  <c r="I561" i="1"/>
  <c r="K561" i="1" s="1"/>
  <c r="H561" i="1"/>
  <c r="G561" i="1"/>
  <c r="A561" i="1"/>
  <c r="J560" i="1"/>
  <c r="I560" i="1"/>
  <c r="K560" i="1" s="1"/>
  <c r="H560" i="1"/>
  <c r="G560" i="1"/>
  <c r="A560" i="1"/>
  <c r="J559" i="1"/>
  <c r="I559" i="1"/>
  <c r="K559" i="1" s="1"/>
  <c r="H559" i="1"/>
  <c r="G559" i="1"/>
  <c r="A559" i="1"/>
  <c r="J558" i="1"/>
  <c r="I558" i="1"/>
  <c r="K558" i="1" s="1"/>
  <c r="H558" i="1"/>
  <c r="G558" i="1"/>
  <c r="A558" i="1"/>
  <c r="J557" i="1"/>
  <c r="I557" i="1"/>
  <c r="K557" i="1" s="1"/>
  <c r="H557" i="1"/>
  <c r="G557" i="1"/>
  <c r="A557" i="1"/>
  <c r="J556" i="1"/>
  <c r="I556" i="1"/>
  <c r="K556" i="1" s="1"/>
  <c r="H556" i="1"/>
  <c r="G556" i="1"/>
  <c r="A556" i="1"/>
  <c r="J555" i="1"/>
  <c r="I555" i="1"/>
  <c r="K555" i="1" s="1"/>
  <c r="H555" i="1"/>
  <c r="G555" i="1"/>
  <c r="A555" i="1"/>
  <c r="J554" i="1"/>
  <c r="I554" i="1"/>
  <c r="K554" i="1" s="1"/>
  <c r="H554" i="1"/>
  <c r="G554" i="1"/>
  <c r="A554" i="1"/>
  <c r="J553" i="1"/>
  <c r="I553" i="1"/>
  <c r="K553" i="1" s="1"/>
  <c r="H553" i="1"/>
  <c r="G553" i="1"/>
  <c r="A553" i="1"/>
  <c r="J552" i="1"/>
  <c r="I552" i="1"/>
  <c r="K552" i="1" s="1"/>
  <c r="H552" i="1"/>
  <c r="G552" i="1"/>
  <c r="A552" i="1"/>
  <c r="J551" i="1"/>
  <c r="I551" i="1"/>
  <c r="K551" i="1" s="1"/>
  <c r="H551" i="1"/>
  <c r="G551" i="1"/>
  <c r="A551" i="1"/>
  <c r="J550" i="1"/>
  <c r="I550" i="1"/>
  <c r="K550" i="1" s="1"/>
  <c r="H550" i="1"/>
  <c r="G550" i="1"/>
  <c r="A550" i="1"/>
  <c r="J549" i="1"/>
  <c r="I549" i="1"/>
  <c r="K549" i="1" s="1"/>
  <c r="H549" i="1"/>
  <c r="G549" i="1"/>
  <c r="A549" i="1"/>
  <c r="J548" i="1"/>
  <c r="I548" i="1"/>
  <c r="K548" i="1" s="1"/>
  <c r="H548" i="1"/>
  <c r="G548" i="1"/>
  <c r="A548" i="1"/>
  <c r="J547" i="1"/>
  <c r="I547" i="1"/>
  <c r="K547" i="1" s="1"/>
  <c r="H547" i="1"/>
  <c r="G547" i="1"/>
  <c r="A547" i="1"/>
  <c r="J546" i="1"/>
  <c r="I546" i="1"/>
  <c r="K546" i="1" s="1"/>
  <c r="H546" i="1"/>
  <c r="G546" i="1"/>
  <c r="A546" i="1"/>
  <c r="J545" i="1"/>
  <c r="I545" i="1"/>
  <c r="K545" i="1" s="1"/>
  <c r="H545" i="1"/>
  <c r="G545" i="1"/>
  <c r="A545" i="1"/>
  <c r="J544" i="1"/>
  <c r="I544" i="1"/>
  <c r="K544" i="1" s="1"/>
  <c r="H544" i="1"/>
  <c r="G544" i="1"/>
  <c r="A544" i="1"/>
  <c r="J543" i="1"/>
  <c r="I543" i="1"/>
  <c r="K543" i="1" s="1"/>
  <c r="H543" i="1"/>
  <c r="G543" i="1"/>
  <c r="A543" i="1"/>
  <c r="J542" i="1"/>
  <c r="I542" i="1"/>
  <c r="K542" i="1" s="1"/>
  <c r="H542" i="1"/>
  <c r="G542" i="1"/>
  <c r="A542" i="1"/>
  <c r="J541" i="1"/>
  <c r="I541" i="1"/>
  <c r="K541" i="1" s="1"/>
  <c r="H541" i="1"/>
  <c r="G541" i="1"/>
  <c r="A541" i="1"/>
  <c r="J540" i="1"/>
  <c r="I540" i="1"/>
  <c r="K540" i="1" s="1"/>
  <c r="H540" i="1"/>
  <c r="G540" i="1"/>
  <c r="A540" i="1"/>
  <c r="J539" i="1"/>
  <c r="I539" i="1"/>
  <c r="K539" i="1" s="1"/>
  <c r="H539" i="1"/>
  <c r="G539" i="1"/>
  <c r="A539" i="1"/>
  <c r="J538" i="1"/>
  <c r="I538" i="1"/>
  <c r="K538" i="1" s="1"/>
  <c r="H538" i="1"/>
  <c r="G538" i="1"/>
  <c r="A538" i="1"/>
  <c r="J537" i="1"/>
  <c r="I537" i="1"/>
  <c r="K537" i="1" s="1"/>
  <c r="H537" i="1"/>
  <c r="G537" i="1"/>
  <c r="A537" i="1"/>
  <c r="J536" i="1"/>
  <c r="I536" i="1"/>
  <c r="K536" i="1" s="1"/>
  <c r="H536" i="1"/>
  <c r="G536" i="1"/>
  <c r="A536" i="1"/>
  <c r="J535" i="1"/>
  <c r="I535" i="1"/>
  <c r="K535" i="1" s="1"/>
  <c r="H535" i="1"/>
  <c r="G535" i="1"/>
  <c r="A535" i="1"/>
  <c r="J534" i="1"/>
  <c r="I534" i="1"/>
  <c r="K534" i="1" s="1"/>
  <c r="H534" i="1"/>
  <c r="G534" i="1"/>
  <c r="A534" i="1"/>
  <c r="J533" i="1"/>
  <c r="I533" i="1"/>
  <c r="K533" i="1" s="1"/>
  <c r="H533" i="1"/>
  <c r="G533" i="1"/>
  <c r="A533" i="1"/>
  <c r="J532" i="1"/>
  <c r="I532" i="1"/>
  <c r="K532" i="1" s="1"/>
  <c r="H532" i="1"/>
  <c r="G532" i="1"/>
  <c r="A532" i="1"/>
  <c r="J531" i="1"/>
  <c r="I531" i="1"/>
  <c r="K531" i="1" s="1"/>
  <c r="H531" i="1"/>
  <c r="G531" i="1"/>
  <c r="A531" i="1"/>
  <c r="J530" i="1"/>
  <c r="I530" i="1"/>
  <c r="K530" i="1" s="1"/>
  <c r="H530" i="1"/>
  <c r="G530" i="1"/>
  <c r="A530" i="1"/>
  <c r="J529" i="1"/>
  <c r="I529" i="1"/>
  <c r="K529" i="1" s="1"/>
  <c r="H529" i="1"/>
  <c r="G529" i="1"/>
  <c r="A529" i="1"/>
  <c r="J528" i="1"/>
  <c r="I528" i="1"/>
  <c r="K528" i="1" s="1"/>
  <c r="H528" i="1"/>
  <c r="G528" i="1"/>
  <c r="A528" i="1"/>
  <c r="J527" i="1"/>
  <c r="I527" i="1"/>
  <c r="K527" i="1" s="1"/>
  <c r="H527" i="1"/>
  <c r="G527" i="1"/>
  <c r="A527" i="1"/>
  <c r="J526" i="1"/>
  <c r="I526" i="1"/>
  <c r="K526" i="1" s="1"/>
  <c r="H526" i="1"/>
  <c r="G526" i="1"/>
  <c r="A526" i="1"/>
  <c r="J525" i="1"/>
  <c r="I525" i="1"/>
  <c r="K525" i="1" s="1"/>
  <c r="H525" i="1"/>
  <c r="G525" i="1"/>
  <c r="A525" i="1"/>
  <c r="J524" i="1"/>
  <c r="I524" i="1"/>
  <c r="K524" i="1" s="1"/>
  <c r="H524" i="1"/>
  <c r="G524" i="1"/>
  <c r="A524" i="1"/>
  <c r="J523" i="1"/>
  <c r="I523" i="1"/>
  <c r="K523" i="1" s="1"/>
  <c r="H523" i="1"/>
  <c r="G523" i="1"/>
  <c r="A523" i="1"/>
  <c r="J522" i="1"/>
  <c r="I522" i="1"/>
  <c r="K522" i="1" s="1"/>
  <c r="H522" i="1"/>
  <c r="G522" i="1"/>
  <c r="A522" i="1"/>
  <c r="J521" i="1"/>
  <c r="I521" i="1"/>
  <c r="K521" i="1" s="1"/>
  <c r="H521" i="1"/>
  <c r="G521" i="1"/>
  <c r="A521" i="1"/>
  <c r="J520" i="1"/>
  <c r="I520" i="1"/>
  <c r="K520" i="1" s="1"/>
  <c r="H520" i="1"/>
  <c r="G520" i="1"/>
  <c r="A520" i="1"/>
  <c r="J519" i="1"/>
  <c r="I519" i="1"/>
  <c r="K519" i="1" s="1"/>
  <c r="H519" i="1"/>
  <c r="G519" i="1"/>
  <c r="A519" i="1"/>
  <c r="J518" i="1"/>
  <c r="I518" i="1"/>
  <c r="K518" i="1" s="1"/>
  <c r="H518" i="1"/>
  <c r="G518" i="1"/>
  <c r="A518" i="1"/>
  <c r="J517" i="1"/>
  <c r="I517" i="1"/>
  <c r="K517" i="1" s="1"/>
  <c r="H517" i="1"/>
  <c r="G517" i="1"/>
  <c r="A517" i="1"/>
  <c r="J516" i="1"/>
  <c r="I516" i="1"/>
  <c r="K516" i="1" s="1"/>
  <c r="H516" i="1"/>
  <c r="G516" i="1"/>
  <c r="A516" i="1"/>
  <c r="J515" i="1"/>
  <c r="I515" i="1"/>
  <c r="K515" i="1" s="1"/>
  <c r="H515" i="1"/>
  <c r="G515" i="1"/>
  <c r="A515" i="1"/>
  <c r="J514" i="1"/>
  <c r="I514" i="1"/>
  <c r="K514" i="1" s="1"/>
  <c r="H514" i="1"/>
  <c r="G514" i="1"/>
  <c r="A514" i="1"/>
  <c r="J513" i="1"/>
  <c r="I513" i="1"/>
  <c r="K513" i="1" s="1"/>
  <c r="H513" i="1"/>
  <c r="G513" i="1"/>
  <c r="A513" i="1"/>
  <c r="J512" i="1"/>
  <c r="I512" i="1"/>
  <c r="K512" i="1" s="1"/>
  <c r="H512" i="1"/>
  <c r="G512" i="1"/>
  <c r="A512" i="1"/>
  <c r="J511" i="1"/>
  <c r="I511" i="1"/>
  <c r="K511" i="1" s="1"/>
  <c r="H511" i="1"/>
  <c r="G511" i="1"/>
  <c r="A511" i="1"/>
  <c r="J510" i="1"/>
  <c r="I510" i="1"/>
  <c r="K510" i="1" s="1"/>
  <c r="H510" i="1"/>
  <c r="G510" i="1"/>
  <c r="A510" i="1"/>
  <c r="J509" i="1"/>
  <c r="I509" i="1"/>
  <c r="K509" i="1" s="1"/>
  <c r="H509" i="1"/>
  <c r="G509" i="1"/>
  <c r="A509" i="1"/>
  <c r="J508" i="1"/>
  <c r="I508" i="1"/>
  <c r="K508" i="1" s="1"/>
  <c r="H508" i="1"/>
  <c r="G508" i="1"/>
  <c r="A508" i="1"/>
  <c r="J507" i="1"/>
  <c r="I507" i="1"/>
  <c r="K507" i="1" s="1"/>
  <c r="H507" i="1"/>
  <c r="G507" i="1"/>
  <c r="A507" i="1"/>
  <c r="J506" i="1"/>
  <c r="I506" i="1"/>
  <c r="K506" i="1" s="1"/>
  <c r="H506" i="1"/>
  <c r="G506" i="1"/>
  <c r="A506" i="1"/>
  <c r="J505" i="1"/>
  <c r="I505" i="1"/>
  <c r="K505" i="1" s="1"/>
  <c r="H505" i="1"/>
  <c r="G505" i="1"/>
  <c r="A505" i="1"/>
  <c r="J504" i="1"/>
  <c r="I504" i="1"/>
  <c r="K504" i="1" s="1"/>
  <c r="H504" i="1"/>
  <c r="G504" i="1"/>
  <c r="A504" i="1"/>
  <c r="J503" i="1"/>
  <c r="I503" i="1"/>
  <c r="K503" i="1" s="1"/>
  <c r="H503" i="1"/>
  <c r="G503" i="1"/>
  <c r="A503" i="1"/>
  <c r="J502" i="1"/>
  <c r="I502" i="1"/>
  <c r="K502" i="1" s="1"/>
  <c r="H502" i="1"/>
  <c r="G502" i="1"/>
  <c r="A502" i="1"/>
  <c r="J501" i="1"/>
  <c r="I501" i="1"/>
  <c r="K501" i="1" s="1"/>
  <c r="H501" i="1"/>
  <c r="G501" i="1"/>
  <c r="A501" i="1"/>
  <c r="J500" i="1"/>
  <c r="I500" i="1"/>
  <c r="K500" i="1" s="1"/>
  <c r="H500" i="1"/>
  <c r="G500" i="1"/>
  <c r="A500" i="1"/>
  <c r="J499" i="1"/>
  <c r="I499" i="1"/>
  <c r="K499" i="1" s="1"/>
  <c r="H499" i="1"/>
  <c r="G499" i="1"/>
  <c r="A499" i="1"/>
  <c r="J498" i="1"/>
  <c r="I498" i="1"/>
  <c r="K498" i="1" s="1"/>
  <c r="H498" i="1"/>
  <c r="G498" i="1"/>
  <c r="A498" i="1"/>
  <c r="J497" i="1"/>
  <c r="I497" i="1"/>
  <c r="K497" i="1" s="1"/>
  <c r="H497" i="1"/>
  <c r="G497" i="1"/>
  <c r="A497" i="1"/>
  <c r="J496" i="1"/>
  <c r="I496" i="1"/>
  <c r="K496" i="1" s="1"/>
  <c r="H496" i="1"/>
  <c r="G496" i="1"/>
  <c r="A496" i="1"/>
  <c r="J495" i="1"/>
  <c r="I495" i="1"/>
  <c r="K495" i="1" s="1"/>
  <c r="H495" i="1"/>
  <c r="G495" i="1"/>
  <c r="A495" i="1"/>
  <c r="J494" i="1"/>
  <c r="I494" i="1"/>
  <c r="K494" i="1" s="1"/>
  <c r="H494" i="1"/>
  <c r="G494" i="1"/>
  <c r="A494" i="1"/>
  <c r="J493" i="1"/>
  <c r="I493" i="1"/>
  <c r="K493" i="1" s="1"/>
  <c r="H493" i="1"/>
  <c r="G493" i="1"/>
  <c r="A493" i="1"/>
  <c r="J492" i="1"/>
  <c r="I492" i="1"/>
  <c r="K492" i="1" s="1"/>
  <c r="H492" i="1"/>
  <c r="G492" i="1"/>
  <c r="A492" i="1"/>
  <c r="J491" i="1"/>
  <c r="I491" i="1"/>
  <c r="K491" i="1" s="1"/>
  <c r="H491" i="1"/>
  <c r="G491" i="1"/>
  <c r="A491" i="1"/>
  <c r="J490" i="1"/>
  <c r="I490" i="1"/>
  <c r="K490" i="1" s="1"/>
  <c r="H490" i="1"/>
  <c r="G490" i="1"/>
  <c r="A490" i="1"/>
  <c r="J489" i="1"/>
  <c r="I489" i="1"/>
  <c r="K489" i="1" s="1"/>
  <c r="H489" i="1"/>
  <c r="G489" i="1"/>
  <c r="A489" i="1"/>
  <c r="J488" i="1"/>
  <c r="I488" i="1"/>
  <c r="K488" i="1" s="1"/>
  <c r="H488" i="1"/>
  <c r="G488" i="1"/>
  <c r="A488" i="1"/>
  <c r="J487" i="1"/>
  <c r="I487" i="1"/>
  <c r="K487" i="1" s="1"/>
  <c r="H487" i="1"/>
  <c r="G487" i="1"/>
  <c r="A487" i="1"/>
  <c r="J486" i="1"/>
  <c r="I486" i="1"/>
  <c r="K486" i="1" s="1"/>
  <c r="H486" i="1"/>
  <c r="G486" i="1"/>
  <c r="A486" i="1"/>
  <c r="J485" i="1"/>
  <c r="I485" i="1"/>
  <c r="K485" i="1" s="1"/>
  <c r="H485" i="1"/>
  <c r="G485" i="1"/>
  <c r="A485" i="1"/>
  <c r="J484" i="1"/>
  <c r="I484" i="1"/>
  <c r="K484" i="1" s="1"/>
  <c r="H484" i="1"/>
  <c r="G484" i="1"/>
  <c r="A484" i="1"/>
  <c r="J483" i="1"/>
  <c r="I483" i="1"/>
  <c r="K483" i="1" s="1"/>
  <c r="H483" i="1"/>
  <c r="G483" i="1"/>
  <c r="A483" i="1"/>
  <c r="J482" i="1"/>
  <c r="I482" i="1"/>
  <c r="K482" i="1" s="1"/>
  <c r="H482" i="1"/>
  <c r="G482" i="1"/>
  <c r="A482" i="1"/>
  <c r="J481" i="1"/>
  <c r="I481" i="1"/>
  <c r="K481" i="1" s="1"/>
  <c r="H481" i="1"/>
  <c r="G481" i="1"/>
  <c r="A481" i="1"/>
  <c r="J480" i="1"/>
  <c r="I480" i="1"/>
  <c r="K480" i="1" s="1"/>
  <c r="H480" i="1"/>
  <c r="G480" i="1"/>
  <c r="A480" i="1"/>
  <c r="J479" i="1"/>
  <c r="I479" i="1"/>
  <c r="K479" i="1" s="1"/>
  <c r="H479" i="1"/>
  <c r="G479" i="1"/>
  <c r="A479" i="1"/>
  <c r="J478" i="1"/>
  <c r="I478" i="1"/>
  <c r="K478" i="1" s="1"/>
  <c r="H478" i="1"/>
  <c r="G478" i="1"/>
  <c r="A478" i="1"/>
  <c r="J477" i="1"/>
  <c r="I477" i="1"/>
  <c r="K477" i="1" s="1"/>
  <c r="H477" i="1"/>
  <c r="G477" i="1"/>
  <c r="A477" i="1"/>
  <c r="J476" i="1"/>
  <c r="I476" i="1"/>
  <c r="K476" i="1" s="1"/>
  <c r="H476" i="1"/>
  <c r="G476" i="1"/>
  <c r="A476" i="1"/>
  <c r="J475" i="1"/>
  <c r="I475" i="1"/>
  <c r="K475" i="1" s="1"/>
  <c r="H475" i="1"/>
  <c r="G475" i="1"/>
  <c r="A475" i="1"/>
  <c r="J474" i="1"/>
  <c r="I474" i="1"/>
  <c r="K474" i="1" s="1"/>
  <c r="H474" i="1"/>
  <c r="G474" i="1"/>
  <c r="A474" i="1"/>
  <c r="J473" i="1"/>
  <c r="I473" i="1"/>
  <c r="K473" i="1" s="1"/>
  <c r="H473" i="1"/>
  <c r="G473" i="1"/>
  <c r="A473" i="1"/>
  <c r="J472" i="1"/>
  <c r="I472" i="1"/>
  <c r="K472" i="1" s="1"/>
  <c r="H472" i="1"/>
  <c r="G472" i="1"/>
  <c r="A472" i="1"/>
  <c r="J471" i="1"/>
  <c r="I471" i="1"/>
  <c r="K471" i="1" s="1"/>
  <c r="H471" i="1"/>
  <c r="G471" i="1"/>
  <c r="A471" i="1"/>
  <c r="J470" i="1"/>
  <c r="I470" i="1"/>
  <c r="K470" i="1" s="1"/>
  <c r="H470" i="1"/>
  <c r="G470" i="1"/>
  <c r="A470" i="1"/>
  <c r="J469" i="1"/>
  <c r="I469" i="1"/>
  <c r="K469" i="1" s="1"/>
  <c r="H469" i="1"/>
  <c r="G469" i="1"/>
  <c r="A469" i="1"/>
  <c r="J468" i="1"/>
  <c r="I468" i="1"/>
  <c r="K468" i="1" s="1"/>
  <c r="H468" i="1"/>
  <c r="G468" i="1"/>
  <c r="A468" i="1"/>
  <c r="J467" i="1"/>
  <c r="I467" i="1"/>
  <c r="K467" i="1" s="1"/>
  <c r="H467" i="1"/>
  <c r="G467" i="1"/>
  <c r="A467" i="1"/>
  <c r="J466" i="1"/>
  <c r="I466" i="1"/>
  <c r="K466" i="1" s="1"/>
  <c r="H466" i="1"/>
  <c r="G466" i="1"/>
  <c r="A466" i="1"/>
  <c r="J465" i="1"/>
  <c r="I465" i="1"/>
  <c r="K465" i="1" s="1"/>
  <c r="H465" i="1"/>
  <c r="G465" i="1"/>
  <c r="A465" i="1"/>
  <c r="J464" i="1"/>
  <c r="I464" i="1"/>
  <c r="K464" i="1" s="1"/>
  <c r="H464" i="1"/>
  <c r="G464" i="1"/>
  <c r="A464" i="1"/>
  <c r="J463" i="1"/>
  <c r="I463" i="1"/>
  <c r="K463" i="1" s="1"/>
  <c r="H463" i="1"/>
  <c r="G463" i="1"/>
  <c r="A463" i="1"/>
  <c r="J462" i="1"/>
  <c r="I462" i="1"/>
  <c r="K462" i="1" s="1"/>
  <c r="H462" i="1"/>
  <c r="G462" i="1"/>
  <c r="A462" i="1"/>
  <c r="J461" i="1"/>
  <c r="I461" i="1"/>
  <c r="K461" i="1" s="1"/>
  <c r="H461" i="1"/>
  <c r="G461" i="1"/>
  <c r="A461" i="1"/>
  <c r="J460" i="1"/>
  <c r="I460" i="1"/>
  <c r="K460" i="1" s="1"/>
  <c r="H460" i="1"/>
  <c r="G460" i="1"/>
  <c r="A460" i="1"/>
  <c r="J459" i="1"/>
  <c r="I459" i="1"/>
  <c r="K459" i="1" s="1"/>
  <c r="H459" i="1"/>
  <c r="G459" i="1"/>
  <c r="A459" i="1"/>
  <c r="J458" i="1"/>
  <c r="I458" i="1"/>
  <c r="K458" i="1" s="1"/>
  <c r="H458" i="1"/>
  <c r="G458" i="1"/>
  <c r="A458" i="1"/>
  <c r="J457" i="1"/>
  <c r="I457" i="1"/>
  <c r="K457" i="1" s="1"/>
  <c r="H457" i="1"/>
  <c r="G457" i="1"/>
  <c r="A457" i="1"/>
  <c r="J456" i="1"/>
  <c r="I456" i="1"/>
  <c r="K456" i="1" s="1"/>
  <c r="H456" i="1"/>
  <c r="G456" i="1"/>
  <c r="A456" i="1"/>
  <c r="J455" i="1"/>
  <c r="I455" i="1"/>
  <c r="K455" i="1" s="1"/>
  <c r="H455" i="1"/>
  <c r="G455" i="1"/>
  <c r="A455" i="1"/>
  <c r="J454" i="1"/>
  <c r="I454" i="1"/>
  <c r="K454" i="1" s="1"/>
  <c r="H454" i="1"/>
  <c r="G454" i="1"/>
  <c r="A454" i="1"/>
  <c r="J453" i="1"/>
  <c r="I453" i="1"/>
  <c r="K453" i="1" s="1"/>
  <c r="H453" i="1"/>
  <c r="G453" i="1"/>
  <c r="A453" i="1"/>
  <c r="J452" i="1"/>
  <c r="I452" i="1"/>
  <c r="K452" i="1" s="1"/>
  <c r="H452" i="1"/>
  <c r="G452" i="1"/>
  <c r="A452" i="1"/>
  <c r="J451" i="1"/>
  <c r="I451" i="1"/>
  <c r="K451" i="1" s="1"/>
  <c r="H451" i="1"/>
  <c r="G451" i="1"/>
  <c r="A451" i="1"/>
  <c r="J450" i="1"/>
  <c r="I450" i="1"/>
  <c r="K450" i="1" s="1"/>
  <c r="H450" i="1"/>
  <c r="G450" i="1"/>
  <c r="A450" i="1"/>
  <c r="J449" i="1"/>
  <c r="I449" i="1"/>
  <c r="K449" i="1" s="1"/>
  <c r="H449" i="1"/>
  <c r="G449" i="1"/>
  <c r="A449" i="1"/>
  <c r="J448" i="1"/>
  <c r="I448" i="1"/>
  <c r="K448" i="1" s="1"/>
  <c r="H448" i="1"/>
  <c r="G448" i="1"/>
  <c r="A448" i="1"/>
  <c r="J447" i="1"/>
  <c r="I447" i="1"/>
  <c r="K447" i="1" s="1"/>
  <c r="H447" i="1"/>
  <c r="G447" i="1"/>
  <c r="A447" i="1"/>
  <c r="J446" i="1"/>
  <c r="I446" i="1"/>
  <c r="K446" i="1" s="1"/>
  <c r="H446" i="1"/>
  <c r="G446" i="1"/>
  <c r="A446" i="1"/>
  <c r="J445" i="1"/>
  <c r="I445" i="1"/>
  <c r="K445" i="1" s="1"/>
  <c r="H445" i="1"/>
  <c r="G445" i="1"/>
  <c r="A445" i="1"/>
  <c r="J444" i="1"/>
  <c r="I444" i="1"/>
  <c r="K444" i="1" s="1"/>
  <c r="H444" i="1"/>
  <c r="G444" i="1"/>
  <c r="A444" i="1"/>
  <c r="J443" i="1"/>
  <c r="I443" i="1"/>
  <c r="K443" i="1" s="1"/>
  <c r="H443" i="1"/>
  <c r="G443" i="1"/>
  <c r="A443" i="1"/>
  <c r="J442" i="1"/>
  <c r="I442" i="1"/>
  <c r="K442" i="1" s="1"/>
  <c r="H442" i="1"/>
  <c r="G442" i="1"/>
  <c r="A442" i="1"/>
  <c r="J441" i="1"/>
  <c r="I441" i="1"/>
  <c r="K441" i="1" s="1"/>
  <c r="H441" i="1"/>
  <c r="G441" i="1"/>
  <c r="A441" i="1"/>
  <c r="J440" i="1"/>
  <c r="I440" i="1"/>
  <c r="K440" i="1" s="1"/>
  <c r="H440" i="1"/>
  <c r="G440" i="1"/>
  <c r="A440" i="1"/>
  <c r="J439" i="1"/>
  <c r="I439" i="1"/>
  <c r="K439" i="1" s="1"/>
  <c r="H439" i="1"/>
  <c r="G439" i="1"/>
  <c r="A439" i="1"/>
  <c r="J438" i="1"/>
  <c r="I438" i="1"/>
  <c r="K438" i="1" s="1"/>
  <c r="H438" i="1"/>
  <c r="G438" i="1"/>
  <c r="A438" i="1"/>
  <c r="J437" i="1"/>
  <c r="I437" i="1"/>
  <c r="K437" i="1" s="1"/>
  <c r="H437" i="1"/>
  <c r="G437" i="1"/>
  <c r="A437" i="1"/>
  <c r="J436" i="1"/>
  <c r="I436" i="1"/>
  <c r="K436" i="1" s="1"/>
  <c r="H436" i="1"/>
  <c r="G436" i="1"/>
  <c r="A436" i="1"/>
  <c r="J435" i="1"/>
  <c r="I435" i="1"/>
  <c r="K435" i="1" s="1"/>
  <c r="H435" i="1"/>
  <c r="G435" i="1"/>
  <c r="A435" i="1"/>
  <c r="J434" i="1"/>
  <c r="I434" i="1"/>
  <c r="K434" i="1" s="1"/>
  <c r="H434" i="1"/>
  <c r="G434" i="1"/>
  <c r="A434" i="1"/>
  <c r="J433" i="1"/>
  <c r="I433" i="1"/>
  <c r="K433" i="1" s="1"/>
  <c r="H433" i="1"/>
  <c r="G433" i="1"/>
  <c r="A433" i="1"/>
  <c r="J432" i="1"/>
  <c r="I432" i="1"/>
  <c r="K432" i="1" s="1"/>
  <c r="H432" i="1"/>
  <c r="G432" i="1"/>
  <c r="A432" i="1"/>
  <c r="J431" i="1"/>
  <c r="I431" i="1"/>
  <c r="K431" i="1" s="1"/>
  <c r="H431" i="1"/>
  <c r="G431" i="1"/>
  <c r="A431" i="1"/>
  <c r="J430" i="1"/>
  <c r="I430" i="1"/>
  <c r="K430" i="1" s="1"/>
  <c r="H430" i="1"/>
  <c r="G430" i="1"/>
  <c r="A430" i="1"/>
  <c r="J429" i="1"/>
  <c r="I429" i="1"/>
  <c r="K429" i="1" s="1"/>
  <c r="H429" i="1"/>
  <c r="G429" i="1"/>
  <c r="A429" i="1"/>
  <c r="J428" i="1"/>
  <c r="I428" i="1"/>
  <c r="K428" i="1" s="1"/>
  <c r="H428" i="1"/>
  <c r="G428" i="1"/>
  <c r="A428" i="1"/>
  <c r="J427" i="1"/>
  <c r="I427" i="1"/>
  <c r="K427" i="1" s="1"/>
  <c r="H427" i="1"/>
  <c r="G427" i="1"/>
  <c r="A427" i="1"/>
  <c r="J426" i="1"/>
  <c r="I426" i="1"/>
  <c r="K426" i="1" s="1"/>
  <c r="H426" i="1"/>
  <c r="G426" i="1"/>
  <c r="A426" i="1"/>
  <c r="J425" i="1"/>
  <c r="I425" i="1"/>
  <c r="K425" i="1" s="1"/>
  <c r="H425" i="1"/>
  <c r="G425" i="1"/>
  <c r="A425" i="1"/>
  <c r="J424" i="1"/>
  <c r="I424" i="1"/>
  <c r="K424" i="1" s="1"/>
  <c r="H424" i="1"/>
  <c r="G424" i="1"/>
  <c r="A424" i="1"/>
  <c r="J423" i="1"/>
  <c r="I423" i="1"/>
  <c r="K423" i="1" s="1"/>
  <c r="H423" i="1"/>
  <c r="G423" i="1"/>
  <c r="A423" i="1"/>
  <c r="J422" i="1"/>
  <c r="I422" i="1"/>
  <c r="K422" i="1" s="1"/>
  <c r="H422" i="1"/>
  <c r="G422" i="1"/>
  <c r="A422" i="1"/>
  <c r="J421" i="1"/>
  <c r="I421" i="1"/>
  <c r="K421" i="1" s="1"/>
  <c r="H421" i="1"/>
  <c r="G421" i="1"/>
  <c r="A421" i="1"/>
  <c r="J420" i="1"/>
  <c r="I420" i="1"/>
  <c r="K420" i="1" s="1"/>
  <c r="H420" i="1"/>
  <c r="G420" i="1"/>
  <c r="A420" i="1"/>
  <c r="J419" i="1"/>
  <c r="I419" i="1"/>
  <c r="K419" i="1" s="1"/>
  <c r="H419" i="1"/>
  <c r="G419" i="1"/>
  <c r="A419" i="1"/>
  <c r="J418" i="1"/>
  <c r="I418" i="1"/>
  <c r="K418" i="1" s="1"/>
  <c r="H418" i="1"/>
  <c r="G418" i="1"/>
  <c r="A418" i="1"/>
  <c r="J417" i="1"/>
  <c r="I417" i="1"/>
  <c r="K417" i="1" s="1"/>
  <c r="H417" i="1"/>
  <c r="G417" i="1"/>
  <c r="A417" i="1"/>
  <c r="J416" i="1"/>
  <c r="I416" i="1"/>
  <c r="K416" i="1" s="1"/>
  <c r="H416" i="1"/>
  <c r="G416" i="1"/>
  <c r="A416" i="1"/>
  <c r="J415" i="1"/>
  <c r="I415" i="1"/>
  <c r="K415" i="1" s="1"/>
  <c r="H415" i="1"/>
  <c r="G415" i="1"/>
  <c r="A415" i="1"/>
  <c r="J414" i="1"/>
  <c r="I414" i="1"/>
  <c r="K414" i="1" s="1"/>
  <c r="H414" i="1"/>
  <c r="G414" i="1"/>
  <c r="A414" i="1"/>
  <c r="J413" i="1"/>
  <c r="I413" i="1"/>
  <c r="K413" i="1" s="1"/>
  <c r="H413" i="1"/>
  <c r="G413" i="1"/>
  <c r="A413" i="1"/>
  <c r="J412" i="1"/>
  <c r="I412" i="1"/>
  <c r="K412" i="1" s="1"/>
  <c r="H412" i="1"/>
  <c r="G412" i="1"/>
  <c r="A412" i="1"/>
  <c r="J411" i="1"/>
  <c r="I411" i="1"/>
  <c r="K411" i="1" s="1"/>
  <c r="H411" i="1"/>
  <c r="G411" i="1"/>
  <c r="A411" i="1"/>
  <c r="J410" i="1"/>
  <c r="I410" i="1"/>
  <c r="K410" i="1" s="1"/>
  <c r="H410" i="1"/>
  <c r="G410" i="1"/>
  <c r="A410" i="1"/>
  <c r="J409" i="1"/>
  <c r="I409" i="1"/>
  <c r="K409" i="1" s="1"/>
  <c r="H409" i="1"/>
  <c r="G409" i="1"/>
  <c r="A409" i="1"/>
  <c r="J408" i="1"/>
  <c r="I408" i="1"/>
  <c r="K408" i="1" s="1"/>
  <c r="H408" i="1"/>
  <c r="G408" i="1"/>
  <c r="A408" i="1"/>
  <c r="J407" i="1"/>
  <c r="I407" i="1"/>
  <c r="K407" i="1" s="1"/>
  <c r="H407" i="1"/>
  <c r="G407" i="1"/>
  <c r="A407" i="1"/>
  <c r="J406" i="1"/>
  <c r="I406" i="1"/>
  <c r="K406" i="1" s="1"/>
  <c r="H406" i="1"/>
  <c r="G406" i="1"/>
  <c r="A406" i="1"/>
  <c r="J405" i="1"/>
  <c r="I405" i="1"/>
  <c r="K405" i="1" s="1"/>
  <c r="H405" i="1"/>
  <c r="G405" i="1"/>
  <c r="A405" i="1"/>
  <c r="J404" i="1"/>
  <c r="I404" i="1"/>
  <c r="K404" i="1" s="1"/>
  <c r="H404" i="1"/>
  <c r="G404" i="1"/>
  <c r="A404" i="1"/>
  <c r="J403" i="1"/>
  <c r="I403" i="1"/>
  <c r="K403" i="1" s="1"/>
  <c r="H403" i="1"/>
  <c r="G403" i="1"/>
  <c r="A403" i="1"/>
  <c r="J402" i="1"/>
  <c r="I402" i="1"/>
  <c r="K402" i="1" s="1"/>
  <c r="H402" i="1"/>
  <c r="G402" i="1"/>
  <c r="A402" i="1"/>
  <c r="J401" i="1"/>
  <c r="I401" i="1"/>
  <c r="K401" i="1" s="1"/>
  <c r="H401" i="1"/>
  <c r="G401" i="1"/>
  <c r="A401" i="1"/>
  <c r="J400" i="1"/>
  <c r="I400" i="1"/>
  <c r="K400" i="1" s="1"/>
  <c r="H400" i="1"/>
  <c r="G400" i="1"/>
  <c r="A400" i="1"/>
  <c r="J399" i="1"/>
  <c r="I399" i="1"/>
  <c r="K399" i="1" s="1"/>
  <c r="H399" i="1"/>
  <c r="G399" i="1"/>
  <c r="A399" i="1"/>
  <c r="J398" i="1"/>
  <c r="I398" i="1"/>
  <c r="K398" i="1" s="1"/>
  <c r="H398" i="1"/>
  <c r="G398" i="1"/>
  <c r="A398" i="1"/>
  <c r="J397" i="1"/>
  <c r="I397" i="1"/>
  <c r="K397" i="1" s="1"/>
  <c r="H397" i="1"/>
  <c r="G397" i="1"/>
  <c r="A397" i="1"/>
  <c r="J396" i="1"/>
  <c r="I396" i="1"/>
  <c r="K396" i="1" s="1"/>
  <c r="H396" i="1"/>
  <c r="G396" i="1"/>
  <c r="A396" i="1"/>
  <c r="J395" i="1"/>
  <c r="I395" i="1"/>
  <c r="K395" i="1" s="1"/>
  <c r="H395" i="1"/>
  <c r="G395" i="1"/>
  <c r="A395" i="1"/>
  <c r="J394" i="1"/>
  <c r="I394" i="1"/>
  <c r="K394" i="1" s="1"/>
  <c r="H394" i="1"/>
  <c r="G394" i="1"/>
  <c r="A394" i="1"/>
  <c r="J393" i="1"/>
  <c r="I393" i="1"/>
  <c r="K393" i="1" s="1"/>
  <c r="H393" i="1"/>
  <c r="G393" i="1"/>
  <c r="A393" i="1"/>
  <c r="J392" i="1"/>
  <c r="I392" i="1"/>
  <c r="K392" i="1" s="1"/>
  <c r="H392" i="1"/>
  <c r="G392" i="1"/>
  <c r="A392" i="1"/>
  <c r="J391" i="1"/>
  <c r="I391" i="1"/>
  <c r="K391" i="1" s="1"/>
  <c r="H391" i="1"/>
  <c r="G391" i="1"/>
  <c r="A391" i="1"/>
  <c r="J390" i="1"/>
  <c r="I390" i="1"/>
  <c r="K390" i="1" s="1"/>
  <c r="H390" i="1"/>
  <c r="G390" i="1"/>
  <c r="A390" i="1"/>
  <c r="J389" i="1"/>
  <c r="I389" i="1"/>
  <c r="K389" i="1" s="1"/>
  <c r="H389" i="1"/>
  <c r="G389" i="1"/>
  <c r="A389" i="1"/>
  <c r="J388" i="1"/>
  <c r="I388" i="1"/>
  <c r="K388" i="1" s="1"/>
  <c r="H388" i="1"/>
  <c r="G388" i="1"/>
  <c r="A388" i="1"/>
  <c r="J387" i="1"/>
  <c r="I387" i="1"/>
  <c r="K387" i="1" s="1"/>
  <c r="H387" i="1"/>
  <c r="G387" i="1"/>
  <c r="A387" i="1"/>
  <c r="J386" i="1"/>
  <c r="I386" i="1"/>
  <c r="K386" i="1" s="1"/>
  <c r="H386" i="1"/>
  <c r="G386" i="1"/>
  <c r="A386" i="1"/>
  <c r="J385" i="1"/>
  <c r="I385" i="1"/>
  <c r="K385" i="1" s="1"/>
  <c r="H385" i="1"/>
  <c r="G385" i="1"/>
  <c r="A385" i="1"/>
  <c r="J384" i="1"/>
  <c r="I384" i="1"/>
  <c r="K384" i="1" s="1"/>
  <c r="H384" i="1"/>
  <c r="G384" i="1"/>
  <c r="A384" i="1"/>
  <c r="J383" i="1"/>
  <c r="I383" i="1"/>
  <c r="K383" i="1" s="1"/>
  <c r="H383" i="1"/>
  <c r="G383" i="1"/>
  <c r="A383" i="1"/>
  <c r="J382" i="1"/>
  <c r="I382" i="1"/>
  <c r="K382" i="1" s="1"/>
  <c r="H382" i="1"/>
  <c r="G382" i="1"/>
  <c r="A382" i="1"/>
  <c r="J381" i="1"/>
  <c r="I381" i="1"/>
  <c r="K381" i="1" s="1"/>
  <c r="H381" i="1"/>
  <c r="G381" i="1"/>
  <c r="A381" i="1"/>
  <c r="J380" i="1"/>
  <c r="I380" i="1"/>
  <c r="K380" i="1" s="1"/>
  <c r="H380" i="1"/>
  <c r="G380" i="1"/>
  <c r="A380" i="1"/>
  <c r="J379" i="1"/>
  <c r="I379" i="1"/>
  <c r="K379" i="1" s="1"/>
  <c r="H379" i="1"/>
  <c r="G379" i="1"/>
  <c r="A379" i="1"/>
  <c r="J378" i="1"/>
  <c r="I378" i="1"/>
  <c r="K378" i="1" s="1"/>
  <c r="H378" i="1"/>
  <c r="G378" i="1"/>
  <c r="A378" i="1"/>
  <c r="J377" i="1"/>
  <c r="I377" i="1"/>
  <c r="K377" i="1" s="1"/>
  <c r="H377" i="1"/>
  <c r="G377" i="1"/>
  <c r="A377" i="1"/>
  <c r="J376" i="1"/>
  <c r="I376" i="1"/>
  <c r="K376" i="1" s="1"/>
  <c r="H376" i="1"/>
  <c r="G376" i="1"/>
  <c r="A376" i="1"/>
  <c r="J375" i="1"/>
  <c r="I375" i="1"/>
  <c r="K375" i="1" s="1"/>
  <c r="H375" i="1"/>
  <c r="G375" i="1"/>
  <c r="A375" i="1"/>
  <c r="J374" i="1"/>
  <c r="I374" i="1"/>
  <c r="K374" i="1" s="1"/>
  <c r="H374" i="1"/>
  <c r="G374" i="1"/>
  <c r="A374" i="1"/>
  <c r="J373" i="1"/>
  <c r="I373" i="1"/>
  <c r="K373" i="1" s="1"/>
  <c r="H373" i="1"/>
  <c r="G373" i="1"/>
  <c r="A373" i="1"/>
  <c r="J372" i="1"/>
  <c r="I372" i="1"/>
  <c r="K372" i="1" s="1"/>
  <c r="H372" i="1"/>
  <c r="G372" i="1"/>
  <c r="A372" i="1"/>
  <c r="J371" i="1"/>
  <c r="I371" i="1"/>
  <c r="K371" i="1" s="1"/>
  <c r="H371" i="1"/>
  <c r="G371" i="1"/>
  <c r="A371" i="1"/>
  <c r="J370" i="1"/>
  <c r="I370" i="1"/>
  <c r="K370" i="1" s="1"/>
  <c r="H370" i="1"/>
  <c r="G370" i="1"/>
  <c r="A370" i="1"/>
  <c r="J369" i="1"/>
  <c r="I369" i="1"/>
  <c r="K369" i="1" s="1"/>
  <c r="H369" i="1"/>
  <c r="G369" i="1"/>
  <c r="A369" i="1"/>
  <c r="J368" i="1"/>
  <c r="I368" i="1"/>
  <c r="K368" i="1" s="1"/>
  <c r="H368" i="1"/>
  <c r="G368" i="1"/>
  <c r="A368" i="1"/>
  <c r="J367" i="1"/>
  <c r="I367" i="1"/>
  <c r="K367" i="1" s="1"/>
  <c r="H367" i="1"/>
  <c r="G367" i="1"/>
  <c r="A367" i="1"/>
  <c r="J366" i="1"/>
  <c r="I366" i="1"/>
  <c r="K366" i="1" s="1"/>
  <c r="H366" i="1"/>
  <c r="G366" i="1"/>
  <c r="A366" i="1"/>
  <c r="J365" i="1"/>
  <c r="I365" i="1"/>
  <c r="K365" i="1" s="1"/>
  <c r="H365" i="1"/>
  <c r="G365" i="1"/>
  <c r="A365" i="1"/>
  <c r="J364" i="1"/>
  <c r="I364" i="1"/>
  <c r="K364" i="1" s="1"/>
  <c r="H364" i="1"/>
  <c r="G364" i="1"/>
  <c r="A364" i="1"/>
  <c r="J363" i="1"/>
  <c r="I363" i="1"/>
  <c r="K363" i="1" s="1"/>
  <c r="H363" i="1"/>
  <c r="G363" i="1"/>
  <c r="A363" i="1"/>
  <c r="J362" i="1"/>
  <c r="I362" i="1"/>
  <c r="K362" i="1" s="1"/>
  <c r="H362" i="1"/>
  <c r="G362" i="1"/>
  <c r="A362" i="1"/>
  <c r="J361" i="1"/>
  <c r="I361" i="1"/>
  <c r="K361" i="1" s="1"/>
  <c r="H361" i="1"/>
  <c r="G361" i="1"/>
  <c r="A361" i="1"/>
  <c r="J360" i="1"/>
  <c r="I360" i="1"/>
  <c r="K360" i="1" s="1"/>
  <c r="H360" i="1"/>
  <c r="G360" i="1"/>
  <c r="A360" i="1"/>
  <c r="J359" i="1"/>
  <c r="I359" i="1"/>
  <c r="K359" i="1" s="1"/>
  <c r="H359" i="1"/>
  <c r="G359" i="1"/>
  <c r="A359" i="1"/>
  <c r="J358" i="1"/>
  <c r="I358" i="1"/>
  <c r="K358" i="1" s="1"/>
  <c r="H358" i="1"/>
  <c r="G358" i="1"/>
  <c r="A358" i="1"/>
  <c r="J357" i="1"/>
  <c r="I357" i="1"/>
  <c r="K357" i="1" s="1"/>
  <c r="H357" i="1"/>
  <c r="G357" i="1"/>
  <c r="A357" i="1"/>
  <c r="J356" i="1"/>
  <c r="I356" i="1"/>
  <c r="K356" i="1" s="1"/>
  <c r="H356" i="1"/>
  <c r="G356" i="1"/>
  <c r="A356" i="1"/>
  <c r="J355" i="1"/>
  <c r="I355" i="1"/>
  <c r="K355" i="1" s="1"/>
  <c r="H355" i="1"/>
  <c r="G355" i="1"/>
  <c r="A355" i="1"/>
  <c r="J354" i="1"/>
  <c r="I354" i="1"/>
  <c r="K354" i="1" s="1"/>
  <c r="H354" i="1"/>
  <c r="G354" i="1"/>
  <c r="A354" i="1"/>
  <c r="J353" i="1"/>
  <c r="I353" i="1"/>
  <c r="K353" i="1" s="1"/>
  <c r="H353" i="1"/>
  <c r="G353" i="1"/>
  <c r="A353" i="1"/>
  <c r="J352" i="1"/>
  <c r="I352" i="1"/>
  <c r="K352" i="1" s="1"/>
  <c r="H352" i="1"/>
  <c r="G352" i="1"/>
  <c r="A352" i="1"/>
  <c r="J351" i="1"/>
  <c r="I351" i="1"/>
  <c r="K351" i="1" s="1"/>
  <c r="H351" i="1"/>
  <c r="G351" i="1"/>
  <c r="A351" i="1"/>
  <c r="J350" i="1"/>
  <c r="I350" i="1"/>
  <c r="K350" i="1" s="1"/>
  <c r="H350" i="1"/>
  <c r="G350" i="1"/>
  <c r="A350" i="1"/>
  <c r="J349" i="1"/>
  <c r="I349" i="1"/>
  <c r="K349" i="1" s="1"/>
  <c r="H349" i="1"/>
  <c r="G349" i="1"/>
  <c r="A349" i="1"/>
  <c r="J348" i="1"/>
  <c r="I348" i="1"/>
  <c r="K348" i="1" s="1"/>
  <c r="H348" i="1"/>
  <c r="G348" i="1"/>
  <c r="A348" i="1"/>
  <c r="J347" i="1"/>
  <c r="I347" i="1"/>
  <c r="K347" i="1" s="1"/>
  <c r="H347" i="1"/>
  <c r="G347" i="1"/>
  <c r="A347" i="1"/>
  <c r="J346" i="1"/>
  <c r="I346" i="1"/>
  <c r="K346" i="1" s="1"/>
  <c r="H346" i="1"/>
  <c r="G346" i="1"/>
  <c r="A346" i="1"/>
  <c r="J345" i="1"/>
  <c r="I345" i="1"/>
  <c r="K345" i="1" s="1"/>
  <c r="H345" i="1"/>
  <c r="G345" i="1"/>
  <c r="A345" i="1"/>
  <c r="J344" i="1"/>
  <c r="I344" i="1"/>
  <c r="K344" i="1" s="1"/>
  <c r="H344" i="1"/>
  <c r="G344" i="1"/>
  <c r="A344" i="1"/>
  <c r="J343" i="1"/>
  <c r="I343" i="1"/>
  <c r="K343" i="1" s="1"/>
  <c r="H343" i="1"/>
  <c r="G343" i="1"/>
  <c r="A343" i="1"/>
  <c r="J342" i="1"/>
  <c r="I342" i="1"/>
  <c r="K342" i="1" s="1"/>
  <c r="H342" i="1"/>
  <c r="G342" i="1"/>
  <c r="A342" i="1"/>
  <c r="J341" i="1"/>
  <c r="I341" i="1"/>
  <c r="K341" i="1" s="1"/>
  <c r="H341" i="1"/>
  <c r="G341" i="1"/>
  <c r="A341" i="1"/>
  <c r="J340" i="1"/>
  <c r="I340" i="1"/>
  <c r="K340" i="1" s="1"/>
  <c r="H340" i="1"/>
  <c r="G340" i="1"/>
  <c r="A340" i="1"/>
  <c r="J339" i="1"/>
  <c r="I339" i="1"/>
  <c r="K339" i="1" s="1"/>
  <c r="H339" i="1"/>
  <c r="G339" i="1"/>
  <c r="A339" i="1"/>
  <c r="J338" i="1"/>
  <c r="I338" i="1"/>
  <c r="K338" i="1" s="1"/>
  <c r="H338" i="1"/>
  <c r="G338" i="1"/>
  <c r="A338" i="1"/>
  <c r="J337" i="1"/>
  <c r="I337" i="1"/>
  <c r="K337" i="1" s="1"/>
  <c r="H337" i="1"/>
  <c r="G337" i="1"/>
  <c r="A337" i="1"/>
  <c r="J336" i="1"/>
  <c r="I336" i="1"/>
  <c r="K336" i="1" s="1"/>
  <c r="H336" i="1"/>
  <c r="G336" i="1"/>
  <c r="A336" i="1"/>
  <c r="J335" i="1"/>
  <c r="I335" i="1"/>
  <c r="K335" i="1" s="1"/>
  <c r="H335" i="1"/>
  <c r="G335" i="1"/>
  <c r="A335" i="1"/>
  <c r="J334" i="1"/>
  <c r="I334" i="1"/>
  <c r="K334" i="1" s="1"/>
  <c r="H334" i="1"/>
  <c r="G334" i="1"/>
  <c r="A334" i="1"/>
  <c r="J333" i="1"/>
  <c r="I333" i="1"/>
  <c r="K333" i="1" s="1"/>
  <c r="H333" i="1"/>
  <c r="G333" i="1"/>
  <c r="A333" i="1"/>
  <c r="J332" i="1"/>
  <c r="I332" i="1"/>
  <c r="K332" i="1" s="1"/>
  <c r="H332" i="1"/>
  <c r="G332" i="1"/>
  <c r="A332" i="1"/>
  <c r="J331" i="1"/>
  <c r="I331" i="1"/>
  <c r="K331" i="1" s="1"/>
  <c r="H331" i="1"/>
  <c r="G331" i="1"/>
  <c r="A331" i="1"/>
  <c r="J330" i="1"/>
  <c r="I330" i="1"/>
  <c r="K330" i="1" s="1"/>
  <c r="H330" i="1"/>
  <c r="G330" i="1"/>
  <c r="A330" i="1"/>
  <c r="J329" i="1"/>
  <c r="I329" i="1"/>
  <c r="K329" i="1" s="1"/>
  <c r="H329" i="1"/>
  <c r="G329" i="1"/>
  <c r="A329" i="1"/>
  <c r="J328" i="1"/>
  <c r="I328" i="1"/>
  <c r="K328" i="1" s="1"/>
  <c r="H328" i="1"/>
  <c r="G328" i="1"/>
  <c r="A328" i="1"/>
  <c r="J327" i="1"/>
  <c r="I327" i="1"/>
  <c r="K327" i="1" s="1"/>
  <c r="H327" i="1"/>
  <c r="G327" i="1"/>
  <c r="A327" i="1"/>
  <c r="J326" i="1"/>
  <c r="I326" i="1"/>
  <c r="K326" i="1" s="1"/>
  <c r="H326" i="1"/>
  <c r="G326" i="1"/>
  <c r="A326" i="1"/>
  <c r="J325" i="1"/>
  <c r="I325" i="1"/>
  <c r="K325" i="1" s="1"/>
  <c r="H325" i="1"/>
  <c r="G325" i="1"/>
  <c r="A325" i="1"/>
  <c r="J324" i="1"/>
  <c r="I324" i="1"/>
  <c r="K324" i="1" s="1"/>
  <c r="H324" i="1"/>
  <c r="G324" i="1"/>
  <c r="A324" i="1"/>
  <c r="J323" i="1"/>
  <c r="I323" i="1"/>
  <c r="K323" i="1" s="1"/>
  <c r="H323" i="1"/>
  <c r="G323" i="1"/>
  <c r="A323" i="1"/>
  <c r="J322" i="1"/>
  <c r="I322" i="1"/>
  <c r="K322" i="1" s="1"/>
  <c r="H322" i="1"/>
  <c r="G322" i="1"/>
  <c r="A322" i="1"/>
  <c r="J321" i="1"/>
  <c r="I321" i="1"/>
  <c r="K321" i="1" s="1"/>
  <c r="H321" i="1"/>
  <c r="G321" i="1"/>
  <c r="A321" i="1"/>
  <c r="J320" i="1"/>
  <c r="I320" i="1"/>
  <c r="K320" i="1" s="1"/>
  <c r="H320" i="1"/>
  <c r="G320" i="1"/>
  <c r="A320" i="1"/>
  <c r="J319" i="1"/>
  <c r="I319" i="1"/>
  <c r="K319" i="1" s="1"/>
  <c r="H319" i="1"/>
  <c r="G319" i="1"/>
  <c r="A319" i="1"/>
  <c r="J318" i="1"/>
  <c r="I318" i="1"/>
  <c r="K318" i="1" s="1"/>
  <c r="H318" i="1"/>
  <c r="G318" i="1"/>
  <c r="A318" i="1"/>
  <c r="J317" i="1"/>
  <c r="I317" i="1"/>
  <c r="K317" i="1" s="1"/>
  <c r="H317" i="1"/>
  <c r="G317" i="1"/>
  <c r="A317" i="1"/>
  <c r="J316" i="1"/>
  <c r="I316" i="1"/>
  <c r="K316" i="1" s="1"/>
  <c r="H316" i="1"/>
  <c r="G316" i="1"/>
  <c r="A316" i="1"/>
  <c r="J315" i="1"/>
  <c r="I315" i="1"/>
  <c r="K315" i="1" s="1"/>
  <c r="H315" i="1"/>
  <c r="G315" i="1"/>
  <c r="A315" i="1"/>
  <c r="J314" i="1"/>
  <c r="I314" i="1"/>
  <c r="K314" i="1" s="1"/>
  <c r="H314" i="1"/>
  <c r="G314" i="1"/>
  <c r="A314" i="1"/>
  <c r="J313" i="1"/>
  <c r="I313" i="1"/>
  <c r="K313" i="1" s="1"/>
  <c r="H313" i="1"/>
  <c r="G313" i="1"/>
  <c r="A313" i="1"/>
  <c r="J312" i="1"/>
  <c r="I312" i="1"/>
  <c r="K312" i="1" s="1"/>
  <c r="H312" i="1"/>
  <c r="G312" i="1"/>
  <c r="A312" i="1"/>
  <c r="J311" i="1"/>
  <c r="I311" i="1"/>
  <c r="K311" i="1" s="1"/>
  <c r="H311" i="1"/>
  <c r="G311" i="1"/>
  <c r="A311" i="1"/>
  <c r="J310" i="1"/>
  <c r="I310" i="1"/>
  <c r="K310" i="1" s="1"/>
  <c r="H310" i="1"/>
  <c r="G310" i="1"/>
  <c r="A310" i="1"/>
  <c r="J309" i="1"/>
  <c r="I309" i="1"/>
  <c r="K309" i="1" s="1"/>
  <c r="H309" i="1"/>
  <c r="G309" i="1"/>
  <c r="A309" i="1"/>
  <c r="J308" i="1"/>
  <c r="I308" i="1"/>
  <c r="K308" i="1" s="1"/>
  <c r="H308" i="1"/>
  <c r="G308" i="1"/>
  <c r="A308" i="1"/>
  <c r="J307" i="1"/>
  <c r="I307" i="1"/>
  <c r="K307" i="1" s="1"/>
  <c r="H307" i="1"/>
  <c r="G307" i="1"/>
  <c r="A307" i="1"/>
  <c r="J306" i="1"/>
  <c r="I306" i="1"/>
  <c r="K306" i="1" s="1"/>
  <c r="H306" i="1"/>
  <c r="G306" i="1"/>
  <c r="A306" i="1"/>
  <c r="J305" i="1"/>
  <c r="I305" i="1"/>
  <c r="K305" i="1" s="1"/>
  <c r="H305" i="1"/>
  <c r="G305" i="1"/>
  <c r="A305" i="1"/>
  <c r="J304" i="1"/>
  <c r="I304" i="1"/>
  <c r="K304" i="1" s="1"/>
  <c r="H304" i="1"/>
  <c r="G304" i="1"/>
  <c r="A304" i="1"/>
  <c r="J303" i="1"/>
  <c r="I303" i="1"/>
  <c r="K303" i="1" s="1"/>
  <c r="H303" i="1"/>
  <c r="G303" i="1"/>
  <c r="A303" i="1"/>
  <c r="J302" i="1"/>
  <c r="I302" i="1"/>
  <c r="K302" i="1" s="1"/>
  <c r="H302" i="1"/>
  <c r="G302" i="1"/>
  <c r="A302" i="1"/>
  <c r="J301" i="1"/>
  <c r="I301" i="1"/>
  <c r="K301" i="1" s="1"/>
  <c r="H301" i="1"/>
  <c r="G301" i="1"/>
  <c r="A301" i="1"/>
  <c r="J300" i="1"/>
  <c r="I300" i="1"/>
  <c r="K300" i="1" s="1"/>
  <c r="H300" i="1"/>
  <c r="G300" i="1"/>
  <c r="A300" i="1"/>
  <c r="J299" i="1"/>
  <c r="I299" i="1"/>
  <c r="K299" i="1" s="1"/>
  <c r="H299" i="1"/>
  <c r="G299" i="1"/>
  <c r="A299" i="1"/>
  <c r="J298" i="1"/>
  <c r="I298" i="1"/>
  <c r="K298" i="1" s="1"/>
  <c r="H298" i="1"/>
  <c r="G298" i="1"/>
  <c r="A298" i="1"/>
  <c r="J297" i="1"/>
  <c r="I297" i="1"/>
  <c r="K297" i="1" s="1"/>
  <c r="H297" i="1"/>
  <c r="G297" i="1"/>
  <c r="A297" i="1"/>
  <c r="J296" i="1"/>
  <c r="I296" i="1"/>
  <c r="K296" i="1" s="1"/>
  <c r="H296" i="1"/>
  <c r="G296" i="1"/>
  <c r="A296" i="1"/>
  <c r="J295" i="1"/>
  <c r="I295" i="1"/>
  <c r="K295" i="1" s="1"/>
  <c r="H295" i="1"/>
  <c r="G295" i="1"/>
  <c r="A295" i="1"/>
  <c r="J294" i="1"/>
  <c r="I294" i="1"/>
  <c r="K294" i="1" s="1"/>
  <c r="H294" i="1"/>
  <c r="G294" i="1"/>
  <c r="A294" i="1"/>
  <c r="J293" i="1"/>
  <c r="I293" i="1"/>
  <c r="K293" i="1" s="1"/>
  <c r="H293" i="1"/>
  <c r="G293" i="1"/>
  <c r="A293" i="1"/>
  <c r="J292" i="1"/>
  <c r="I292" i="1"/>
  <c r="K292" i="1" s="1"/>
  <c r="H292" i="1"/>
  <c r="G292" i="1"/>
  <c r="A292" i="1"/>
  <c r="J291" i="1"/>
  <c r="I291" i="1"/>
  <c r="K291" i="1" s="1"/>
  <c r="H291" i="1"/>
  <c r="G291" i="1"/>
  <c r="A291" i="1"/>
  <c r="J290" i="1"/>
  <c r="I290" i="1"/>
  <c r="K290" i="1" s="1"/>
  <c r="H290" i="1"/>
  <c r="G290" i="1"/>
  <c r="A290" i="1"/>
  <c r="J289" i="1"/>
  <c r="I289" i="1"/>
  <c r="K289" i="1" s="1"/>
  <c r="H289" i="1"/>
  <c r="G289" i="1"/>
  <c r="A289" i="1"/>
  <c r="J288" i="1"/>
  <c r="I288" i="1"/>
  <c r="K288" i="1" s="1"/>
  <c r="H288" i="1"/>
  <c r="G288" i="1"/>
  <c r="A288" i="1"/>
  <c r="J287" i="1"/>
  <c r="I287" i="1"/>
  <c r="K287" i="1" s="1"/>
  <c r="H287" i="1"/>
  <c r="G287" i="1"/>
  <c r="A287" i="1"/>
  <c r="J286" i="1"/>
  <c r="I286" i="1"/>
  <c r="K286" i="1" s="1"/>
  <c r="H286" i="1"/>
  <c r="G286" i="1"/>
  <c r="A286" i="1"/>
  <c r="J285" i="1"/>
  <c r="I285" i="1"/>
  <c r="K285" i="1" s="1"/>
  <c r="H285" i="1"/>
  <c r="G285" i="1"/>
  <c r="A285" i="1"/>
  <c r="J284" i="1"/>
  <c r="I284" i="1"/>
  <c r="K284" i="1" s="1"/>
  <c r="H284" i="1"/>
  <c r="G284" i="1"/>
  <c r="A284" i="1"/>
  <c r="J283" i="1"/>
  <c r="I283" i="1"/>
  <c r="K283" i="1" s="1"/>
  <c r="H283" i="1"/>
  <c r="G283" i="1"/>
  <c r="A283" i="1"/>
  <c r="J282" i="1"/>
  <c r="I282" i="1"/>
  <c r="K282" i="1" s="1"/>
  <c r="H282" i="1"/>
  <c r="G282" i="1"/>
  <c r="A282" i="1"/>
  <c r="J281" i="1"/>
  <c r="I281" i="1"/>
  <c r="K281" i="1" s="1"/>
  <c r="H281" i="1"/>
  <c r="G281" i="1"/>
  <c r="A281" i="1"/>
  <c r="J280" i="1"/>
  <c r="I280" i="1"/>
  <c r="K280" i="1" s="1"/>
  <c r="H280" i="1"/>
  <c r="G280" i="1"/>
  <c r="A280" i="1"/>
  <c r="J279" i="1"/>
  <c r="I279" i="1"/>
  <c r="K279" i="1" s="1"/>
  <c r="H279" i="1"/>
  <c r="G279" i="1"/>
  <c r="A279" i="1"/>
  <c r="J278" i="1"/>
  <c r="I278" i="1"/>
  <c r="K278" i="1" s="1"/>
  <c r="H278" i="1"/>
  <c r="G278" i="1"/>
  <c r="A278" i="1"/>
  <c r="J277" i="1"/>
  <c r="I277" i="1"/>
  <c r="K277" i="1" s="1"/>
  <c r="H277" i="1"/>
  <c r="G277" i="1"/>
  <c r="A277" i="1"/>
  <c r="J276" i="1"/>
  <c r="I276" i="1"/>
  <c r="K276" i="1" s="1"/>
  <c r="H276" i="1"/>
  <c r="G276" i="1"/>
  <c r="A276" i="1"/>
  <c r="J275" i="1"/>
  <c r="I275" i="1"/>
  <c r="K275" i="1" s="1"/>
  <c r="H275" i="1"/>
  <c r="G275" i="1"/>
  <c r="A275" i="1"/>
  <c r="J274" i="1"/>
  <c r="I274" i="1"/>
  <c r="K274" i="1" s="1"/>
  <c r="H274" i="1"/>
  <c r="G274" i="1"/>
  <c r="A274" i="1"/>
  <c r="J273" i="1"/>
  <c r="I273" i="1"/>
  <c r="K273" i="1" s="1"/>
  <c r="H273" i="1"/>
  <c r="G273" i="1"/>
  <c r="A273" i="1"/>
  <c r="J272" i="1"/>
  <c r="I272" i="1"/>
  <c r="K272" i="1" s="1"/>
  <c r="H272" i="1"/>
  <c r="G272" i="1"/>
  <c r="A272" i="1"/>
  <c r="J271" i="1"/>
  <c r="I271" i="1"/>
  <c r="K271" i="1" s="1"/>
  <c r="H271" i="1"/>
  <c r="G271" i="1"/>
  <c r="A271" i="1"/>
  <c r="J270" i="1"/>
  <c r="I270" i="1"/>
  <c r="K270" i="1" s="1"/>
  <c r="H270" i="1"/>
  <c r="G270" i="1"/>
  <c r="A270" i="1"/>
  <c r="J269" i="1"/>
  <c r="I269" i="1"/>
  <c r="K269" i="1" s="1"/>
  <c r="H269" i="1"/>
  <c r="G269" i="1"/>
  <c r="A269" i="1"/>
  <c r="J268" i="1"/>
  <c r="I268" i="1"/>
  <c r="K268" i="1" s="1"/>
  <c r="H268" i="1"/>
  <c r="G268" i="1"/>
  <c r="A268" i="1"/>
  <c r="J267" i="1"/>
  <c r="I267" i="1"/>
  <c r="K267" i="1" s="1"/>
  <c r="H267" i="1"/>
  <c r="G267" i="1"/>
  <c r="A267" i="1"/>
  <c r="J266" i="1"/>
  <c r="I266" i="1"/>
  <c r="K266" i="1" s="1"/>
  <c r="H266" i="1"/>
  <c r="G266" i="1"/>
  <c r="A266" i="1"/>
  <c r="J265" i="1"/>
  <c r="I265" i="1"/>
  <c r="K265" i="1" s="1"/>
  <c r="H265" i="1"/>
  <c r="G265" i="1"/>
  <c r="A265" i="1"/>
  <c r="J264" i="1"/>
  <c r="I264" i="1"/>
  <c r="K264" i="1" s="1"/>
  <c r="H264" i="1"/>
  <c r="G264" i="1"/>
  <c r="A264" i="1"/>
  <c r="J263" i="1"/>
  <c r="I263" i="1"/>
  <c r="K263" i="1" s="1"/>
  <c r="H263" i="1"/>
  <c r="G263" i="1"/>
  <c r="A263" i="1"/>
  <c r="J262" i="1"/>
  <c r="I262" i="1"/>
  <c r="K262" i="1" s="1"/>
  <c r="H262" i="1"/>
  <c r="G262" i="1"/>
  <c r="A262" i="1"/>
  <c r="J261" i="1"/>
  <c r="I261" i="1"/>
  <c r="K261" i="1" s="1"/>
  <c r="H261" i="1"/>
  <c r="G261" i="1"/>
  <c r="A261" i="1"/>
  <c r="J260" i="1"/>
  <c r="I260" i="1"/>
  <c r="K260" i="1" s="1"/>
  <c r="H260" i="1"/>
  <c r="G260" i="1"/>
  <c r="A260" i="1"/>
  <c r="J259" i="1"/>
  <c r="I259" i="1"/>
  <c r="K259" i="1" s="1"/>
  <c r="H259" i="1"/>
  <c r="G259" i="1"/>
  <c r="A259" i="1"/>
  <c r="J258" i="1"/>
  <c r="I258" i="1"/>
  <c r="K258" i="1" s="1"/>
  <c r="H258" i="1"/>
  <c r="G258" i="1"/>
  <c r="A258" i="1"/>
  <c r="J257" i="1"/>
  <c r="I257" i="1"/>
  <c r="K257" i="1" s="1"/>
  <c r="H257" i="1"/>
  <c r="G257" i="1"/>
  <c r="A257" i="1"/>
  <c r="J256" i="1"/>
  <c r="I256" i="1"/>
  <c r="K256" i="1" s="1"/>
  <c r="H256" i="1"/>
  <c r="G256" i="1"/>
  <c r="A256" i="1"/>
  <c r="J255" i="1"/>
  <c r="I255" i="1"/>
  <c r="K255" i="1" s="1"/>
  <c r="H255" i="1"/>
  <c r="G255" i="1"/>
  <c r="A255" i="1"/>
  <c r="J254" i="1"/>
  <c r="I254" i="1"/>
  <c r="K254" i="1" s="1"/>
  <c r="H254" i="1"/>
  <c r="G254" i="1"/>
  <c r="A254" i="1"/>
  <c r="J253" i="1"/>
  <c r="I253" i="1"/>
  <c r="K253" i="1" s="1"/>
  <c r="H253" i="1"/>
  <c r="G253" i="1"/>
  <c r="A253" i="1"/>
  <c r="J252" i="1"/>
  <c r="I252" i="1"/>
  <c r="K252" i="1" s="1"/>
  <c r="H252" i="1"/>
  <c r="G252" i="1"/>
  <c r="A252" i="1"/>
  <c r="J251" i="1"/>
  <c r="I251" i="1"/>
  <c r="K251" i="1" s="1"/>
  <c r="H251" i="1"/>
  <c r="G251" i="1"/>
  <c r="A251" i="1"/>
  <c r="J250" i="1"/>
  <c r="I250" i="1"/>
  <c r="K250" i="1" s="1"/>
  <c r="H250" i="1"/>
  <c r="G250" i="1"/>
  <c r="A250" i="1"/>
  <c r="J249" i="1"/>
  <c r="I249" i="1"/>
  <c r="K249" i="1" s="1"/>
  <c r="H249" i="1"/>
  <c r="G249" i="1"/>
  <c r="A249" i="1"/>
  <c r="J248" i="1"/>
  <c r="I248" i="1"/>
  <c r="K248" i="1" s="1"/>
  <c r="H248" i="1"/>
  <c r="G248" i="1"/>
  <c r="A248" i="1"/>
  <c r="J247" i="1"/>
  <c r="I247" i="1"/>
  <c r="K247" i="1" s="1"/>
  <c r="H247" i="1"/>
  <c r="G247" i="1"/>
  <c r="A247" i="1"/>
  <c r="J246" i="1"/>
  <c r="I246" i="1"/>
  <c r="K246" i="1" s="1"/>
  <c r="H246" i="1"/>
  <c r="G246" i="1"/>
  <c r="A246" i="1"/>
  <c r="J245" i="1"/>
  <c r="I245" i="1"/>
  <c r="K245" i="1" s="1"/>
  <c r="H245" i="1"/>
  <c r="G245" i="1"/>
  <c r="A245" i="1"/>
  <c r="J244" i="1"/>
  <c r="I244" i="1"/>
  <c r="K244" i="1" s="1"/>
  <c r="H244" i="1"/>
  <c r="G244" i="1"/>
  <c r="A244" i="1"/>
  <c r="J243" i="1"/>
  <c r="I243" i="1"/>
  <c r="K243" i="1" s="1"/>
  <c r="H243" i="1"/>
  <c r="G243" i="1"/>
  <c r="A243" i="1"/>
  <c r="J242" i="1"/>
  <c r="I242" i="1"/>
  <c r="K242" i="1" s="1"/>
  <c r="H242" i="1"/>
  <c r="G242" i="1"/>
  <c r="A242" i="1"/>
  <c r="J241" i="1"/>
  <c r="I241" i="1"/>
  <c r="K241" i="1" s="1"/>
  <c r="H241" i="1"/>
  <c r="G241" i="1"/>
  <c r="A241" i="1"/>
  <c r="J240" i="1"/>
  <c r="I240" i="1"/>
  <c r="K240" i="1" s="1"/>
  <c r="H240" i="1"/>
  <c r="G240" i="1"/>
  <c r="A240" i="1"/>
  <c r="J239" i="1"/>
  <c r="I239" i="1"/>
  <c r="K239" i="1" s="1"/>
  <c r="H239" i="1"/>
  <c r="G239" i="1"/>
  <c r="A239" i="1"/>
  <c r="J238" i="1"/>
  <c r="I238" i="1"/>
  <c r="K238" i="1" s="1"/>
  <c r="H238" i="1"/>
  <c r="G238" i="1"/>
  <c r="A238" i="1"/>
  <c r="J237" i="1"/>
  <c r="I237" i="1"/>
  <c r="K237" i="1" s="1"/>
  <c r="H237" i="1"/>
  <c r="G237" i="1"/>
  <c r="A237" i="1"/>
  <c r="J236" i="1"/>
  <c r="I236" i="1"/>
  <c r="K236" i="1" s="1"/>
  <c r="H236" i="1"/>
  <c r="G236" i="1"/>
  <c r="A236" i="1"/>
  <c r="J235" i="1"/>
  <c r="I235" i="1"/>
  <c r="K235" i="1" s="1"/>
  <c r="H235" i="1"/>
  <c r="G235" i="1"/>
  <c r="A235" i="1"/>
  <c r="J234" i="1"/>
  <c r="I234" i="1"/>
  <c r="K234" i="1" s="1"/>
  <c r="H234" i="1"/>
  <c r="G234" i="1"/>
  <c r="A234" i="1"/>
  <c r="J233" i="1"/>
  <c r="I233" i="1"/>
  <c r="K233" i="1" s="1"/>
  <c r="H233" i="1"/>
  <c r="G233" i="1"/>
  <c r="A233" i="1"/>
  <c r="J232" i="1"/>
  <c r="I232" i="1"/>
  <c r="K232" i="1" s="1"/>
  <c r="H232" i="1"/>
  <c r="G232" i="1"/>
  <c r="A232" i="1"/>
  <c r="J231" i="1"/>
  <c r="I231" i="1"/>
  <c r="K231" i="1" s="1"/>
  <c r="H231" i="1"/>
  <c r="G231" i="1"/>
  <c r="A231" i="1"/>
  <c r="J230" i="1"/>
  <c r="I230" i="1"/>
  <c r="K230" i="1" s="1"/>
  <c r="H230" i="1"/>
  <c r="G230" i="1"/>
  <c r="A230" i="1"/>
  <c r="J229" i="1"/>
  <c r="I229" i="1"/>
  <c r="K229" i="1" s="1"/>
  <c r="H229" i="1"/>
  <c r="G229" i="1"/>
  <c r="A229" i="1"/>
  <c r="J228" i="1"/>
  <c r="I228" i="1"/>
  <c r="K228" i="1" s="1"/>
  <c r="H228" i="1"/>
  <c r="G228" i="1"/>
  <c r="A228" i="1"/>
  <c r="J227" i="1"/>
  <c r="I227" i="1"/>
  <c r="K227" i="1" s="1"/>
  <c r="H227" i="1"/>
  <c r="G227" i="1"/>
  <c r="A227" i="1"/>
  <c r="J226" i="1"/>
  <c r="I226" i="1"/>
  <c r="K226" i="1" s="1"/>
  <c r="H226" i="1"/>
  <c r="G226" i="1"/>
  <c r="A226" i="1"/>
  <c r="J225" i="1"/>
  <c r="I225" i="1"/>
  <c r="K225" i="1" s="1"/>
  <c r="H225" i="1"/>
  <c r="G225" i="1"/>
  <c r="A225" i="1"/>
  <c r="J224" i="1"/>
  <c r="I224" i="1"/>
  <c r="K224" i="1" s="1"/>
  <c r="H224" i="1"/>
  <c r="G224" i="1"/>
  <c r="A224" i="1"/>
  <c r="J223" i="1"/>
  <c r="I223" i="1"/>
  <c r="K223" i="1" s="1"/>
  <c r="H223" i="1"/>
  <c r="G223" i="1"/>
  <c r="A223" i="1"/>
  <c r="J222" i="1"/>
  <c r="I222" i="1"/>
  <c r="K222" i="1" s="1"/>
  <c r="H222" i="1"/>
  <c r="G222" i="1"/>
  <c r="A222" i="1"/>
  <c r="J221" i="1"/>
  <c r="I221" i="1"/>
  <c r="K221" i="1" s="1"/>
  <c r="H221" i="1"/>
  <c r="G221" i="1"/>
  <c r="A221" i="1"/>
  <c r="J220" i="1"/>
  <c r="I220" i="1"/>
  <c r="K220" i="1" s="1"/>
  <c r="H220" i="1"/>
  <c r="G220" i="1"/>
  <c r="A220" i="1"/>
  <c r="J219" i="1"/>
  <c r="I219" i="1"/>
  <c r="K219" i="1" s="1"/>
  <c r="H219" i="1"/>
  <c r="G219" i="1"/>
  <c r="A219" i="1"/>
  <c r="J218" i="1"/>
  <c r="I218" i="1"/>
  <c r="K218" i="1" s="1"/>
  <c r="H218" i="1"/>
  <c r="G218" i="1"/>
  <c r="A218" i="1"/>
  <c r="J217" i="1"/>
  <c r="I217" i="1"/>
  <c r="K217" i="1" s="1"/>
  <c r="H217" i="1"/>
  <c r="G217" i="1"/>
  <c r="A217" i="1"/>
  <c r="J216" i="1"/>
  <c r="I216" i="1"/>
  <c r="K216" i="1" s="1"/>
  <c r="H216" i="1"/>
  <c r="G216" i="1"/>
  <c r="A216" i="1"/>
  <c r="J215" i="1"/>
  <c r="I215" i="1"/>
  <c r="K215" i="1" s="1"/>
  <c r="H215" i="1"/>
  <c r="G215" i="1"/>
  <c r="A215" i="1"/>
  <c r="J214" i="1"/>
  <c r="I214" i="1"/>
  <c r="K214" i="1" s="1"/>
  <c r="H214" i="1"/>
  <c r="G214" i="1"/>
  <c r="A214" i="1"/>
  <c r="J213" i="1"/>
  <c r="I213" i="1"/>
  <c r="K213" i="1" s="1"/>
  <c r="H213" i="1"/>
  <c r="G213" i="1"/>
  <c r="A213" i="1"/>
  <c r="J212" i="1"/>
  <c r="I212" i="1"/>
  <c r="K212" i="1" s="1"/>
  <c r="H212" i="1"/>
  <c r="G212" i="1"/>
  <c r="A212" i="1"/>
  <c r="J211" i="1"/>
  <c r="I211" i="1"/>
  <c r="K211" i="1" s="1"/>
  <c r="H211" i="1"/>
  <c r="G211" i="1"/>
  <c r="A211" i="1"/>
  <c r="J210" i="1"/>
  <c r="I210" i="1"/>
  <c r="K210" i="1" s="1"/>
  <c r="H210" i="1"/>
  <c r="G210" i="1"/>
  <c r="A210" i="1"/>
  <c r="J209" i="1"/>
  <c r="I209" i="1"/>
  <c r="K209" i="1" s="1"/>
  <c r="H209" i="1"/>
  <c r="G209" i="1"/>
  <c r="A209" i="1"/>
  <c r="J208" i="1"/>
  <c r="I208" i="1"/>
  <c r="K208" i="1" s="1"/>
  <c r="H208" i="1"/>
  <c r="G208" i="1"/>
  <c r="A208" i="1"/>
  <c r="J207" i="1"/>
  <c r="I207" i="1"/>
  <c r="K207" i="1" s="1"/>
  <c r="H207" i="1"/>
  <c r="G207" i="1"/>
  <c r="A207" i="1"/>
  <c r="J206" i="1"/>
  <c r="I206" i="1"/>
  <c r="K206" i="1" s="1"/>
  <c r="H206" i="1"/>
  <c r="G206" i="1"/>
  <c r="A206" i="1"/>
  <c r="J205" i="1"/>
  <c r="I205" i="1"/>
  <c r="K205" i="1" s="1"/>
  <c r="H205" i="1"/>
  <c r="G205" i="1"/>
  <c r="A205" i="1"/>
  <c r="J204" i="1"/>
  <c r="I204" i="1"/>
  <c r="K204" i="1" s="1"/>
  <c r="H204" i="1"/>
  <c r="G204" i="1"/>
  <c r="A204" i="1"/>
  <c r="J203" i="1"/>
  <c r="I203" i="1"/>
  <c r="K203" i="1" s="1"/>
  <c r="H203" i="1"/>
  <c r="G203" i="1"/>
  <c r="A203" i="1"/>
  <c r="J202" i="1"/>
  <c r="I202" i="1"/>
  <c r="K202" i="1" s="1"/>
  <c r="H202" i="1"/>
  <c r="G202" i="1"/>
  <c r="A202" i="1"/>
  <c r="J201" i="1"/>
  <c r="I201" i="1"/>
  <c r="K201" i="1" s="1"/>
  <c r="H201" i="1"/>
  <c r="G201" i="1"/>
  <c r="A201" i="1"/>
  <c r="J200" i="1"/>
  <c r="I200" i="1"/>
  <c r="K200" i="1" s="1"/>
  <c r="H200" i="1"/>
  <c r="G200" i="1"/>
  <c r="A200" i="1"/>
  <c r="J199" i="1"/>
  <c r="I199" i="1"/>
  <c r="K199" i="1" s="1"/>
  <c r="H199" i="1"/>
  <c r="G199" i="1"/>
  <c r="A199" i="1"/>
  <c r="J198" i="1"/>
  <c r="I198" i="1"/>
  <c r="K198" i="1" s="1"/>
  <c r="H198" i="1"/>
  <c r="G198" i="1"/>
  <c r="A198" i="1"/>
  <c r="J197" i="1"/>
  <c r="I197" i="1"/>
  <c r="K197" i="1" s="1"/>
  <c r="H197" i="1"/>
  <c r="G197" i="1"/>
  <c r="A197" i="1"/>
  <c r="J196" i="1"/>
  <c r="I196" i="1"/>
  <c r="K196" i="1" s="1"/>
  <c r="H196" i="1"/>
  <c r="G196" i="1"/>
  <c r="A196" i="1"/>
  <c r="J195" i="1"/>
  <c r="I195" i="1"/>
  <c r="K195" i="1" s="1"/>
  <c r="H195" i="1"/>
  <c r="G195" i="1"/>
  <c r="A195" i="1"/>
  <c r="J194" i="1"/>
  <c r="I194" i="1"/>
  <c r="K194" i="1" s="1"/>
  <c r="H194" i="1"/>
  <c r="G194" i="1"/>
  <c r="A194" i="1"/>
  <c r="J193" i="1"/>
  <c r="I193" i="1"/>
  <c r="K193" i="1" s="1"/>
  <c r="H193" i="1"/>
  <c r="G193" i="1"/>
  <c r="A193" i="1"/>
  <c r="J192" i="1"/>
  <c r="I192" i="1"/>
  <c r="K192" i="1" s="1"/>
  <c r="H192" i="1"/>
  <c r="G192" i="1"/>
  <c r="A192" i="1"/>
  <c r="J191" i="1"/>
  <c r="I191" i="1"/>
  <c r="K191" i="1" s="1"/>
  <c r="H191" i="1"/>
  <c r="G191" i="1"/>
  <c r="A191" i="1"/>
  <c r="J190" i="1"/>
  <c r="I190" i="1"/>
  <c r="K190" i="1" s="1"/>
  <c r="H190" i="1"/>
  <c r="G190" i="1"/>
  <c r="A190" i="1"/>
  <c r="J189" i="1"/>
  <c r="I189" i="1"/>
  <c r="K189" i="1" s="1"/>
  <c r="H189" i="1"/>
  <c r="G189" i="1"/>
  <c r="A189" i="1"/>
  <c r="J188" i="1"/>
  <c r="I188" i="1"/>
  <c r="K188" i="1" s="1"/>
  <c r="H188" i="1"/>
  <c r="G188" i="1"/>
  <c r="A188" i="1"/>
  <c r="J187" i="1"/>
  <c r="I187" i="1"/>
  <c r="K187" i="1" s="1"/>
  <c r="H187" i="1"/>
  <c r="G187" i="1"/>
  <c r="A187" i="1"/>
  <c r="J186" i="1"/>
  <c r="I186" i="1"/>
  <c r="K186" i="1" s="1"/>
  <c r="H186" i="1"/>
  <c r="G186" i="1"/>
  <c r="A186" i="1"/>
  <c r="J185" i="1"/>
  <c r="I185" i="1"/>
  <c r="K185" i="1" s="1"/>
  <c r="H185" i="1"/>
  <c r="G185" i="1"/>
  <c r="A185" i="1"/>
  <c r="J184" i="1"/>
  <c r="I184" i="1"/>
  <c r="K184" i="1" s="1"/>
  <c r="H184" i="1"/>
  <c r="G184" i="1"/>
  <c r="A184" i="1"/>
  <c r="J183" i="1"/>
  <c r="I183" i="1"/>
  <c r="K183" i="1" s="1"/>
  <c r="H183" i="1"/>
  <c r="G183" i="1"/>
  <c r="A183" i="1"/>
  <c r="J182" i="1"/>
  <c r="I182" i="1"/>
  <c r="K182" i="1" s="1"/>
  <c r="H182" i="1"/>
  <c r="G182" i="1"/>
  <c r="A182" i="1"/>
  <c r="J181" i="1"/>
  <c r="I181" i="1"/>
  <c r="K181" i="1" s="1"/>
  <c r="H181" i="1"/>
  <c r="G181" i="1"/>
  <c r="A181" i="1"/>
  <c r="J180" i="1"/>
  <c r="I180" i="1"/>
  <c r="K180" i="1" s="1"/>
  <c r="H180" i="1"/>
  <c r="G180" i="1"/>
  <c r="A180" i="1"/>
  <c r="J179" i="1"/>
  <c r="I179" i="1"/>
  <c r="K179" i="1" s="1"/>
  <c r="H179" i="1"/>
  <c r="G179" i="1"/>
  <c r="A179" i="1"/>
  <c r="J178" i="1"/>
  <c r="I178" i="1"/>
  <c r="K178" i="1" s="1"/>
  <c r="H178" i="1"/>
  <c r="G178" i="1"/>
  <c r="A178" i="1"/>
  <c r="J177" i="1"/>
  <c r="I177" i="1"/>
  <c r="K177" i="1" s="1"/>
  <c r="H177" i="1"/>
  <c r="G177" i="1"/>
  <c r="A177" i="1"/>
  <c r="J176" i="1"/>
  <c r="I176" i="1"/>
  <c r="K176" i="1" s="1"/>
  <c r="H176" i="1"/>
  <c r="G176" i="1"/>
  <c r="A176" i="1"/>
  <c r="J175" i="1"/>
  <c r="I175" i="1"/>
  <c r="K175" i="1" s="1"/>
  <c r="H175" i="1"/>
  <c r="G175" i="1"/>
  <c r="A175" i="1"/>
  <c r="J174" i="1"/>
  <c r="I174" i="1"/>
  <c r="K174" i="1" s="1"/>
  <c r="H174" i="1"/>
  <c r="G174" i="1"/>
  <c r="A174" i="1"/>
  <c r="J173" i="1"/>
  <c r="I173" i="1"/>
  <c r="K173" i="1" s="1"/>
  <c r="H173" i="1"/>
  <c r="G173" i="1"/>
  <c r="A173" i="1"/>
  <c r="J172" i="1"/>
  <c r="I172" i="1"/>
  <c r="K172" i="1" s="1"/>
  <c r="H172" i="1"/>
  <c r="G172" i="1"/>
  <c r="A172" i="1"/>
  <c r="J171" i="1"/>
  <c r="I171" i="1"/>
  <c r="K171" i="1" s="1"/>
  <c r="H171" i="1"/>
  <c r="G171" i="1"/>
  <c r="A171" i="1"/>
  <c r="J170" i="1"/>
  <c r="I170" i="1"/>
  <c r="K170" i="1" s="1"/>
  <c r="H170" i="1"/>
  <c r="G170" i="1"/>
  <c r="A170" i="1"/>
  <c r="J169" i="1"/>
  <c r="I169" i="1"/>
  <c r="K169" i="1" s="1"/>
  <c r="H169" i="1"/>
  <c r="G169" i="1"/>
  <c r="A169" i="1"/>
  <c r="J168" i="1"/>
  <c r="I168" i="1"/>
  <c r="K168" i="1" s="1"/>
  <c r="H168" i="1"/>
  <c r="G168" i="1"/>
  <c r="A168" i="1"/>
  <c r="J167" i="1"/>
  <c r="I167" i="1"/>
  <c r="K167" i="1" s="1"/>
  <c r="H167" i="1"/>
  <c r="G167" i="1"/>
  <c r="A167" i="1"/>
  <c r="J166" i="1"/>
  <c r="I166" i="1"/>
  <c r="K166" i="1" s="1"/>
  <c r="H166" i="1"/>
  <c r="G166" i="1"/>
  <c r="A166" i="1"/>
  <c r="J165" i="1"/>
  <c r="I165" i="1"/>
  <c r="K165" i="1" s="1"/>
  <c r="H165" i="1"/>
  <c r="G165" i="1"/>
  <c r="A165" i="1"/>
  <c r="J164" i="1"/>
  <c r="I164" i="1"/>
  <c r="K164" i="1" s="1"/>
  <c r="H164" i="1"/>
  <c r="G164" i="1"/>
  <c r="A164" i="1"/>
  <c r="J163" i="1"/>
  <c r="I163" i="1"/>
  <c r="K163" i="1" s="1"/>
  <c r="H163" i="1"/>
  <c r="G163" i="1"/>
  <c r="A163" i="1"/>
  <c r="J162" i="1"/>
  <c r="I162" i="1"/>
  <c r="K162" i="1" s="1"/>
  <c r="H162" i="1"/>
  <c r="G162" i="1"/>
  <c r="A162" i="1"/>
  <c r="J161" i="1"/>
  <c r="I161" i="1"/>
  <c r="K161" i="1" s="1"/>
  <c r="H161" i="1"/>
  <c r="G161" i="1"/>
  <c r="A161" i="1"/>
  <c r="J160" i="1"/>
  <c r="I160" i="1"/>
  <c r="K160" i="1" s="1"/>
  <c r="H160" i="1"/>
  <c r="G160" i="1"/>
  <c r="A160" i="1"/>
  <c r="J159" i="1"/>
  <c r="I159" i="1"/>
  <c r="K159" i="1" s="1"/>
  <c r="H159" i="1"/>
  <c r="G159" i="1"/>
  <c r="A159" i="1"/>
  <c r="J158" i="1"/>
  <c r="I158" i="1"/>
  <c r="K158" i="1" s="1"/>
  <c r="H158" i="1"/>
  <c r="G158" i="1"/>
  <c r="A158" i="1"/>
  <c r="J157" i="1"/>
  <c r="I157" i="1"/>
  <c r="K157" i="1" s="1"/>
  <c r="H157" i="1"/>
  <c r="G157" i="1"/>
  <c r="A157" i="1"/>
  <c r="J156" i="1"/>
  <c r="I156" i="1"/>
  <c r="K156" i="1" s="1"/>
  <c r="H156" i="1"/>
  <c r="G156" i="1"/>
  <c r="A156" i="1"/>
  <c r="J155" i="1"/>
  <c r="I155" i="1"/>
  <c r="K155" i="1" s="1"/>
  <c r="H155" i="1"/>
  <c r="G155" i="1"/>
  <c r="A155" i="1"/>
  <c r="J154" i="1"/>
  <c r="I154" i="1"/>
  <c r="K154" i="1" s="1"/>
  <c r="H154" i="1"/>
  <c r="G154" i="1"/>
  <c r="A154" i="1"/>
  <c r="J153" i="1"/>
  <c r="I153" i="1"/>
  <c r="K153" i="1" s="1"/>
  <c r="H153" i="1"/>
  <c r="G153" i="1"/>
  <c r="A153" i="1"/>
  <c r="J152" i="1"/>
  <c r="I152" i="1"/>
  <c r="K152" i="1" s="1"/>
  <c r="H152" i="1"/>
  <c r="G152" i="1"/>
  <c r="A152" i="1"/>
  <c r="J151" i="1"/>
  <c r="I151" i="1"/>
  <c r="K151" i="1" s="1"/>
  <c r="H151" i="1"/>
  <c r="G151" i="1"/>
  <c r="A151" i="1"/>
  <c r="J150" i="1"/>
  <c r="I150" i="1"/>
  <c r="K150" i="1" s="1"/>
  <c r="H150" i="1"/>
  <c r="G150" i="1"/>
  <c r="A150" i="1"/>
  <c r="J149" i="1"/>
  <c r="I149" i="1"/>
  <c r="K149" i="1" s="1"/>
  <c r="H149" i="1"/>
  <c r="G149" i="1"/>
  <c r="A149" i="1"/>
  <c r="J148" i="1"/>
  <c r="I148" i="1"/>
  <c r="K148" i="1" s="1"/>
  <c r="H148" i="1"/>
  <c r="G148" i="1"/>
  <c r="A148" i="1"/>
  <c r="J147" i="1"/>
  <c r="I147" i="1"/>
  <c r="K147" i="1" s="1"/>
  <c r="H147" i="1"/>
  <c r="G147" i="1"/>
  <c r="A147" i="1"/>
  <c r="J146" i="1"/>
  <c r="I146" i="1"/>
  <c r="K146" i="1" s="1"/>
  <c r="H146" i="1"/>
  <c r="G146" i="1"/>
  <c r="A146" i="1"/>
  <c r="J145" i="1"/>
  <c r="I145" i="1"/>
  <c r="K145" i="1" s="1"/>
  <c r="H145" i="1"/>
  <c r="G145" i="1"/>
  <c r="A145" i="1"/>
  <c r="J144" i="1"/>
  <c r="I144" i="1"/>
  <c r="K144" i="1" s="1"/>
  <c r="H144" i="1"/>
  <c r="G144" i="1"/>
  <c r="A144" i="1"/>
  <c r="J143" i="1"/>
  <c r="I143" i="1"/>
  <c r="K143" i="1" s="1"/>
  <c r="H143" i="1"/>
  <c r="G143" i="1"/>
  <c r="A143" i="1"/>
  <c r="J142" i="1"/>
  <c r="I142" i="1"/>
  <c r="K142" i="1" s="1"/>
  <c r="H142" i="1"/>
  <c r="G142" i="1"/>
  <c r="A142" i="1"/>
  <c r="J141" i="1"/>
  <c r="I141" i="1"/>
  <c r="K141" i="1" s="1"/>
  <c r="H141" i="1"/>
  <c r="G141" i="1"/>
  <c r="A141" i="1"/>
  <c r="J140" i="1"/>
  <c r="I140" i="1"/>
  <c r="K140" i="1" s="1"/>
  <c r="H140" i="1"/>
  <c r="G140" i="1"/>
  <c r="A140" i="1"/>
  <c r="J139" i="1"/>
  <c r="I139" i="1"/>
  <c r="K139" i="1" s="1"/>
  <c r="H139" i="1"/>
  <c r="G139" i="1"/>
  <c r="A139" i="1"/>
  <c r="J138" i="1"/>
  <c r="I138" i="1"/>
  <c r="K138" i="1" s="1"/>
  <c r="H138" i="1"/>
  <c r="G138" i="1"/>
  <c r="A138" i="1"/>
  <c r="J137" i="1"/>
  <c r="I137" i="1"/>
  <c r="K137" i="1" s="1"/>
  <c r="H137" i="1"/>
  <c r="G137" i="1"/>
  <c r="A137" i="1"/>
  <c r="J136" i="1"/>
  <c r="I136" i="1"/>
  <c r="K136" i="1" s="1"/>
  <c r="H136" i="1"/>
  <c r="G136" i="1"/>
  <c r="A136" i="1"/>
  <c r="J135" i="1"/>
  <c r="I135" i="1"/>
  <c r="K135" i="1" s="1"/>
  <c r="H135" i="1"/>
  <c r="G135" i="1"/>
  <c r="A135" i="1"/>
  <c r="J134" i="1"/>
  <c r="I134" i="1"/>
  <c r="K134" i="1" s="1"/>
  <c r="H134" i="1"/>
  <c r="G134" i="1"/>
  <c r="A134" i="1"/>
  <c r="J133" i="1"/>
  <c r="I133" i="1"/>
  <c r="K133" i="1" s="1"/>
  <c r="H133" i="1"/>
  <c r="G133" i="1"/>
  <c r="A133" i="1"/>
  <c r="J132" i="1"/>
  <c r="I132" i="1"/>
  <c r="K132" i="1" s="1"/>
  <c r="H132" i="1"/>
  <c r="G132" i="1"/>
  <c r="A132" i="1"/>
  <c r="J131" i="1"/>
  <c r="I131" i="1"/>
  <c r="K131" i="1" s="1"/>
  <c r="H131" i="1"/>
  <c r="G131" i="1"/>
  <c r="A131" i="1"/>
  <c r="J130" i="1"/>
  <c r="I130" i="1"/>
  <c r="K130" i="1" s="1"/>
  <c r="H130" i="1"/>
  <c r="G130" i="1"/>
  <c r="A130" i="1"/>
  <c r="J129" i="1"/>
  <c r="I129" i="1"/>
  <c r="K129" i="1" s="1"/>
  <c r="H129" i="1"/>
  <c r="G129" i="1"/>
  <c r="A129" i="1"/>
  <c r="J128" i="1"/>
  <c r="I128" i="1"/>
  <c r="K128" i="1" s="1"/>
  <c r="H128" i="1"/>
  <c r="G128" i="1"/>
  <c r="A128" i="1"/>
  <c r="J127" i="1"/>
  <c r="I127" i="1"/>
  <c r="K127" i="1" s="1"/>
  <c r="H127" i="1"/>
  <c r="G127" i="1"/>
  <c r="A127" i="1"/>
  <c r="J126" i="1"/>
  <c r="I126" i="1"/>
  <c r="K126" i="1" s="1"/>
  <c r="H126" i="1"/>
  <c r="G126" i="1"/>
  <c r="A126" i="1"/>
  <c r="J125" i="1"/>
  <c r="I125" i="1"/>
  <c r="K125" i="1" s="1"/>
  <c r="H125" i="1"/>
  <c r="G125" i="1"/>
  <c r="A125" i="1"/>
  <c r="J124" i="1"/>
  <c r="I124" i="1"/>
  <c r="K124" i="1" s="1"/>
  <c r="H124" i="1"/>
  <c r="G124" i="1"/>
  <c r="A124" i="1"/>
  <c r="J123" i="1"/>
  <c r="I123" i="1"/>
  <c r="K123" i="1" s="1"/>
  <c r="H123" i="1"/>
  <c r="G123" i="1"/>
  <c r="A123" i="1"/>
  <c r="J122" i="1"/>
  <c r="I122" i="1"/>
  <c r="K122" i="1" s="1"/>
  <c r="H122" i="1"/>
  <c r="G122" i="1"/>
  <c r="A122" i="1"/>
  <c r="J121" i="1"/>
  <c r="I121" i="1"/>
  <c r="K121" i="1" s="1"/>
  <c r="H121" i="1"/>
  <c r="G121" i="1"/>
  <c r="A121" i="1"/>
  <c r="J120" i="1"/>
  <c r="I120" i="1"/>
  <c r="K120" i="1" s="1"/>
  <c r="H120" i="1"/>
  <c r="G120" i="1"/>
  <c r="A120" i="1"/>
  <c r="J119" i="1"/>
  <c r="I119" i="1"/>
  <c r="K119" i="1" s="1"/>
  <c r="H119" i="1"/>
  <c r="G119" i="1"/>
  <c r="A119" i="1"/>
  <c r="J118" i="1"/>
  <c r="I118" i="1"/>
  <c r="K118" i="1" s="1"/>
  <c r="H118" i="1"/>
  <c r="G118" i="1"/>
  <c r="A118" i="1"/>
  <c r="J117" i="1"/>
  <c r="I117" i="1"/>
  <c r="K117" i="1" s="1"/>
  <c r="H117" i="1"/>
  <c r="G117" i="1"/>
  <c r="A117" i="1"/>
  <c r="J116" i="1"/>
  <c r="I116" i="1"/>
  <c r="K116" i="1" s="1"/>
  <c r="H116" i="1"/>
  <c r="G116" i="1"/>
  <c r="A116" i="1"/>
  <c r="J115" i="1"/>
  <c r="I115" i="1"/>
  <c r="K115" i="1" s="1"/>
  <c r="H115" i="1"/>
  <c r="G115" i="1"/>
  <c r="A115" i="1"/>
  <c r="J114" i="1"/>
  <c r="I114" i="1"/>
  <c r="K114" i="1" s="1"/>
  <c r="H114" i="1"/>
  <c r="G114" i="1"/>
  <c r="A114" i="1"/>
  <c r="J113" i="1"/>
  <c r="I113" i="1"/>
  <c r="K113" i="1" s="1"/>
  <c r="H113" i="1"/>
  <c r="G113" i="1"/>
  <c r="A113" i="1"/>
  <c r="J112" i="1"/>
  <c r="I112" i="1"/>
  <c r="K112" i="1" s="1"/>
  <c r="H112" i="1"/>
  <c r="G112" i="1"/>
  <c r="A112" i="1"/>
  <c r="J111" i="1"/>
  <c r="I111" i="1"/>
  <c r="K111" i="1" s="1"/>
  <c r="H111" i="1"/>
  <c r="G111" i="1"/>
  <c r="A111" i="1"/>
  <c r="J110" i="1"/>
  <c r="I110" i="1"/>
  <c r="K110" i="1" s="1"/>
  <c r="H110" i="1"/>
  <c r="G110" i="1"/>
  <c r="A110" i="1"/>
  <c r="J109" i="1"/>
  <c r="I109" i="1"/>
  <c r="K109" i="1" s="1"/>
  <c r="H109" i="1"/>
  <c r="G109" i="1"/>
  <c r="A109" i="1"/>
  <c r="J108" i="1"/>
  <c r="I108" i="1"/>
  <c r="K108" i="1" s="1"/>
  <c r="H108" i="1"/>
  <c r="G108" i="1"/>
  <c r="A108" i="1"/>
  <c r="J107" i="1"/>
  <c r="I107" i="1"/>
  <c r="K107" i="1" s="1"/>
  <c r="H107" i="1"/>
  <c r="G107" i="1"/>
  <c r="A107" i="1"/>
  <c r="J106" i="1"/>
  <c r="I106" i="1"/>
  <c r="K106" i="1" s="1"/>
  <c r="H106" i="1"/>
  <c r="G106" i="1"/>
  <c r="A106" i="1"/>
  <c r="J105" i="1"/>
  <c r="I105" i="1"/>
  <c r="K105" i="1" s="1"/>
  <c r="H105" i="1"/>
  <c r="G105" i="1"/>
  <c r="A105" i="1"/>
  <c r="J104" i="1"/>
  <c r="I104" i="1"/>
  <c r="K104" i="1" s="1"/>
  <c r="H104" i="1"/>
  <c r="G104" i="1"/>
  <c r="A104" i="1"/>
  <c r="J103" i="1"/>
  <c r="I103" i="1"/>
  <c r="K103" i="1" s="1"/>
  <c r="H103" i="1"/>
  <c r="G103" i="1"/>
  <c r="A103" i="1"/>
  <c r="J102" i="1"/>
  <c r="I102" i="1"/>
  <c r="K102" i="1" s="1"/>
  <c r="H102" i="1"/>
  <c r="G102" i="1"/>
  <c r="A102" i="1"/>
  <c r="J101" i="1"/>
  <c r="I101" i="1"/>
  <c r="K101" i="1" s="1"/>
  <c r="H101" i="1"/>
  <c r="G101" i="1"/>
  <c r="A101" i="1"/>
  <c r="J100" i="1"/>
  <c r="I100" i="1"/>
  <c r="K100" i="1" s="1"/>
  <c r="H100" i="1"/>
  <c r="G100" i="1"/>
  <c r="A100" i="1"/>
  <c r="J99" i="1"/>
  <c r="I99" i="1"/>
  <c r="K99" i="1" s="1"/>
  <c r="H99" i="1"/>
  <c r="G99" i="1"/>
  <c r="A99" i="1"/>
  <c r="J98" i="1"/>
  <c r="I98" i="1"/>
  <c r="K98" i="1" s="1"/>
  <c r="H98" i="1"/>
  <c r="G98" i="1"/>
  <c r="A98" i="1"/>
  <c r="J97" i="1"/>
  <c r="I97" i="1"/>
  <c r="K97" i="1" s="1"/>
  <c r="H97" i="1"/>
  <c r="G97" i="1"/>
  <c r="A97" i="1"/>
  <c r="J96" i="1"/>
  <c r="I96" i="1"/>
  <c r="K96" i="1" s="1"/>
  <c r="H96" i="1"/>
  <c r="G96" i="1"/>
  <c r="A96" i="1"/>
  <c r="J95" i="1"/>
  <c r="I95" i="1"/>
  <c r="K95" i="1" s="1"/>
  <c r="H95" i="1"/>
  <c r="G95" i="1"/>
  <c r="A95" i="1"/>
  <c r="J94" i="1"/>
  <c r="I94" i="1"/>
  <c r="K94" i="1" s="1"/>
  <c r="H94" i="1"/>
  <c r="G94" i="1"/>
  <c r="A94" i="1"/>
  <c r="J93" i="1"/>
  <c r="I93" i="1"/>
  <c r="K93" i="1" s="1"/>
  <c r="H93" i="1"/>
  <c r="G93" i="1"/>
  <c r="A93" i="1"/>
  <c r="J92" i="1"/>
  <c r="I92" i="1"/>
  <c r="K92" i="1" s="1"/>
  <c r="H92" i="1"/>
  <c r="G92" i="1"/>
  <c r="A92" i="1"/>
  <c r="J91" i="1"/>
  <c r="I91" i="1"/>
  <c r="K91" i="1" s="1"/>
  <c r="H91" i="1"/>
  <c r="G91" i="1"/>
  <c r="A91" i="1"/>
  <c r="J90" i="1"/>
  <c r="I90" i="1"/>
  <c r="K90" i="1" s="1"/>
  <c r="H90" i="1"/>
  <c r="G90" i="1"/>
  <c r="A90" i="1"/>
  <c r="J89" i="1"/>
  <c r="I89" i="1"/>
  <c r="K89" i="1" s="1"/>
  <c r="H89" i="1"/>
  <c r="G89" i="1"/>
  <c r="A89" i="1"/>
  <c r="J88" i="1"/>
  <c r="I88" i="1"/>
  <c r="K88" i="1" s="1"/>
  <c r="H88" i="1"/>
  <c r="G88" i="1"/>
  <c r="A88" i="1"/>
  <c r="J87" i="1"/>
  <c r="I87" i="1"/>
  <c r="K87" i="1" s="1"/>
  <c r="H87" i="1"/>
  <c r="G87" i="1"/>
  <c r="A87" i="1"/>
  <c r="J86" i="1"/>
  <c r="I86" i="1"/>
  <c r="K86" i="1" s="1"/>
  <c r="H86" i="1"/>
  <c r="G86" i="1"/>
  <c r="A86" i="1"/>
  <c r="J85" i="1"/>
  <c r="I85" i="1"/>
  <c r="K85" i="1" s="1"/>
  <c r="H85" i="1"/>
  <c r="G85" i="1"/>
  <c r="A85" i="1"/>
  <c r="J84" i="1"/>
  <c r="I84" i="1"/>
  <c r="K84" i="1" s="1"/>
  <c r="H84" i="1"/>
  <c r="G84" i="1"/>
  <c r="A84" i="1"/>
  <c r="J83" i="1"/>
  <c r="I83" i="1"/>
  <c r="K83" i="1" s="1"/>
  <c r="H83" i="1"/>
  <c r="G83" i="1"/>
  <c r="A83" i="1"/>
  <c r="J82" i="1"/>
  <c r="I82" i="1"/>
  <c r="K82" i="1" s="1"/>
  <c r="H82" i="1"/>
  <c r="G82" i="1"/>
  <c r="A82" i="1"/>
  <c r="J81" i="1"/>
  <c r="I81" i="1"/>
  <c r="K81" i="1" s="1"/>
  <c r="H81" i="1"/>
  <c r="G81" i="1"/>
  <c r="A81" i="1"/>
  <c r="J80" i="1"/>
  <c r="I80" i="1"/>
  <c r="K80" i="1" s="1"/>
  <c r="H80" i="1"/>
  <c r="G80" i="1"/>
  <c r="A80" i="1"/>
  <c r="J79" i="1"/>
  <c r="I79" i="1"/>
  <c r="K79" i="1" s="1"/>
  <c r="H79" i="1"/>
  <c r="G79" i="1"/>
  <c r="A79" i="1"/>
  <c r="J78" i="1"/>
  <c r="I78" i="1"/>
  <c r="K78" i="1" s="1"/>
  <c r="H78" i="1"/>
  <c r="G78" i="1"/>
  <c r="A78" i="1"/>
  <c r="J77" i="1"/>
  <c r="I77" i="1"/>
  <c r="K77" i="1" s="1"/>
  <c r="H77" i="1"/>
  <c r="G77" i="1"/>
  <c r="A77" i="1"/>
  <c r="J76" i="1"/>
  <c r="I76" i="1"/>
  <c r="K76" i="1" s="1"/>
  <c r="H76" i="1"/>
  <c r="G76" i="1"/>
  <c r="A76" i="1"/>
  <c r="J75" i="1"/>
  <c r="I75" i="1"/>
  <c r="K75" i="1" s="1"/>
  <c r="H75" i="1"/>
  <c r="G75" i="1"/>
  <c r="A75" i="1"/>
  <c r="J74" i="1"/>
  <c r="I74" i="1"/>
  <c r="K74" i="1" s="1"/>
  <c r="H74" i="1"/>
  <c r="G74" i="1"/>
  <c r="A74" i="1"/>
  <c r="J73" i="1"/>
  <c r="I73" i="1"/>
  <c r="K73" i="1" s="1"/>
  <c r="H73" i="1"/>
  <c r="G73" i="1"/>
  <c r="A73" i="1"/>
  <c r="J72" i="1"/>
  <c r="I72" i="1"/>
  <c r="K72" i="1" s="1"/>
  <c r="H72" i="1"/>
  <c r="G72" i="1"/>
  <c r="A72" i="1"/>
  <c r="J71" i="1"/>
  <c r="I71" i="1"/>
  <c r="K71" i="1" s="1"/>
  <c r="H71" i="1"/>
  <c r="G71" i="1"/>
  <c r="A71" i="1"/>
  <c r="J70" i="1"/>
  <c r="I70" i="1"/>
  <c r="K70" i="1" s="1"/>
  <c r="H70" i="1"/>
  <c r="G70" i="1"/>
  <c r="A70" i="1"/>
  <c r="J69" i="1"/>
  <c r="I69" i="1"/>
  <c r="K69" i="1" s="1"/>
  <c r="H69" i="1"/>
  <c r="G69" i="1"/>
  <c r="A69" i="1"/>
  <c r="J68" i="1"/>
  <c r="I68" i="1"/>
  <c r="K68" i="1" s="1"/>
  <c r="H68" i="1"/>
  <c r="G68" i="1"/>
  <c r="A68" i="1"/>
  <c r="J67" i="1"/>
  <c r="I67" i="1"/>
  <c r="K67" i="1" s="1"/>
  <c r="H67" i="1"/>
  <c r="G67" i="1"/>
  <c r="A67" i="1"/>
  <c r="J66" i="1"/>
  <c r="I66" i="1"/>
  <c r="K66" i="1" s="1"/>
  <c r="H66" i="1"/>
  <c r="G66" i="1"/>
  <c r="A66" i="1"/>
  <c r="J65" i="1"/>
  <c r="I65" i="1"/>
  <c r="K65" i="1" s="1"/>
  <c r="H65" i="1"/>
  <c r="G65" i="1"/>
  <c r="A65" i="1"/>
  <c r="J64" i="1"/>
  <c r="I64" i="1"/>
  <c r="K64" i="1" s="1"/>
  <c r="H64" i="1"/>
  <c r="G64" i="1"/>
  <c r="A64" i="1"/>
  <c r="J63" i="1"/>
  <c r="I63" i="1"/>
  <c r="K63" i="1" s="1"/>
  <c r="H63" i="1"/>
  <c r="G63" i="1"/>
  <c r="A63" i="1"/>
  <c r="J62" i="1"/>
  <c r="I62" i="1"/>
  <c r="K62" i="1" s="1"/>
  <c r="H62" i="1"/>
  <c r="G62" i="1"/>
  <c r="A62" i="1"/>
  <c r="J61" i="1"/>
  <c r="I61" i="1"/>
  <c r="K61" i="1" s="1"/>
  <c r="H61" i="1"/>
  <c r="G61" i="1"/>
  <c r="A61" i="1"/>
  <c r="J60" i="1"/>
  <c r="I60" i="1"/>
  <c r="K60" i="1" s="1"/>
  <c r="H60" i="1"/>
  <c r="G60" i="1"/>
  <c r="A60" i="1"/>
  <c r="J59" i="1"/>
  <c r="I59" i="1"/>
  <c r="K59" i="1" s="1"/>
  <c r="H59" i="1"/>
  <c r="G59" i="1"/>
  <c r="A59" i="1"/>
  <c r="J58" i="1"/>
  <c r="I58" i="1"/>
  <c r="K58" i="1" s="1"/>
  <c r="H58" i="1"/>
  <c r="G58" i="1"/>
  <c r="A58" i="1"/>
  <c r="J57" i="1"/>
  <c r="I57" i="1"/>
  <c r="K57" i="1" s="1"/>
  <c r="H57" i="1"/>
  <c r="G57" i="1"/>
  <c r="A57" i="1"/>
  <c r="J56" i="1"/>
  <c r="I56" i="1"/>
  <c r="K56" i="1" s="1"/>
  <c r="H56" i="1"/>
  <c r="G56" i="1"/>
  <c r="A56" i="1"/>
  <c r="J55" i="1"/>
  <c r="I55" i="1"/>
  <c r="K55" i="1" s="1"/>
  <c r="H55" i="1"/>
  <c r="G55" i="1"/>
  <c r="A55" i="1"/>
  <c r="J54" i="1"/>
  <c r="I54" i="1"/>
  <c r="K54" i="1" s="1"/>
  <c r="H54" i="1"/>
  <c r="G54" i="1"/>
  <c r="A54" i="1"/>
  <c r="J53" i="1"/>
  <c r="I53" i="1"/>
  <c r="K53" i="1" s="1"/>
  <c r="H53" i="1"/>
  <c r="G53" i="1"/>
  <c r="A53" i="1"/>
  <c r="J52" i="1"/>
  <c r="I52" i="1"/>
  <c r="K52" i="1" s="1"/>
  <c r="H52" i="1"/>
  <c r="G52" i="1"/>
  <c r="A52" i="1"/>
  <c r="J51" i="1"/>
  <c r="I51" i="1"/>
  <c r="K51" i="1" s="1"/>
  <c r="H51" i="1"/>
  <c r="G51" i="1"/>
  <c r="A51" i="1"/>
  <c r="J50" i="1"/>
  <c r="I50" i="1"/>
  <c r="K50" i="1" s="1"/>
  <c r="H50" i="1"/>
  <c r="G50" i="1"/>
  <c r="A50" i="1"/>
  <c r="J49" i="1"/>
  <c r="I49" i="1"/>
  <c r="K49" i="1" s="1"/>
  <c r="H49" i="1"/>
  <c r="G49" i="1"/>
  <c r="A49" i="1"/>
  <c r="J48" i="1"/>
  <c r="I48" i="1"/>
  <c r="K48" i="1" s="1"/>
  <c r="H48" i="1"/>
  <c r="G48" i="1"/>
  <c r="A48" i="1"/>
  <c r="J47" i="1"/>
  <c r="I47" i="1"/>
  <c r="K47" i="1" s="1"/>
  <c r="H47" i="1"/>
  <c r="G47" i="1"/>
  <c r="A47" i="1"/>
  <c r="J46" i="1"/>
  <c r="I46" i="1"/>
  <c r="K46" i="1" s="1"/>
  <c r="H46" i="1"/>
  <c r="G46" i="1"/>
  <c r="A46" i="1"/>
  <c r="J45" i="1"/>
  <c r="I45" i="1"/>
  <c r="K45" i="1" s="1"/>
  <c r="H45" i="1"/>
  <c r="G45" i="1"/>
  <c r="A45" i="1"/>
  <c r="J44" i="1"/>
  <c r="I44" i="1"/>
  <c r="K44" i="1" s="1"/>
  <c r="H44" i="1"/>
  <c r="G44" i="1"/>
  <c r="A44" i="1"/>
  <c r="J43" i="1"/>
  <c r="I43" i="1"/>
  <c r="K43" i="1" s="1"/>
  <c r="H43" i="1"/>
  <c r="G43" i="1"/>
  <c r="A43" i="1"/>
  <c r="J42" i="1"/>
  <c r="I42" i="1"/>
  <c r="K42" i="1" s="1"/>
  <c r="H42" i="1"/>
  <c r="G42" i="1"/>
  <c r="A42" i="1"/>
  <c r="J41" i="1"/>
  <c r="I41" i="1"/>
  <c r="K41" i="1" s="1"/>
  <c r="H41" i="1"/>
  <c r="G41" i="1"/>
  <c r="A41" i="1"/>
  <c r="J40" i="1"/>
  <c r="I40" i="1"/>
  <c r="K40" i="1" s="1"/>
  <c r="H40" i="1"/>
  <c r="G40" i="1"/>
  <c r="A40" i="1"/>
  <c r="J39" i="1"/>
  <c r="I39" i="1"/>
  <c r="K39" i="1" s="1"/>
  <c r="H39" i="1"/>
  <c r="G39" i="1"/>
  <c r="A39" i="1"/>
  <c r="J38" i="1"/>
  <c r="I38" i="1"/>
  <c r="K38" i="1" s="1"/>
  <c r="H38" i="1"/>
  <c r="G38" i="1"/>
  <c r="A38" i="1"/>
  <c r="J37" i="1"/>
  <c r="I37" i="1"/>
  <c r="K37" i="1" s="1"/>
  <c r="H37" i="1"/>
  <c r="G37" i="1"/>
  <c r="A37" i="1"/>
  <c r="J36" i="1"/>
  <c r="I36" i="1"/>
  <c r="K36" i="1" s="1"/>
  <c r="H36" i="1"/>
  <c r="G36" i="1"/>
  <c r="A36" i="1"/>
  <c r="J35" i="1"/>
  <c r="I35" i="1"/>
  <c r="K35" i="1" s="1"/>
  <c r="H35" i="1"/>
  <c r="G35" i="1"/>
  <c r="A35" i="1"/>
  <c r="J34" i="1"/>
  <c r="I34" i="1"/>
  <c r="K34" i="1" s="1"/>
  <c r="H34" i="1"/>
  <c r="G34" i="1"/>
  <c r="A34" i="1"/>
  <c r="J33" i="1"/>
  <c r="I33" i="1"/>
  <c r="K33" i="1" s="1"/>
  <c r="H33" i="1"/>
  <c r="G33" i="1"/>
  <c r="A33" i="1"/>
  <c r="J32" i="1"/>
  <c r="I32" i="1"/>
  <c r="K32" i="1" s="1"/>
  <c r="H32" i="1"/>
  <c r="G32" i="1"/>
  <c r="A32" i="1"/>
  <c r="J31" i="1"/>
  <c r="I31" i="1"/>
  <c r="K31" i="1" s="1"/>
  <c r="H31" i="1"/>
  <c r="G31" i="1"/>
  <c r="A31" i="1"/>
  <c r="J30" i="1"/>
  <c r="I30" i="1"/>
  <c r="K30" i="1" s="1"/>
  <c r="H30" i="1"/>
  <c r="G30" i="1"/>
  <c r="A30" i="1"/>
  <c r="J29" i="1"/>
  <c r="I29" i="1"/>
  <c r="K29" i="1" s="1"/>
  <c r="H29" i="1"/>
  <c r="G29" i="1"/>
  <c r="A29" i="1"/>
  <c r="J28" i="1"/>
  <c r="I28" i="1"/>
  <c r="K28" i="1" s="1"/>
  <c r="H28" i="1"/>
  <c r="G28" i="1"/>
  <c r="A28" i="1"/>
  <c r="J27" i="1"/>
  <c r="I27" i="1"/>
  <c r="K27" i="1" s="1"/>
  <c r="H27" i="1"/>
  <c r="G27" i="1"/>
  <c r="A27" i="1"/>
  <c r="J26" i="1"/>
  <c r="I26" i="1"/>
  <c r="K26" i="1" s="1"/>
  <c r="H26" i="1"/>
  <c r="G26" i="1"/>
  <c r="A26" i="1"/>
  <c r="J25" i="1"/>
  <c r="I25" i="1"/>
  <c r="K25" i="1" s="1"/>
  <c r="H25" i="1"/>
  <c r="G25" i="1"/>
  <c r="A25" i="1"/>
  <c r="J24" i="1"/>
  <c r="I24" i="1"/>
  <c r="K24" i="1" s="1"/>
  <c r="H24" i="1"/>
  <c r="G24" i="1"/>
  <c r="A24" i="1"/>
  <c r="J23" i="1"/>
  <c r="I23" i="1"/>
  <c r="K23" i="1" s="1"/>
  <c r="H23" i="1"/>
  <c r="G23" i="1"/>
  <c r="A23" i="1"/>
  <c r="J22" i="1"/>
  <c r="I22" i="1"/>
  <c r="K22" i="1" s="1"/>
  <c r="H22" i="1"/>
  <c r="G22" i="1"/>
  <c r="A22" i="1"/>
  <c r="J21" i="1"/>
  <c r="I21" i="1"/>
  <c r="K21" i="1" s="1"/>
  <c r="H21" i="1"/>
  <c r="G21" i="1"/>
  <c r="A21" i="1"/>
  <c r="J20" i="1"/>
  <c r="I20" i="1"/>
  <c r="K20" i="1" s="1"/>
  <c r="H20" i="1"/>
  <c r="G20" i="1"/>
  <c r="A20" i="1"/>
  <c r="J19" i="1"/>
  <c r="I19" i="1"/>
  <c r="K19" i="1" s="1"/>
  <c r="H19" i="1"/>
  <c r="G19" i="1"/>
  <c r="A19" i="1"/>
  <c r="J18" i="1"/>
  <c r="I18" i="1"/>
  <c r="K18" i="1" s="1"/>
  <c r="H18" i="1"/>
  <c r="G18" i="1"/>
  <c r="A18" i="1"/>
  <c r="J17" i="1"/>
  <c r="I17" i="1"/>
  <c r="K17" i="1" s="1"/>
  <c r="H17" i="1"/>
  <c r="G17" i="1"/>
  <c r="A17" i="1"/>
  <c r="J16" i="1"/>
  <c r="I16" i="1"/>
  <c r="K16" i="1" s="1"/>
  <c r="H16" i="1"/>
  <c r="G16" i="1"/>
  <c r="A16" i="1"/>
  <c r="J15" i="1"/>
  <c r="I15" i="1"/>
  <c r="K15" i="1" s="1"/>
  <c r="H15" i="1"/>
  <c r="G15" i="1"/>
  <c r="A15" i="1"/>
  <c r="J14" i="1"/>
  <c r="I14" i="1"/>
  <c r="K14" i="1" s="1"/>
  <c r="H14" i="1"/>
  <c r="G14" i="1"/>
  <c r="A14" i="1"/>
  <c r="J13" i="1"/>
  <c r="I13" i="1"/>
  <c r="K13" i="1" s="1"/>
  <c r="H13" i="1"/>
  <c r="G13" i="1"/>
  <c r="A13" i="1"/>
  <c r="J12" i="1"/>
  <c r="I12" i="1"/>
  <c r="K12" i="1" s="1"/>
  <c r="H12" i="1"/>
  <c r="G12" i="1"/>
  <c r="A12" i="1"/>
  <c r="J11" i="1"/>
  <c r="I11" i="1"/>
  <c r="K11" i="1" s="1"/>
  <c r="H11" i="1"/>
  <c r="G11" i="1"/>
  <c r="A11" i="1"/>
  <c r="J10" i="1"/>
  <c r="I10" i="1"/>
  <c r="K10" i="1" s="1"/>
  <c r="H10" i="1"/>
  <c r="G10" i="1"/>
  <c r="A10" i="1"/>
  <c r="J9" i="1"/>
  <c r="I9" i="1"/>
  <c r="K9" i="1" s="1"/>
  <c r="H9" i="1"/>
  <c r="G9" i="1"/>
  <c r="A9" i="1"/>
  <c r="J8" i="1"/>
  <c r="I8" i="1"/>
  <c r="K8" i="1" s="1"/>
  <c r="H8" i="1"/>
  <c r="G8" i="1"/>
  <c r="A8" i="1"/>
  <c r="J7" i="1"/>
  <c r="I7" i="1"/>
  <c r="K7" i="1" s="1"/>
  <c r="H7" i="1"/>
  <c r="G7" i="1"/>
  <c r="A7" i="1"/>
  <c r="J6" i="1"/>
  <c r="I6" i="1"/>
  <c r="K6" i="1" s="1"/>
  <c r="H6" i="1"/>
  <c r="G6" i="1"/>
  <c r="A6" i="1"/>
  <c r="J5" i="1"/>
  <c r="I5" i="1"/>
  <c r="K5" i="1" s="1"/>
  <c r="H5" i="1"/>
  <c r="G5" i="1"/>
  <c r="A5" i="1"/>
  <c r="J4" i="1"/>
  <c r="I4" i="1"/>
  <c r="K4" i="1" s="1"/>
  <c r="H4" i="1"/>
  <c r="G4" i="1"/>
  <c r="A4" i="1"/>
  <c r="J3" i="1"/>
  <c r="I3" i="1"/>
  <c r="K3" i="1" s="1"/>
  <c r="H3" i="1"/>
  <c r="G3" i="1"/>
  <c r="A3" i="1"/>
  <c r="J2" i="1"/>
  <c r="I2" i="1"/>
  <c r="K2" i="1" s="1"/>
  <c r="H2" i="1"/>
  <c r="G2" i="1"/>
  <c r="A2" i="1"/>
  <c r="C2" i="1" l="1"/>
  <c r="B2" i="1"/>
  <c r="C3" i="1"/>
  <c r="B3" i="1"/>
  <c r="C4" i="1"/>
  <c r="B4" i="1"/>
  <c r="C5" i="1"/>
  <c r="B5" i="1"/>
  <c r="C6" i="1"/>
  <c r="B6" i="1"/>
  <c r="C7" i="1"/>
  <c r="B7" i="1"/>
  <c r="C8" i="1"/>
  <c r="B8" i="1"/>
  <c r="C9" i="1"/>
  <c r="B9" i="1"/>
  <c r="C10" i="1"/>
  <c r="B10" i="1"/>
  <c r="C11" i="1"/>
  <c r="B11" i="1"/>
  <c r="C12" i="1"/>
  <c r="B12" i="1"/>
  <c r="C13" i="1"/>
  <c r="B13" i="1"/>
  <c r="C14" i="1"/>
  <c r="B14" i="1"/>
  <c r="C15" i="1"/>
  <c r="B15" i="1"/>
  <c r="C16" i="1"/>
  <c r="B16" i="1"/>
  <c r="C17" i="1"/>
  <c r="B17" i="1"/>
  <c r="C18" i="1"/>
  <c r="B18" i="1"/>
  <c r="C19" i="1"/>
  <c r="B19" i="1"/>
  <c r="C20" i="1"/>
  <c r="B20" i="1"/>
  <c r="C21" i="1"/>
  <c r="B21" i="1"/>
  <c r="C22" i="1"/>
  <c r="B22" i="1"/>
  <c r="C23" i="1"/>
  <c r="B23" i="1"/>
  <c r="C24" i="1"/>
  <c r="B24" i="1"/>
  <c r="C25" i="1"/>
  <c r="B25" i="1"/>
  <c r="C26" i="1"/>
  <c r="B26" i="1"/>
  <c r="C27" i="1"/>
  <c r="B27" i="1"/>
  <c r="C28" i="1"/>
  <c r="B28" i="1"/>
  <c r="C29" i="1"/>
  <c r="B29" i="1"/>
  <c r="C30" i="1"/>
  <c r="B30" i="1"/>
  <c r="C31" i="1"/>
  <c r="B31" i="1"/>
  <c r="C32" i="1"/>
  <c r="B32" i="1"/>
  <c r="C33" i="1"/>
  <c r="B33" i="1"/>
  <c r="C34" i="1"/>
  <c r="B34" i="1"/>
  <c r="C35" i="1"/>
  <c r="B35" i="1"/>
  <c r="C36" i="1"/>
  <c r="B36" i="1"/>
  <c r="C37" i="1"/>
  <c r="B37" i="1"/>
  <c r="C38" i="1"/>
  <c r="B38" i="1"/>
  <c r="C39" i="1"/>
  <c r="B39" i="1"/>
  <c r="C40" i="1"/>
  <c r="B40" i="1"/>
  <c r="C41" i="1"/>
  <c r="B41" i="1"/>
  <c r="C42" i="1"/>
  <c r="B42" i="1"/>
  <c r="C43" i="1"/>
  <c r="B43" i="1"/>
  <c r="C44" i="1"/>
  <c r="B44" i="1"/>
  <c r="C45" i="1"/>
  <c r="B45" i="1"/>
  <c r="C46" i="1"/>
  <c r="B46" i="1"/>
  <c r="C47" i="1"/>
  <c r="B47" i="1"/>
  <c r="C48" i="1"/>
  <c r="B48" i="1"/>
  <c r="C49" i="1"/>
  <c r="B49" i="1"/>
  <c r="C50" i="1"/>
  <c r="B50" i="1"/>
  <c r="C51" i="1"/>
  <c r="B51" i="1"/>
  <c r="C52" i="1"/>
  <c r="B52" i="1"/>
  <c r="C53" i="1"/>
  <c r="B53" i="1"/>
  <c r="C54" i="1"/>
  <c r="B54" i="1"/>
  <c r="C55" i="1"/>
  <c r="B55" i="1"/>
  <c r="C56" i="1"/>
  <c r="B56" i="1"/>
  <c r="C57" i="1"/>
  <c r="B57" i="1"/>
  <c r="C58" i="1"/>
  <c r="B58" i="1"/>
  <c r="C59" i="1"/>
  <c r="B59" i="1"/>
  <c r="C60" i="1"/>
  <c r="B60" i="1"/>
  <c r="C61" i="1"/>
  <c r="B61" i="1"/>
  <c r="C62" i="1"/>
  <c r="B62" i="1"/>
  <c r="C63" i="1"/>
  <c r="B63" i="1"/>
  <c r="C64" i="1"/>
  <c r="B64" i="1"/>
  <c r="C65" i="1"/>
  <c r="B65" i="1"/>
  <c r="C66" i="1"/>
  <c r="B66" i="1"/>
  <c r="C67" i="1"/>
  <c r="B67" i="1"/>
  <c r="C68" i="1"/>
  <c r="B68" i="1"/>
  <c r="C69" i="1"/>
  <c r="B69" i="1"/>
  <c r="C70" i="1"/>
  <c r="B70" i="1"/>
  <c r="C71" i="1"/>
  <c r="B71" i="1"/>
  <c r="C72" i="1"/>
  <c r="B72" i="1"/>
  <c r="C73" i="1"/>
  <c r="B73" i="1"/>
  <c r="C74" i="1"/>
  <c r="B74" i="1"/>
  <c r="C75" i="1"/>
  <c r="B75" i="1"/>
  <c r="C76" i="1"/>
  <c r="B76" i="1"/>
  <c r="C77" i="1"/>
  <c r="B77" i="1"/>
  <c r="C78" i="1"/>
  <c r="B78" i="1"/>
  <c r="C79" i="1"/>
  <c r="B79" i="1"/>
  <c r="C80" i="1"/>
  <c r="B80" i="1"/>
  <c r="C81" i="1"/>
  <c r="B81" i="1"/>
  <c r="C82" i="1"/>
  <c r="B82" i="1"/>
  <c r="C83" i="1"/>
  <c r="B83" i="1"/>
  <c r="C84" i="1"/>
  <c r="B84" i="1"/>
  <c r="C85" i="1"/>
  <c r="B85" i="1"/>
  <c r="C86" i="1"/>
  <c r="B86" i="1"/>
  <c r="C87" i="1"/>
  <c r="B87" i="1"/>
  <c r="C88" i="1"/>
  <c r="B88" i="1"/>
  <c r="C89" i="1"/>
  <c r="B89" i="1"/>
  <c r="C90" i="1"/>
  <c r="B90" i="1"/>
  <c r="C91" i="1"/>
  <c r="B91" i="1"/>
  <c r="C92" i="1"/>
  <c r="B92" i="1"/>
  <c r="C93" i="1"/>
  <c r="B93" i="1"/>
  <c r="C94" i="1"/>
  <c r="B94" i="1"/>
  <c r="C95" i="1"/>
  <c r="B95" i="1"/>
  <c r="C96" i="1"/>
  <c r="B96" i="1"/>
  <c r="C97" i="1"/>
  <c r="B97" i="1"/>
  <c r="C98" i="1"/>
  <c r="B98" i="1"/>
  <c r="C99" i="1"/>
  <c r="B99" i="1"/>
  <c r="C100" i="1"/>
  <c r="B100" i="1"/>
  <c r="C101" i="1"/>
  <c r="B101" i="1"/>
  <c r="C102" i="1"/>
  <c r="B102" i="1"/>
  <c r="C103" i="1"/>
  <c r="B103" i="1"/>
  <c r="C104" i="1"/>
  <c r="B104" i="1"/>
  <c r="C105" i="1"/>
  <c r="B105" i="1"/>
  <c r="C106" i="1"/>
  <c r="B106" i="1"/>
  <c r="C107" i="1"/>
  <c r="B107" i="1"/>
  <c r="C108" i="1"/>
  <c r="B108" i="1"/>
  <c r="C109" i="1"/>
  <c r="B109" i="1"/>
  <c r="C110" i="1"/>
  <c r="B110" i="1"/>
  <c r="C111" i="1"/>
  <c r="B111" i="1"/>
  <c r="C112" i="1"/>
  <c r="B112" i="1"/>
  <c r="C113" i="1"/>
  <c r="B113" i="1"/>
  <c r="C114" i="1"/>
  <c r="B114" i="1"/>
  <c r="C115" i="1"/>
  <c r="B115" i="1"/>
  <c r="C116" i="1"/>
  <c r="B116" i="1"/>
  <c r="C117" i="1"/>
  <c r="B117" i="1"/>
  <c r="C118" i="1"/>
  <c r="B118" i="1"/>
  <c r="C119" i="1"/>
  <c r="B119" i="1"/>
  <c r="C120" i="1"/>
  <c r="B120" i="1"/>
  <c r="C121" i="1"/>
  <c r="B121" i="1"/>
  <c r="C122" i="1"/>
  <c r="B122" i="1"/>
  <c r="C123" i="1"/>
  <c r="B123" i="1"/>
  <c r="C124" i="1"/>
  <c r="B124" i="1"/>
  <c r="C125" i="1"/>
  <c r="B125" i="1"/>
  <c r="C126" i="1"/>
  <c r="B126" i="1"/>
  <c r="C127" i="1"/>
  <c r="B127" i="1"/>
  <c r="C128" i="1"/>
  <c r="B128" i="1"/>
  <c r="C129" i="1"/>
  <c r="B129" i="1"/>
  <c r="C130" i="1"/>
  <c r="B130" i="1"/>
  <c r="C131" i="1"/>
  <c r="B131" i="1"/>
  <c r="C132" i="1"/>
  <c r="B132" i="1"/>
  <c r="C133" i="1"/>
  <c r="B133" i="1"/>
  <c r="C134" i="1"/>
  <c r="B134" i="1"/>
  <c r="C135" i="1"/>
  <c r="B135" i="1"/>
  <c r="C136" i="1"/>
  <c r="B136" i="1"/>
  <c r="C137" i="1"/>
  <c r="B137" i="1"/>
  <c r="C138" i="1"/>
  <c r="B138" i="1"/>
  <c r="C139" i="1"/>
  <c r="B139" i="1"/>
  <c r="C140" i="1"/>
  <c r="B140" i="1"/>
  <c r="C141" i="1"/>
  <c r="B141" i="1"/>
  <c r="C142" i="1"/>
  <c r="B142" i="1"/>
  <c r="C143" i="1"/>
  <c r="B143" i="1"/>
  <c r="C144" i="1"/>
  <c r="B144" i="1"/>
  <c r="C145" i="1"/>
  <c r="B145" i="1"/>
  <c r="C146" i="1"/>
  <c r="B146" i="1"/>
  <c r="C147" i="1"/>
  <c r="B147" i="1"/>
  <c r="C148" i="1"/>
  <c r="B148" i="1"/>
  <c r="C149" i="1"/>
  <c r="B149" i="1"/>
  <c r="C150" i="1"/>
  <c r="B150" i="1"/>
  <c r="C151" i="1"/>
  <c r="B151" i="1"/>
  <c r="C152" i="1"/>
  <c r="B152" i="1"/>
  <c r="C153" i="1"/>
  <c r="B153" i="1"/>
  <c r="C154" i="1"/>
  <c r="B154" i="1"/>
  <c r="C155" i="1"/>
  <c r="B155" i="1"/>
  <c r="C156" i="1"/>
  <c r="B156" i="1"/>
  <c r="C157" i="1"/>
  <c r="B157" i="1"/>
  <c r="C158" i="1"/>
  <c r="B158" i="1"/>
  <c r="C159" i="1"/>
  <c r="B159" i="1"/>
  <c r="C160" i="1"/>
  <c r="B160" i="1"/>
  <c r="C161" i="1"/>
  <c r="B161" i="1"/>
  <c r="C162" i="1"/>
  <c r="B162" i="1"/>
  <c r="C163" i="1"/>
  <c r="B163" i="1"/>
  <c r="C164" i="1"/>
  <c r="B164" i="1"/>
  <c r="C165" i="1"/>
  <c r="B165" i="1"/>
  <c r="C166" i="1"/>
  <c r="B166" i="1"/>
  <c r="C167" i="1"/>
  <c r="B167" i="1"/>
  <c r="C168" i="1"/>
  <c r="B168" i="1"/>
  <c r="C169" i="1"/>
  <c r="B169" i="1"/>
  <c r="C170" i="1"/>
  <c r="B170" i="1"/>
  <c r="C171" i="1"/>
  <c r="B171" i="1"/>
  <c r="C172" i="1"/>
  <c r="B172" i="1"/>
  <c r="C173" i="1"/>
  <c r="B173" i="1"/>
  <c r="C174" i="1"/>
  <c r="B174" i="1"/>
  <c r="C175" i="1"/>
  <c r="B175" i="1"/>
  <c r="C176" i="1"/>
  <c r="B176" i="1"/>
  <c r="C177" i="1"/>
  <c r="B177" i="1"/>
  <c r="C178" i="1"/>
  <c r="B178" i="1"/>
  <c r="C179" i="1"/>
  <c r="B179" i="1"/>
  <c r="C180" i="1"/>
  <c r="B180" i="1"/>
  <c r="C181" i="1"/>
  <c r="B181" i="1"/>
  <c r="C182" i="1"/>
  <c r="B182" i="1"/>
  <c r="C183" i="1"/>
  <c r="B183" i="1"/>
  <c r="C184" i="1"/>
  <c r="B184" i="1"/>
  <c r="C185" i="1"/>
  <c r="B185" i="1"/>
  <c r="C186" i="1"/>
  <c r="B186" i="1"/>
  <c r="C187" i="1"/>
  <c r="B187" i="1"/>
  <c r="C188" i="1"/>
  <c r="B188" i="1"/>
  <c r="C189" i="1"/>
  <c r="B189" i="1"/>
  <c r="C190" i="1"/>
  <c r="B190" i="1"/>
  <c r="C191" i="1"/>
  <c r="B191" i="1"/>
  <c r="C192" i="1"/>
  <c r="B192" i="1"/>
  <c r="C193" i="1"/>
  <c r="B193" i="1"/>
  <c r="C194" i="1"/>
  <c r="B194" i="1"/>
  <c r="C195" i="1"/>
  <c r="B195" i="1"/>
  <c r="C196" i="1"/>
  <c r="B196" i="1"/>
  <c r="C197" i="1"/>
  <c r="B197" i="1"/>
  <c r="C198" i="1"/>
  <c r="B198" i="1"/>
  <c r="C199" i="1"/>
  <c r="B199" i="1"/>
  <c r="C200" i="1"/>
  <c r="B200" i="1"/>
  <c r="C201" i="1"/>
  <c r="B201" i="1"/>
  <c r="C202" i="1"/>
  <c r="B202" i="1"/>
  <c r="C203" i="1"/>
  <c r="B203" i="1"/>
  <c r="C204" i="1"/>
  <c r="B204" i="1"/>
  <c r="C205" i="1"/>
  <c r="B205" i="1"/>
  <c r="C206" i="1"/>
  <c r="B206" i="1"/>
  <c r="C207" i="1"/>
  <c r="B207" i="1"/>
  <c r="C208" i="1"/>
  <c r="B208" i="1"/>
  <c r="C209" i="1"/>
  <c r="B209" i="1"/>
  <c r="C210" i="1"/>
  <c r="B210" i="1"/>
  <c r="C211" i="1"/>
  <c r="B211" i="1"/>
  <c r="C212" i="1"/>
  <c r="B212" i="1"/>
  <c r="C213" i="1"/>
  <c r="B213" i="1"/>
  <c r="C214" i="1"/>
  <c r="B214" i="1"/>
  <c r="C215" i="1"/>
  <c r="B215" i="1"/>
  <c r="C216" i="1"/>
  <c r="B216" i="1"/>
  <c r="C217" i="1"/>
  <c r="B217" i="1"/>
  <c r="C218" i="1"/>
  <c r="B218" i="1"/>
  <c r="C219" i="1"/>
  <c r="B219" i="1"/>
  <c r="C220" i="1"/>
  <c r="B220" i="1"/>
  <c r="C221" i="1"/>
  <c r="B221" i="1"/>
  <c r="C222" i="1"/>
  <c r="B222" i="1"/>
  <c r="C223" i="1"/>
  <c r="B223" i="1"/>
  <c r="C224" i="1"/>
  <c r="B224" i="1"/>
  <c r="C225" i="1"/>
  <c r="B225" i="1"/>
  <c r="C226" i="1"/>
  <c r="B226" i="1"/>
  <c r="C227" i="1"/>
  <c r="B227" i="1"/>
  <c r="C228" i="1"/>
  <c r="B228" i="1"/>
  <c r="C229" i="1"/>
  <c r="B229" i="1"/>
  <c r="C230" i="1"/>
  <c r="B230" i="1"/>
  <c r="C231" i="1"/>
  <c r="B231" i="1"/>
  <c r="C232" i="1"/>
  <c r="B232" i="1"/>
  <c r="C233" i="1"/>
  <c r="B233" i="1"/>
  <c r="C234" i="1"/>
  <c r="B234" i="1"/>
  <c r="C235" i="1"/>
  <c r="B235" i="1"/>
  <c r="C236" i="1"/>
  <c r="B236" i="1"/>
  <c r="C237" i="1"/>
  <c r="B237" i="1"/>
  <c r="C238" i="1"/>
  <c r="B238" i="1"/>
  <c r="C239" i="1"/>
  <c r="B239" i="1"/>
  <c r="C240" i="1"/>
  <c r="B240" i="1"/>
  <c r="C241" i="1"/>
  <c r="B241" i="1"/>
  <c r="C242" i="1"/>
  <c r="B242" i="1"/>
  <c r="C243" i="1"/>
  <c r="B243" i="1"/>
  <c r="C244" i="1"/>
  <c r="B244" i="1"/>
  <c r="C245" i="1"/>
  <c r="B245" i="1"/>
  <c r="C246" i="1"/>
  <c r="B246" i="1"/>
  <c r="C247" i="1"/>
  <c r="B247" i="1"/>
  <c r="C248" i="1"/>
  <c r="B248" i="1"/>
  <c r="C249" i="1"/>
  <c r="B249" i="1"/>
  <c r="C250" i="1"/>
  <c r="B250" i="1"/>
  <c r="C251" i="1"/>
  <c r="B251" i="1"/>
  <c r="C252" i="1"/>
  <c r="B252" i="1"/>
  <c r="C253" i="1"/>
  <c r="B253" i="1"/>
  <c r="C254" i="1"/>
  <c r="B254" i="1"/>
  <c r="C255" i="1"/>
  <c r="B255" i="1"/>
  <c r="C256" i="1"/>
  <c r="B256" i="1"/>
  <c r="C257" i="1"/>
  <c r="B257" i="1"/>
  <c r="C258" i="1"/>
  <c r="B258" i="1"/>
  <c r="C259" i="1"/>
  <c r="B259" i="1"/>
  <c r="C260" i="1"/>
  <c r="B260" i="1"/>
  <c r="C261" i="1"/>
  <c r="B261" i="1"/>
  <c r="C262" i="1"/>
  <c r="B262" i="1"/>
  <c r="C263" i="1"/>
  <c r="B263" i="1"/>
  <c r="C264" i="1"/>
  <c r="B264" i="1"/>
  <c r="C265" i="1"/>
  <c r="B265" i="1"/>
  <c r="C266" i="1"/>
  <c r="B266" i="1"/>
  <c r="C267" i="1"/>
  <c r="B267" i="1"/>
  <c r="C268" i="1"/>
  <c r="B268" i="1"/>
  <c r="C269" i="1"/>
  <c r="B269" i="1"/>
  <c r="C270" i="1"/>
  <c r="B270" i="1"/>
  <c r="C271" i="1"/>
  <c r="B271" i="1"/>
  <c r="C272" i="1"/>
  <c r="B272" i="1"/>
  <c r="C273" i="1"/>
  <c r="B273" i="1"/>
  <c r="C274" i="1"/>
  <c r="B274" i="1"/>
  <c r="C275" i="1"/>
  <c r="B275" i="1"/>
  <c r="C276" i="1"/>
  <c r="B276" i="1"/>
  <c r="C277" i="1"/>
  <c r="B277" i="1"/>
  <c r="C278" i="1"/>
  <c r="B278" i="1"/>
  <c r="C279" i="1"/>
  <c r="B279" i="1"/>
  <c r="C280" i="1"/>
  <c r="B280" i="1"/>
  <c r="C281" i="1"/>
  <c r="B281" i="1"/>
  <c r="C282" i="1"/>
  <c r="B282" i="1"/>
  <c r="C283" i="1"/>
  <c r="B283" i="1"/>
  <c r="C284" i="1"/>
  <c r="B284" i="1"/>
  <c r="C285" i="1"/>
  <c r="B285" i="1"/>
  <c r="C286" i="1"/>
  <c r="B286" i="1"/>
  <c r="C287" i="1"/>
  <c r="B287" i="1"/>
  <c r="C288" i="1"/>
  <c r="B288" i="1"/>
  <c r="C289" i="1"/>
  <c r="B289" i="1"/>
  <c r="C290" i="1"/>
  <c r="B290" i="1"/>
  <c r="C291" i="1"/>
  <c r="B291" i="1"/>
  <c r="C292" i="1"/>
  <c r="B292" i="1"/>
  <c r="C293" i="1"/>
  <c r="B293" i="1"/>
  <c r="C294" i="1"/>
  <c r="B294" i="1"/>
  <c r="C295" i="1"/>
  <c r="B295" i="1"/>
  <c r="C296" i="1"/>
  <c r="B296" i="1"/>
  <c r="C297" i="1"/>
  <c r="B297" i="1"/>
  <c r="C298" i="1"/>
  <c r="B298" i="1"/>
  <c r="C299" i="1"/>
  <c r="B299" i="1"/>
  <c r="C300" i="1"/>
  <c r="B300" i="1"/>
  <c r="C301" i="1"/>
  <c r="B301" i="1"/>
  <c r="C302" i="1"/>
  <c r="B302" i="1"/>
  <c r="C303" i="1"/>
  <c r="B303" i="1"/>
  <c r="C304" i="1"/>
  <c r="B304" i="1"/>
  <c r="C305" i="1"/>
  <c r="B305" i="1"/>
  <c r="C306" i="1"/>
  <c r="B306" i="1"/>
  <c r="C307" i="1"/>
  <c r="B307" i="1"/>
  <c r="C308" i="1"/>
  <c r="B308" i="1"/>
  <c r="C309" i="1"/>
  <c r="B309" i="1"/>
  <c r="C310" i="1"/>
  <c r="B310" i="1"/>
  <c r="C311" i="1"/>
  <c r="B311" i="1"/>
  <c r="C312" i="1"/>
  <c r="B312" i="1"/>
  <c r="C313" i="1"/>
  <c r="B313" i="1"/>
  <c r="C314" i="1"/>
  <c r="B314" i="1"/>
  <c r="C315" i="1"/>
  <c r="B315" i="1"/>
  <c r="C316" i="1"/>
  <c r="B316" i="1"/>
  <c r="C317" i="1"/>
  <c r="B317" i="1"/>
  <c r="C318" i="1"/>
  <c r="B318" i="1"/>
  <c r="C319" i="1"/>
  <c r="B319" i="1"/>
  <c r="C320" i="1"/>
  <c r="B320" i="1"/>
  <c r="C321" i="1"/>
  <c r="B321" i="1"/>
  <c r="C322" i="1"/>
  <c r="B322" i="1"/>
  <c r="C323" i="1"/>
  <c r="B323" i="1"/>
  <c r="C324" i="1"/>
  <c r="B324" i="1"/>
  <c r="C325" i="1"/>
  <c r="B325" i="1"/>
  <c r="C326" i="1"/>
  <c r="B326" i="1"/>
  <c r="C327" i="1"/>
  <c r="B327" i="1"/>
  <c r="C328" i="1"/>
  <c r="B328" i="1"/>
  <c r="C329" i="1"/>
  <c r="B329" i="1"/>
  <c r="C330" i="1"/>
  <c r="B330" i="1"/>
  <c r="C331" i="1"/>
  <c r="B331" i="1"/>
  <c r="C332" i="1"/>
  <c r="B332" i="1"/>
  <c r="C333" i="1"/>
  <c r="B333" i="1"/>
  <c r="C334" i="1"/>
  <c r="B334" i="1"/>
  <c r="C335" i="1"/>
  <c r="B335" i="1"/>
  <c r="C336" i="1"/>
  <c r="B336" i="1"/>
  <c r="C337" i="1"/>
  <c r="B337" i="1"/>
  <c r="C338" i="1"/>
  <c r="B338" i="1"/>
  <c r="C339" i="1"/>
  <c r="B339" i="1"/>
  <c r="C340" i="1"/>
  <c r="B340" i="1"/>
  <c r="C341" i="1"/>
  <c r="B341" i="1"/>
  <c r="C342" i="1"/>
  <c r="B342" i="1"/>
  <c r="C343" i="1"/>
  <c r="B343" i="1"/>
  <c r="C344" i="1"/>
  <c r="B344" i="1"/>
  <c r="C345" i="1"/>
  <c r="B345" i="1"/>
  <c r="C346" i="1"/>
  <c r="B346" i="1"/>
  <c r="C347" i="1"/>
  <c r="B347" i="1"/>
  <c r="C348" i="1"/>
  <c r="B348" i="1"/>
  <c r="C349" i="1"/>
  <c r="B349" i="1"/>
  <c r="C350" i="1"/>
  <c r="B350" i="1"/>
  <c r="C351" i="1"/>
  <c r="B351" i="1"/>
  <c r="C352" i="1"/>
  <c r="B352" i="1"/>
  <c r="C353" i="1"/>
  <c r="B353" i="1"/>
  <c r="C354" i="1"/>
  <c r="B354" i="1"/>
  <c r="C355" i="1"/>
  <c r="B355" i="1"/>
  <c r="C356" i="1"/>
  <c r="B356" i="1"/>
  <c r="C357" i="1"/>
  <c r="B357" i="1"/>
  <c r="C358" i="1"/>
  <c r="B358" i="1"/>
  <c r="C359" i="1"/>
  <c r="B359" i="1"/>
  <c r="C360" i="1"/>
  <c r="B360" i="1"/>
  <c r="C361" i="1"/>
  <c r="B361" i="1"/>
  <c r="C362" i="1"/>
  <c r="B362" i="1"/>
  <c r="C363" i="1"/>
  <c r="B363" i="1"/>
  <c r="C364" i="1"/>
  <c r="B364" i="1"/>
  <c r="C365" i="1"/>
  <c r="B365" i="1"/>
  <c r="C366" i="1"/>
  <c r="B366" i="1"/>
  <c r="C367" i="1"/>
  <c r="B367" i="1"/>
  <c r="C368" i="1"/>
  <c r="B368" i="1"/>
  <c r="C369" i="1"/>
  <c r="B369" i="1"/>
  <c r="C370" i="1"/>
  <c r="B370" i="1"/>
  <c r="C371" i="1"/>
  <c r="B371" i="1"/>
  <c r="C372" i="1"/>
  <c r="B372" i="1"/>
  <c r="C373" i="1"/>
  <c r="B373" i="1"/>
  <c r="C374" i="1"/>
  <c r="B374" i="1"/>
  <c r="C375" i="1"/>
  <c r="B375" i="1"/>
  <c r="C376" i="1"/>
  <c r="B376" i="1"/>
  <c r="C377" i="1"/>
  <c r="B377" i="1"/>
  <c r="C378" i="1"/>
  <c r="B378" i="1"/>
  <c r="C379" i="1"/>
  <c r="B379" i="1"/>
  <c r="C380" i="1"/>
  <c r="B380" i="1"/>
  <c r="C381" i="1"/>
  <c r="B381" i="1"/>
  <c r="C382" i="1"/>
  <c r="B382" i="1"/>
  <c r="C383" i="1"/>
  <c r="B383" i="1"/>
  <c r="C384" i="1"/>
  <c r="B384" i="1"/>
  <c r="C385" i="1"/>
  <c r="B385" i="1"/>
  <c r="C386" i="1"/>
  <c r="B386" i="1"/>
  <c r="C387" i="1"/>
  <c r="B387" i="1"/>
  <c r="C388" i="1"/>
  <c r="B388" i="1"/>
  <c r="C389" i="1"/>
  <c r="B389" i="1"/>
  <c r="C390" i="1"/>
  <c r="B390" i="1"/>
  <c r="C391" i="1"/>
  <c r="B391" i="1"/>
  <c r="C392" i="1"/>
  <c r="B392" i="1"/>
  <c r="C393" i="1"/>
  <c r="B393" i="1"/>
  <c r="C394" i="1"/>
  <c r="B394" i="1"/>
  <c r="C395" i="1"/>
  <c r="B395" i="1"/>
  <c r="C396" i="1"/>
  <c r="B396" i="1"/>
  <c r="C397" i="1"/>
  <c r="B397" i="1"/>
  <c r="C398" i="1"/>
  <c r="B398" i="1"/>
  <c r="C399" i="1"/>
  <c r="B399" i="1"/>
  <c r="C400" i="1"/>
  <c r="B400" i="1"/>
  <c r="C401" i="1"/>
  <c r="B401" i="1"/>
  <c r="C402" i="1"/>
  <c r="B402" i="1"/>
  <c r="C403" i="1"/>
  <c r="B403" i="1"/>
  <c r="C404" i="1"/>
  <c r="B404" i="1"/>
  <c r="C405" i="1"/>
  <c r="B405" i="1"/>
  <c r="C406" i="1"/>
  <c r="B406" i="1"/>
  <c r="C407" i="1"/>
  <c r="B407" i="1"/>
  <c r="C408" i="1"/>
  <c r="B408" i="1"/>
  <c r="C409" i="1"/>
  <c r="B409" i="1"/>
  <c r="C410" i="1"/>
  <c r="B410" i="1"/>
  <c r="C411" i="1"/>
  <c r="B411" i="1"/>
  <c r="C412" i="1"/>
  <c r="B412" i="1"/>
  <c r="C413" i="1"/>
  <c r="B413" i="1"/>
  <c r="C414" i="1"/>
  <c r="B414" i="1"/>
  <c r="C415" i="1"/>
  <c r="B415" i="1"/>
  <c r="C416" i="1"/>
  <c r="B416" i="1"/>
  <c r="C417" i="1"/>
  <c r="B417" i="1"/>
  <c r="C418" i="1"/>
  <c r="B418" i="1"/>
  <c r="C419" i="1"/>
  <c r="B419" i="1"/>
  <c r="C420" i="1"/>
  <c r="B420" i="1"/>
  <c r="C421" i="1"/>
  <c r="B421" i="1"/>
  <c r="C422" i="1"/>
  <c r="B422" i="1"/>
  <c r="C423" i="1"/>
  <c r="B423" i="1"/>
  <c r="C424" i="1"/>
  <c r="B424" i="1"/>
  <c r="C425" i="1"/>
  <c r="B425" i="1"/>
  <c r="C426" i="1"/>
  <c r="B426" i="1"/>
  <c r="C427" i="1"/>
  <c r="B427" i="1"/>
  <c r="C428" i="1"/>
  <c r="B428" i="1"/>
  <c r="C429" i="1"/>
  <c r="B429" i="1"/>
  <c r="C430" i="1"/>
  <c r="B430" i="1"/>
  <c r="C431" i="1"/>
  <c r="B431" i="1"/>
  <c r="C432" i="1"/>
  <c r="B432" i="1"/>
  <c r="C433" i="1"/>
  <c r="B433" i="1"/>
  <c r="C434" i="1"/>
  <c r="B434" i="1"/>
  <c r="C435" i="1"/>
  <c r="B435" i="1"/>
  <c r="C436" i="1"/>
  <c r="B436" i="1"/>
  <c r="C437" i="1"/>
  <c r="B437" i="1"/>
  <c r="C438" i="1"/>
  <c r="B438" i="1"/>
  <c r="C439" i="1"/>
  <c r="B439" i="1"/>
  <c r="C440" i="1"/>
  <c r="B440" i="1"/>
  <c r="C441" i="1"/>
  <c r="B441" i="1"/>
  <c r="C442" i="1"/>
  <c r="B442" i="1"/>
  <c r="C443" i="1"/>
  <c r="B443" i="1"/>
  <c r="C444" i="1"/>
  <c r="B444" i="1"/>
  <c r="C445" i="1"/>
  <c r="B445" i="1"/>
  <c r="C446" i="1"/>
  <c r="B446" i="1"/>
  <c r="C447" i="1"/>
  <c r="B447" i="1"/>
  <c r="C448" i="1"/>
  <c r="B448" i="1"/>
  <c r="C449" i="1"/>
  <c r="B449" i="1"/>
  <c r="C450" i="1"/>
  <c r="B450" i="1"/>
  <c r="C451" i="1"/>
  <c r="B451" i="1"/>
  <c r="C452" i="1"/>
  <c r="B452" i="1"/>
  <c r="C453" i="1"/>
  <c r="B453" i="1"/>
  <c r="C454" i="1"/>
  <c r="B454" i="1"/>
  <c r="C455" i="1"/>
  <c r="B455" i="1"/>
  <c r="C456" i="1"/>
  <c r="B456" i="1"/>
  <c r="C457" i="1"/>
  <c r="B457" i="1"/>
  <c r="C458" i="1"/>
  <c r="B458" i="1"/>
  <c r="C459" i="1"/>
  <c r="B459" i="1"/>
  <c r="C460" i="1"/>
  <c r="B460" i="1"/>
  <c r="C461" i="1"/>
  <c r="B461" i="1"/>
  <c r="C462" i="1"/>
  <c r="B462" i="1"/>
  <c r="C463" i="1"/>
  <c r="B463" i="1"/>
  <c r="C464" i="1"/>
  <c r="B464" i="1"/>
  <c r="C465" i="1"/>
  <c r="B465" i="1"/>
  <c r="C466" i="1"/>
  <c r="B466" i="1"/>
  <c r="C467" i="1"/>
  <c r="B467" i="1"/>
  <c r="C468" i="1"/>
  <c r="B468" i="1"/>
  <c r="C469" i="1"/>
  <c r="B469" i="1"/>
  <c r="C470" i="1"/>
  <c r="B470" i="1"/>
  <c r="C471" i="1"/>
  <c r="B471" i="1"/>
  <c r="C472" i="1"/>
  <c r="B472" i="1"/>
  <c r="C473" i="1"/>
  <c r="B473" i="1"/>
  <c r="C474" i="1"/>
  <c r="B474" i="1"/>
  <c r="C475" i="1"/>
  <c r="B475" i="1"/>
  <c r="C476" i="1"/>
  <c r="B476" i="1"/>
  <c r="C477" i="1"/>
  <c r="B477" i="1"/>
  <c r="C478" i="1"/>
  <c r="B478" i="1"/>
  <c r="C479" i="1"/>
  <c r="B479" i="1"/>
  <c r="C480" i="1"/>
  <c r="B480" i="1"/>
  <c r="C481" i="1"/>
  <c r="B481" i="1"/>
  <c r="C482" i="1"/>
  <c r="B482" i="1"/>
  <c r="C483" i="1"/>
  <c r="B483" i="1"/>
  <c r="C484" i="1"/>
  <c r="B484" i="1"/>
  <c r="C485" i="1"/>
  <c r="B485" i="1"/>
  <c r="C486" i="1"/>
  <c r="B486" i="1"/>
  <c r="C487" i="1"/>
  <c r="B487" i="1"/>
  <c r="C488" i="1"/>
  <c r="B488" i="1"/>
  <c r="C489" i="1"/>
  <c r="B489" i="1"/>
  <c r="C490" i="1"/>
  <c r="B490" i="1"/>
  <c r="C491" i="1"/>
  <c r="B491" i="1"/>
  <c r="C492" i="1"/>
  <c r="B492" i="1"/>
  <c r="C493" i="1"/>
  <c r="B493" i="1"/>
  <c r="C494" i="1"/>
  <c r="B494" i="1"/>
  <c r="C495" i="1"/>
  <c r="B495" i="1"/>
  <c r="C496" i="1"/>
  <c r="B496" i="1"/>
  <c r="C497" i="1"/>
  <c r="B497" i="1"/>
  <c r="C498" i="1"/>
  <c r="B498" i="1"/>
  <c r="C499" i="1"/>
  <c r="B499" i="1"/>
  <c r="C500" i="1"/>
  <c r="B500" i="1"/>
  <c r="C501" i="1"/>
  <c r="B501" i="1"/>
  <c r="C502" i="1"/>
  <c r="B502" i="1"/>
  <c r="C503" i="1"/>
  <c r="B503" i="1"/>
  <c r="C504" i="1"/>
  <c r="B504" i="1"/>
  <c r="C505" i="1"/>
  <c r="B505" i="1"/>
  <c r="C506" i="1"/>
  <c r="B506" i="1"/>
  <c r="C507" i="1"/>
  <c r="B507" i="1"/>
  <c r="C508" i="1"/>
  <c r="B508" i="1"/>
  <c r="C509" i="1"/>
  <c r="B509" i="1"/>
  <c r="C510" i="1"/>
  <c r="B510" i="1"/>
  <c r="C511" i="1"/>
  <c r="B511" i="1"/>
  <c r="C512" i="1"/>
  <c r="B512" i="1"/>
  <c r="C513" i="1"/>
  <c r="B513" i="1"/>
  <c r="C514" i="1"/>
  <c r="B514" i="1"/>
  <c r="C515" i="1"/>
  <c r="B515" i="1"/>
  <c r="C516" i="1"/>
  <c r="B516" i="1"/>
  <c r="C517" i="1"/>
  <c r="B517" i="1"/>
  <c r="C518" i="1"/>
  <c r="B518" i="1"/>
  <c r="C519" i="1"/>
  <c r="B519" i="1"/>
  <c r="C520" i="1"/>
  <c r="B520" i="1"/>
  <c r="C521" i="1"/>
  <c r="B521" i="1"/>
  <c r="C522" i="1"/>
  <c r="B522" i="1"/>
  <c r="C523" i="1"/>
  <c r="B523" i="1"/>
  <c r="C524" i="1"/>
  <c r="B524" i="1"/>
  <c r="C525" i="1"/>
  <c r="B525" i="1"/>
  <c r="C526" i="1"/>
  <c r="B526" i="1"/>
  <c r="C527" i="1"/>
  <c r="B527" i="1"/>
  <c r="C528" i="1"/>
  <c r="B528" i="1"/>
  <c r="C529" i="1"/>
  <c r="B529" i="1"/>
  <c r="C530" i="1"/>
  <c r="B530" i="1"/>
  <c r="C531" i="1"/>
  <c r="B531" i="1"/>
  <c r="C532" i="1"/>
  <c r="B532" i="1"/>
  <c r="C533" i="1"/>
  <c r="B533" i="1"/>
  <c r="C534" i="1"/>
  <c r="B534" i="1"/>
  <c r="C535" i="1"/>
  <c r="B535" i="1"/>
  <c r="C536" i="1"/>
  <c r="B536" i="1"/>
  <c r="C537" i="1"/>
  <c r="B537" i="1"/>
  <c r="C538" i="1"/>
  <c r="B538" i="1"/>
  <c r="C539" i="1"/>
  <c r="B539" i="1"/>
  <c r="C540" i="1"/>
  <c r="B540" i="1"/>
  <c r="C541" i="1"/>
  <c r="B541" i="1"/>
  <c r="C542" i="1"/>
  <c r="B542" i="1"/>
  <c r="C543" i="1"/>
  <c r="B543" i="1"/>
  <c r="C544" i="1"/>
  <c r="B544" i="1"/>
  <c r="C545" i="1"/>
  <c r="B545" i="1"/>
  <c r="C546" i="1"/>
  <c r="B546" i="1"/>
  <c r="C547" i="1"/>
  <c r="B547" i="1"/>
  <c r="C548" i="1"/>
  <c r="B548" i="1"/>
  <c r="C549" i="1"/>
  <c r="B549" i="1"/>
  <c r="C550" i="1"/>
  <c r="B550" i="1"/>
  <c r="C551" i="1"/>
  <c r="B551" i="1"/>
  <c r="C552" i="1"/>
  <c r="B552" i="1"/>
  <c r="C553" i="1"/>
  <c r="B553" i="1"/>
  <c r="C554" i="1"/>
  <c r="B554" i="1"/>
  <c r="C555" i="1"/>
  <c r="B555" i="1"/>
  <c r="C556" i="1"/>
  <c r="B556" i="1"/>
  <c r="C557" i="1"/>
  <c r="B557" i="1"/>
  <c r="C558" i="1"/>
  <c r="B558" i="1"/>
  <c r="C559" i="1"/>
  <c r="B559" i="1"/>
  <c r="C560" i="1"/>
  <c r="B560" i="1"/>
  <c r="C561" i="1"/>
  <c r="B561" i="1"/>
  <c r="C562" i="1"/>
  <c r="B562" i="1"/>
  <c r="C563" i="1"/>
  <c r="B563" i="1"/>
  <c r="C564" i="1"/>
  <c r="B564" i="1"/>
  <c r="C565" i="1"/>
  <c r="B565" i="1"/>
  <c r="C566" i="1"/>
  <c r="B566" i="1"/>
  <c r="C567" i="1"/>
  <c r="B567" i="1"/>
  <c r="C568" i="1"/>
  <c r="B568" i="1"/>
  <c r="C569" i="1"/>
  <c r="B569" i="1"/>
  <c r="C570" i="1"/>
  <c r="B570" i="1"/>
  <c r="C571" i="1"/>
  <c r="B571" i="1"/>
  <c r="C572" i="1"/>
  <c r="B572" i="1"/>
  <c r="C573" i="1"/>
  <c r="B573" i="1"/>
  <c r="C574" i="1"/>
  <c r="B574" i="1"/>
  <c r="C575" i="1"/>
  <c r="B575" i="1"/>
  <c r="C576" i="1"/>
  <c r="B576" i="1"/>
  <c r="C577" i="1"/>
  <c r="B577" i="1"/>
  <c r="C578" i="1"/>
  <c r="B578" i="1"/>
  <c r="C579" i="1"/>
  <c r="B579" i="1"/>
  <c r="C580" i="1"/>
  <c r="B580" i="1"/>
  <c r="C581" i="1"/>
  <c r="B581" i="1"/>
  <c r="C582" i="1"/>
  <c r="B582" i="1"/>
  <c r="C583" i="1"/>
  <c r="B583" i="1"/>
  <c r="C584" i="1"/>
  <c r="B584" i="1"/>
  <c r="C585" i="1"/>
  <c r="B585" i="1"/>
  <c r="C586" i="1"/>
  <c r="B586" i="1"/>
  <c r="C587" i="1"/>
  <c r="B587" i="1"/>
  <c r="C588" i="1"/>
  <c r="B588" i="1"/>
  <c r="C589" i="1"/>
  <c r="B589" i="1"/>
  <c r="C590" i="1"/>
  <c r="B590" i="1"/>
  <c r="C591" i="1"/>
  <c r="B591" i="1"/>
  <c r="C592" i="1"/>
  <c r="B592" i="1"/>
  <c r="C593" i="1"/>
  <c r="B593" i="1"/>
  <c r="C594" i="1"/>
  <c r="B594" i="1"/>
  <c r="C595" i="1"/>
  <c r="B595" i="1"/>
  <c r="C596" i="1"/>
  <c r="B596" i="1"/>
  <c r="C597" i="1"/>
  <c r="B597" i="1"/>
  <c r="C598" i="1"/>
  <c r="B598" i="1"/>
  <c r="C599" i="1"/>
  <c r="B599" i="1"/>
  <c r="C600" i="1"/>
  <c r="B600" i="1"/>
  <c r="C601" i="1"/>
  <c r="B601" i="1"/>
  <c r="C602" i="1"/>
  <c r="B602" i="1"/>
  <c r="C603" i="1"/>
  <c r="B603" i="1"/>
  <c r="C604" i="1"/>
  <c r="B604" i="1"/>
  <c r="C605" i="1"/>
  <c r="B605" i="1"/>
  <c r="C606" i="1"/>
  <c r="B606" i="1"/>
  <c r="C607" i="1"/>
  <c r="B607" i="1"/>
  <c r="C608" i="1"/>
  <c r="B608" i="1"/>
  <c r="C609" i="1"/>
  <c r="B609" i="1"/>
  <c r="C610" i="1"/>
  <c r="B610" i="1"/>
  <c r="C611" i="1"/>
  <c r="B611" i="1"/>
  <c r="C612" i="1"/>
  <c r="B612" i="1"/>
  <c r="C613" i="1"/>
  <c r="B613" i="1"/>
  <c r="C614" i="1"/>
  <c r="B614" i="1"/>
  <c r="C615" i="1"/>
  <c r="B615" i="1"/>
  <c r="C616" i="1"/>
  <c r="B616" i="1"/>
  <c r="C617" i="1"/>
  <c r="B617" i="1"/>
  <c r="C618" i="1"/>
  <c r="B618" i="1"/>
  <c r="C619" i="1"/>
  <c r="B619" i="1"/>
  <c r="C620" i="1"/>
  <c r="B620" i="1"/>
  <c r="C621" i="1"/>
  <c r="B621" i="1"/>
  <c r="C622" i="1"/>
  <c r="B622" i="1"/>
  <c r="C623" i="1"/>
  <c r="B623" i="1"/>
  <c r="C624" i="1"/>
  <c r="B624" i="1"/>
  <c r="C625" i="1"/>
  <c r="B625" i="1"/>
  <c r="C626" i="1"/>
  <c r="B626" i="1"/>
  <c r="C627" i="1"/>
  <c r="B627" i="1"/>
  <c r="C628" i="1"/>
  <c r="B628" i="1"/>
  <c r="C629" i="1"/>
  <c r="B629" i="1"/>
  <c r="C630" i="1"/>
  <c r="B630" i="1"/>
  <c r="C631" i="1"/>
  <c r="B631" i="1"/>
  <c r="C632" i="1"/>
  <c r="B632" i="1"/>
  <c r="C633" i="1"/>
  <c r="B633" i="1"/>
  <c r="C634" i="1"/>
  <c r="B634" i="1"/>
  <c r="C635" i="1"/>
  <c r="B635" i="1"/>
  <c r="C636" i="1"/>
  <c r="B636" i="1"/>
  <c r="C637" i="1"/>
  <c r="B637" i="1"/>
  <c r="C638" i="1"/>
  <c r="B638" i="1"/>
  <c r="C639" i="1"/>
  <c r="B639" i="1"/>
  <c r="C640" i="1"/>
  <c r="B640" i="1"/>
  <c r="C641" i="1"/>
  <c r="B641" i="1"/>
  <c r="C642" i="1"/>
  <c r="B642" i="1"/>
  <c r="C643" i="1"/>
  <c r="B643" i="1"/>
  <c r="C644" i="1"/>
  <c r="B644" i="1"/>
  <c r="C645" i="1"/>
  <c r="B645" i="1"/>
  <c r="C646" i="1"/>
  <c r="B646" i="1"/>
  <c r="C647" i="1"/>
  <c r="B647" i="1"/>
  <c r="C648" i="1"/>
  <c r="B648" i="1"/>
  <c r="C649" i="1"/>
  <c r="B649" i="1"/>
  <c r="C650" i="1"/>
  <c r="B650" i="1"/>
  <c r="C651" i="1"/>
  <c r="B651" i="1"/>
  <c r="C652" i="1"/>
  <c r="B652" i="1"/>
  <c r="C653" i="1"/>
  <c r="B653" i="1"/>
  <c r="C654" i="1"/>
  <c r="B654" i="1"/>
  <c r="C655" i="1"/>
  <c r="B655" i="1"/>
  <c r="C656" i="1"/>
  <c r="B656" i="1"/>
  <c r="C657" i="1"/>
  <c r="B657" i="1"/>
  <c r="C658" i="1"/>
  <c r="B658" i="1"/>
  <c r="C659" i="1"/>
  <c r="B659" i="1"/>
  <c r="C660" i="1"/>
  <c r="B660" i="1"/>
  <c r="C661" i="1"/>
  <c r="B661" i="1"/>
  <c r="C662" i="1"/>
  <c r="B662" i="1"/>
  <c r="C663" i="1"/>
  <c r="B663" i="1"/>
  <c r="C664" i="1"/>
  <c r="B664" i="1"/>
  <c r="C665" i="1"/>
  <c r="B665" i="1"/>
  <c r="C666" i="1"/>
  <c r="B666" i="1"/>
  <c r="C667" i="1"/>
  <c r="B667" i="1"/>
  <c r="C668" i="1"/>
  <c r="B668" i="1"/>
  <c r="C669" i="1"/>
  <c r="B669" i="1"/>
  <c r="C670" i="1"/>
  <c r="B670" i="1"/>
  <c r="C671" i="1"/>
  <c r="B671" i="1"/>
  <c r="C672" i="1"/>
  <c r="B672" i="1"/>
  <c r="C673" i="1"/>
  <c r="B673" i="1"/>
  <c r="C674" i="1"/>
  <c r="B674" i="1"/>
  <c r="C675" i="1"/>
  <c r="B675" i="1"/>
  <c r="C676" i="1"/>
  <c r="B676" i="1"/>
  <c r="C677" i="1"/>
  <c r="B677" i="1"/>
  <c r="C678" i="1"/>
  <c r="B678" i="1"/>
  <c r="C679" i="1"/>
  <c r="B679" i="1"/>
  <c r="C680" i="1"/>
  <c r="B680" i="1"/>
  <c r="C681" i="1"/>
  <c r="B681" i="1"/>
  <c r="C682" i="1"/>
  <c r="B682" i="1"/>
  <c r="C683" i="1"/>
  <c r="B683" i="1"/>
  <c r="C684" i="1"/>
  <c r="B684" i="1"/>
  <c r="C685" i="1"/>
  <c r="B685" i="1"/>
  <c r="C686" i="1"/>
  <c r="B686" i="1"/>
  <c r="C687" i="1"/>
  <c r="B687" i="1"/>
  <c r="C688" i="1"/>
  <c r="B688" i="1"/>
  <c r="C689" i="1"/>
  <c r="B689" i="1"/>
  <c r="C690" i="1"/>
  <c r="B690" i="1"/>
  <c r="C691" i="1"/>
  <c r="B691" i="1"/>
  <c r="C692" i="1"/>
  <c r="B692" i="1"/>
  <c r="C693" i="1"/>
  <c r="B693" i="1"/>
  <c r="C694" i="1"/>
  <c r="B694" i="1"/>
  <c r="C695" i="1"/>
  <c r="B695" i="1"/>
  <c r="C696" i="1"/>
  <c r="B696" i="1"/>
  <c r="C697" i="1"/>
  <c r="B697" i="1"/>
  <c r="C698" i="1"/>
  <c r="B698" i="1"/>
  <c r="C699" i="1"/>
  <c r="B699" i="1"/>
  <c r="C700" i="1"/>
  <c r="B700" i="1"/>
  <c r="C701" i="1"/>
  <c r="B701" i="1"/>
  <c r="C702" i="1"/>
  <c r="B702" i="1"/>
  <c r="C703" i="1"/>
  <c r="B703" i="1"/>
  <c r="C704" i="1"/>
  <c r="B704" i="1"/>
  <c r="C705" i="1"/>
  <c r="B705" i="1"/>
  <c r="C706" i="1"/>
  <c r="B706" i="1"/>
  <c r="C707" i="1"/>
  <c r="B707" i="1"/>
  <c r="C708" i="1"/>
  <c r="B708" i="1"/>
  <c r="C709" i="1"/>
  <c r="B709" i="1"/>
  <c r="C710" i="1"/>
  <c r="B710" i="1"/>
  <c r="C711" i="1"/>
  <c r="B711" i="1"/>
  <c r="C712" i="1"/>
  <c r="B712" i="1"/>
  <c r="C713" i="1"/>
  <c r="B713" i="1"/>
  <c r="C714" i="1"/>
  <c r="B714" i="1"/>
  <c r="C715" i="1"/>
  <c r="B715" i="1"/>
  <c r="C716" i="1"/>
  <c r="B716" i="1"/>
  <c r="C717" i="1"/>
  <c r="B717" i="1"/>
  <c r="C718" i="1"/>
  <c r="B718" i="1"/>
  <c r="C719" i="1"/>
  <c r="B719" i="1"/>
  <c r="C720" i="1"/>
  <c r="B720" i="1"/>
  <c r="C721" i="1"/>
  <c r="B721" i="1"/>
  <c r="C722" i="1"/>
  <c r="B722" i="1"/>
  <c r="C723" i="1"/>
  <c r="B723" i="1"/>
  <c r="C724" i="1"/>
  <c r="B724" i="1"/>
  <c r="C725" i="1"/>
  <c r="B725" i="1"/>
  <c r="C726" i="1"/>
  <c r="B726" i="1"/>
  <c r="C727" i="1"/>
  <c r="B727" i="1"/>
  <c r="C728" i="1"/>
  <c r="B728" i="1"/>
  <c r="C729" i="1"/>
  <c r="B729" i="1"/>
  <c r="C730" i="1"/>
  <c r="B730" i="1"/>
  <c r="C731" i="1"/>
  <c r="B731" i="1"/>
  <c r="C732" i="1"/>
  <c r="B732" i="1"/>
  <c r="C733" i="1"/>
  <c r="B733" i="1"/>
  <c r="C734" i="1"/>
  <c r="B734" i="1"/>
  <c r="C735" i="1"/>
  <c r="B735" i="1"/>
  <c r="C736" i="1"/>
  <c r="B736" i="1"/>
  <c r="C737" i="1"/>
  <c r="B737" i="1"/>
  <c r="C738" i="1"/>
  <c r="B738" i="1"/>
  <c r="C739" i="1"/>
  <c r="B739" i="1"/>
  <c r="C740" i="1"/>
  <c r="B740" i="1"/>
  <c r="C741" i="1"/>
  <c r="B741" i="1"/>
  <c r="C742" i="1"/>
  <c r="B742" i="1"/>
  <c r="C743" i="1"/>
  <c r="B743" i="1"/>
  <c r="C744" i="1"/>
  <c r="B744" i="1"/>
  <c r="C745" i="1"/>
  <c r="B745" i="1"/>
  <c r="C746" i="1"/>
  <c r="B746" i="1"/>
  <c r="C747" i="1"/>
  <c r="B747" i="1"/>
  <c r="C748" i="1"/>
  <c r="B748" i="1"/>
  <c r="C749" i="1"/>
  <c r="B749" i="1"/>
  <c r="C750" i="1"/>
  <c r="B750" i="1"/>
  <c r="C751" i="1"/>
  <c r="B751" i="1"/>
  <c r="C752" i="1"/>
  <c r="B752" i="1"/>
  <c r="C753" i="1"/>
  <c r="B753" i="1"/>
  <c r="C754" i="1"/>
  <c r="B754" i="1"/>
  <c r="C755" i="1"/>
  <c r="B755" i="1"/>
  <c r="C756" i="1"/>
  <c r="B756" i="1"/>
  <c r="C757" i="1"/>
  <c r="B757" i="1"/>
  <c r="C758" i="1"/>
  <c r="B758" i="1"/>
  <c r="C759" i="1"/>
  <c r="B759" i="1"/>
  <c r="C760" i="1"/>
  <c r="B760" i="1"/>
  <c r="C761" i="1"/>
  <c r="B761" i="1"/>
  <c r="C762" i="1"/>
  <c r="B762" i="1"/>
  <c r="C763" i="1"/>
  <c r="B763" i="1"/>
  <c r="C764" i="1"/>
  <c r="B764" i="1"/>
  <c r="C765" i="1"/>
  <c r="B765" i="1"/>
  <c r="C766" i="1"/>
  <c r="B766" i="1"/>
  <c r="C767" i="1"/>
  <c r="B767" i="1"/>
  <c r="C768" i="1"/>
  <c r="B768" i="1"/>
  <c r="C769" i="1"/>
  <c r="B769" i="1"/>
  <c r="C770" i="1"/>
  <c r="B770" i="1"/>
  <c r="C771" i="1"/>
  <c r="B771" i="1"/>
  <c r="C772" i="1"/>
  <c r="B772" i="1"/>
  <c r="C773" i="1"/>
  <c r="B773" i="1"/>
  <c r="C774" i="1"/>
  <c r="B774" i="1"/>
  <c r="C775" i="1"/>
  <c r="B775" i="1"/>
  <c r="C776" i="1"/>
  <c r="B776" i="1"/>
  <c r="C777" i="1"/>
  <c r="B777" i="1"/>
  <c r="C778" i="1"/>
  <c r="B778" i="1"/>
  <c r="C779" i="1"/>
  <c r="B779" i="1"/>
  <c r="C780" i="1"/>
  <c r="B780" i="1"/>
  <c r="C781" i="1"/>
  <c r="B781" i="1"/>
  <c r="C782" i="1"/>
  <c r="B782" i="1"/>
  <c r="C783" i="1"/>
  <c r="B783" i="1"/>
  <c r="C784" i="1"/>
  <c r="B784" i="1"/>
  <c r="C785" i="1"/>
  <c r="B785" i="1"/>
  <c r="C786" i="1"/>
  <c r="B786" i="1"/>
  <c r="C787" i="1"/>
  <c r="B787" i="1"/>
  <c r="C788" i="1"/>
  <c r="B788" i="1"/>
  <c r="C789" i="1"/>
  <c r="B789" i="1"/>
  <c r="C790" i="1"/>
  <c r="B790" i="1"/>
  <c r="C791" i="1"/>
  <c r="B791" i="1"/>
  <c r="C792" i="1"/>
  <c r="B792" i="1"/>
  <c r="C793" i="1"/>
  <c r="B793" i="1"/>
  <c r="C794" i="1"/>
  <c r="B794" i="1"/>
  <c r="C795" i="1"/>
  <c r="B795" i="1"/>
  <c r="C796" i="1"/>
  <c r="B796" i="1"/>
  <c r="C797" i="1"/>
  <c r="B797" i="1"/>
  <c r="C798" i="1"/>
  <c r="B798" i="1"/>
  <c r="C799" i="1"/>
  <c r="B799" i="1"/>
  <c r="C800" i="1"/>
  <c r="B800" i="1"/>
  <c r="C801" i="1"/>
  <c r="B801" i="1"/>
  <c r="C802" i="1"/>
  <c r="B802" i="1"/>
  <c r="C803" i="1"/>
  <c r="B803" i="1"/>
  <c r="C804" i="1"/>
  <c r="B804" i="1"/>
  <c r="C805" i="1"/>
  <c r="B805" i="1"/>
  <c r="C806" i="1"/>
  <c r="B806" i="1"/>
  <c r="C807" i="1"/>
  <c r="B807" i="1"/>
  <c r="C808" i="1"/>
  <c r="B808" i="1"/>
  <c r="C809" i="1"/>
  <c r="B809" i="1"/>
  <c r="C810" i="1"/>
  <c r="B810" i="1"/>
  <c r="C811" i="1"/>
  <c r="B811" i="1"/>
  <c r="C812" i="1"/>
  <c r="B812" i="1"/>
  <c r="C813" i="1"/>
  <c r="B813" i="1"/>
  <c r="C814" i="1"/>
  <c r="B814" i="1"/>
  <c r="C815" i="1"/>
  <c r="B815" i="1"/>
  <c r="C816" i="1"/>
  <c r="B816" i="1"/>
  <c r="C817" i="1"/>
  <c r="B817" i="1"/>
  <c r="C818" i="1"/>
  <c r="B818" i="1"/>
  <c r="C819" i="1"/>
  <c r="B819" i="1"/>
  <c r="C820" i="1"/>
  <c r="B820" i="1"/>
  <c r="C821" i="1"/>
  <c r="B821" i="1"/>
  <c r="C822" i="1"/>
  <c r="B822" i="1"/>
  <c r="C823" i="1"/>
  <c r="B823" i="1"/>
  <c r="C824" i="1"/>
  <c r="B824" i="1"/>
  <c r="C825" i="1"/>
  <c r="B825" i="1"/>
  <c r="C826" i="1"/>
  <c r="B826" i="1"/>
  <c r="C827" i="1"/>
  <c r="B827" i="1"/>
  <c r="C828" i="1"/>
  <c r="B828" i="1"/>
  <c r="C829" i="1"/>
  <c r="B829" i="1"/>
  <c r="C830" i="1"/>
  <c r="B830" i="1"/>
  <c r="C831" i="1"/>
  <c r="B831" i="1"/>
  <c r="C832" i="1"/>
  <c r="B832" i="1"/>
  <c r="C833" i="1"/>
  <c r="B833" i="1"/>
  <c r="C834" i="1"/>
  <c r="B834" i="1"/>
  <c r="C835" i="1"/>
  <c r="B835" i="1"/>
  <c r="C836" i="1"/>
  <c r="B836" i="1"/>
  <c r="C837" i="1"/>
  <c r="B837" i="1"/>
  <c r="C838" i="1"/>
  <c r="B838" i="1"/>
  <c r="C839" i="1"/>
  <c r="B839" i="1"/>
  <c r="C840" i="1"/>
  <c r="B840" i="1"/>
  <c r="C841" i="1"/>
  <c r="B841" i="1"/>
  <c r="C842" i="1"/>
  <c r="B842" i="1"/>
  <c r="C843" i="1"/>
  <c r="B843" i="1"/>
  <c r="C844" i="1"/>
  <c r="B844" i="1"/>
  <c r="C845" i="1"/>
  <c r="B845" i="1"/>
  <c r="C846" i="1"/>
  <c r="B846" i="1"/>
  <c r="C847" i="1"/>
  <c r="B847" i="1"/>
  <c r="C848" i="1"/>
  <c r="B848" i="1"/>
  <c r="C849" i="1"/>
  <c r="B849" i="1"/>
  <c r="C850" i="1"/>
  <c r="B850" i="1"/>
  <c r="C851" i="1"/>
  <c r="B851" i="1"/>
  <c r="C852" i="1"/>
  <c r="B852" i="1"/>
  <c r="C853" i="1"/>
  <c r="B853" i="1"/>
  <c r="C854" i="1"/>
  <c r="B854" i="1"/>
  <c r="C855" i="1"/>
  <c r="B855" i="1"/>
  <c r="C856" i="1"/>
  <c r="B856" i="1"/>
  <c r="C857" i="1"/>
  <c r="B857" i="1"/>
  <c r="C858" i="1"/>
  <c r="B858" i="1"/>
  <c r="C859" i="1"/>
  <c r="B859" i="1"/>
  <c r="C860" i="1"/>
  <c r="B860" i="1"/>
  <c r="C861" i="1"/>
  <c r="B861" i="1"/>
  <c r="C862" i="1"/>
  <c r="B862" i="1"/>
  <c r="C863" i="1"/>
  <c r="B863" i="1"/>
  <c r="C864" i="1"/>
  <c r="B864" i="1"/>
  <c r="C865" i="1"/>
  <c r="B865" i="1"/>
  <c r="C866" i="1"/>
  <c r="B866" i="1"/>
  <c r="C867" i="1"/>
  <c r="B867" i="1"/>
  <c r="C868" i="1"/>
  <c r="B868" i="1"/>
  <c r="C869" i="1"/>
  <c r="B869" i="1"/>
  <c r="C870" i="1"/>
  <c r="B870" i="1"/>
  <c r="C871" i="1"/>
  <c r="B871" i="1"/>
  <c r="C872" i="1"/>
  <c r="B872" i="1"/>
  <c r="C873" i="1"/>
  <c r="B873" i="1"/>
  <c r="C874" i="1"/>
  <c r="B874" i="1"/>
  <c r="C875" i="1"/>
  <c r="B875" i="1"/>
  <c r="C876" i="1"/>
  <c r="B876" i="1"/>
  <c r="C877" i="1"/>
  <c r="B877" i="1"/>
  <c r="C878" i="1"/>
  <c r="B878" i="1"/>
  <c r="C879" i="1"/>
  <c r="B879" i="1"/>
  <c r="C880" i="1"/>
  <c r="B880" i="1"/>
  <c r="C881" i="1"/>
  <c r="B881" i="1"/>
  <c r="C882" i="1"/>
  <c r="B882" i="1"/>
  <c r="C883" i="1"/>
  <c r="B883" i="1"/>
  <c r="C884" i="1"/>
  <c r="B884" i="1"/>
  <c r="C885" i="1"/>
  <c r="B885" i="1"/>
  <c r="C886" i="1"/>
  <c r="B886" i="1"/>
  <c r="C887" i="1"/>
  <c r="B887" i="1"/>
  <c r="C888" i="1"/>
  <c r="B888" i="1"/>
  <c r="C889" i="1"/>
  <c r="B889" i="1"/>
  <c r="C890" i="1"/>
  <c r="B890" i="1"/>
  <c r="C891" i="1"/>
  <c r="B891" i="1"/>
  <c r="C892" i="1"/>
  <c r="B892" i="1"/>
  <c r="C893" i="1"/>
  <c r="B893" i="1"/>
  <c r="C894" i="1"/>
  <c r="B894" i="1"/>
  <c r="C895" i="1"/>
  <c r="B895" i="1"/>
  <c r="C896" i="1"/>
  <c r="B896" i="1"/>
  <c r="C897" i="1"/>
  <c r="B897" i="1"/>
  <c r="C898" i="1"/>
  <c r="B898" i="1"/>
  <c r="C899" i="1"/>
  <c r="B899" i="1"/>
  <c r="C900" i="1"/>
  <c r="B900" i="1"/>
  <c r="C901" i="1"/>
  <c r="B901" i="1"/>
  <c r="C902" i="1"/>
  <c r="B902" i="1"/>
  <c r="C903" i="1"/>
  <c r="B903" i="1"/>
  <c r="C904" i="1"/>
  <c r="B904" i="1"/>
  <c r="C905" i="1"/>
  <c r="B905" i="1"/>
  <c r="C906" i="1"/>
  <c r="B906" i="1"/>
  <c r="C907" i="1"/>
  <c r="B907" i="1"/>
  <c r="C908" i="1"/>
  <c r="B908" i="1"/>
  <c r="C909" i="1"/>
  <c r="B909" i="1"/>
  <c r="C910" i="1"/>
  <c r="B910" i="1"/>
  <c r="C911" i="1"/>
  <c r="B911" i="1"/>
  <c r="C912" i="1"/>
  <c r="B912" i="1"/>
  <c r="C913" i="1"/>
  <c r="B913" i="1"/>
  <c r="C914" i="1"/>
  <c r="B914" i="1"/>
  <c r="C915" i="1"/>
  <c r="B915" i="1"/>
  <c r="C916" i="1"/>
  <c r="B916" i="1"/>
  <c r="C917" i="1"/>
  <c r="B917" i="1"/>
  <c r="C918" i="1"/>
  <c r="B918" i="1"/>
  <c r="C919" i="1"/>
  <c r="B919" i="1"/>
  <c r="C920" i="1"/>
  <c r="B920" i="1"/>
  <c r="C921" i="1"/>
  <c r="B921" i="1"/>
  <c r="C922" i="1"/>
  <c r="B922" i="1"/>
  <c r="C923" i="1"/>
  <c r="B923" i="1"/>
  <c r="C924" i="1"/>
  <c r="B924" i="1"/>
  <c r="C925" i="1"/>
  <c r="B925" i="1"/>
  <c r="C926" i="1"/>
  <c r="B926" i="1"/>
  <c r="C927" i="1"/>
  <c r="B927" i="1"/>
  <c r="C928" i="1"/>
  <c r="B928" i="1"/>
  <c r="C929" i="1"/>
  <c r="B929" i="1"/>
  <c r="C930" i="1"/>
  <c r="B930" i="1"/>
  <c r="C931" i="1"/>
  <c r="B931" i="1"/>
  <c r="C932" i="1"/>
  <c r="B932" i="1"/>
  <c r="C933" i="1"/>
  <c r="B933" i="1"/>
  <c r="C934" i="1"/>
  <c r="B934" i="1"/>
  <c r="C935" i="1"/>
  <c r="B935" i="1"/>
  <c r="C936" i="1"/>
  <c r="B936" i="1"/>
  <c r="C937" i="1"/>
  <c r="B937" i="1"/>
  <c r="C938" i="1"/>
  <c r="B938" i="1"/>
  <c r="C939" i="1"/>
  <c r="B939" i="1"/>
  <c r="C940" i="1"/>
  <c r="B940" i="1"/>
  <c r="C941" i="1"/>
  <c r="B941" i="1"/>
  <c r="C942" i="1"/>
  <c r="B942" i="1"/>
  <c r="C943" i="1"/>
  <c r="B943" i="1"/>
  <c r="C944" i="1"/>
  <c r="B944" i="1"/>
  <c r="C945" i="1"/>
  <c r="B945" i="1"/>
  <c r="C946" i="1"/>
  <c r="B946" i="1"/>
  <c r="C947" i="1"/>
  <c r="B947" i="1"/>
  <c r="C948" i="1"/>
  <c r="B948" i="1"/>
  <c r="C949" i="1"/>
  <c r="B949" i="1"/>
  <c r="C950" i="1"/>
  <c r="B950" i="1"/>
  <c r="C951" i="1"/>
  <c r="B951" i="1"/>
  <c r="C952" i="1"/>
  <c r="B952" i="1"/>
  <c r="C953" i="1"/>
  <c r="B953" i="1"/>
  <c r="C954" i="1"/>
  <c r="B954" i="1"/>
  <c r="C955" i="1"/>
  <c r="B955" i="1"/>
  <c r="C956" i="1"/>
  <c r="B956" i="1"/>
  <c r="C957" i="1"/>
  <c r="B957" i="1"/>
  <c r="C958" i="1"/>
  <c r="B958" i="1"/>
  <c r="C959" i="1"/>
  <c r="B959" i="1"/>
  <c r="C960" i="1"/>
  <c r="B960" i="1"/>
  <c r="C961" i="1"/>
  <c r="B961" i="1"/>
  <c r="C962" i="1"/>
  <c r="B962" i="1"/>
  <c r="C963" i="1"/>
  <c r="B963" i="1"/>
  <c r="C964" i="1"/>
  <c r="B964" i="1"/>
  <c r="C965" i="1"/>
  <c r="B965" i="1"/>
  <c r="C966" i="1"/>
  <c r="B966" i="1"/>
  <c r="C967" i="1"/>
  <c r="B967" i="1"/>
  <c r="C968" i="1"/>
  <c r="B968" i="1"/>
  <c r="C969" i="1"/>
  <c r="B969" i="1"/>
  <c r="C970" i="1"/>
  <c r="B970" i="1"/>
  <c r="C971" i="1"/>
  <c r="B971" i="1"/>
  <c r="C972" i="1"/>
  <c r="B972" i="1"/>
  <c r="C973" i="1"/>
  <c r="B973" i="1"/>
  <c r="C974" i="1"/>
  <c r="B974" i="1"/>
  <c r="C975" i="1"/>
  <c r="B975" i="1"/>
  <c r="C976" i="1"/>
  <c r="B976" i="1"/>
  <c r="C977" i="1"/>
  <c r="B977" i="1"/>
  <c r="C978" i="1"/>
  <c r="B978" i="1"/>
  <c r="C979" i="1"/>
  <c r="B979" i="1"/>
  <c r="C980" i="1"/>
  <c r="B980" i="1"/>
  <c r="C981" i="1"/>
  <c r="B981" i="1"/>
  <c r="C982" i="1"/>
  <c r="B982" i="1"/>
  <c r="C983" i="1"/>
  <c r="B983" i="1"/>
  <c r="C984" i="1"/>
  <c r="B984" i="1"/>
  <c r="C985" i="1"/>
  <c r="B985" i="1"/>
  <c r="C986" i="1"/>
  <c r="B986" i="1"/>
  <c r="C987" i="1"/>
  <c r="B987" i="1"/>
  <c r="C988" i="1"/>
  <c r="B988" i="1"/>
  <c r="C989" i="1"/>
  <c r="B989" i="1"/>
  <c r="C990" i="1"/>
  <c r="B990" i="1"/>
  <c r="C991" i="1"/>
  <c r="B991" i="1"/>
  <c r="C992" i="1"/>
  <c r="B992" i="1"/>
  <c r="C993" i="1"/>
  <c r="B993" i="1"/>
  <c r="C994" i="1"/>
  <c r="B994" i="1"/>
  <c r="C995" i="1"/>
  <c r="B995" i="1"/>
  <c r="C996" i="1"/>
  <c r="B996" i="1"/>
  <c r="C997" i="1"/>
  <c r="B997" i="1"/>
  <c r="C998" i="1"/>
  <c r="B998" i="1"/>
  <c r="C999" i="1"/>
  <c r="B999" i="1"/>
  <c r="C1000" i="1"/>
  <c r="B1000" i="1"/>
  <c r="C1001" i="1"/>
  <c r="B1001" i="1"/>
  <c r="C1002" i="1"/>
  <c r="B1002" i="1"/>
  <c r="C1003" i="1"/>
  <c r="B1003" i="1"/>
  <c r="C1004" i="1"/>
  <c r="B1004" i="1"/>
  <c r="C1005" i="1"/>
  <c r="B1005" i="1"/>
  <c r="C1006" i="1"/>
  <c r="B1006" i="1"/>
  <c r="C1007" i="1"/>
  <c r="B1007" i="1"/>
  <c r="C1008" i="1"/>
  <c r="B1008" i="1"/>
  <c r="C1009" i="1"/>
  <c r="B1009" i="1"/>
  <c r="C1010" i="1"/>
  <c r="B1010" i="1"/>
  <c r="C1011" i="1"/>
  <c r="B1011" i="1"/>
  <c r="C1012" i="1"/>
  <c r="B1012" i="1"/>
  <c r="C1013" i="1"/>
  <c r="B1013" i="1"/>
  <c r="C1014" i="1"/>
  <c r="B1014" i="1"/>
  <c r="C1015" i="1"/>
  <c r="B1015" i="1"/>
  <c r="C1016" i="1"/>
  <c r="B1016" i="1"/>
  <c r="C1017" i="1"/>
  <c r="B1017" i="1"/>
  <c r="C1018" i="1"/>
  <c r="B1018" i="1"/>
  <c r="C1019" i="1"/>
  <c r="B1019" i="1"/>
  <c r="C1020" i="1"/>
  <c r="B1020" i="1"/>
  <c r="C1021" i="1"/>
  <c r="B1021" i="1"/>
  <c r="C1022" i="1"/>
  <c r="B1022" i="1"/>
  <c r="C1023" i="1"/>
  <c r="B1023" i="1"/>
  <c r="C1024" i="1"/>
  <c r="B1024" i="1"/>
  <c r="C1025" i="1"/>
  <c r="B1025" i="1"/>
  <c r="C1026" i="1"/>
  <c r="B1026" i="1"/>
  <c r="C1027" i="1"/>
  <c r="B1027" i="1"/>
  <c r="C1028" i="1"/>
  <c r="B1028" i="1"/>
  <c r="C1029" i="1"/>
  <c r="B1029" i="1"/>
  <c r="C1030" i="1"/>
  <c r="B1030" i="1"/>
  <c r="C1031" i="1"/>
  <c r="B1031" i="1"/>
  <c r="C1032" i="1"/>
  <c r="B1032" i="1"/>
  <c r="C1033" i="1"/>
  <c r="B1033" i="1"/>
  <c r="C1034" i="1"/>
  <c r="B1034" i="1"/>
  <c r="C1035" i="1"/>
  <c r="B1035" i="1"/>
  <c r="C1036" i="1"/>
  <c r="B1036" i="1"/>
  <c r="C1037" i="1"/>
  <c r="B1037" i="1"/>
  <c r="C1038" i="1"/>
  <c r="B1038" i="1"/>
  <c r="C1039" i="1"/>
  <c r="B1039" i="1"/>
  <c r="C1040" i="1"/>
  <c r="B1040" i="1"/>
  <c r="C1041" i="1"/>
  <c r="B1041" i="1"/>
  <c r="C1042" i="1"/>
  <c r="B1042" i="1"/>
  <c r="C1043" i="1"/>
  <c r="B1043" i="1"/>
  <c r="C1044" i="1"/>
  <c r="B1044" i="1"/>
  <c r="C1045" i="1"/>
  <c r="B1045" i="1"/>
  <c r="C1046" i="1"/>
  <c r="B1046" i="1"/>
  <c r="C1047" i="1"/>
  <c r="B1047" i="1"/>
  <c r="C1048" i="1"/>
  <c r="B1048" i="1"/>
  <c r="C1049" i="1"/>
  <c r="B1049" i="1"/>
  <c r="C1050" i="1"/>
  <c r="B1050" i="1"/>
  <c r="C1051" i="1"/>
  <c r="B1051" i="1"/>
  <c r="C1052" i="1"/>
  <c r="B1052" i="1"/>
  <c r="C1053" i="1"/>
  <c r="B1053" i="1"/>
  <c r="C1054" i="1"/>
  <c r="B1054" i="1"/>
  <c r="C1055" i="1"/>
  <c r="B1055" i="1"/>
  <c r="C1056" i="1"/>
  <c r="B1056" i="1"/>
  <c r="C1057" i="1"/>
  <c r="B1057" i="1"/>
  <c r="C1058" i="1"/>
  <c r="B1058" i="1"/>
  <c r="C1059" i="1"/>
  <c r="B1059" i="1"/>
  <c r="C1060" i="1"/>
  <c r="B1060" i="1"/>
  <c r="C1061" i="1"/>
  <c r="B1061" i="1"/>
  <c r="C1062" i="1"/>
  <c r="B1062" i="1"/>
  <c r="C1063" i="1"/>
  <c r="B1063" i="1"/>
  <c r="C1064" i="1"/>
  <c r="B1064" i="1"/>
  <c r="C1065" i="1"/>
  <c r="B1065" i="1"/>
  <c r="C1066" i="1"/>
  <c r="B1066" i="1"/>
  <c r="C1067" i="1"/>
  <c r="B1067" i="1"/>
  <c r="C1068" i="1"/>
  <c r="B1068" i="1"/>
  <c r="C1069" i="1"/>
  <c r="B1069" i="1"/>
  <c r="C1070" i="1"/>
  <c r="B1070" i="1"/>
  <c r="C1071" i="1"/>
  <c r="B1071" i="1"/>
  <c r="C1072" i="1"/>
  <c r="B1072" i="1"/>
  <c r="C1073" i="1"/>
  <c r="B1073" i="1"/>
  <c r="C1074" i="1"/>
  <c r="B1074" i="1"/>
  <c r="C1075" i="1"/>
  <c r="B1075" i="1"/>
  <c r="C1076" i="1"/>
  <c r="B1076" i="1"/>
  <c r="C1077" i="1"/>
  <c r="B1077" i="1"/>
  <c r="C1078" i="1"/>
  <c r="B1078" i="1"/>
  <c r="C1079" i="1"/>
  <c r="B1079" i="1"/>
  <c r="C1080" i="1"/>
  <c r="B1080" i="1"/>
  <c r="C1081" i="1"/>
  <c r="B1081" i="1"/>
  <c r="C1082" i="1"/>
  <c r="B1082" i="1"/>
  <c r="C1083" i="1"/>
  <c r="B1083" i="1"/>
  <c r="C1084" i="1"/>
  <c r="B1084" i="1"/>
  <c r="C1085" i="1"/>
  <c r="B1085" i="1"/>
  <c r="C1086" i="1"/>
  <c r="B1086" i="1"/>
  <c r="C1087" i="1"/>
  <c r="B1087" i="1"/>
  <c r="C1088" i="1"/>
  <c r="B1088" i="1"/>
  <c r="C1089" i="1"/>
  <c r="B1089" i="1"/>
  <c r="C1090" i="1"/>
  <c r="B1090" i="1"/>
  <c r="C1091" i="1"/>
  <c r="B1091" i="1"/>
  <c r="C1092" i="1"/>
  <c r="B1092" i="1"/>
  <c r="C1093" i="1"/>
  <c r="B1093" i="1"/>
  <c r="C1094" i="1"/>
  <c r="B1094" i="1"/>
  <c r="C1095" i="1"/>
  <c r="B1095" i="1"/>
  <c r="C1096" i="1"/>
  <c r="B1096" i="1"/>
  <c r="C1097" i="1"/>
  <c r="B1097" i="1"/>
  <c r="C1098" i="1"/>
  <c r="B1098" i="1"/>
  <c r="C1099" i="1"/>
  <c r="B1099" i="1"/>
  <c r="C1100" i="1"/>
  <c r="B1100" i="1"/>
  <c r="C1101" i="1"/>
  <c r="B1101" i="1"/>
  <c r="C1102" i="1"/>
  <c r="B1102" i="1"/>
  <c r="C1103" i="1"/>
  <c r="B1103" i="1"/>
  <c r="C1104" i="1"/>
  <c r="B1104" i="1"/>
  <c r="C1105" i="1"/>
  <c r="B1105" i="1"/>
  <c r="C1106" i="1"/>
  <c r="B1106" i="1"/>
  <c r="C1107" i="1"/>
  <c r="B1107" i="1"/>
  <c r="C1108" i="1"/>
  <c r="B1108" i="1"/>
  <c r="C1109" i="1"/>
  <c r="B1109" i="1"/>
  <c r="C1110" i="1"/>
  <c r="B1110" i="1"/>
  <c r="C1111" i="1"/>
  <c r="B1111" i="1"/>
  <c r="C1112" i="1"/>
  <c r="B1112" i="1"/>
  <c r="C1113" i="1"/>
  <c r="B1113" i="1"/>
  <c r="C1114" i="1"/>
  <c r="B1114" i="1"/>
  <c r="C1115" i="1"/>
  <c r="B1115" i="1"/>
  <c r="C1116" i="1"/>
  <c r="B1116" i="1"/>
  <c r="C1117" i="1"/>
  <c r="B1117" i="1"/>
  <c r="C1118" i="1"/>
  <c r="B1118" i="1"/>
  <c r="C1119" i="1"/>
  <c r="B1119" i="1"/>
  <c r="C1120" i="1"/>
  <c r="B1120" i="1"/>
  <c r="C1121" i="1"/>
  <c r="B1121" i="1"/>
  <c r="C1122" i="1"/>
  <c r="B1122" i="1"/>
  <c r="C1123" i="1"/>
  <c r="B1123" i="1"/>
  <c r="C1124" i="1"/>
  <c r="B1124" i="1"/>
  <c r="C1125" i="1"/>
  <c r="B1125" i="1"/>
  <c r="C1126" i="1"/>
  <c r="B1126" i="1"/>
  <c r="C1127" i="1"/>
  <c r="B1127" i="1"/>
  <c r="C1128" i="1"/>
  <c r="B1128" i="1"/>
  <c r="C1129" i="1"/>
  <c r="B1129" i="1"/>
  <c r="C1130" i="1"/>
  <c r="B1130" i="1"/>
  <c r="C1131" i="1"/>
  <c r="B1131" i="1"/>
  <c r="C1132" i="1"/>
  <c r="B1132" i="1"/>
  <c r="C1133" i="1"/>
  <c r="B1133" i="1"/>
  <c r="C1134" i="1"/>
  <c r="B1134" i="1"/>
  <c r="C1135" i="1"/>
  <c r="B1135" i="1"/>
  <c r="C1136" i="1"/>
  <c r="B1136" i="1"/>
  <c r="C1137" i="1"/>
  <c r="B1137" i="1"/>
  <c r="C1138" i="1"/>
  <c r="B1138" i="1"/>
  <c r="C1139" i="1"/>
  <c r="B1139" i="1"/>
  <c r="C1140" i="1"/>
  <c r="B1140" i="1"/>
  <c r="C1141" i="1"/>
  <c r="B1141" i="1"/>
  <c r="C1142" i="1"/>
  <c r="B1142" i="1"/>
  <c r="C1143" i="1"/>
  <c r="B1143" i="1"/>
  <c r="C1144" i="1"/>
  <c r="B1144" i="1"/>
  <c r="C1145" i="1"/>
  <c r="B1145" i="1"/>
  <c r="C1146" i="1"/>
  <c r="B1146" i="1"/>
  <c r="C1147" i="1"/>
  <c r="B1147" i="1"/>
  <c r="C1148" i="1"/>
  <c r="B1148" i="1"/>
  <c r="C1149" i="1"/>
  <c r="B1149" i="1"/>
  <c r="C1150" i="1"/>
  <c r="B1150" i="1"/>
  <c r="C1151" i="1"/>
  <c r="B1151" i="1"/>
  <c r="C1152" i="1"/>
  <c r="B1152" i="1"/>
  <c r="C1153" i="1"/>
  <c r="B1153" i="1"/>
  <c r="C1154" i="1"/>
  <c r="B1154" i="1"/>
  <c r="C1155" i="1"/>
  <c r="B1155" i="1"/>
  <c r="C1156" i="1"/>
  <c r="B1156" i="1"/>
  <c r="C1157" i="1"/>
  <c r="B1157" i="1"/>
  <c r="C1158" i="1"/>
  <c r="B1158" i="1"/>
  <c r="C1159" i="1"/>
  <c r="B1159" i="1"/>
  <c r="C1160" i="1"/>
  <c r="B1160" i="1"/>
  <c r="C1161" i="1"/>
  <c r="B1161" i="1"/>
  <c r="C1162" i="1"/>
  <c r="B1162" i="1"/>
  <c r="C1163" i="1"/>
  <c r="B1163" i="1"/>
  <c r="C1164" i="1"/>
  <c r="B1164" i="1"/>
  <c r="C1165" i="1"/>
  <c r="B1165" i="1"/>
  <c r="C1166" i="1"/>
  <c r="B1166" i="1"/>
  <c r="C1167" i="1"/>
  <c r="B1167" i="1"/>
  <c r="C1168" i="1"/>
  <c r="B1168" i="1"/>
  <c r="C1169" i="1"/>
  <c r="B1169" i="1"/>
  <c r="C1170" i="1"/>
  <c r="B1170" i="1"/>
  <c r="C1171" i="1"/>
  <c r="B1171" i="1"/>
  <c r="C1172" i="1"/>
  <c r="B1172" i="1"/>
  <c r="C1173" i="1"/>
  <c r="B1173" i="1"/>
  <c r="C1174" i="1"/>
  <c r="B1174" i="1"/>
  <c r="C1175" i="1"/>
  <c r="B1175" i="1"/>
  <c r="C1176" i="1"/>
  <c r="B1176" i="1"/>
  <c r="C1177" i="1"/>
  <c r="B1177" i="1"/>
  <c r="C1178" i="1"/>
  <c r="B1178" i="1"/>
  <c r="C1179" i="1"/>
  <c r="B1179" i="1"/>
  <c r="C1180" i="1"/>
  <c r="B1180" i="1"/>
  <c r="C1181" i="1"/>
  <c r="B1181" i="1"/>
  <c r="C1182" i="1"/>
  <c r="B1182" i="1"/>
  <c r="C1183" i="1"/>
  <c r="B1183" i="1"/>
  <c r="C1184" i="1"/>
  <c r="B1184" i="1"/>
  <c r="C1185" i="1"/>
  <c r="B1185" i="1"/>
  <c r="C1186" i="1"/>
  <c r="B1186" i="1"/>
  <c r="C1187" i="1"/>
  <c r="B1187" i="1"/>
  <c r="C1188" i="1"/>
  <c r="B1188" i="1"/>
  <c r="C1189" i="1"/>
  <c r="B1189" i="1"/>
  <c r="C1190" i="1"/>
  <c r="B1190" i="1"/>
  <c r="C1191" i="1"/>
  <c r="B1191" i="1"/>
  <c r="C1192" i="1"/>
  <c r="B1192" i="1"/>
  <c r="C1193" i="1"/>
  <c r="B1193" i="1"/>
  <c r="C1194" i="1"/>
  <c r="B1194" i="1"/>
  <c r="C1195" i="1"/>
  <c r="B1195" i="1"/>
  <c r="C1196" i="1"/>
  <c r="B1196" i="1"/>
  <c r="C1197" i="1"/>
  <c r="B1197" i="1"/>
  <c r="C1198" i="1"/>
  <c r="B1198" i="1"/>
  <c r="C1199" i="1"/>
  <c r="B1199" i="1"/>
  <c r="C1200" i="1"/>
  <c r="B1200" i="1"/>
  <c r="C1201" i="1"/>
  <c r="B1201" i="1"/>
  <c r="C1202" i="1"/>
  <c r="B1202" i="1"/>
  <c r="C1203" i="1"/>
  <c r="B1203" i="1"/>
  <c r="C1204" i="1"/>
  <c r="B1204" i="1"/>
  <c r="C1205" i="1"/>
  <c r="B1205" i="1"/>
  <c r="C1206" i="1"/>
  <c r="B1206" i="1"/>
  <c r="C1207" i="1"/>
  <c r="B1207" i="1"/>
  <c r="C1208" i="1"/>
  <c r="B1208" i="1"/>
  <c r="C1209" i="1"/>
  <c r="B1209" i="1"/>
  <c r="C1210" i="1"/>
  <c r="B1210" i="1"/>
  <c r="C1211" i="1"/>
  <c r="B1211" i="1"/>
  <c r="C1212" i="1"/>
  <c r="B1212" i="1"/>
  <c r="C1213" i="1"/>
  <c r="B1213" i="1"/>
  <c r="C1214" i="1"/>
  <c r="B1214" i="1"/>
  <c r="C1215" i="1"/>
  <c r="B1215" i="1"/>
  <c r="C1216" i="1"/>
  <c r="B1216" i="1"/>
  <c r="C1217" i="1"/>
  <c r="B1217" i="1"/>
  <c r="C1218" i="1"/>
  <c r="B1218" i="1"/>
  <c r="C1219" i="1"/>
  <c r="B1219" i="1"/>
  <c r="C1220" i="1"/>
  <c r="B1220" i="1"/>
  <c r="C1221" i="1"/>
  <c r="B1221" i="1"/>
  <c r="C1222" i="1"/>
  <c r="B1222" i="1"/>
  <c r="C1223" i="1"/>
  <c r="B1223" i="1"/>
  <c r="C1224" i="1"/>
  <c r="B1224" i="1"/>
  <c r="C1225" i="1"/>
  <c r="B1225" i="1"/>
  <c r="C1226" i="1"/>
  <c r="B1226" i="1"/>
  <c r="C1227" i="1"/>
  <c r="B1227" i="1"/>
  <c r="C1228" i="1"/>
  <c r="B1228" i="1"/>
  <c r="C1229" i="1"/>
  <c r="B1229" i="1"/>
  <c r="C1230" i="1"/>
  <c r="B1230" i="1"/>
  <c r="C1231" i="1"/>
  <c r="B1231" i="1"/>
  <c r="C1232" i="1"/>
  <c r="B1232" i="1"/>
  <c r="C1233" i="1"/>
  <c r="B1233" i="1"/>
  <c r="C1234" i="1"/>
  <c r="B1234" i="1"/>
  <c r="C1235" i="1"/>
  <c r="B1235" i="1"/>
  <c r="C1236" i="1"/>
  <c r="B1236" i="1"/>
  <c r="C1237" i="1"/>
  <c r="B1237" i="1"/>
  <c r="C1238" i="1"/>
  <c r="B1238" i="1"/>
  <c r="C1239" i="1"/>
  <c r="B1239" i="1"/>
  <c r="C1240" i="1"/>
  <c r="B1240" i="1"/>
  <c r="C1241" i="1"/>
  <c r="B1241" i="1"/>
  <c r="C1242" i="1"/>
  <c r="B1242" i="1"/>
  <c r="C1243" i="1"/>
  <c r="B1243" i="1"/>
  <c r="C1244" i="1"/>
  <c r="B1244" i="1"/>
  <c r="C1245" i="1"/>
  <c r="B1245" i="1"/>
  <c r="C1246" i="1"/>
  <c r="B1246" i="1"/>
  <c r="C1247" i="1"/>
  <c r="B1247" i="1"/>
  <c r="C1248" i="1"/>
  <c r="B1248" i="1"/>
  <c r="C1249" i="1"/>
  <c r="B1249" i="1"/>
  <c r="C1250" i="1"/>
  <c r="B1250" i="1"/>
  <c r="C1251" i="1"/>
  <c r="B1251" i="1"/>
  <c r="C1252" i="1"/>
  <c r="B1252" i="1"/>
  <c r="C1253" i="1"/>
  <c r="B1253" i="1"/>
  <c r="C1254" i="1"/>
  <c r="B1254" i="1"/>
  <c r="C1255" i="1"/>
  <c r="B1255" i="1"/>
  <c r="C1256" i="1"/>
  <c r="B1256" i="1"/>
  <c r="C1257" i="1"/>
  <c r="B1257" i="1"/>
  <c r="C1258" i="1"/>
  <c r="B1258" i="1"/>
  <c r="C1259" i="1"/>
  <c r="B1259" i="1"/>
  <c r="C1260" i="1"/>
  <c r="B1260" i="1"/>
  <c r="C1261" i="1"/>
  <c r="B1261" i="1"/>
  <c r="C1262" i="1"/>
  <c r="B1262" i="1"/>
  <c r="C1263" i="1"/>
  <c r="B1263" i="1"/>
  <c r="C1264" i="1"/>
  <c r="B1264" i="1"/>
  <c r="C1265" i="1"/>
  <c r="B1265" i="1"/>
  <c r="C1266" i="1"/>
  <c r="B1266" i="1"/>
  <c r="C1267" i="1"/>
  <c r="B1267" i="1"/>
  <c r="C1268" i="1"/>
  <c r="B1268" i="1"/>
  <c r="C1269" i="1"/>
  <c r="B1269" i="1"/>
  <c r="C1270" i="1"/>
  <c r="B1270" i="1"/>
  <c r="C1271" i="1"/>
  <c r="B1271" i="1"/>
  <c r="C1272" i="1"/>
  <c r="B1272" i="1"/>
  <c r="C1273" i="1"/>
  <c r="B1273" i="1"/>
  <c r="C1274" i="1"/>
  <c r="B1274" i="1"/>
  <c r="C1275" i="1"/>
  <c r="B1275" i="1"/>
  <c r="C1276" i="1"/>
  <c r="B1276" i="1"/>
  <c r="C1277" i="1"/>
  <c r="B1277" i="1"/>
  <c r="C1278" i="1"/>
  <c r="B1278" i="1"/>
  <c r="C1279" i="1"/>
  <c r="B1279" i="1"/>
  <c r="C1280" i="1"/>
  <c r="B1280" i="1"/>
  <c r="C1281" i="1"/>
  <c r="B1281" i="1"/>
  <c r="C1282" i="1"/>
  <c r="B1282" i="1"/>
  <c r="C1283" i="1"/>
  <c r="B1283" i="1"/>
  <c r="C1284" i="1"/>
  <c r="B1284" i="1"/>
  <c r="C1285" i="1"/>
  <c r="B1285" i="1"/>
  <c r="C1286" i="1"/>
  <c r="B1286" i="1"/>
  <c r="C1287" i="1"/>
  <c r="B1287" i="1"/>
  <c r="C1288" i="1"/>
  <c r="B1288" i="1"/>
  <c r="C1289" i="1"/>
  <c r="B1289" i="1"/>
  <c r="C1290" i="1"/>
  <c r="B1290" i="1"/>
  <c r="C1291" i="1"/>
  <c r="B1291" i="1"/>
  <c r="C1292" i="1"/>
  <c r="B1292" i="1"/>
  <c r="C1293" i="1"/>
  <c r="B1293" i="1"/>
  <c r="C1294" i="1"/>
  <c r="B1294" i="1"/>
  <c r="C1295" i="1"/>
  <c r="B1295" i="1"/>
  <c r="C1296" i="1"/>
  <c r="B1296" i="1"/>
  <c r="C1297" i="1"/>
  <c r="B1297" i="1"/>
  <c r="C1298" i="1"/>
  <c r="B1298" i="1"/>
  <c r="C1299" i="1"/>
  <c r="B1299" i="1"/>
  <c r="C1300" i="1"/>
  <c r="B1300" i="1"/>
  <c r="C1301" i="1"/>
  <c r="B1301" i="1"/>
  <c r="C1302" i="1"/>
  <c r="B1302" i="1"/>
  <c r="C1303" i="1"/>
  <c r="B1303" i="1"/>
  <c r="C1304" i="1"/>
  <c r="B1304" i="1"/>
  <c r="C1305" i="1"/>
  <c r="B1305" i="1"/>
  <c r="C1306" i="1"/>
  <c r="B1306" i="1"/>
  <c r="C1307" i="1"/>
  <c r="B1307" i="1"/>
  <c r="C1308" i="1"/>
  <c r="B1308" i="1"/>
  <c r="C1309" i="1"/>
  <c r="B1309" i="1"/>
  <c r="C1310" i="1"/>
  <c r="B1310" i="1"/>
  <c r="C1311" i="1"/>
  <c r="B1311" i="1"/>
  <c r="C1312" i="1"/>
  <c r="B1312" i="1"/>
  <c r="C1313" i="1"/>
  <c r="B1313" i="1"/>
  <c r="C1314" i="1"/>
  <c r="B1314" i="1"/>
  <c r="C1315" i="1"/>
  <c r="B1315" i="1"/>
  <c r="C1316" i="1"/>
  <c r="B1316" i="1"/>
  <c r="C1317" i="1"/>
  <c r="B1317" i="1"/>
  <c r="C1318" i="1"/>
  <c r="B1318" i="1"/>
  <c r="C1319" i="1"/>
  <c r="B1319" i="1"/>
  <c r="C1320" i="1"/>
  <c r="B1320" i="1"/>
  <c r="C1321" i="1"/>
  <c r="B1321" i="1"/>
  <c r="C1322" i="1"/>
  <c r="B1322" i="1"/>
  <c r="C1323" i="1"/>
  <c r="B1323" i="1"/>
  <c r="C1324" i="1"/>
  <c r="B1324" i="1"/>
  <c r="C1325" i="1"/>
  <c r="B1325" i="1"/>
  <c r="C1326" i="1"/>
  <c r="B1326" i="1"/>
  <c r="C1327" i="1"/>
  <c r="B1327" i="1"/>
  <c r="C1328" i="1"/>
  <c r="B1328" i="1"/>
  <c r="C1329" i="1"/>
  <c r="B1329" i="1"/>
  <c r="C1330" i="1"/>
  <c r="B1330" i="1"/>
  <c r="C1331" i="1"/>
  <c r="B1331" i="1"/>
  <c r="C1332" i="1"/>
  <c r="B1332" i="1"/>
  <c r="C1333" i="1"/>
  <c r="B1333" i="1"/>
  <c r="C1334" i="1"/>
  <c r="B1334" i="1"/>
  <c r="C1335" i="1"/>
  <c r="B1335" i="1"/>
  <c r="C1336" i="1"/>
  <c r="B1336" i="1"/>
  <c r="C1337" i="1"/>
  <c r="B1337" i="1"/>
  <c r="C1338" i="1"/>
  <c r="B1338" i="1"/>
  <c r="C1339" i="1"/>
  <c r="B1339" i="1"/>
  <c r="C1340" i="1"/>
  <c r="B1340" i="1"/>
  <c r="C1341" i="1"/>
  <c r="B1341" i="1"/>
  <c r="C1342" i="1"/>
  <c r="B1342" i="1"/>
  <c r="C1343" i="1"/>
  <c r="B1343" i="1"/>
  <c r="C1344" i="1"/>
  <c r="B1344" i="1"/>
  <c r="C1345" i="1"/>
  <c r="B1345" i="1"/>
  <c r="C1346" i="1"/>
  <c r="B1346" i="1"/>
  <c r="C1347" i="1"/>
  <c r="B1347" i="1"/>
  <c r="C1348" i="1"/>
  <c r="B1348" i="1"/>
  <c r="C1349" i="1"/>
  <c r="B1349" i="1"/>
  <c r="C1350" i="1"/>
  <c r="B1350" i="1"/>
  <c r="C1351" i="1"/>
  <c r="B1351" i="1"/>
  <c r="C1352" i="1"/>
  <c r="B1352" i="1"/>
  <c r="C1353" i="1"/>
  <c r="B1353" i="1"/>
  <c r="C1354" i="1"/>
  <c r="B1354" i="1"/>
  <c r="C1355" i="1"/>
  <c r="B1355" i="1"/>
  <c r="C1356" i="1"/>
  <c r="B1356" i="1"/>
  <c r="C1357" i="1"/>
  <c r="B1357" i="1"/>
  <c r="C1358" i="1"/>
  <c r="B1358" i="1"/>
  <c r="C1359" i="1"/>
  <c r="B1359" i="1"/>
  <c r="C1360" i="1"/>
  <c r="B1360" i="1"/>
  <c r="C1361" i="1"/>
  <c r="B1361" i="1"/>
  <c r="C1362" i="1"/>
  <c r="B1362" i="1"/>
  <c r="C1363" i="1"/>
  <c r="B1363" i="1"/>
  <c r="C1364" i="1"/>
  <c r="B1364" i="1"/>
  <c r="C1365" i="1"/>
  <c r="B1365" i="1"/>
  <c r="C1366" i="1"/>
  <c r="B1366" i="1"/>
  <c r="C1367" i="1"/>
  <c r="B1367" i="1"/>
  <c r="C1368" i="1"/>
  <c r="B1368" i="1"/>
  <c r="C1369" i="1"/>
  <c r="B1369" i="1"/>
  <c r="C1370" i="1"/>
  <c r="B1370" i="1"/>
  <c r="C1371" i="1"/>
  <c r="B1371" i="1"/>
  <c r="C1372" i="1"/>
  <c r="B1372" i="1"/>
  <c r="C1373" i="1"/>
  <c r="B1373" i="1"/>
  <c r="C1374" i="1"/>
  <c r="B1374" i="1"/>
  <c r="C1375" i="1"/>
  <c r="B1375" i="1"/>
  <c r="C1376" i="1"/>
  <c r="B1376" i="1"/>
  <c r="C1377" i="1"/>
  <c r="B1377" i="1"/>
  <c r="C1378" i="1"/>
  <c r="B1378" i="1"/>
  <c r="C1379" i="1"/>
  <c r="B1379" i="1"/>
  <c r="C1380" i="1"/>
  <c r="B1380" i="1"/>
  <c r="C1381" i="1"/>
  <c r="B1381" i="1"/>
  <c r="C1382" i="1"/>
  <c r="B1382" i="1"/>
  <c r="C1383" i="1"/>
  <c r="B1383" i="1"/>
  <c r="C1384" i="1"/>
  <c r="B1384" i="1"/>
  <c r="C1385" i="1"/>
  <c r="B1385" i="1"/>
  <c r="C1386" i="1"/>
  <c r="B1386" i="1"/>
  <c r="C1387" i="1"/>
  <c r="B1387" i="1"/>
  <c r="C1388" i="1"/>
  <c r="B1388" i="1"/>
  <c r="C1389" i="1"/>
  <c r="B1389" i="1"/>
  <c r="C1390" i="1"/>
  <c r="B1390" i="1"/>
  <c r="C1391" i="1"/>
  <c r="B1391" i="1"/>
  <c r="C1392" i="1"/>
  <c r="B1392" i="1"/>
  <c r="C1393" i="1"/>
  <c r="B1393" i="1"/>
  <c r="C1394" i="1"/>
  <c r="B1394" i="1"/>
  <c r="C1395" i="1"/>
  <c r="B1395" i="1"/>
  <c r="C1396" i="1"/>
  <c r="B1396" i="1"/>
  <c r="C1397" i="1"/>
  <c r="B1397" i="1"/>
  <c r="C1398" i="1"/>
  <c r="B1398" i="1"/>
  <c r="C1399" i="1"/>
  <c r="B1399" i="1"/>
  <c r="C1400" i="1"/>
  <c r="B1400" i="1"/>
  <c r="C1401" i="1"/>
  <c r="B1401" i="1"/>
  <c r="C1402" i="1"/>
  <c r="B1402" i="1"/>
  <c r="C1403" i="1"/>
  <c r="B1403" i="1"/>
  <c r="C1404" i="1"/>
  <c r="B1404" i="1"/>
  <c r="C1405" i="1"/>
  <c r="B1405" i="1"/>
  <c r="C1406" i="1"/>
  <c r="B1406" i="1"/>
  <c r="C1407" i="1"/>
  <c r="B1407" i="1"/>
  <c r="C1408" i="1"/>
  <c r="B1408" i="1"/>
  <c r="C1409" i="1"/>
  <c r="B1409" i="1"/>
  <c r="C1410" i="1"/>
  <c r="B1410" i="1"/>
  <c r="C1411" i="1"/>
  <c r="B1411" i="1"/>
  <c r="C1412" i="1"/>
  <c r="B1412" i="1"/>
  <c r="C1413" i="1"/>
  <c r="B1413" i="1"/>
  <c r="C1414" i="1"/>
  <c r="B1414" i="1"/>
  <c r="C1415" i="1"/>
  <c r="B1415" i="1"/>
  <c r="C1416" i="1"/>
  <c r="B1416" i="1"/>
  <c r="C1417" i="1"/>
  <c r="B1417" i="1"/>
  <c r="C1418" i="1"/>
  <c r="B1418" i="1"/>
  <c r="C1419" i="1"/>
  <c r="B1419" i="1"/>
  <c r="C1420" i="1"/>
  <c r="B1420" i="1"/>
  <c r="C1421" i="1"/>
  <c r="B1421" i="1"/>
  <c r="C1422" i="1"/>
  <c r="B1422" i="1"/>
  <c r="C1423" i="1"/>
  <c r="B1423" i="1"/>
  <c r="C1424" i="1"/>
  <c r="B1424" i="1"/>
  <c r="C1425" i="1"/>
  <c r="B1425" i="1"/>
  <c r="C1426" i="1"/>
  <c r="B1426" i="1"/>
  <c r="C1427" i="1"/>
  <c r="B1427" i="1"/>
  <c r="C1428" i="1"/>
  <c r="B1428" i="1"/>
  <c r="C1429" i="1"/>
  <c r="B1429" i="1"/>
  <c r="C1430" i="1"/>
  <c r="B1430" i="1"/>
  <c r="C1431" i="1"/>
  <c r="B1431" i="1"/>
  <c r="C1432" i="1"/>
  <c r="B1432" i="1"/>
  <c r="C1433" i="1"/>
  <c r="B1433" i="1"/>
  <c r="C1434" i="1"/>
  <c r="B1434" i="1"/>
  <c r="C1435" i="1"/>
  <c r="B1435" i="1"/>
  <c r="C1436" i="1"/>
  <c r="B1436" i="1"/>
  <c r="C1437" i="1"/>
  <c r="B1437" i="1"/>
  <c r="C1438" i="1"/>
  <c r="B1438" i="1"/>
  <c r="C1439" i="1"/>
  <c r="B1439" i="1"/>
  <c r="C1440" i="1"/>
  <c r="B1440" i="1"/>
  <c r="C1441" i="1"/>
  <c r="B1441" i="1"/>
  <c r="C1442" i="1"/>
  <c r="B1442" i="1"/>
  <c r="C1443" i="1"/>
  <c r="B1443" i="1"/>
  <c r="C1444" i="1"/>
  <c r="B1444" i="1"/>
  <c r="C1445" i="1"/>
  <c r="B1445" i="1"/>
  <c r="C1446" i="1"/>
  <c r="B1446" i="1"/>
  <c r="C1447" i="1"/>
  <c r="B1447" i="1"/>
  <c r="C1448" i="1"/>
  <c r="B1448" i="1"/>
  <c r="C1449" i="1"/>
  <c r="B1449" i="1"/>
  <c r="C1450" i="1"/>
  <c r="B1450" i="1"/>
  <c r="C1451" i="1"/>
  <c r="B1451" i="1"/>
  <c r="C1452" i="1"/>
  <c r="B1452" i="1"/>
  <c r="C1453" i="1"/>
  <c r="B1453" i="1"/>
  <c r="C1454" i="1"/>
  <c r="B1454" i="1"/>
  <c r="C1455" i="1"/>
  <c r="B1455" i="1"/>
  <c r="C1456" i="1"/>
  <c r="B1456" i="1"/>
  <c r="C1457" i="1"/>
  <c r="B1457" i="1"/>
  <c r="C1458" i="1"/>
  <c r="B1458" i="1"/>
  <c r="C1459" i="1"/>
  <c r="B1459" i="1"/>
  <c r="C1460" i="1"/>
  <c r="B1460" i="1"/>
  <c r="C1461" i="1"/>
  <c r="B1461" i="1"/>
  <c r="C1462" i="1"/>
  <c r="B1462" i="1"/>
  <c r="C1463" i="1"/>
  <c r="B1463" i="1"/>
  <c r="C1464" i="1"/>
  <c r="B1464" i="1"/>
  <c r="C1465" i="1"/>
  <c r="B1465" i="1"/>
  <c r="C1466" i="1"/>
  <c r="B1466" i="1"/>
  <c r="C1467" i="1"/>
  <c r="B1467" i="1"/>
  <c r="C1468" i="1"/>
  <c r="B1468" i="1"/>
  <c r="C1469" i="1"/>
  <c r="B1469" i="1"/>
  <c r="C1470" i="1"/>
  <c r="B1470" i="1"/>
  <c r="C1471" i="1"/>
  <c r="B1471" i="1"/>
  <c r="C1472" i="1"/>
  <c r="B1472" i="1"/>
  <c r="C1473" i="1"/>
  <c r="B1473" i="1"/>
  <c r="C1474" i="1"/>
  <c r="B1474" i="1"/>
  <c r="C1475" i="1"/>
  <c r="B1475" i="1"/>
  <c r="C1476" i="1"/>
  <c r="B1476" i="1"/>
  <c r="C1477" i="1"/>
  <c r="B1477" i="1"/>
  <c r="C1478" i="1"/>
  <c r="B1478" i="1"/>
  <c r="C1479" i="1"/>
  <c r="B1479" i="1"/>
  <c r="C1480" i="1"/>
  <c r="B1480" i="1"/>
  <c r="C1481" i="1"/>
  <c r="B1481" i="1"/>
  <c r="C1482" i="1"/>
  <c r="B1482" i="1"/>
  <c r="C1483" i="1"/>
  <c r="B1483" i="1"/>
  <c r="C1484" i="1"/>
  <c r="B1484" i="1"/>
  <c r="C1485" i="1"/>
  <c r="B1485" i="1"/>
  <c r="C1486" i="1"/>
  <c r="B1486" i="1"/>
  <c r="C1487" i="1"/>
  <c r="B1487" i="1"/>
  <c r="C1488" i="1"/>
  <c r="B1488" i="1"/>
  <c r="C1489" i="1"/>
  <c r="B1489" i="1"/>
  <c r="C1490" i="1"/>
  <c r="B1490" i="1"/>
  <c r="C1491" i="1"/>
  <c r="B1491" i="1"/>
  <c r="C1492" i="1"/>
  <c r="B1492" i="1"/>
  <c r="C1493" i="1"/>
  <c r="B1493" i="1"/>
  <c r="C1494" i="1"/>
  <c r="B1494" i="1"/>
  <c r="C1495" i="1"/>
  <c r="B1495" i="1"/>
  <c r="C1496" i="1"/>
  <c r="B1496" i="1"/>
  <c r="C1497" i="1"/>
  <c r="B1497" i="1"/>
  <c r="C1498" i="1"/>
  <c r="B1498" i="1"/>
  <c r="C1499" i="1"/>
  <c r="B1499" i="1"/>
  <c r="C1500" i="1"/>
  <c r="B1500" i="1"/>
  <c r="C1501" i="1"/>
  <c r="B1501" i="1"/>
  <c r="C1502" i="1"/>
  <c r="B1502" i="1"/>
  <c r="C1503" i="1"/>
  <c r="B1503" i="1"/>
  <c r="C1504" i="1"/>
  <c r="B1504" i="1"/>
  <c r="C1505" i="1"/>
  <c r="B1505" i="1"/>
  <c r="C1506" i="1"/>
  <c r="B1506" i="1"/>
  <c r="C1507" i="1"/>
  <c r="B1507" i="1"/>
  <c r="C1508" i="1"/>
  <c r="B1508" i="1"/>
  <c r="C1509" i="1"/>
  <c r="B1509" i="1"/>
  <c r="C1510" i="1"/>
  <c r="B1510" i="1"/>
  <c r="C1511" i="1"/>
  <c r="B1511" i="1"/>
  <c r="C1512" i="1"/>
  <c r="B1512" i="1"/>
  <c r="C1513" i="1"/>
  <c r="B1513" i="1"/>
  <c r="C1514" i="1"/>
  <c r="B1514" i="1"/>
  <c r="C1515" i="1"/>
  <c r="B1515" i="1"/>
  <c r="C1516" i="1"/>
  <c r="B1516" i="1"/>
  <c r="C1517" i="1"/>
  <c r="B1517" i="1"/>
  <c r="C1518" i="1"/>
  <c r="B1518" i="1"/>
  <c r="C1519" i="1"/>
  <c r="B1519" i="1"/>
  <c r="C1520" i="1"/>
  <c r="B1520" i="1"/>
  <c r="C1521" i="1"/>
  <c r="B1521" i="1"/>
  <c r="C1522" i="1"/>
  <c r="B1522" i="1"/>
  <c r="C1523" i="1"/>
  <c r="B1523" i="1"/>
  <c r="C1524" i="1"/>
  <c r="B1524" i="1"/>
  <c r="C1525" i="1"/>
  <c r="B1525" i="1"/>
  <c r="C1526" i="1"/>
  <c r="B1526" i="1"/>
  <c r="C1527" i="1"/>
  <c r="B1527" i="1"/>
  <c r="C1528" i="1"/>
  <c r="B1528" i="1"/>
  <c r="C1529" i="1"/>
  <c r="B1529" i="1"/>
  <c r="C1530" i="1"/>
  <c r="B1530" i="1"/>
  <c r="C1531" i="1"/>
  <c r="B1531" i="1"/>
  <c r="C1532" i="1"/>
  <c r="B1532" i="1"/>
  <c r="C1533" i="1"/>
  <c r="B1533" i="1"/>
  <c r="C1534" i="1"/>
  <c r="B1534" i="1"/>
  <c r="C1535" i="1"/>
  <c r="B1535" i="1"/>
  <c r="C1536" i="1"/>
  <c r="B1536" i="1"/>
  <c r="C1537" i="1"/>
  <c r="B1537" i="1"/>
  <c r="C1538" i="1"/>
  <c r="B1538" i="1"/>
  <c r="C1539" i="1"/>
  <c r="B1539" i="1"/>
  <c r="C1540" i="1"/>
  <c r="B1540" i="1"/>
  <c r="C1541" i="1"/>
  <c r="B1541" i="1"/>
  <c r="C1542" i="1"/>
  <c r="B1542" i="1"/>
  <c r="C1543" i="1"/>
  <c r="B1543" i="1"/>
  <c r="C1544" i="1"/>
  <c r="B1544" i="1"/>
  <c r="C1545" i="1"/>
  <c r="B1545" i="1"/>
  <c r="C1546" i="1"/>
  <c r="B1546" i="1"/>
  <c r="C1547" i="1"/>
  <c r="B1547" i="1"/>
  <c r="C1548" i="1"/>
  <c r="B1548" i="1"/>
  <c r="C1549" i="1"/>
  <c r="B1549" i="1"/>
  <c r="C1550" i="1"/>
  <c r="B1550" i="1"/>
  <c r="C1551" i="1"/>
  <c r="B1551" i="1"/>
  <c r="C1552" i="1"/>
  <c r="B1552" i="1"/>
  <c r="C1553" i="1"/>
  <c r="B1553" i="1"/>
  <c r="C1554" i="1"/>
  <c r="B1554" i="1"/>
  <c r="C1555" i="1"/>
  <c r="B1555" i="1"/>
  <c r="C1556" i="1"/>
  <c r="B1556" i="1"/>
  <c r="C1557" i="1"/>
  <c r="B1557" i="1"/>
  <c r="C1558" i="1"/>
  <c r="B1558" i="1"/>
  <c r="C1559" i="1"/>
  <c r="B1559" i="1"/>
  <c r="C1560" i="1"/>
  <c r="B1560" i="1"/>
  <c r="C1561" i="1"/>
  <c r="B1561" i="1"/>
  <c r="C1562" i="1"/>
  <c r="B1562" i="1"/>
  <c r="C1563" i="1"/>
  <c r="B1563" i="1"/>
  <c r="C1564" i="1"/>
  <c r="B1564" i="1"/>
  <c r="C1565" i="1"/>
  <c r="B1565" i="1"/>
  <c r="C1566" i="1"/>
  <c r="B1566" i="1"/>
  <c r="C1567" i="1"/>
  <c r="B1567" i="1"/>
  <c r="C1568" i="1"/>
  <c r="B1568" i="1"/>
  <c r="C1569" i="1"/>
  <c r="B1569" i="1"/>
  <c r="C1570" i="1"/>
  <c r="B1570" i="1"/>
  <c r="C1571" i="1"/>
  <c r="B1571" i="1"/>
  <c r="C1572" i="1"/>
  <c r="B1572" i="1"/>
  <c r="C1573" i="1"/>
  <c r="B1573" i="1"/>
  <c r="C1574" i="1"/>
  <c r="B1574" i="1"/>
  <c r="C1575" i="1"/>
  <c r="B1575" i="1"/>
  <c r="C1576" i="1"/>
  <c r="B1576" i="1"/>
  <c r="C1577" i="1"/>
  <c r="B1577" i="1"/>
  <c r="C1578" i="1"/>
  <c r="B1578" i="1"/>
  <c r="C1579" i="1"/>
  <c r="B1579" i="1"/>
  <c r="C1580" i="1"/>
  <c r="B1580" i="1"/>
  <c r="C1581" i="1"/>
  <c r="B1581" i="1"/>
  <c r="C1582" i="1"/>
  <c r="B1582" i="1"/>
  <c r="C1583" i="1"/>
  <c r="B1583" i="1"/>
  <c r="C1584" i="1"/>
  <c r="B1584" i="1"/>
  <c r="C1585" i="1"/>
  <c r="B1585" i="1"/>
  <c r="C1586" i="1"/>
  <c r="B1586" i="1"/>
  <c r="C1587" i="1"/>
  <c r="B1587" i="1"/>
  <c r="C1588" i="1"/>
  <c r="B1588" i="1"/>
  <c r="C1589" i="1"/>
  <c r="B1589" i="1"/>
  <c r="C1590" i="1"/>
  <c r="B1590" i="1"/>
  <c r="C1591" i="1"/>
  <c r="B1591" i="1"/>
  <c r="C1592" i="1"/>
  <c r="B1592" i="1"/>
  <c r="C1593" i="1"/>
  <c r="B1593" i="1"/>
  <c r="C1594" i="1"/>
  <c r="B1594" i="1"/>
  <c r="C1595" i="1"/>
  <c r="B1595" i="1"/>
  <c r="C1596" i="1"/>
  <c r="B1596" i="1"/>
  <c r="C1597" i="1"/>
  <c r="B1597" i="1"/>
  <c r="C1598" i="1"/>
  <c r="B1598" i="1"/>
  <c r="C1599" i="1"/>
  <c r="B1599" i="1"/>
  <c r="C1600" i="1"/>
  <c r="B1600" i="1"/>
  <c r="C1601" i="1"/>
  <c r="B1601" i="1"/>
  <c r="C1602" i="1"/>
  <c r="B1602" i="1"/>
  <c r="C1603" i="1"/>
  <c r="B1603" i="1"/>
  <c r="C1604" i="1"/>
  <c r="B1604" i="1"/>
  <c r="C1605" i="1"/>
  <c r="B1605" i="1"/>
  <c r="C1606" i="1"/>
  <c r="B1606" i="1"/>
  <c r="C1607" i="1"/>
  <c r="B1607" i="1"/>
  <c r="C1608" i="1"/>
  <c r="B1608" i="1"/>
  <c r="C1609" i="1"/>
  <c r="B1609" i="1"/>
  <c r="C1610" i="1"/>
  <c r="B1610" i="1"/>
  <c r="C1611" i="1"/>
  <c r="B1611" i="1"/>
  <c r="C1612" i="1"/>
  <c r="B1612" i="1"/>
  <c r="C1613" i="1"/>
  <c r="B1613" i="1"/>
  <c r="C1614" i="1"/>
  <c r="B1614" i="1"/>
  <c r="C1615" i="1"/>
  <c r="B1615" i="1"/>
  <c r="C1616" i="1"/>
  <c r="B1616" i="1"/>
  <c r="C1617" i="1"/>
  <c r="B1617" i="1"/>
  <c r="C1618" i="1"/>
  <c r="B1618" i="1"/>
  <c r="C1619" i="1"/>
  <c r="B1619" i="1"/>
  <c r="C1620" i="1"/>
  <c r="B1620" i="1"/>
  <c r="C1621" i="1"/>
  <c r="B1621" i="1"/>
  <c r="C1622" i="1"/>
  <c r="B1622" i="1"/>
  <c r="C1623" i="1"/>
  <c r="B1623" i="1"/>
  <c r="C1624" i="1"/>
  <c r="B1624" i="1"/>
  <c r="C1625" i="1"/>
  <c r="B1625" i="1"/>
  <c r="C1626" i="1"/>
  <c r="B1626" i="1"/>
  <c r="C1627" i="1"/>
  <c r="B1627" i="1"/>
  <c r="C1628" i="1"/>
  <c r="B1628" i="1"/>
  <c r="C1629" i="1"/>
  <c r="B1629" i="1"/>
  <c r="C1630" i="1"/>
  <c r="B1630" i="1"/>
  <c r="C1631" i="1"/>
  <c r="B1631" i="1"/>
  <c r="C1632" i="1"/>
  <c r="B1632" i="1"/>
  <c r="C1633" i="1"/>
  <c r="B1633" i="1"/>
  <c r="C1634" i="1"/>
  <c r="B1634" i="1"/>
  <c r="C1635" i="1"/>
  <c r="B1635" i="1"/>
  <c r="C1636" i="1"/>
  <c r="B1636" i="1"/>
  <c r="C1637" i="1"/>
  <c r="B1637" i="1"/>
  <c r="C1638" i="1"/>
  <c r="B1638" i="1"/>
  <c r="C1639" i="1"/>
  <c r="B1639" i="1"/>
  <c r="C1640" i="1"/>
  <c r="B1640" i="1"/>
  <c r="C1641" i="1"/>
  <c r="B1641" i="1"/>
  <c r="C1642" i="1"/>
  <c r="B1642" i="1"/>
  <c r="C1643" i="1"/>
  <c r="B1643" i="1"/>
  <c r="C1644" i="1"/>
  <c r="B1644" i="1"/>
  <c r="C1645" i="1"/>
  <c r="B1645" i="1"/>
  <c r="C1646" i="1"/>
  <c r="B1646" i="1"/>
  <c r="C1647" i="1"/>
  <c r="B1647" i="1"/>
  <c r="C1648" i="1"/>
  <c r="B1648" i="1"/>
  <c r="C1649" i="1"/>
  <c r="B1649" i="1"/>
  <c r="C1650" i="1"/>
  <c r="B1650" i="1"/>
  <c r="C1651" i="1"/>
  <c r="B1651" i="1"/>
  <c r="C1652" i="1"/>
  <c r="B1652" i="1"/>
  <c r="C1653" i="1"/>
  <c r="B1653" i="1"/>
  <c r="C1654" i="1"/>
  <c r="B1654" i="1"/>
  <c r="C1655" i="1"/>
  <c r="B1655" i="1"/>
  <c r="C1656" i="1"/>
  <c r="B1656" i="1"/>
  <c r="C1657" i="1"/>
  <c r="B1657" i="1"/>
  <c r="C1658" i="1"/>
  <c r="B1658" i="1"/>
  <c r="C1659" i="1"/>
  <c r="B1659" i="1"/>
  <c r="C1660" i="1"/>
  <c r="B1660" i="1"/>
  <c r="C1661" i="1"/>
  <c r="B1661" i="1"/>
  <c r="C1662" i="1"/>
  <c r="B1662" i="1"/>
  <c r="C1663" i="1"/>
  <c r="B1663" i="1"/>
  <c r="C1664" i="1"/>
  <c r="B1664" i="1"/>
  <c r="C1665" i="1"/>
  <c r="B1665" i="1"/>
  <c r="C1666" i="1"/>
  <c r="B1666" i="1"/>
  <c r="C1667" i="1"/>
  <c r="B1667" i="1"/>
  <c r="C1668" i="1"/>
  <c r="B1668" i="1"/>
  <c r="C1669" i="1"/>
  <c r="B1669" i="1"/>
  <c r="C1670" i="1"/>
  <c r="B1670" i="1"/>
  <c r="C1671" i="1"/>
  <c r="B1671" i="1"/>
  <c r="C1672" i="1"/>
  <c r="B1672" i="1"/>
  <c r="C1673" i="1"/>
  <c r="B1673" i="1"/>
  <c r="C1674" i="1"/>
  <c r="B1674" i="1"/>
  <c r="C1675" i="1"/>
  <c r="B1675" i="1"/>
  <c r="C1676" i="1"/>
  <c r="B1676" i="1"/>
  <c r="C1677" i="1"/>
  <c r="B1677" i="1"/>
  <c r="C1678" i="1"/>
  <c r="B1678" i="1"/>
  <c r="C1679" i="1"/>
  <c r="B1679" i="1"/>
  <c r="C1680" i="1"/>
  <c r="B1680" i="1"/>
  <c r="C1681" i="1"/>
  <c r="B1681" i="1"/>
  <c r="C1682" i="1"/>
  <c r="B1682" i="1"/>
  <c r="C1683" i="1"/>
  <c r="B1683" i="1"/>
  <c r="C1684" i="1"/>
  <c r="B1684" i="1"/>
  <c r="C1685" i="1"/>
  <c r="B1685" i="1"/>
  <c r="C1686" i="1"/>
  <c r="B1686" i="1"/>
  <c r="C1687" i="1"/>
  <c r="B1687" i="1"/>
  <c r="C1688" i="1"/>
  <c r="B1688" i="1"/>
  <c r="C1689" i="1"/>
  <c r="B1689" i="1"/>
  <c r="C1690" i="1"/>
  <c r="B1690" i="1"/>
  <c r="C1691" i="1"/>
  <c r="B1691" i="1"/>
  <c r="C1692" i="1"/>
  <c r="B1692" i="1"/>
  <c r="C1693" i="1"/>
  <c r="B1693" i="1"/>
  <c r="C1694" i="1"/>
  <c r="B1694" i="1"/>
  <c r="C1695" i="1"/>
  <c r="B1695" i="1"/>
  <c r="C1696" i="1"/>
  <c r="B1696" i="1"/>
  <c r="C1697" i="1"/>
  <c r="B1697" i="1"/>
  <c r="C1698" i="1"/>
  <c r="B1698" i="1"/>
  <c r="C1699" i="1"/>
  <c r="B1699" i="1"/>
  <c r="C1700" i="1"/>
  <c r="B1700" i="1"/>
  <c r="C1701" i="1"/>
  <c r="B1701" i="1"/>
  <c r="C1702" i="1"/>
  <c r="B1702" i="1"/>
  <c r="C1703" i="1"/>
  <c r="B1703" i="1"/>
  <c r="C1704" i="1"/>
  <c r="B1704" i="1"/>
  <c r="C1705" i="1"/>
  <c r="B1705" i="1"/>
  <c r="C1706" i="1"/>
  <c r="B1706" i="1"/>
  <c r="C1707" i="1"/>
  <c r="B1707" i="1"/>
  <c r="C1708" i="1"/>
  <c r="B1708" i="1"/>
  <c r="C1709" i="1"/>
  <c r="B1709" i="1"/>
  <c r="C1710" i="1"/>
  <c r="B1710" i="1"/>
  <c r="C1711" i="1"/>
  <c r="B1711" i="1"/>
  <c r="C1712" i="1"/>
  <c r="B1712" i="1"/>
  <c r="C1713" i="1"/>
  <c r="B1713" i="1"/>
  <c r="C1714" i="1"/>
  <c r="B1714" i="1"/>
  <c r="C1715" i="1"/>
  <c r="B1715" i="1"/>
  <c r="C1716" i="1"/>
  <c r="B1716" i="1"/>
  <c r="C1717" i="1"/>
  <c r="B1717" i="1"/>
  <c r="C1718" i="1"/>
  <c r="B1718" i="1"/>
  <c r="C1719" i="1"/>
  <c r="B1719" i="1"/>
  <c r="C1720" i="1"/>
  <c r="B1720" i="1"/>
  <c r="C1721" i="1"/>
  <c r="B1721" i="1"/>
  <c r="C1722" i="1"/>
  <c r="B1722" i="1"/>
  <c r="C1723" i="1"/>
  <c r="B1723" i="1"/>
  <c r="C1724" i="1"/>
  <c r="B1724" i="1"/>
  <c r="C1725" i="1"/>
  <c r="B1725" i="1"/>
  <c r="C1726" i="1"/>
  <c r="B1726" i="1"/>
  <c r="C1727" i="1"/>
  <c r="B1727" i="1"/>
  <c r="C1728" i="1"/>
  <c r="B1728" i="1"/>
  <c r="C1729" i="1"/>
  <c r="B1729" i="1"/>
  <c r="C1730" i="1"/>
  <c r="B1730" i="1"/>
  <c r="C1731" i="1"/>
  <c r="B1731" i="1"/>
  <c r="C1732" i="1"/>
  <c r="B1732" i="1"/>
  <c r="C1733" i="1"/>
  <c r="B1733" i="1"/>
  <c r="C1734" i="1"/>
  <c r="B1734" i="1"/>
  <c r="C1735" i="1"/>
  <c r="B1735" i="1"/>
  <c r="C1736" i="1"/>
  <c r="B1736" i="1"/>
  <c r="C1737" i="1"/>
  <c r="B1737" i="1"/>
  <c r="C1738" i="1"/>
  <c r="B1738" i="1"/>
  <c r="C1739" i="1"/>
  <c r="B1739" i="1"/>
  <c r="C1740" i="1"/>
  <c r="B1740" i="1"/>
  <c r="C1741" i="1"/>
  <c r="B1741" i="1"/>
  <c r="C1742" i="1"/>
  <c r="B1742" i="1"/>
  <c r="C1743" i="1"/>
  <c r="B1743" i="1"/>
  <c r="C1744" i="1"/>
  <c r="B1744" i="1"/>
  <c r="C1745" i="1"/>
  <c r="B1745" i="1"/>
  <c r="C1746" i="1"/>
  <c r="B1746" i="1"/>
  <c r="C1747" i="1"/>
  <c r="B1747" i="1"/>
  <c r="C1748" i="1"/>
  <c r="B1748" i="1"/>
  <c r="C1749" i="1"/>
  <c r="B1749" i="1"/>
  <c r="C1750" i="1"/>
  <c r="B1750" i="1"/>
  <c r="C1751" i="1"/>
  <c r="B1751" i="1"/>
  <c r="C1752" i="1"/>
  <c r="B1752" i="1"/>
  <c r="C1753" i="1"/>
  <c r="B1753" i="1"/>
  <c r="C1754" i="1"/>
  <c r="B1754" i="1"/>
  <c r="C1755" i="1"/>
  <c r="B1755" i="1"/>
  <c r="C1756" i="1"/>
  <c r="B1756" i="1"/>
  <c r="C1757" i="1"/>
  <c r="B1757" i="1"/>
  <c r="C1758" i="1"/>
  <c r="B1758" i="1"/>
  <c r="C1759" i="1"/>
  <c r="B1759" i="1"/>
  <c r="C1760" i="1"/>
  <c r="B1760" i="1"/>
  <c r="C1761" i="1"/>
  <c r="B1761" i="1"/>
  <c r="C1762" i="1"/>
  <c r="B1762" i="1"/>
  <c r="C1763" i="1"/>
  <c r="B1763" i="1"/>
  <c r="C1764" i="1"/>
  <c r="B1764" i="1"/>
  <c r="C1765" i="1"/>
  <c r="B1765" i="1"/>
  <c r="C1766" i="1"/>
  <c r="B1766" i="1"/>
  <c r="C1767" i="1"/>
  <c r="B1767" i="1"/>
  <c r="C1768" i="1"/>
  <c r="B1768" i="1"/>
  <c r="C1769" i="1"/>
  <c r="B1769" i="1"/>
  <c r="C1770" i="1"/>
  <c r="B1770" i="1"/>
  <c r="C1771" i="1"/>
  <c r="B1771" i="1"/>
  <c r="C1772" i="1"/>
  <c r="B1772" i="1"/>
  <c r="C1773" i="1"/>
  <c r="B1773" i="1"/>
  <c r="C1774" i="1"/>
  <c r="B1774" i="1"/>
  <c r="C1775" i="1"/>
  <c r="B1775" i="1"/>
  <c r="C1776" i="1"/>
  <c r="B1776" i="1"/>
  <c r="C1777" i="1"/>
  <c r="B1777" i="1"/>
  <c r="C1778" i="1"/>
  <c r="B1778" i="1"/>
  <c r="C1779" i="1"/>
  <c r="B1779" i="1"/>
  <c r="C1780" i="1"/>
  <c r="B1780" i="1"/>
  <c r="C1781" i="1"/>
  <c r="B1781" i="1"/>
  <c r="C1782" i="1"/>
  <c r="B1782" i="1"/>
  <c r="C1783" i="1"/>
  <c r="B1783" i="1"/>
  <c r="C1784" i="1"/>
  <c r="B1784" i="1"/>
  <c r="C1785" i="1"/>
  <c r="B1785" i="1"/>
  <c r="C1786" i="1"/>
  <c r="B1786" i="1"/>
  <c r="C1787" i="1"/>
  <c r="B1787" i="1"/>
  <c r="C1788" i="1"/>
  <c r="B1788" i="1"/>
  <c r="C1789" i="1"/>
  <c r="B1789" i="1"/>
  <c r="C1790" i="1"/>
  <c r="B1790" i="1"/>
  <c r="C1791" i="1"/>
  <c r="B1791" i="1"/>
  <c r="C1792" i="1"/>
  <c r="B1792" i="1"/>
  <c r="C1793" i="1"/>
  <c r="B1793" i="1"/>
  <c r="C1794" i="1"/>
  <c r="B1794" i="1"/>
  <c r="C1795" i="1"/>
  <c r="B1795" i="1"/>
  <c r="C1796" i="1"/>
  <c r="B1796" i="1"/>
  <c r="C1797" i="1"/>
  <c r="B1797" i="1"/>
  <c r="C1798" i="1"/>
  <c r="B1798" i="1"/>
  <c r="C1799" i="1"/>
  <c r="B1799" i="1"/>
  <c r="C1800" i="1"/>
  <c r="B1800" i="1"/>
  <c r="C1801" i="1"/>
  <c r="B1801" i="1"/>
  <c r="C1802" i="1"/>
  <c r="B1802" i="1"/>
  <c r="C1803" i="1"/>
  <c r="B1803" i="1"/>
  <c r="C1804" i="1"/>
  <c r="B1804" i="1"/>
  <c r="C1805" i="1"/>
  <c r="B1805" i="1"/>
  <c r="C1806" i="1"/>
  <c r="B1806" i="1"/>
  <c r="C1807" i="1"/>
  <c r="B1807" i="1"/>
  <c r="C1808" i="1"/>
  <c r="B1808" i="1"/>
  <c r="C1809" i="1"/>
  <c r="B1809" i="1"/>
  <c r="C1810" i="1"/>
  <c r="B1810" i="1"/>
  <c r="C1811" i="1"/>
  <c r="B1811" i="1"/>
  <c r="C1812" i="1"/>
  <c r="B1812" i="1"/>
  <c r="C1813" i="1"/>
  <c r="B1813" i="1"/>
  <c r="C1814" i="1"/>
  <c r="B1814" i="1"/>
  <c r="C1815" i="1"/>
  <c r="B1815" i="1"/>
  <c r="C1816" i="1"/>
  <c r="B1816" i="1"/>
  <c r="C1817" i="1"/>
  <c r="B1817" i="1"/>
  <c r="C1818" i="1"/>
  <c r="B1818" i="1"/>
  <c r="C1819" i="1"/>
  <c r="B1819" i="1"/>
  <c r="C1820" i="1"/>
  <c r="B1820" i="1"/>
  <c r="C1821" i="1"/>
  <c r="B1821" i="1"/>
  <c r="C1822" i="1"/>
  <c r="B1822" i="1"/>
  <c r="C1823" i="1"/>
  <c r="B1823" i="1"/>
  <c r="C1824" i="1"/>
  <c r="B1824" i="1"/>
  <c r="C1825" i="1"/>
  <c r="B1825" i="1"/>
  <c r="C1826" i="1"/>
  <c r="B1826" i="1"/>
  <c r="C1827" i="1"/>
  <c r="B1827" i="1"/>
  <c r="C1828" i="1"/>
  <c r="B1828" i="1"/>
  <c r="C1829" i="1"/>
  <c r="B1829" i="1"/>
  <c r="C1830" i="1"/>
  <c r="B1830" i="1"/>
  <c r="C1831" i="1"/>
  <c r="B1831" i="1"/>
  <c r="C1832" i="1"/>
  <c r="B1832" i="1"/>
  <c r="C1833" i="1"/>
  <c r="B1833" i="1"/>
  <c r="C1834" i="1"/>
  <c r="B1834" i="1"/>
  <c r="C1835" i="1"/>
  <c r="B1835" i="1"/>
  <c r="C1836" i="1"/>
  <c r="B1836" i="1"/>
  <c r="C1837" i="1"/>
  <c r="B1837" i="1"/>
  <c r="C1838" i="1"/>
  <c r="B1838" i="1"/>
  <c r="C1839" i="1"/>
  <c r="B1839" i="1"/>
  <c r="C1840" i="1"/>
  <c r="B1840" i="1"/>
  <c r="C1841" i="1"/>
  <c r="B1841" i="1"/>
  <c r="C1842" i="1"/>
  <c r="B1842" i="1"/>
  <c r="C1843" i="1"/>
  <c r="B1843" i="1"/>
  <c r="C1844" i="1"/>
  <c r="B1844" i="1"/>
  <c r="C1845" i="1"/>
  <c r="B1845" i="1"/>
  <c r="C1846" i="1"/>
  <c r="B1846" i="1"/>
  <c r="C1847" i="1"/>
  <c r="B1847" i="1"/>
  <c r="C1848" i="1"/>
  <c r="B1848" i="1"/>
  <c r="C1849" i="1"/>
  <c r="B1849" i="1"/>
  <c r="C1850" i="1"/>
  <c r="B1850" i="1"/>
  <c r="C1851" i="1"/>
  <c r="B1851" i="1"/>
  <c r="C1852" i="1"/>
  <c r="B1852" i="1"/>
  <c r="C1853" i="1"/>
  <c r="B1853" i="1"/>
  <c r="C1854" i="1"/>
  <c r="B1854" i="1"/>
  <c r="C1855" i="1"/>
  <c r="B1855" i="1"/>
  <c r="C1856" i="1"/>
  <c r="B1856" i="1"/>
  <c r="C1857" i="1"/>
  <c r="B1857" i="1"/>
  <c r="C1858" i="1"/>
  <c r="B1858" i="1"/>
  <c r="C1859" i="1"/>
  <c r="B1859" i="1"/>
  <c r="C1860" i="1"/>
  <c r="B1860" i="1"/>
  <c r="C1861" i="1"/>
  <c r="B1861" i="1"/>
  <c r="C1862" i="1"/>
  <c r="B1862" i="1"/>
  <c r="C1863" i="1"/>
  <c r="B1863" i="1"/>
  <c r="C1864" i="1"/>
  <c r="B1864" i="1"/>
  <c r="C1865" i="1"/>
  <c r="B1865" i="1"/>
  <c r="C1866" i="1"/>
  <c r="B1866" i="1"/>
  <c r="C1867" i="1"/>
  <c r="B1867" i="1"/>
  <c r="C1868" i="1"/>
  <c r="B1868" i="1"/>
  <c r="C1869" i="1"/>
  <c r="B1869" i="1"/>
  <c r="C1870" i="1"/>
  <c r="B1870" i="1"/>
  <c r="C1871" i="1"/>
  <c r="B1871" i="1"/>
  <c r="C1872" i="1"/>
  <c r="B1872" i="1"/>
  <c r="C1873" i="1"/>
  <c r="B1873" i="1"/>
  <c r="C1874" i="1"/>
  <c r="B1874" i="1"/>
  <c r="C1875" i="1"/>
  <c r="B1875" i="1"/>
  <c r="C1876" i="1"/>
  <c r="B1876" i="1"/>
  <c r="C1877" i="1"/>
  <c r="B1877" i="1"/>
  <c r="C1878" i="1"/>
  <c r="B1878" i="1"/>
  <c r="C1879" i="1"/>
  <c r="B1879" i="1"/>
  <c r="C1880" i="1"/>
  <c r="B1880" i="1"/>
  <c r="C1881" i="1"/>
  <c r="B1881" i="1"/>
  <c r="C1882" i="1"/>
  <c r="B1882" i="1"/>
  <c r="C1883" i="1"/>
  <c r="B1883" i="1"/>
  <c r="C1884" i="1"/>
  <c r="B1884" i="1"/>
  <c r="C1885" i="1"/>
  <c r="B1885" i="1"/>
  <c r="C1886" i="1"/>
  <c r="B1886" i="1"/>
  <c r="C1887" i="1"/>
  <c r="B1887" i="1"/>
  <c r="C1888" i="1"/>
  <c r="B1888" i="1"/>
  <c r="C1889" i="1"/>
  <c r="B1889" i="1"/>
  <c r="C1890" i="1"/>
  <c r="B1890" i="1"/>
  <c r="C1891" i="1"/>
  <c r="B1891" i="1"/>
  <c r="C1892" i="1"/>
  <c r="B1892" i="1"/>
  <c r="C1893" i="1"/>
  <c r="B1893" i="1"/>
  <c r="C1894" i="1"/>
  <c r="B1894" i="1"/>
  <c r="C1895" i="1"/>
  <c r="B1895" i="1"/>
  <c r="C1896" i="1"/>
  <c r="B1896" i="1"/>
  <c r="C1897" i="1"/>
  <c r="B1897" i="1"/>
  <c r="C1898" i="1"/>
  <c r="B1898" i="1"/>
  <c r="C1899" i="1"/>
  <c r="B1899" i="1"/>
  <c r="C1900" i="1"/>
  <c r="B1900" i="1"/>
  <c r="C1901" i="1"/>
  <c r="B1901" i="1"/>
  <c r="C1902" i="1"/>
  <c r="B1902" i="1"/>
  <c r="C1903" i="1"/>
  <c r="B1903" i="1"/>
  <c r="C1904" i="1"/>
  <c r="B1904" i="1"/>
  <c r="C1905" i="1"/>
  <c r="B1905" i="1"/>
  <c r="C1906" i="1"/>
  <c r="B1906" i="1"/>
  <c r="C1907" i="1"/>
  <c r="B1907" i="1"/>
  <c r="C1908" i="1"/>
  <c r="B1908" i="1"/>
  <c r="C1909" i="1"/>
  <c r="B1909" i="1"/>
  <c r="C1910" i="1"/>
  <c r="B1910" i="1"/>
  <c r="C1911" i="1"/>
  <c r="B1911" i="1"/>
  <c r="C1912" i="1"/>
  <c r="B1912" i="1"/>
  <c r="C1913" i="1"/>
  <c r="B1913" i="1"/>
  <c r="C1914" i="1"/>
  <c r="B1914" i="1"/>
  <c r="C1915" i="1"/>
  <c r="B1915" i="1"/>
  <c r="C1916" i="1"/>
  <c r="B1916" i="1"/>
  <c r="C1917" i="1"/>
  <c r="B1917" i="1"/>
  <c r="C1918" i="1"/>
  <c r="B1918" i="1"/>
  <c r="C1919" i="1"/>
  <c r="B1919" i="1"/>
  <c r="C1920" i="1"/>
  <c r="B1920" i="1"/>
  <c r="C1921" i="1"/>
  <c r="B1921" i="1"/>
  <c r="C1922" i="1"/>
  <c r="B1922" i="1"/>
  <c r="C1923" i="1"/>
  <c r="B1923" i="1"/>
  <c r="C1924" i="1"/>
  <c r="B1924" i="1"/>
  <c r="C1925" i="1"/>
  <c r="B1925" i="1"/>
  <c r="C1926" i="1"/>
  <c r="B1926" i="1"/>
  <c r="C1927" i="1"/>
  <c r="B1927" i="1"/>
  <c r="C1928" i="1"/>
  <c r="B1928" i="1"/>
  <c r="C1929" i="1"/>
  <c r="B1929" i="1"/>
  <c r="C1930" i="1"/>
  <c r="B1930" i="1"/>
  <c r="C1931" i="1"/>
  <c r="B1931" i="1"/>
  <c r="C1932" i="1"/>
  <c r="B1932" i="1"/>
  <c r="C1933" i="1"/>
  <c r="B1933" i="1"/>
  <c r="C1934" i="1"/>
  <c r="B1934" i="1"/>
  <c r="C1935" i="1"/>
  <c r="B1935" i="1"/>
  <c r="C1936" i="1"/>
  <c r="B1936" i="1"/>
  <c r="C1937" i="1"/>
  <c r="B1937" i="1"/>
  <c r="C1938" i="1"/>
  <c r="B1938" i="1"/>
  <c r="C1939" i="1"/>
  <c r="B1939" i="1"/>
  <c r="C1940" i="1"/>
  <c r="B1940" i="1"/>
  <c r="C1941" i="1"/>
  <c r="B1941" i="1"/>
  <c r="C1942" i="1"/>
  <c r="B1942" i="1"/>
  <c r="C1943" i="1"/>
  <c r="B1943" i="1"/>
  <c r="C1944" i="1"/>
  <c r="B1944" i="1"/>
  <c r="C1945" i="1"/>
  <c r="B1945" i="1"/>
  <c r="C1946" i="1"/>
  <c r="B1946" i="1"/>
  <c r="C1947" i="1"/>
  <c r="B1947" i="1"/>
  <c r="C1948" i="1"/>
  <c r="B1948" i="1"/>
  <c r="C1949" i="1"/>
  <c r="B1949" i="1"/>
  <c r="C1950" i="1"/>
  <c r="B1950" i="1"/>
  <c r="C1951" i="1"/>
  <c r="B1951" i="1"/>
  <c r="C1952" i="1"/>
  <c r="B1952" i="1"/>
  <c r="C1953" i="1"/>
  <c r="B1953" i="1"/>
  <c r="C1954" i="1"/>
  <c r="B1954" i="1"/>
  <c r="C1955" i="1"/>
  <c r="B1955" i="1"/>
  <c r="C1956" i="1"/>
  <c r="B1956" i="1"/>
  <c r="C1957" i="1"/>
  <c r="B1957" i="1"/>
  <c r="C1958" i="1"/>
  <c r="B1958" i="1"/>
  <c r="C1959" i="1"/>
  <c r="B1959" i="1"/>
  <c r="C1960" i="1"/>
  <c r="B1960" i="1"/>
  <c r="C1961" i="1"/>
  <c r="B1961" i="1"/>
  <c r="C1962" i="1"/>
  <c r="B1962" i="1"/>
  <c r="C1963" i="1"/>
  <c r="B1963" i="1"/>
  <c r="C1964" i="1"/>
  <c r="B1964" i="1"/>
  <c r="C1965" i="1"/>
  <c r="B1965" i="1"/>
  <c r="C1966" i="1"/>
  <c r="B1966" i="1"/>
  <c r="C1967" i="1"/>
  <c r="B1967" i="1"/>
  <c r="C1968" i="1"/>
  <c r="B1968" i="1"/>
  <c r="C1969" i="1"/>
  <c r="B1969" i="1"/>
  <c r="C1970" i="1"/>
  <c r="B1970" i="1"/>
  <c r="C1971" i="1"/>
  <c r="B1971" i="1"/>
  <c r="C1972" i="1"/>
  <c r="B1972" i="1"/>
  <c r="C1973" i="1"/>
  <c r="B1973" i="1"/>
  <c r="C1974" i="1"/>
  <c r="B1974" i="1"/>
  <c r="C1975" i="1"/>
  <c r="B1975" i="1"/>
  <c r="C1976" i="1"/>
  <c r="B1976" i="1"/>
  <c r="C1977" i="1"/>
  <c r="B1977" i="1"/>
  <c r="C1978" i="1"/>
  <c r="B1978" i="1"/>
  <c r="C1979" i="1"/>
  <c r="B1979" i="1"/>
  <c r="C1980" i="1"/>
  <c r="B1980" i="1"/>
  <c r="C1981" i="1"/>
  <c r="B1981" i="1"/>
  <c r="C1982" i="1"/>
  <c r="B1982" i="1"/>
  <c r="C1983" i="1"/>
  <c r="B1983" i="1"/>
  <c r="C1984" i="1"/>
  <c r="B1984" i="1"/>
  <c r="C1985" i="1"/>
  <c r="B1985" i="1"/>
  <c r="C1986" i="1"/>
  <c r="B1986" i="1"/>
  <c r="C1987" i="1"/>
  <c r="B1987" i="1"/>
  <c r="C1988" i="1"/>
  <c r="B1988" i="1"/>
  <c r="C1989" i="1"/>
  <c r="B1989" i="1"/>
  <c r="C1990" i="1"/>
  <c r="B1990" i="1"/>
  <c r="C1991" i="1"/>
  <c r="B1991" i="1"/>
  <c r="C1992" i="1"/>
  <c r="B1992" i="1"/>
  <c r="C1993" i="1"/>
  <c r="B1993" i="1"/>
  <c r="C1994" i="1"/>
  <c r="B1994" i="1"/>
  <c r="C1995" i="1"/>
  <c r="B1995" i="1"/>
  <c r="C1996" i="1"/>
  <c r="B1996" i="1"/>
  <c r="C1997" i="1"/>
  <c r="B1997" i="1"/>
  <c r="C1998" i="1"/>
  <c r="B1998" i="1"/>
  <c r="C1999" i="1"/>
  <c r="B1999" i="1"/>
  <c r="C2000" i="1"/>
  <c r="B2000" i="1"/>
  <c r="C2001" i="1"/>
  <c r="B2001" i="1"/>
  <c r="C2002" i="1"/>
  <c r="B2002" i="1"/>
  <c r="C2003" i="1"/>
  <c r="B2003" i="1"/>
  <c r="C2004" i="1"/>
  <c r="B2004" i="1"/>
  <c r="C2005" i="1"/>
  <c r="B2005" i="1"/>
  <c r="C2006" i="1"/>
  <c r="B2006" i="1"/>
  <c r="C2007" i="1"/>
  <c r="B2007" i="1"/>
  <c r="C2008" i="1"/>
  <c r="B2008" i="1"/>
  <c r="C2009" i="1"/>
  <c r="B2009" i="1"/>
  <c r="C2010" i="1"/>
  <c r="B2010" i="1"/>
  <c r="C2011" i="1"/>
  <c r="B2011" i="1"/>
  <c r="C2012" i="1"/>
  <c r="B2012" i="1"/>
  <c r="C2013" i="1"/>
  <c r="B2013" i="1"/>
  <c r="C2014" i="1"/>
  <c r="B2014" i="1"/>
  <c r="C2015" i="1"/>
  <c r="B2015" i="1"/>
  <c r="C2016" i="1"/>
  <c r="B2016" i="1"/>
  <c r="C2017" i="1"/>
  <c r="B2017" i="1"/>
  <c r="C2018" i="1"/>
  <c r="B2018" i="1"/>
  <c r="C2019" i="1"/>
  <c r="B2019" i="1"/>
  <c r="C2020" i="1"/>
  <c r="B2020" i="1"/>
  <c r="C2021" i="1"/>
  <c r="B2021" i="1"/>
  <c r="C2022" i="1"/>
  <c r="B2022" i="1"/>
  <c r="C2023" i="1"/>
  <c r="B2023" i="1"/>
  <c r="C2024" i="1"/>
  <c r="B2024" i="1"/>
  <c r="C2025" i="1"/>
  <c r="B2025" i="1"/>
  <c r="C2026" i="1"/>
  <c r="B2026" i="1"/>
  <c r="C2027" i="1"/>
  <c r="B2027" i="1"/>
  <c r="C2028" i="1"/>
  <c r="B2028" i="1"/>
  <c r="C2029" i="1"/>
  <c r="B2029" i="1"/>
  <c r="C2030" i="1"/>
  <c r="B2030" i="1"/>
  <c r="C2031" i="1"/>
  <c r="B2031" i="1"/>
  <c r="C2032" i="1"/>
  <c r="B2032" i="1"/>
  <c r="C2033" i="1"/>
  <c r="B2033" i="1"/>
  <c r="C2034" i="1"/>
  <c r="B2034" i="1"/>
  <c r="C2035" i="1"/>
  <c r="B2035" i="1"/>
  <c r="C2036" i="1"/>
  <c r="B2036" i="1"/>
  <c r="C2037" i="1"/>
  <c r="B2037" i="1"/>
  <c r="C2038" i="1"/>
  <c r="B2038" i="1"/>
  <c r="C2039" i="1"/>
  <c r="B2039" i="1"/>
  <c r="C2040" i="1"/>
  <c r="B2040" i="1"/>
  <c r="C2041" i="1"/>
  <c r="B2041" i="1"/>
  <c r="C2042" i="1"/>
  <c r="B2042" i="1"/>
  <c r="C2043" i="1"/>
  <c r="B2043" i="1"/>
  <c r="C2044" i="1"/>
  <c r="B2044" i="1"/>
  <c r="C2045" i="1"/>
  <c r="B2045" i="1"/>
  <c r="C2046" i="1"/>
  <c r="B2046" i="1"/>
  <c r="C2047" i="1"/>
  <c r="B2047" i="1"/>
  <c r="C2048" i="1"/>
  <c r="B2048" i="1"/>
  <c r="C2049" i="1"/>
  <c r="B2049" i="1"/>
  <c r="C2050" i="1"/>
  <c r="B2050" i="1"/>
  <c r="C2051" i="1"/>
  <c r="B2051" i="1"/>
  <c r="C2052" i="1"/>
  <c r="B2052" i="1"/>
  <c r="C2053" i="1"/>
  <c r="B2053" i="1"/>
  <c r="C2054" i="1"/>
  <c r="B2054" i="1"/>
  <c r="C2055" i="1"/>
  <c r="B2055" i="1"/>
  <c r="C2056" i="1"/>
  <c r="B2056" i="1"/>
  <c r="C2057" i="1"/>
  <c r="B2057" i="1"/>
  <c r="C2058" i="1"/>
  <c r="B2058" i="1"/>
  <c r="C2059" i="1"/>
  <c r="B2059" i="1"/>
  <c r="C2060" i="1"/>
  <c r="B2060" i="1"/>
  <c r="C2061" i="1"/>
  <c r="B2061" i="1"/>
  <c r="C2062" i="1"/>
  <c r="B2062" i="1"/>
  <c r="C2063" i="1"/>
  <c r="B2063" i="1"/>
  <c r="C2064" i="1"/>
  <c r="B2064" i="1"/>
  <c r="C2065" i="1"/>
  <c r="B2065" i="1"/>
  <c r="C2066" i="1"/>
  <c r="B2066" i="1"/>
  <c r="C2067" i="1"/>
  <c r="B2067" i="1"/>
  <c r="C2068" i="1"/>
  <c r="B2068" i="1"/>
  <c r="C2069" i="1"/>
  <c r="B2069" i="1"/>
  <c r="C2070" i="1"/>
  <c r="B2070" i="1"/>
  <c r="C2071" i="1"/>
  <c r="B2071" i="1"/>
  <c r="C2072" i="1"/>
  <c r="B2072" i="1"/>
  <c r="C2073" i="1"/>
  <c r="B2073" i="1"/>
  <c r="C2074" i="1"/>
  <c r="B2074" i="1"/>
  <c r="C2075" i="1"/>
  <c r="B2075" i="1"/>
  <c r="C2076" i="1"/>
  <c r="B2076" i="1"/>
  <c r="C2077" i="1"/>
  <c r="B2077" i="1"/>
  <c r="C2078" i="1"/>
  <c r="B2078" i="1"/>
  <c r="C2079" i="1"/>
  <c r="B2079" i="1"/>
  <c r="C2080" i="1"/>
  <c r="B2080" i="1"/>
  <c r="C2081" i="1"/>
  <c r="B2081" i="1"/>
  <c r="C2082" i="1"/>
  <c r="B2082" i="1"/>
  <c r="C2083" i="1"/>
  <c r="B2083" i="1"/>
  <c r="C2084" i="1"/>
  <c r="B2084" i="1"/>
  <c r="C2085" i="1"/>
  <c r="B2085" i="1"/>
  <c r="C2086" i="1"/>
  <c r="B2086" i="1"/>
  <c r="C2087" i="1"/>
  <c r="B2087" i="1"/>
  <c r="C2088" i="1"/>
  <c r="B2088" i="1"/>
  <c r="C2089" i="1"/>
  <c r="B2089" i="1"/>
  <c r="C2090" i="1"/>
  <c r="B2090" i="1"/>
  <c r="C2091" i="1"/>
  <c r="B2091" i="1"/>
  <c r="C2092" i="1"/>
  <c r="B2092" i="1"/>
  <c r="C2093" i="1"/>
  <c r="B2093" i="1"/>
  <c r="C2094" i="1"/>
  <c r="B2094" i="1"/>
  <c r="C2095" i="1"/>
  <c r="B2095" i="1"/>
  <c r="C2096" i="1"/>
  <c r="B2096" i="1"/>
  <c r="C2097" i="1"/>
  <c r="B2097" i="1"/>
  <c r="C2098" i="1"/>
  <c r="B2098" i="1"/>
  <c r="C2099" i="1"/>
  <c r="B2099" i="1"/>
  <c r="C2100" i="1"/>
  <c r="B2100" i="1"/>
  <c r="C2101" i="1"/>
  <c r="B2101" i="1"/>
  <c r="C2102" i="1"/>
  <c r="B2102" i="1"/>
  <c r="C2103" i="1"/>
  <c r="B2103" i="1"/>
  <c r="C2104" i="1"/>
  <c r="B2104" i="1"/>
  <c r="C2105" i="1"/>
  <c r="B2105" i="1"/>
  <c r="C2106" i="1"/>
  <c r="B2106" i="1"/>
  <c r="C2107" i="1"/>
  <c r="B2107" i="1"/>
  <c r="C2108" i="1"/>
  <c r="B2108" i="1"/>
  <c r="C2109" i="1"/>
  <c r="B2109" i="1"/>
  <c r="C2110" i="1"/>
  <c r="B2110" i="1"/>
  <c r="C2111" i="1"/>
  <c r="B2111" i="1"/>
  <c r="C2112" i="1"/>
  <c r="B2112" i="1"/>
  <c r="C2113" i="1"/>
  <c r="B2113" i="1"/>
  <c r="C2114" i="1"/>
  <c r="B2114" i="1"/>
  <c r="C2115" i="1"/>
  <c r="B2115" i="1"/>
  <c r="C2116" i="1"/>
  <c r="B2116" i="1"/>
  <c r="C2117" i="1"/>
  <c r="B2117" i="1"/>
  <c r="C2118" i="1"/>
  <c r="B2118" i="1"/>
  <c r="C2119" i="1"/>
  <c r="B2119" i="1"/>
  <c r="C2120" i="1"/>
  <c r="B2120" i="1"/>
  <c r="C2121" i="1"/>
  <c r="B2121" i="1"/>
  <c r="C2122" i="1"/>
  <c r="B2122" i="1"/>
  <c r="C2123" i="1"/>
  <c r="B2123" i="1"/>
  <c r="C2124" i="1"/>
  <c r="B2124" i="1"/>
  <c r="C2125" i="1"/>
  <c r="B2125" i="1"/>
  <c r="C2126" i="1"/>
  <c r="B2126" i="1"/>
  <c r="C2127" i="1"/>
  <c r="B2127" i="1"/>
  <c r="C2128" i="1"/>
  <c r="B2128" i="1"/>
  <c r="C2129" i="1"/>
  <c r="B2129" i="1"/>
  <c r="C2130" i="1"/>
  <c r="B2130" i="1"/>
  <c r="C2131" i="1"/>
  <c r="B2131" i="1"/>
  <c r="C2132" i="1"/>
  <c r="B2132" i="1"/>
  <c r="C2133" i="1"/>
  <c r="B2133" i="1"/>
  <c r="C2134" i="1"/>
  <c r="B2134" i="1"/>
  <c r="C2135" i="1"/>
  <c r="B2135" i="1"/>
  <c r="C2136" i="1"/>
  <c r="B2136" i="1"/>
  <c r="C2137" i="1"/>
  <c r="B2137" i="1"/>
  <c r="C2138" i="1"/>
  <c r="B2138" i="1"/>
  <c r="C2139" i="1"/>
  <c r="B2139" i="1"/>
  <c r="C2140" i="1"/>
  <c r="B2140" i="1"/>
  <c r="C2141" i="1"/>
  <c r="B2141" i="1"/>
  <c r="C2142" i="1"/>
  <c r="B2142" i="1"/>
  <c r="C2143" i="1"/>
  <c r="B2143" i="1"/>
  <c r="C2144" i="1"/>
  <c r="B2144" i="1"/>
  <c r="C2145" i="1"/>
  <c r="B2145" i="1"/>
  <c r="C2146" i="1"/>
  <c r="B2146" i="1"/>
  <c r="C2147" i="1"/>
  <c r="B2147" i="1"/>
  <c r="C2148" i="1"/>
  <c r="B2148" i="1"/>
  <c r="C2149" i="1"/>
  <c r="B2149" i="1"/>
  <c r="C2150" i="1"/>
  <c r="B2150" i="1"/>
  <c r="C2151" i="1"/>
  <c r="B2151" i="1"/>
  <c r="C2152" i="1"/>
  <c r="B2152" i="1"/>
  <c r="C2153" i="1"/>
  <c r="B2153" i="1"/>
  <c r="C2154" i="1"/>
  <c r="B2154" i="1"/>
  <c r="C2155" i="1"/>
  <c r="B2155" i="1"/>
  <c r="C2156" i="1"/>
  <c r="B2156" i="1"/>
  <c r="C2157" i="1"/>
  <c r="B2157" i="1"/>
  <c r="C2158" i="1"/>
  <c r="B2158" i="1"/>
  <c r="C2159" i="1"/>
  <c r="B2159" i="1"/>
  <c r="C2160" i="1"/>
  <c r="B2160" i="1"/>
  <c r="C2161" i="1"/>
  <c r="B2161" i="1"/>
  <c r="C2162" i="1"/>
  <c r="B2162" i="1"/>
  <c r="C2163" i="1"/>
  <c r="B2163" i="1"/>
  <c r="C2164" i="1"/>
  <c r="B2164" i="1"/>
  <c r="C2165" i="1"/>
  <c r="B2165" i="1"/>
  <c r="C2166" i="1"/>
  <c r="B2166" i="1"/>
  <c r="C2167" i="1"/>
  <c r="B2167" i="1"/>
  <c r="C2168" i="1"/>
  <c r="B2168" i="1"/>
  <c r="C2169" i="1"/>
  <c r="B2169" i="1"/>
  <c r="C2170" i="1"/>
  <c r="B2170" i="1"/>
  <c r="C2171" i="1"/>
  <c r="B2171" i="1"/>
  <c r="C2172" i="1"/>
  <c r="B2172" i="1"/>
  <c r="C2173" i="1"/>
  <c r="B2173" i="1"/>
  <c r="C2174" i="1"/>
  <c r="B2174" i="1"/>
  <c r="C2175" i="1"/>
  <c r="B2175" i="1"/>
  <c r="C2176" i="1"/>
  <c r="B2176" i="1"/>
  <c r="C2177" i="1"/>
  <c r="B2177" i="1"/>
  <c r="C2178" i="1"/>
  <c r="B2178" i="1"/>
  <c r="C2179" i="1"/>
  <c r="B2179" i="1"/>
  <c r="C2180" i="1"/>
  <c r="B2180" i="1"/>
  <c r="C2181" i="1"/>
  <c r="B2181" i="1"/>
  <c r="C2182" i="1"/>
  <c r="B2182" i="1"/>
  <c r="C2183" i="1"/>
  <c r="B2183" i="1"/>
  <c r="C2184" i="1"/>
  <c r="B2184" i="1"/>
  <c r="C2185" i="1"/>
  <c r="B2185" i="1"/>
  <c r="C2186" i="1"/>
  <c r="B2186" i="1"/>
  <c r="C2187" i="1"/>
  <c r="B2187" i="1"/>
  <c r="C2188" i="1"/>
  <c r="B2188" i="1"/>
  <c r="C2189" i="1"/>
  <c r="B2189" i="1"/>
  <c r="C2190" i="1"/>
  <c r="B2190" i="1"/>
  <c r="C2191" i="1"/>
  <c r="B2191" i="1"/>
  <c r="C2192" i="1"/>
  <c r="B2192" i="1"/>
  <c r="C2193" i="1"/>
  <c r="B2193" i="1"/>
  <c r="C2194" i="1"/>
  <c r="B2194" i="1"/>
  <c r="C2195" i="1"/>
  <c r="B2195" i="1"/>
  <c r="C2196" i="1"/>
  <c r="B2196" i="1"/>
  <c r="C2197" i="1"/>
  <c r="B2197" i="1"/>
  <c r="C2198" i="1"/>
  <c r="B2198" i="1"/>
  <c r="C2199" i="1"/>
  <c r="B2199" i="1"/>
  <c r="C2200" i="1"/>
  <c r="B2200" i="1"/>
  <c r="C2201" i="1"/>
  <c r="B2201" i="1"/>
  <c r="C2202" i="1"/>
  <c r="B2202" i="1"/>
  <c r="C2203" i="1"/>
  <c r="B2203" i="1"/>
  <c r="C2204" i="1"/>
  <c r="B2204" i="1"/>
  <c r="C2205" i="1"/>
  <c r="B2205" i="1"/>
  <c r="C2206" i="1"/>
  <c r="B2206" i="1"/>
  <c r="C2207" i="1"/>
  <c r="B2207" i="1"/>
  <c r="C2208" i="1"/>
  <c r="B2208" i="1"/>
  <c r="C2209" i="1"/>
  <c r="B2209" i="1"/>
  <c r="C2210" i="1"/>
  <c r="B2210" i="1"/>
  <c r="C2211" i="1"/>
  <c r="B2211" i="1"/>
  <c r="C2212" i="1"/>
  <c r="B2212" i="1"/>
  <c r="C2213" i="1"/>
  <c r="B2213" i="1"/>
  <c r="C2214" i="1"/>
  <c r="B2214" i="1"/>
  <c r="C2215" i="1"/>
  <c r="B2215" i="1"/>
  <c r="C2216" i="1"/>
  <c r="B2216" i="1"/>
  <c r="C2217" i="1"/>
  <c r="B2217" i="1"/>
  <c r="C2218" i="1"/>
  <c r="B2218" i="1"/>
  <c r="C2219" i="1"/>
  <c r="B2219" i="1"/>
  <c r="C2220" i="1"/>
  <c r="B2220" i="1"/>
  <c r="C2221" i="1"/>
  <c r="B2221" i="1"/>
  <c r="C2222" i="1"/>
  <c r="B2222" i="1"/>
  <c r="C2223" i="1"/>
  <c r="B2223" i="1"/>
  <c r="C2224" i="1"/>
  <c r="B2224" i="1"/>
  <c r="C2225" i="1"/>
  <c r="B2225" i="1"/>
  <c r="C2226" i="1"/>
  <c r="B2226" i="1"/>
  <c r="C2227" i="1"/>
  <c r="B2227" i="1"/>
  <c r="C2228" i="1"/>
  <c r="B2228" i="1"/>
  <c r="C2229" i="1"/>
  <c r="B2229" i="1"/>
  <c r="C2230" i="1"/>
  <c r="B2230" i="1"/>
  <c r="C2231" i="1"/>
  <c r="B2231" i="1"/>
  <c r="C2232" i="1"/>
  <c r="B2232" i="1"/>
  <c r="C2233" i="1"/>
  <c r="B2233" i="1"/>
  <c r="C2234" i="1"/>
  <c r="B2234" i="1"/>
  <c r="C2235" i="1"/>
  <c r="B2235" i="1"/>
  <c r="C2236" i="1"/>
  <c r="B2236" i="1"/>
  <c r="C2237" i="1"/>
  <c r="B2237" i="1"/>
  <c r="C2238" i="1"/>
  <c r="B2238" i="1"/>
  <c r="C2239" i="1"/>
  <c r="B2239" i="1"/>
  <c r="C2240" i="1"/>
  <c r="B2240" i="1"/>
  <c r="C2241" i="1"/>
  <c r="B2241" i="1"/>
  <c r="C2242" i="1"/>
  <c r="B2242" i="1"/>
  <c r="C2243" i="1"/>
  <c r="B2243" i="1"/>
  <c r="C2244" i="1"/>
  <c r="B2244" i="1"/>
  <c r="C2245" i="1"/>
  <c r="B2245" i="1"/>
  <c r="C2246" i="1"/>
  <c r="B2246" i="1"/>
  <c r="C2247" i="1"/>
  <c r="B2247" i="1"/>
  <c r="C2248" i="1"/>
  <c r="B2248" i="1"/>
  <c r="C2249" i="1"/>
  <c r="B2249" i="1"/>
  <c r="C2250" i="1"/>
  <c r="B2250" i="1"/>
  <c r="C2251" i="1"/>
  <c r="B2251" i="1"/>
  <c r="C2252" i="1"/>
  <c r="B2252" i="1"/>
  <c r="C2253" i="1"/>
  <c r="B2253" i="1"/>
  <c r="C2254" i="1"/>
  <c r="B2254" i="1"/>
  <c r="C2255" i="1"/>
  <c r="B2255" i="1"/>
  <c r="C2256" i="1"/>
  <c r="B2256" i="1"/>
  <c r="C2257" i="1"/>
  <c r="B2257" i="1"/>
  <c r="C2258" i="1"/>
  <c r="B2258" i="1"/>
  <c r="C2259" i="1"/>
  <c r="B2259" i="1"/>
  <c r="C2260" i="1"/>
  <c r="B2260" i="1"/>
  <c r="C2261" i="1"/>
  <c r="B2261" i="1"/>
  <c r="C2262" i="1"/>
  <c r="B2262" i="1"/>
  <c r="C2263" i="1"/>
  <c r="B2263" i="1"/>
  <c r="C2264" i="1"/>
  <c r="B2264" i="1"/>
  <c r="C2265" i="1"/>
  <c r="B2265" i="1"/>
  <c r="C2266" i="1"/>
  <c r="B2266" i="1"/>
  <c r="C2267" i="1"/>
  <c r="B2267" i="1"/>
  <c r="C2268" i="1"/>
  <c r="B2268" i="1"/>
  <c r="C2269" i="1"/>
  <c r="B2269" i="1"/>
  <c r="C2270" i="1"/>
  <c r="B2270" i="1"/>
  <c r="C2271" i="1"/>
  <c r="B2271" i="1"/>
  <c r="C2272" i="1"/>
  <c r="B2272" i="1"/>
  <c r="C2273" i="1"/>
  <c r="B2273" i="1"/>
  <c r="C2274" i="1"/>
  <c r="B2274" i="1"/>
  <c r="C2275" i="1"/>
  <c r="B2275" i="1"/>
  <c r="C2276" i="1"/>
  <c r="B2276" i="1"/>
  <c r="C2277" i="1"/>
  <c r="B2277" i="1"/>
  <c r="C2278" i="1"/>
  <c r="B2278" i="1"/>
  <c r="C2279" i="1"/>
  <c r="B2279" i="1"/>
  <c r="C2280" i="1"/>
  <c r="B2280" i="1"/>
  <c r="C2281" i="1"/>
  <c r="B2281" i="1"/>
  <c r="C2282" i="1"/>
  <c r="B2282" i="1"/>
  <c r="C2283" i="1"/>
  <c r="B2283" i="1"/>
  <c r="C2284" i="1"/>
  <c r="B2284" i="1"/>
  <c r="C2285" i="1"/>
  <c r="B2285" i="1"/>
  <c r="C2286" i="1"/>
  <c r="B2286" i="1"/>
  <c r="C2287" i="1"/>
  <c r="B2287" i="1"/>
  <c r="C2288" i="1"/>
  <c r="B2288" i="1"/>
  <c r="C2289" i="1"/>
  <c r="B2289" i="1"/>
  <c r="C2290" i="1"/>
  <c r="B2290" i="1"/>
  <c r="C2291" i="1"/>
  <c r="B2291" i="1"/>
  <c r="C2292" i="1"/>
  <c r="B2292" i="1"/>
  <c r="C2293" i="1"/>
  <c r="B2293" i="1"/>
  <c r="C2294" i="1"/>
  <c r="B2294" i="1"/>
  <c r="C2295" i="1"/>
  <c r="B2295" i="1"/>
  <c r="C2296" i="1"/>
  <c r="B2296" i="1"/>
  <c r="C2297" i="1"/>
  <c r="B2297" i="1"/>
  <c r="C2298" i="1"/>
  <c r="B2298" i="1"/>
  <c r="C2299" i="1"/>
  <c r="B2299" i="1"/>
  <c r="C2300" i="1"/>
  <c r="B2300" i="1"/>
  <c r="C2301" i="1"/>
  <c r="B2301" i="1"/>
  <c r="C2302" i="1"/>
  <c r="B2302" i="1"/>
  <c r="C2303" i="1"/>
  <c r="B2303" i="1"/>
  <c r="C2304" i="1"/>
  <c r="B2304" i="1"/>
  <c r="C2305" i="1"/>
  <c r="B2305" i="1"/>
  <c r="C2306" i="1"/>
  <c r="B2306" i="1"/>
  <c r="C2307" i="1"/>
  <c r="B2307" i="1"/>
  <c r="C2308" i="1"/>
  <c r="B2308" i="1"/>
  <c r="C2309" i="1"/>
  <c r="B2309" i="1"/>
  <c r="C2310" i="1"/>
  <c r="B2310" i="1"/>
  <c r="C2311" i="1"/>
  <c r="B2311" i="1"/>
  <c r="C2312" i="1"/>
  <c r="B2312" i="1"/>
  <c r="C2313" i="1"/>
  <c r="B2313" i="1"/>
  <c r="C2314" i="1"/>
  <c r="B2314" i="1"/>
  <c r="C2315" i="1"/>
  <c r="B2315" i="1"/>
  <c r="C2316" i="1"/>
  <c r="B2316" i="1"/>
  <c r="C2317" i="1"/>
  <c r="B2317" i="1"/>
  <c r="C2318" i="1"/>
  <c r="B2318" i="1"/>
  <c r="C2319" i="1"/>
  <c r="B2319" i="1"/>
  <c r="C2320" i="1"/>
  <c r="B2320" i="1"/>
  <c r="C2321" i="1"/>
  <c r="B2321" i="1"/>
  <c r="C2322" i="1"/>
  <c r="B2322" i="1"/>
  <c r="C2323" i="1"/>
  <c r="B2323" i="1"/>
  <c r="C2324" i="1"/>
  <c r="B2324" i="1"/>
  <c r="C2325" i="1"/>
  <c r="B2325" i="1"/>
  <c r="C2326" i="1"/>
  <c r="B2326" i="1"/>
  <c r="C2327" i="1"/>
  <c r="B2327" i="1"/>
  <c r="C2328" i="1"/>
  <c r="B2328" i="1"/>
  <c r="C2329" i="1"/>
  <c r="B2329" i="1"/>
  <c r="C2330" i="1"/>
  <c r="B2330" i="1"/>
  <c r="C2331" i="1"/>
  <c r="B2331" i="1"/>
  <c r="C2332" i="1"/>
  <c r="B2332" i="1"/>
  <c r="C2333" i="1"/>
  <c r="B2333" i="1"/>
  <c r="C2334" i="1"/>
  <c r="B2334" i="1"/>
  <c r="C2335" i="1"/>
  <c r="B2335" i="1"/>
  <c r="C2336" i="1"/>
  <c r="B2336" i="1"/>
  <c r="C2337" i="1"/>
  <c r="B2337" i="1"/>
  <c r="C2338" i="1"/>
  <c r="B2338" i="1"/>
  <c r="C2339" i="1"/>
  <c r="B2339" i="1"/>
  <c r="C2340" i="1"/>
  <c r="B2340" i="1"/>
  <c r="C2341" i="1"/>
  <c r="B2341" i="1"/>
  <c r="C2342" i="1"/>
  <c r="B2342" i="1"/>
  <c r="C2343" i="1"/>
  <c r="B2343" i="1"/>
  <c r="C2344" i="1"/>
  <c r="B2344" i="1"/>
  <c r="C2345" i="1"/>
  <c r="B2345" i="1"/>
  <c r="C2346" i="1"/>
  <c r="B2346" i="1"/>
  <c r="C2347" i="1"/>
  <c r="B2347" i="1"/>
  <c r="C2348" i="1"/>
  <c r="B2348" i="1"/>
  <c r="C2349" i="1"/>
  <c r="B2349" i="1"/>
  <c r="C2350" i="1"/>
  <c r="B2350" i="1"/>
  <c r="C2351" i="1"/>
  <c r="B2351" i="1"/>
  <c r="C2352" i="1"/>
  <c r="B2352" i="1"/>
  <c r="C2353" i="1"/>
  <c r="B2353" i="1"/>
  <c r="C2354" i="1"/>
  <c r="B2354" i="1"/>
  <c r="C2355" i="1"/>
  <c r="B2355" i="1"/>
  <c r="C2356" i="1"/>
  <c r="B2356" i="1"/>
  <c r="C2357" i="1"/>
  <c r="B2357" i="1"/>
  <c r="C2358" i="1"/>
  <c r="B2358" i="1"/>
  <c r="C2359" i="1"/>
  <c r="B2359" i="1"/>
  <c r="C2360" i="1"/>
  <c r="B2360" i="1"/>
  <c r="C2361" i="1"/>
  <c r="B2361" i="1"/>
  <c r="C2362" i="1"/>
  <c r="B2362" i="1"/>
  <c r="C2363" i="1"/>
  <c r="B2363" i="1"/>
  <c r="C2364" i="1"/>
  <c r="B2364" i="1"/>
  <c r="C2365" i="1"/>
  <c r="B2365" i="1"/>
  <c r="C2366" i="1"/>
  <c r="B2366" i="1"/>
  <c r="C2367" i="1"/>
  <c r="B2367" i="1"/>
  <c r="C2368" i="1"/>
  <c r="B2368" i="1"/>
  <c r="C2369" i="1"/>
  <c r="B2369" i="1"/>
  <c r="C2370" i="1"/>
  <c r="B2370" i="1"/>
  <c r="C2371" i="1"/>
  <c r="B2371" i="1"/>
  <c r="C2372" i="1"/>
  <c r="B2372" i="1"/>
  <c r="C2373" i="1"/>
  <c r="B2373" i="1"/>
  <c r="C2374" i="1"/>
  <c r="B2374" i="1"/>
  <c r="C2375" i="1"/>
  <c r="B2375" i="1"/>
  <c r="C2376" i="1"/>
  <c r="B2376" i="1"/>
  <c r="C2377" i="1"/>
  <c r="B2377" i="1"/>
  <c r="C2378" i="1"/>
  <c r="B2378" i="1"/>
  <c r="C2379" i="1"/>
  <c r="B2379" i="1"/>
  <c r="C2380" i="1"/>
  <c r="B2380" i="1"/>
  <c r="C2381" i="1"/>
  <c r="B2381" i="1"/>
  <c r="C2382" i="1"/>
  <c r="B2382" i="1"/>
  <c r="C2383" i="1"/>
  <c r="B2383" i="1"/>
  <c r="C2384" i="1"/>
  <c r="B2384" i="1"/>
  <c r="C2385" i="1"/>
  <c r="B2385" i="1"/>
  <c r="C2386" i="1"/>
  <c r="B2386" i="1"/>
  <c r="C2387" i="1"/>
  <c r="B2387" i="1"/>
  <c r="C2388" i="1"/>
  <c r="B2388" i="1"/>
  <c r="C2389" i="1"/>
  <c r="B2389" i="1"/>
  <c r="C2390" i="1"/>
  <c r="B2390" i="1"/>
  <c r="C2391" i="1"/>
  <c r="B2391" i="1"/>
  <c r="C2392" i="1"/>
  <c r="B2392" i="1"/>
  <c r="C2393" i="1"/>
  <c r="B2393" i="1"/>
  <c r="C2394" i="1"/>
  <c r="B2394" i="1"/>
  <c r="C2395" i="1"/>
  <c r="B2395" i="1"/>
  <c r="C2396" i="1"/>
  <c r="B2396" i="1"/>
  <c r="C2397" i="1"/>
  <c r="B2397" i="1"/>
  <c r="C2398" i="1"/>
  <c r="B2398" i="1"/>
  <c r="C2399" i="1"/>
  <c r="B2399" i="1"/>
  <c r="C2400" i="1"/>
  <c r="B2400" i="1"/>
  <c r="C2401" i="1"/>
  <c r="B2401" i="1"/>
  <c r="C2402" i="1"/>
  <c r="B2402" i="1"/>
  <c r="C2403" i="1"/>
  <c r="B2403" i="1"/>
  <c r="C2404" i="1"/>
  <c r="B2404" i="1"/>
  <c r="C2405" i="1"/>
  <c r="B2405" i="1"/>
  <c r="C2406" i="1"/>
  <c r="B2406" i="1"/>
  <c r="C2407" i="1"/>
  <c r="B2407" i="1"/>
  <c r="C2408" i="1"/>
  <c r="B2408" i="1"/>
  <c r="C2409" i="1"/>
  <c r="B2409" i="1"/>
  <c r="C2410" i="1"/>
  <c r="B2410" i="1"/>
  <c r="C2411" i="1"/>
  <c r="B2411" i="1"/>
  <c r="C2412" i="1"/>
  <c r="B2412" i="1"/>
  <c r="C2413" i="1"/>
  <c r="B2413" i="1"/>
  <c r="C2414" i="1"/>
  <c r="B2414" i="1"/>
  <c r="C2415" i="1"/>
  <c r="B2415" i="1"/>
  <c r="C2416" i="1"/>
  <c r="B2416" i="1"/>
  <c r="C2417" i="1"/>
  <c r="B2417" i="1"/>
  <c r="C2418" i="1"/>
  <c r="B2418" i="1"/>
  <c r="C2419" i="1"/>
  <c r="B2419" i="1"/>
  <c r="C2420" i="1"/>
  <c r="B2420" i="1"/>
  <c r="C2421" i="1"/>
  <c r="B2421" i="1"/>
  <c r="C2422" i="1"/>
  <c r="B2422" i="1"/>
  <c r="C2423" i="1"/>
  <c r="B2423" i="1"/>
  <c r="C2424" i="1"/>
  <c r="B2424" i="1"/>
  <c r="C2425" i="1"/>
  <c r="B2425" i="1"/>
  <c r="C2426" i="1"/>
  <c r="B2426" i="1"/>
  <c r="C2427" i="1"/>
  <c r="B2427" i="1"/>
  <c r="C2428" i="1"/>
  <c r="B2428" i="1"/>
  <c r="C2429" i="1"/>
  <c r="B2429" i="1"/>
  <c r="C2430" i="1"/>
  <c r="B2430" i="1"/>
  <c r="C2431" i="1"/>
  <c r="B2431" i="1"/>
  <c r="C2432" i="1"/>
  <c r="B2432" i="1"/>
  <c r="C2433" i="1"/>
  <c r="B2433" i="1"/>
  <c r="C2434" i="1"/>
  <c r="B2434" i="1"/>
  <c r="C2435" i="1"/>
  <c r="B2435" i="1"/>
  <c r="C2436" i="1"/>
  <c r="B2436" i="1"/>
  <c r="C2437" i="1"/>
  <c r="B2437" i="1"/>
  <c r="C2438" i="1"/>
  <c r="B2438" i="1"/>
  <c r="C2439" i="1"/>
  <c r="B2439" i="1"/>
  <c r="C2440" i="1"/>
  <c r="B2440" i="1"/>
  <c r="C2441" i="1"/>
  <c r="B2441" i="1"/>
  <c r="C2442" i="1"/>
  <c r="B2442" i="1"/>
  <c r="C2443" i="1"/>
  <c r="B2443" i="1"/>
  <c r="C2444" i="1"/>
  <c r="B2444" i="1"/>
  <c r="C2445" i="1"/>
  <c r="B2445" i="1"/>
  <c r="C2446" i="1"/>
  <c r="B2446" i="1"/>
  <c r="C2447" i="1"/>
  <c r="B2447" i="1"/>
  <c r="C2448" i="1"/>
  <c r="B2448" i="1"/>
  <c r="C2449" i="1"/>
  <c r="B2449" i="1"/>
  <c r="C2450" i="1"/>
  <c r="B2450" i="1"/>
  <c r="C2451" i="1"/>
  <c r="B2451" i="1"/>
  <c r="C2452" i="1"/>
  <c r="B2452" i="1"/>
  <c r="C2453" i="1"/>
  <c r="B2453" i="1"/>
  <c r="C2454" i="1"/>
  <c r="B2454" i="1"/>
  <c r="C2455" i="1"/>
  <c r="B2455" i="1"/>
  <c r="C2456" i="1"/>
  <c r="B2456" i="1"/>
  <c r="C2457" i="1"/>
  <c r="B2457" i="1"/>
  <c r="C2458" i="1"/>
  <c r="B2458" i="1"/>
  <c r="C2459" i="1"/>
  <c r="B2459" i="1"/>
  <c r="C2460" i="1"/>
  <c r="B2460" i="1"/>
  <c r="C2461" i="1"/>
  <c r="B2461" i="1"/>
  <c r="C2462" i="1"/>
  <c r="B2462" i="1"/>
  <c r="C2463" i="1"/>
  <c r="B2463" i="1"/>
  <c r="C2464" i="1"/>
  <c r="B2464" i="1"/>
  <c r="C2465" i="1"/>
  <c r="B2465" i="1"/>
  <c r="C2466" i="1"/>
  <c r="B2466" i="1"/>
  <c r="C2467" i="1"/>
  <c r="B2467" i="1"/>
  <c r="C2468" i="1"/>
  <c r="B2468" i="1"/>
  <c r="C2469" i="1"/>
  <c r="B2469" i="1"/>
  <c r="C2470" i="1"/>
  <c r="B2470" i="1"/>
  <c r="C2471" i="1"/>
  <c r="B2471" i="1"/>
  <c r="C2472" i="1"/>
  <c r="B2472" i="1"/>
  <c r="C2473" i="1"/>
  <c r="B2473" i="1"/>
  <c r="C2474" i="1"/>
  <c r="B2474" i="1"/>
  <c r="C2475" i="1"/>
  <c r="B2475" i="1"/>
  <c r="C2476" i="1"/>
  <c r="B2476" i="1"/>
  <c r="C2477" i="1"/>
  <c r="B2477" i="1"/>
  <c r="C2478" i="1"/>
  <c r="B2478" i="1"/>
  <c r="C2479" i="1"/>
  <c r="B2479" i="1"/>
  <c r="C2480" i="1"/>
  <c r="B2480" i="1"/>
  <c r="C2481" i="1"/>
  <c r="B2481" i="1"/>
  <c r="C2482" i="1"/>
  <c r="B2482" i="1"/>
  <c r="C2483" i="1"/>
  <c r="B2483" i="1"/>
  <c r="C2484" i="1"/>
  <c r="B2484" i="1"/>
  <c r="C2485" i="1"/>
  <c r="B2485" i="1"/>
  <c r="C2486" i="1"/>
  <c r="B2486" i="1"/>
  <c r="C2487" i="1"/>
  <c r="B2487" i="1"/>
  <c r="C2488" i="1"/>
  <c r="B2488" i="1"/>
  <c r="C2489" i="1"/>
  <c r="B2489" i="1"/>
  <c r="C2490" i="1"/>
  <c r="B2490" i="1"/>
  <c r="C2491" i="1"/>
  <c r="B2491" i="1"/>
  <c r="C2492" i="1"/>
  <c r="B2492" i="1"/>
  <c r="C2493" i="1"/>
  <c r="B2493" i="1"/>
  <c r="C2494" i="1"/>
  <c r="B2494" i="1"/>
  <c r="C2495" i="1"/>
  <c r="B2495" i="1"/>
  <c r="C2496" i="1"/>
  <c r="B2496" i="1"/>
  <c r="C2497" i="1"/>
  <c r="B2497" i="1"/>
  <c r="C2498" i="1"/>
  <c r="B2498" i="1"/>
  <c r="C2499" i="1"/>
  <c r="B2499" i="1"/>
  <c r="C2500" i="1"/>
  <c r="B2500" i="1"/>
  <c r="C2501" i="1"/>
  <c r="B2501" i="1"/>
  <c r="C2502" i="1"/>
  <c r="B2502" i="1"/>
  <c r="C2503" i="1"/>
  <c r="B2503" i="1"/>
  <c r="C2504" i="1"/>
  <c r="B2504" i="1"/>
  <c r="C2505" i="1"/>
  <c r="B2505" i="1"/>
  <c r="C2506" i="1"/>
  <c r="B2506" i="1"/>
  <c r="C2507" i="1"/>
  <c r="B2507" i="1"/>
  <c r="C2508" i="1"/>
  <c r="B2508" i="1"/>
  <c r="C2509" i="1"/>
  <c r="B2509" i="1"/>
  <c r="C2510" i="1"/>
  <c r="B2510" i="1"/>
  <c r="C2511" i="1"/>
  <c r="B2511" i="1"/>
  <c r="C2512" i="1"/>
  <c r="B2512" i="1"/>
  <c r="C2513" i="1"/>
  <c r="B2513" i="1"/>
  <c r="C2514" i="1"/>
  <c r="B2514" i="1"/>
  <c r="C2515" i="1"/>
  <c r="B2515" i="1"/>
  <c r="C2516" i="1"/>
  <c r="B2516" i="1"/>
  <c r="C2517" i="1"/>
  <c r="B2517" i="1"/>
  <c r="C2518" i="1"/>
  <c r="B2518" i="1"/>
  <c r="C2519" i="1"/>
  <c r="B2519" i="1"/>
  <c r="C2520" i="1"/>
  <c r="B2520" i="1"/>
  <c r="C2521" i="1"/>
  <c r="B2521" i="1"/>
  <c r="C2522" i="1"/>
  <c r="B2522" i="1"/>
  <c r="C2523" i="1"/>
  <c r="B2523" i="1"/>
  <c r="C2524" i="1"/>
  <c r="B2524" i="1"/>
  <c r="C2525" i="1"/>
  <c r="B2525" i="1"/>
  <c r="C2526" i="1"/>
  <c r="B2526" i="1"/>
  <c r="C2527" i="1"/>
  <c r="B2527" i="1"/>
  <c r="C2528" i="1"/>
  <c r="B2528" i="1"/>
  <c r="C2529" i="1"/>
  <c r="B2529" i="1"/>
  <c r="C2530" i="1"/>
  <c r="B2530" i="1"/>
  <c r="C2531" i="1"/>
  <c r="B2531" i="1"/>
  <c r="C2532" i="1"/>
  <c r="B2532" i="1"/>
  <c r="C2533" i="1"/>
  <c r="B2533" i="1"/>
  <c r="C2534" i="1"/>
  <c r="B2534" i="1"/>
  <c r="C2535" i="1"/>
  <c r="B2535" i="1"/>
  <c r="C2536" i="1"/>
  <c r="B2536" i="1"/>
  <c r="C2537" i="1"/>
  <c r="B2537" i="1"/>
  <c r="C2538" i="1"/>
  <c r="B2538" i="1"/>
  <c r="C2539" i="1"/>
  <c r="B2539" i="1"/>
  <c r="C2540" i="1"/>
  <c r="B2540" i="1"/>
  <c r="C2541" i="1"/>
  <c r="B2541" i="1"/>
  <c r="C2542" i="1"/>
  <c r="B2542" i="1"/>
  <c r="C2543" i="1"/>
  <c r="B2543" i="1"/>
  <c r="C2544" i="1"/>
  <c r="B2544" i="1"/>
  <c r="C2545" i="1"/>
  <c r="B2545" i="1"/>
  <c r="C2546" i="1"/>
  <c r="B2546" i="1"/>
  <c r="C2547" i="1"/>
  <c r="B2547" i="1"/>
  <c r="C2548" i="1"/>
  <c r="B2548" i="1"/>
  <c r="C2549" i="1"/>
  <c r="B2549" i="1"/>
  <c r="C2550" i="1"/>
  <c r="B2550" i="1"/>
  <c r="C2551" i="1"/>
  <c r="B2551" i="1"/>
  <c r="C2552" i="1"/>
  <c r="B2552" i="1"/>
  <c r="C2553" i="1"/>
  <c r="B2553" i="1"/>
  <c r="C2554" i="1"/>
  <c r="B2554" i="1"/>
  <c r="C2555" i="1"/>
  <c r="B2555" i="1"/>
  <c r="C2556" i="1"/>
  <c r="B2556" i="1"/>
  <c r="C2557" i="1"/>
  <c r="B2557" i="1"/>
  <c r="C2558" i="1"/>
  <c r="B2558" i="1"/>
  <c r="C2559" i="1"/>
  <c r="B2559" i="1"/>
  <c r="C2560" i="1"/>
  <c r="B2560" i="1"/>
  <c r="C2561" i="1"/>
  <c r="B2561" i="1"/>
  <c r="C2562" i="1"/>
  <c r="B2562" i="1"/>
  <c r="C2563" i="1"/>
  <c r="B2563" i="1"/>
  <c r="C2564" i="1"/>
  <c r="B2564" i="1"/>
  <c r="C2565" i="1"/>
  <c r="B2565" i="1"/>
  <c r="C2566" i="1"/>
  <c r="B2566" i="1"/>
  <c r="C2567" i="1"/>
  <c r="B2567" i="1"/>
  <c r="C2568" i="1"/>
  <c r="B2568" i="1"/>
  <c r="C2569" i="1"/>
  <c r="B2569" i="1"/>
  <c r="C2570" i="1"/>
  <c r="B2570" i="1"/>
  <c r="C2571" i="1"/>
  <c r="B2571" i="1"/>
  <c r="C2572" i="1"/>
  <c r="B2572" i="1"/>
  <c r="C2573" i="1"/>
  <c r="B2573" i="1"/>
  <c r="C2574" i="1"/>
  <c r="B2574" i="1"/>
  <c r="C2575" i="1"/>
  <c r="B2575" i="1"/>
  <c r="C2576" i="1"/>
  <c r="B2576" i="1"/>
  <c r="C2577" i="1"/>
  <c r="B2577" i="1"/>
  <c r="C2578" i="1"/>
  <c r="B2578" i="1"/>
  <c r="C2579" i="1"/>
  <c r="B2579" i="1"/>
  <c r="C2580" i="1"/>
  <c r="B2580" i="1"/>
  <c r="C2581" i="1"/>
  <c r="B2581" i="1"/>
  <c r="C2582" i="1"/>
  <c r="B2582" i="1"/>
  <c r="C2583" i="1"/>
  <c r="B2583" i="1"/>
  <c r="C2584" i="1"/>
  <c r="B2584" i="1"/>
  <c r="C2585" i="1"/>
  <c r="B2585" i="1"/>
  <c r="C2586" i="1"/>
  <c r="B2586" i="1"/>
  <c r="C2587" i="1"/>
  <c r="B2587" i="1"/>
  <c r="C2588" i="1"/>
  <c r="B2588" i="1"/>
  <c r="C2589" i="1"/>
  <c r="B2589" i="1"/>
  <c r="C2590" i="1"/>
  <c r="B2590" i="1"/>
  <c r="C2591" i="1"/>
  <c r="B2591" i="1"/>
  <c r="C2592" i="1"/>
  <c r="B2592" i="1"/>
  <c r="C2593" i="1"/>
  <c r="B2593" i="1"/>
  <c r="C2594" i="1"/>
  <c r="B2594" i="1"/>
  <c r="C2595" i="1"/>
  <c r="B2595" i="1"/>
  <c r="C2596" i="1"/>
  <c r="B2596" i="1"/>
  <c r="C2597" i="1"/>
  <c r="B2597" i="1"/>
  <c r="C2598" i="1"/>
  <c r="B2598" i="1"/>
  <c r="C2599" i="1"/>
  <c r="B2599" i="1"/>
  <c r="C2600" i="1"/>
  <c r="B2600" i="1"/>
  <c r="C2601" i="1"/>
  <c r="B2601" i="1"/>
  <c r="C2602" i="1"/>
  <c r="B2602" i="1"/>
  <c r="C2603" i="1"/>
  <c r="B2603" i="1"/>
  <c r="C2604" i="1"/>
  <c r="B2604" i="1"/>
  <c r="C2605" i="1"/>
  <c r="B2605" i="1"/>
  <c r="C2606" i="1"/>
  <c r="B2606" i="1"/>
  <c r="C2607" i="1"/>
  <c r="B2607" i="1"/>
  <c r="C2608" i="1"/>
  <c r="B2608" i="1"/>
  <c r="C2609" i="1"/>
  <c r="B2609" i="1"/>
  <c r="C2610" i="1"/>
  <c r="B2610" i="1"/>
  <c r="C2611" i="1"/>
  <c r="B2611" i="1"/>
  <c r="C2612" i="1"/>
  <c r="B2612" i="1"/>
  <c r="C2613" i="1"/>
  <c r="B2613" i="1"/>
  <c r="C2614" i="1"/>
  <c r="B2614" i="1"/>
  <c r="C2615" i="1"/>
  <c r="B2615" i="1"/>
  <c r="C2616" i="1"/>
  <c r="B2616" i="1"/>
  <c r="C2617" i="1"/>
  <c r="B2617" i="1"/>
  <c r="C2618" i="1"/>
  <c r="B2618" i="1"/>
  <c r="C2619" i="1"/>
  <c r="B2619" i="1"/>
  <c r="C2620" i="1"/>
  <c r="B2620" i="1"/>
  <c r="C2621" i="1"/>
  <c r="B2621" i="1"/>
  <c r="C2622" i="1"/>
  <c r="B2622" i="1"/>
  <c r="C2623" i="1"/>
  <c r="B2623" i="1"/>
  <c r="C2624" i="1"/>
  <c r="B2624" i="1"/>
  <c r="C2625" i="1"/>
  <c r="B2625" i="1"/>
  <c r="C2626" i="1"/>
  <c r="B2626" i="1"/>
  <c r="C2627" i="1"/>
  <c r="B2627" i="1"/>
  <c r="C2628" i="1"/>
  <c r="B2628" i="1"/>
  <c r="C2629" i="1"/>
  <c r="B2629" i="1"/>
  <c r="C2630" i="1"/>
  <c r="B2630" i="1"/>
  <c r="C2631" i="1"/>
  <c r="B2631" i="1"/>
  <c r="C2632" i="1"/>
  <c r="B2632" i="1"/>
  <c r="C2633" i="1"/>
  <c r="B2633" i="1"/>
  <c r="C2634" i="1"/>
  <c r="B2634" i="1"/>
  <c r="C2635" i="1"/>
  <c r="B2635" i="1"/>
  <c r="C2636" i="1"/>
  <c r="B2636" i="1"/>
  <c r="C2637" i="1"/>
  <c r="B2637" i="1"/>
  <c r="C2638" i="1"/>
  <c r="B2638" i="1"/>
  <c r="C2639" i="1"/>
  <c r="B2639" i="1"/>
  <c r="C2640" i="1"/>
  <c r="B2640" i="1"/>
  <c r="C2641" i="1"/>
  <c r="B2641" i="1"/>
  <c r="C2642" i="1"/>
  <c r="B2642" i="1"/>
  <c r="C2643" i="1"/>
  <c r="B2643" i="1"/>
  <c r="C2644" i="1"/>
  <c r="B2644" i="1"/>
  <c r="C2645" i="1"/>
  <c r="B2645" i="1"/>
  <c r="C2646" i="1"/>
  <c r="B2646" i="1"/>
  <c r="C2647" i="1"/>
  <c r="B2647" i="1"/>
  <c r="C2648" i="1"/>
  <c r="B2648" i="1"/>
  <c r="C2649" i="1"/>
  <c r="B2649" i="1"/>
  <c r="C2650" i="1"/>
  <c r="B2650" i="1"/>
  <c r="C2651" i="1"/>
  <c r="B2651" i="1"/>
  <c r="C2652" i="1"/>
  <c r="B2652" i="1"/>
  <c r="C2653" i="1"/>
  <c r="B2653" i="1"/>
  <c r="C2654" i="1"/>
  <c r="B2654" i="1"/>
  <c r="C2655" i="1"/>
  <c r="B2655" i="1"/>
  <c r="C2656" i="1"/>
  <c r="B2656" i="1"/>
  <c r="C2657" i="1"/>
  <c r="B2657" i="1"/>
  <c r="C2658" i="1"/>
  <c r="B2658" i="1"/>
  <c r="C2659" i="1"/>
  <c r="B2659" i="1"/>
  <c r="C2660" i="1"/>
  <c r="B2660" i="1"/>
  <c r="C2661" i="1"/>
  <c r="B2661" i="1"/>
  <c r="C2662" i="1"/>
  <c r="B2662" i="1"/>
  <c r="C2663" i="1"/>
  <c r="B2663" i="1"/>
  <c r="C2664" i="1"/>
  <c r="B2664" i="1"/>
  <c r="C2665" i="1"/>
  <c r="B2665" i="1"/>
  <c r="C2666" i="1"/>
  <c r="B2666" i="1"/>
  <c r="C2667" i="1"/>
  <c r="B2667" i="1"/>
  <c r="C2668" i="1"/>
  <c r="B2668" i="1"/>
  <c r="C2669" i="1"/>
  <c r="B2669" i="1"/>
  <c r="C2670" i="1"/>
  <c r="B2670" i="1"/>
  <c r="C2671" i="1"/>
  <c r="B2671" i="1"/>
  <c r="C2672" i="1"/>
  <c r="B2672" i="1"/>
  <c r="C2673" i="1"/>
  <c r="B2673" i="1"/>
  <c r="C2674" i="1"/>
  <c r="B2674" i="1"/>
  <c r="C2675" i="1"/>
  <c r="B2675" i="1"/>
  <c r="C2676" i="1"/>
  <c r="B2676" i="1"/>
  <c r="C2677" i="1"/>
  <c r="B2677" i="1"/>
  <c r="C2678" i="1"/>
  <c r="B2678" i="1"/>
  <c r="C2679" i="1"/>
  <c r="B2679" i="1"/>
  <c r="C2680" i="1"/>
  <c r="B2680" i="1"/>
  <c r="C2681" i="1"/>
  <c r="B2681" i="1"/>
  <c r="C2682" i="1"/>
  <c r="B2682" i="1"/>
  <c r="C2683" i="1"/>
  <c r="B2683" i="1"/>
  <c r="C2684" i="1"/>
  <c r="B2684" i="1"/>
  <c r="C2685" i="1"/>
  <c r="B2685" i="1"/>
  <c r="C2686" i="1"/>
  <c r="B2686" i="1"/>
  <c r="C2687" i="1"/>
  <c r="B2687" i="1"/>
  <c r="C2688" i="1"/>
  <c r="B2688" i="1"/>
  <c r="C2689" i="1"/>
  <c r="B2689" i="1"/>
  <c r="C2690" i="1"/>
  <c r="B2690" i="1"/>
  <c r="C2691" i="1"/>
  <c r="B2691" i="1"/>
  <c r="C2692" i="1"/>
  <c r="B2692" i="1"/>
  <c r="C2693" i="1"/>
  <c r="B2693" i="1"/>
  <c r="C2694" i="1"/>
  <c r="B2694" i="1"/>
  <c r="C2695" i="1"/>
  <c r="B2695" i="1"/>
  <c r="C2696" i="1"/>
  <c r="B2696" i="1"/>
  <c r="C2697" i="1"/>
  <c r="B2697" i="1"/>
  <c r="C2698" i="1"/>
  <c r="B2698" i="1"/>
  <c r="C2699" i="1"/>
  <c r="B2699" i="1"/>
  <c r="C2700" i="1"/>
  <c r="B2700" i="1"/>
  <c r="C2701" i="1"/>
  <c r="B2701" i="1"/>
  <c r="C2702" i="1"/>
  <c r="B2702" i="1"/>
  <c r="C2703" i="1"/>
  <c r="B2703" i="1"/>
  <c r="C2704" i="1"/>
  <c r="B2704" i="1"/>
  <c r="C2705" i="1"/>
  <c r="B2705" i="1"/>
  <c r="C2706" i="1"/>
  <c r="B2706" i="1"/>
  <c r="C2707" i="1"/>
  <c r="B2707" i="1"/>
  <c r="C2708" i="1"/>
  <c r="B2708" i="1"/>
  <c r="C2709" i="1"/>
  <c r="B2709" i="1"/>
  <c r="C2710" i="1"/>
  <c r="B2710" i="1"/>
  <c r="C2711" i="1"/>
  <c r="B2711" i="1"/>
  <c r="C2712" i="1"/>
  <c r="B2712" i="1"/>
  <c r="C2713" i="1"/>
  <c r="B2713" i="1"/>
  <c r="C2714" i="1"/>
  <c r="B2714" i="1"/>
  <c r="C2715" i="1"/>
  <c r="B2715" i="1"/>
  <c r="C2716" i="1"/>
  <c r="B2716" i="1"/>
  <c r="C2717" i="1"/>
  <c r="B2717" i="1"/>
  <c r="C2718" i="1"/>
  <c r="B2718" i="1"/>
  <c r="C2719" i="1"/>
  <c r="B2719" i="1"/>
  <c r="C2720" i="1"/>
  <c r="B2720" i="1"/>
  <c r="C2721" i="1"/>
  <c r="B2721" i="1"/>
  <c r="C2722" i="1"/>
  <c r="B2722" i="1"/>
  <c r="C2723" i="1"/>
  <c r="B2723" i="1"/>
  <c r="C2724" i="1"/>
  <c r="B2724" i="1"/>
  <c r="C2725" i="1"/>
  <c r="B2725" i="1"/>
  <c r="C2726" i="1"/>
  <c r="B2726" i="1"/>
  <c r="C2727" i="1"/>
  <c r="B2727" i="1"/>
  <c r="C2728" i="1"/>
  <c r="B2728" i="1"/>
  <c r="C2729" i="1"/>
  <c r="B2729" i="1"/>
  <c r="C2730" i="1"/>
  <c r="B2730" i="1"/>
  <c r="C2731" i="1"/>
  <c r="B2731" i="1"/>
  <c r="C2732" i="1"/>
  <c r="B2732" i="1"/>
  <c r="C2733" i="1"/>
  <c r="B2733" i="1"/>
  <c r="C2734" i="1"/>
  <c r="B2734" i="1"/>
  <c r="C2735" i="1"/>
  <c r="B2735" i="1"/>
  <c r="C2736" i="1"/>
  <c r="B2736" i="1"/>
  <c r="C2737" i="1"/>
  <c r="B2737" i="1"/>
  <c r="C2738" i="1"/>
  <c r="B2738" i="1"/>
  <c r="C2739" i="1"/>
  <c r="B2739" i="1"/>
  <c r="C2740" i="1"/>
  <c r="B2740" i="1"/>
  <c r="C2741" i="1"/>
  <c r="B2741" i="1"/>
  <c r="C2742" i="1"/>
  <c r="B2742" i="1"/>
  <c r="C2743" i="1"/>
  <c r="B2743" i="1"/>
  <c r="C2744" i="1"/>
  <c r="B2744" i="1"/>
  <c r="C2745" i="1"/>
  <c r="B2745" i="1"/>
  <c r="C2746" i="1"/>
  <c r="B2746" i="1"/>
  <c r="C2747" i="1"/>
  <c r="B2747" i="1"/>
  <c r="C2748" i="1"/>
  <c r="B2748" i="1"/>
  <c r="C2749" i="1"/>
  <c r="B2749" i="1"/>
  <c r="C2750" i="1"/>
  <c r="B2750" i="1"/>
  <c r="C2751" i="1"/>
  <c r="B2751" i="1"/>
  <c r="C2752" i="1"/>
  <c r="B2752" i="1"/>
  <c r="C2753" i="1"/>
  <c r="B2753" i="1"/>
  <c r="C2754" i="1"/>
  <c r="B2754" i="1"/>
  <c r="C2755" i="1"/>
  <c r="B2755" i="1"/>
  <c r="C2756" i="1"/>
  <c r="B2756" i="1"/>
  <c r="C2757" i="1"/>
  <c r="B2757" i="1"/>
  <c r="C2758" i="1"/>
  <c r="B2758" i="1"/>
  <c r="C2759" i="1"/>
  <c r="B2759" i="1"/>
  <c r="C2760" i="1"/>
  <c r="B2760" i="1"/>
  <c r="C2761" i="1"/>
  <c r="B2761" i="1"/>
  <c r="C2762" i="1"/>
  <c r="B2762" i="1"/>
  <c r="C2763" i="1"/>
  <c r="B2763" i="1"/>
  <c r="C2764" i="1"/>
  <c r="B2764" i="1"/>
  <c r="C2765" i="1"/>
  <c r="B2765" i="1"/>
  <c r="C2766" i="1"/>
  <c r="B2766" i="1"/>
  <c r="C2767" i="1"/>
  <c r="B2767" i="1"/>
  <c r="C2768" i="1"/>
  <c r="B2768" i="1"/>
  <c r="C2769" i="1"/>
  <c r="B2769" i="1"/>
  <c r="C2770" i="1"/>
  <c r="B2770" i="1"/>
  <c r="C2771" i="1"/>
  <c r="B2771" i="1"/>
  <c r="C2772" i="1"/>
  <c r="B2772" i="1"/>
  <c r="C2773" i="1"/>
  <c r="B2773" i="1"/>
  <c r="C2774" i="1"/>
  <c r="B2774" i="1"/>
  <c r="C2775" i="1"/>
  <c r="B2775" i="1"/>
  <c r="C2776" i="1"/>
  <c r="B2776" i="1"/>
  <c r="C2777" i="1"/>
  <c r="B2777" i="1"/>
  <c r="C2778" i="1"/>
  <c r="B2778" i="1"/>
  <c r="C2779" i="1"/>
  <c r="B2779" i="1"/>
  <c r="C2780" i="1"/>
  <c r="B2780" i="1"/>
  <c r="C2781" i="1"/>
  <c r="B2781" i="1"/>
  <c r="C2782" i="1"/>
  <c r="B2782" i="1"/>
  <c r="C2783" i="1"/>
  <c r="B2783" i="1"/>
  <c r="C2784" i="1"/>
  <c r="B2784" i="1"/>
  <c r="C2785" i="1"/>
  <c r="B2785" i="1"/>
  <c r="C2786" i="1"/>
  <c r="B2786" i="1"/>
  <c r="C2787" i="1"/>
  <c r="B2787" i="1"/>
  <c r="C2788" i="1"/>
  <c r="B2788" i="1"/>
  <c r="C2789" i="1"/>
  <c r="B2789" i="1"/>
  <c r="C2790" i="1"/>
  <c r="B2790" i="1"/>
  <c r="C2791" i="1"/>
  <c r="B2791" i="1"/>
  <c r="C2792" i="1"/>
  <c r="B2792" i="1"/>
  <c r="C2793" i="1"/>
  <c r="B2793" i="1"/>
  <c r="C2794" i="1"/>
  <c r="B2794" i="1"/>
  <c r="C2795" i="1"/>
  <c r="B2795" i="1"/>
  <c r="C2796" i="1"/>
  <c r="B2796" i="1"/>
  <c r="C2797" i="1"/>
  <c r="B2797" i="1"/>
  <c r="C2798" i="1"/>
  <c r="B2798" i="1"/>
  <c r="C2799" i="1"/>
  <c r="B2799" i="1"/>
  <c r="C2800" i="1"/>
  <c r="B2800" i="1"/>
  <c r="C2801" i="1"/>
  <c r="B2801" i="1"/>
  <c r="C2802" i="1"/>
  <c r="B2802" i="1"/>
  <c r="C2803" i="1"/>
  <c r="B2803" i="1"/>
  <c r="C2804" i="1"/>
  <c r="B2804" i="1"/>
  <c r="C2805" i="1"/>
  <c r="B2805" i="1"/>
  <c r="C2806" i="1"/>
  <c r="B2806" i="1"/>
  <c r="C2807" i="1"/>
  <c r="B2807" i="1"/>
  <c r="C2808" i="1"/>
  <c r="B2808" i="1"/>
  <c r="C2809" i="1"/>
  <c r="B2809" i="1"/>
  <c r="C2810" i="1"/>
  <c r="B2810" i="1"/>
  <c r="C2811" i="1"/>
  <c r="B2811" i="1"/>
  <c r="C2812" i="1"/>
  <c r="B2812" i="1"/>
  <c r="C2813" i="1"/>
  <c r="B2813" i="1"/>
  <c r="C2814" i="1"/>
  <c r="B2814" i="1"/>
  <c r="C2815" i="1"/>
  <c r="B2815" i="1"/>
  <c r="C2816" i="1"/>
  <c r="B2816" i="1"/>
  <c r="C2817" i="1"/>
  <c r="B2817" i="1"/>
  <c r="C2818" i="1"/>
  <c r="B2818" i="1"/>
  <c r="C2819" i="1"/>
  <c r="B2819" i="1"/>
  <c r="C2820" i="1"/>
  <c r="B2820" i="1"/>
  <c r="C2821" i="1"/>
  <c r="B2821" i="1"/>
  <c r="C2822" i="1"/>
  <c r="B2822" i="1"/>
  <c r="C2823" i="1"/>
  <c r="B2823" i="1"/>
  <c r="C2824" i="1"/>
  <c r="B2824" i="1"/>
  <c r="C2825" i="1"/>
  <c r="B2825" i="1"/>
  <c r="C2826" i="1"/>
  <c r="B2826" i="1"/>
  <c r="C2827" i="1"/>
  <c r="B2827" i="1"/>
  <c r="C2828" i="1"/>
  <c r="B2828" i="1"/>
  <c r="C2829" i="1"/>
  <c r="B2829" i="1"/>
  <c r="C2830" i="1"/>
  <c r="B2830" i="1"/>
  <c r="C2831" i="1"/>
  <c r="B2831" i="1"/>
  <c r="C2832" i="1"/>
  <c r="B2832" i="1"/>
  <c r="C2833" i="1"/>
  <c r="B2833" i="1"/>
  <c r="C2834" i="1"/>
  <c r="B2834" i="1"/>
  <c r="C2835" i="1"/>
  <c r="B2835" i="1"/>
  <c r="C2836" i="1"/>
  <c r="B2836" i="1"/>
  <c r="C2837" i="1"/>
  <c r="B2837" i="1"/>
  <c r="C2838" i="1"/>
  <c r="B2838" i="1"/>
  <c r="C2839" i="1"/>
  <c r="B2839" i="1"/>
  <c r="C2840" i="1"/>
  <c r="B2840" i="1"/>
  <c r="C2841" i="1"/>
  <c r="B2841" i="1"/>
  <c r="C2842" i="1"/>
  <c r="B2842" i="1"/>
  <c r="C2843" i="1"/>
  <c r="B2843" i="1"/>
  <c r="C2844" i="1"/>
  <c r="B2844" i="1"/>
  <c r="C2845" i="1"/>
  <c r="B2845" i="1"/>
  <c r="C2846" i="1"/>
  <c r="B2846" i="1"/>
  <c r="C2847" i="1"/>
  <c r="B2847" i="1"/>
  <c r="C2848" i="1"/>
  <c r="B2848" i="1"/>
  <c r="C2849" i="1"/>
  <c r="B2849" i="1"/>
  <c r="C2850" i="1"/>
  <c r="B2850" i="1"/>
  <c r="C2851" i="1"/>
  <c r="B2851" i="1"/>
  <c r="C2852" i="1"/>
  <c r="B2852" i="1"/>
  <c r="C2853" i="1"/>
  <c r="B2853" i="1"/>
  <c r="C2854" i="1"/>
  <c r="B2854" i="1"/>
  <c r="C2855" i="1"/>
  <c r="B2855" i="1"/>
  <c r="C2856" i="1"/>
  <c r="B2856" i="1"/>
  <c r="C2857" i="1"/>
  <c r="B2857" i="1"/>
  <c r="C2858" i="1"/>
  <c r="B2858" i="1"/>
  <c r="C2859" i="1"/>
  <c r="B2859" i="1"/>
  <c r="C2860" i="1"/>
  <c r="B2860" i="1"/>
  <c r="C2861" i="1"/>
  <c r="B2861" i="1"/>
  <c r="C2862" i="1"/>
  <c r="B2862" i="1"/>
  <c r="C2863" i="1"/>
  <c r="B2863" i="1"/>
  <c r="C2864" i="1"/>
  <c r="B2864" i="1"/>
  <c r="C2865" i="1"/>
  <c r="B2865" i="1"/>
  <c r="C2866" i="1"/>
  <c r="B2866" i="1"/>
  <c r="C2867" i="1"/>
  <c r="B2867" i="1"/>
  <c r="C2868" i="1"/>
  <c r="B2868" i="1"/>
  <c r="C2869" i="1"/>
  <c r="B2869" i="1"/>
  <c r="C2870" i="1"/>
  <c r="B2870" i="1"/>
  <c r="C2871" i="1"/>
  <c r="B2871" i="1"/>
  <c r="C2872" i="1"/>
  <c r="B2872" i="1"/>
  <c r="C2873" i="1"/>
  <c r="B2873" i="1"/>
  <c r="C2874" i="1"/>
  <c r="B2874" i="1"/>
  <c r="C2875" i="1"/>
  <c r="B2875" i="1"/>
  <c r="C2876" i="1"/>
  <c r="B2876" i="1"/>
  <c r="C2877" i="1"/>
  <c r="B2877" i="1"/>
  <c r="C2878" i="1"/>
  <c r="B2878" i="1"/>
  <c r="C2879" i="1"/>
  <c r="B2879" i="1"/>
  <c r="C2880" i="1"/>
  <c r="B2880" i="1"/>
  <c r="C2881" i="1"/>
  <c r="B2881" i="1"/>
  <c r="C2882" i="1"/>
  <c r="B2882" i="1"/>
  <c r="C2883" i="1"/>
  <c r="B2883" i="1"/>
  <c r="C2884" i="1"/>
  <c r="B2884" i="1"/>
  <c r="C2885" i="1"/>
  <c r="B2885" i="1"/>
  <c r="C2886" i="1"/>
  <c r="B2886" i="1"/>
  <c r="C2887" i="1"/>
  <c r="B2887" i="1"/>
  <c r="C2888" i="1"/>
  <c r="B2888" i="1"/>
  <c r="C2889" i="1"/>
  <c r="B2889" i="1"/>
  <c r="C2890" i="1"/>
  <c r="B2890" i="1"/>
  <c r="C2891" i="1"/>
  <c r="B2891" i="1"/>
  <c r="C2892" i="1"/>
  <c r="B2892" i="1"/>
  <c r="C2893" i="1"/>
  <c r="B2893" i="1"/>
  <c r="C2894" i="1"/>
  <c r="B2894" i="1"/>
  <c r="C2895" i="1"/>
  <c r="B2895" i="1"/>
  <c r="C2896" i="1"/>
  <c r="B2896" i="1"/>
  <c r="C2897" i="1"/>
  <c r="B2897" i="1"/>
  <c r="C2898" i="1"/>
  <c r="B2898" i="1"/>
  <c r="C2899" i="1"/>
  <c r="B2899" i="1"/>
  <c r="C2900" i="1"/>
  <c r="B2900" i="1"/>
  <c r="C2901" i="1"/>
  <c r="B2901" i="1"/>
  <c r="C2902" i="1"/>
  <c r="B2902" i="1"/>
  <c r="C2903" i="1"/>
  <c r="B2903" i="1"/>
  <c r="C2904" i="1"/>
  <c r="B2904" i="1"/>
  <c r="C2905" i="1"/>
  <c r="B2905" i="1"/>
  <c r="C2906" i="1"/>
  <c r="B2906" i="1"/>
  <c r="C2907" i="1"/>
  <c r="B2907" i="1"/>
  <c r="C2908" i="1"/>
  <c r="B2908" i="1"/>
  <c r="C2909" i="1"/>
  <c r="B2909" i="1"/>
  <c r="C2910" i="1"/>
  <c r="B2910" i="1"/>
  <c r="C2911" i="1"/>
  <c r="B2911" i="1"/>
  <c r="C2912" i="1"/>
  <c r="B2912" i="1"/>
  <c r="C2913" i="1"/>
  <c r="B2913" i="1"/>
  <c r="C2914" i="1"/>
  <c r="B2914" i="1"/>
  <c r="C2915" i="1"/>
  <c r="B2915" i="1"/>
  <c r="C2916" i="1"/>
  <c r="B2916" i="1"/>
  <c r="C2917" i="1"/>
  <c r="B2917" i="1"/>
  <c r="C2918" i="1"/>
  <c r="B2918" i="1"/>
  <c r="C2919" i="1"/>
  <c r="B2919" i="1"/>
  <c r="C2920" i="1"/>
  <c r="B2920" i="1"/>
  <c r="C2921" i="1"/>
  <c r="B2921" i="1"/>
  <c r="C2922" i="1"/>
  <c r="B2922" i="1"/>
  <c r="C2923" i="1"/>
  <c r="B2923" i="1"/>
  <c r="C2924" i="1"/>
  <c r="B2924" i="1"/>
  <c r="C2925" i="1"/>
  <c r="B2925" i="1"/>
  <c r="C2926" i="1"/>
  <c r="B2926" i="1"/>
  <c r="C2927" i="1"/>
  <c r="B2927" i="1"/>
  <c r="C2928" i="1"/>
  <c r="B2928" i="1"/>
  <c r="C2929" i="1"/>
  <c r="B2929" i="1"/>
  <c r="C2930" i="1"/>
  <c r="B2930" i="1"/>
  <c r="C2931" i="1"/>
  <c r="B2931" i="1"/>
  <c r="C2932" i="1"/>
  <c r="B2932" i="1"/>
  <c r="C2933" i="1"/>
  <c r="B2933" i="1"/>
  <c r="C2934" i="1"/>
  <c r="B2934" i="1"/>
  <c r="C2935" i="1"/>
  <c r="B2935" i="1"/>
  <c r="C2936" i="1"/>
  <c r="B2936" i="1"/>
  <c r="C2937" i="1"/>
  <c r="B2937" i="1"/>
  <c r="C2938" i="1"/>
  <c r="B2938" i="1"/>
  <c r="C2939" i="1"/>
  <c r="B2939" i="1"/>
  <c r="C2940" i="1"/>
  <c r="B2940" i="1"/>
  <c r="C2941" i="1"/>
  <c r="B2941" i="1"/>
  <c r="C2942" i="1"/>
  <c r="B2942" i="1"/>
  <c r="C2943" i="1"/>
  <c r="B2943" i="1"/>
  <c r="C2944" i="1"/>
  <c r="B2944" i="1"/>
  <c r="C2945" i="1"/>
  <c r="B2945" i="1"/>
  <c r="C2946" i="1"/>
  <c r="B2946" i="1"/>
  <c r="C2947" i="1"/>
  <c r="B2947" i="1"/>
  <c r="C2948" i="1"/>
  <c r="B2948" i="1"/>
  <c r="C2949" i="1"/>
  <c r="B2949" i="1"/>
  <c r="C2950" i="1"/>
  <c r="B2950" i="1"/>
  <c r="C2951" i="1"/>
  <c r="B2951" i="1"/>
  <c r="C2952" i="1"/>
  <c r="B2952" i="1"/>
  <c r="C2953" i="1"/>
  <c r="B2953" i="1"/>
  <c r="C2954" i="1"/>
  <c r="B2954" i="1"/>
  <c r="C2955" i="1"/>
  <c r="B2955" i="1"/>
  <c r="C2956" i="1"/>
  <c r="B2956" i="1"/>
  <c r="C2957" i="1"/>
  <c r="B2957" i="1"/>
  <c r="C2958" i="1"/>
  <c r="B2958" i="1"/>
  <c r="C2959" i="1"/>
  <c r="B2959" i="1"/>
  <c r="C2960" i="1"/>
  <c r="B2960" i="1"/>
  <c r="C2961" i="1"/>
  <c r="B2961" i="1"/>
  <c r="C2962" i="1"/>
  <c r="B2962" i="1"/>
  <c r="C2963" i="1"/>
  <c r="B2963" i="1"/>
  <c r="C2964" i="1"/>
  <c r="B2964" i="1"/>
  <c r="C2965" i="1"/>
  <c r="B2965" i="1"/>
  <c r="C2966" i="1"/>
  <c r="B2966" i="1"/>
  <c r="C2967" i="1"/>
  <c r="B2967" i="1"/>
  <c r="C2968" i="1"/>
  <c r="B2968" i="1"/>
  <c r="C2969" i="1"/>
  <c r="B2969" i="1"/>
  <c r="C2970" i="1"/>
  <c r="B2970" i="1"/>
  <c r="C2971" i="1"/>
  <c r="B2971" i="1"/>
  <c r="C2972" i="1"/>
  <c r="B2972" i="1"/>
  <c r="C2973" i="1"/>
  <c r="B2973" i="1"/>
  <c r="C2974" i="1"/>
  <c r="B2974" i="1"/>
  <c r="C2975" i="1"/>
  <c r="B2975" i="1"/>
  <c r="C2976" i="1"/>
  <c r="B2976" i="1"/>
  <c r="C2977" i="1"/>
  <c r="B2977" i="1"/>
  <c r="C2978" i="1"/>
  <c r="B2978" i="1"/>
  <c r="C2979" i="1"/>
  <c r="B2979" i="1"/>
  <c r="C2980" i="1"/>
  <c r="B2980" i="1"/>
  <c r="C2981" i="1"/>
  <c r="B2981" i="1"/>
  <c r="C2982" i="1"/>
  <c r="B2982" i="1"/>
  <c r="C2983" i="1"/>
  <c r="B2983" i="1"/>
  <c r="C2984" i="1"/>
  <c r="B2984" i="1"/>
  <c r="C2985" i="1"/>
  <c r="B2985" i="1"/>
  <c r="C2986" i="1"/>
  <c r="B2986" i="1"/>
  <c r="C2987" i="1"/>
  <c r="B2987" i="1"/>
  <c r="C2988" i="1"/>
  <c r="B2988" i="1"/>
  <c r="C2989" i="1"/>
  <c r="B2989" i="1"/>
  <c r="C2990" i="1"/>
  <c r="B2990" i="1"/>
  <c r="C2991" i="1"/>
  <c r="B2991" i="1"/>
  <c r="C2992" i="1"/>
  <c r="B2992" i="1"/>
  <c r="C2993" i="1"/>
  <c r="B2993" i="1"/>
  <c r="C2994" i="1"/>
  <c r="B2994" i="1"/>
  <c r="C2995" i="1"/>
  <c r="B2995" i="1"/>
  <c r="C2996" i="1"/>
  <c r="B2996" i="1"/>
  <c r="C2997" i="1"/>
  <c r="B2997" i="1"/>
  <c r="C2998" i="1"/>
  <c r="B2998" i="1"/>
  <c r="C2999" i="1"/>
  <c r="B2999" i="1"/>
  <c r="C3000" i="1"/>
  <c r="B3000" i="1"/>
  <c r="C3001" i="1"/>
  <c r="B3001" i="1"/>
  <c r="C3002" i="1"/>
  <c r="B3002" i="1"/>
  <c r="C3003" i="1"/>
  <c r="B3003" i="1"/>
  <c r="C3004" i="1"/>
  <c r="B3004" i="1"/>
  <c r="C3005" i="1"/>
  <c r="B3005" i="1"/>
  <c r="C3006" i="1"/>
  <c r="B3006" i="1"/>
  <c r="C3007" i="1"/>
  <c r="B3007" i="1"/>
  <c r="C3008" i="1"/>
  <c r="B3008" i="1"/>
  <c r="C3009" i="1"/>
  <c r="B3009" i="1"/>
  <c r="C3010" i="1"/>
  <c r="B3010" i="1"/>
  <c r="C3011" i="1"/>
  <c r="B3011" i="1"/>
  <c r="C3012" i="1"/>
  <c r="B3012" i="1"/>
  <c r="C3013" i="1"/>
  <c r="B3013" i="1"/>
  <c r="C3014" i="1"/>
  <c r="B3014" i="1"/>
  <c r="C3015" i="1"/>
  <c r="B3015" i="1"/>
  <c r="C3016" i="1"/>
  <c r="B3016" i="1"/>
  <c r="C3017" i="1"/>
  <c r="B3017" i="1"/>
  <c r="C3018" i="1"/>
  <c r="B3018" i="1"/>
  <c r="C3019" i="1"/>
  <c r="B3019" i="1"/>
  <c r="C3020" i="1"/>
  <c r="B3020" i="1"/>
  <c r="C3021" i="1"/>
  <c r="B3021" i="1"/>
  <c r="C3022" i="1"/>
  <c r="B3022" i="1"/>
  <c r="C3023" i="1"/>
  <c r="B3023" i="1"/>
  <c r="C3024" i="1"/>
  <c r="B3024" i="1"/>
  <c r="C3025" i="1"/>
  <c r="B3025" i="1"/>
  <c r="C3026" i="1"/>
  <c r="B3026" i="1"/>
  <c r="C3027" i="1"/>
  <c r="B3027" i="1"/>
  <c r="C3028" i="1"/>
  <c r="B3028" i="1"/>
  <c r="C3029" i="1"/>
  <c r="B3029" i="1"/>
  <c r="C3030" i="1"/>
  <c r="B3030" i="1"/>
  <c r="C3031" i="1"/>
  <c r="B3031" i="1"/>
  <c r="C3032" i="1"/>
  <c r="B3032" i="1"/>
  <c r="C3033" i="1"/>
  <c r="B3033" i="1"/>
  <c r="C3034" i="1"/>
  <c r="B3034" i="1"/>
  <c r="C3035" i="1"/>
  <c r="B3035" i="1"/>
  <c r="C3036" i="1"/>
  <c r="B3036" i="1"/>
  <c r="C3037" i="1"/>
  <c r="B3037" i="1"/>
  <c r="C3038" i="1"/>
  <c r="B3038" i="1"/>
  <c r="C3039" i="1"/>
  <c r="B3039" i="1"/>
  <c r="C3040" i="1"/>
  <c r="B3040" i="1"/>
  <c r="C3041" i="1"/>
  <c r="B3041" i="1"/>
  <c r="C3042" i="1"/>
  <c r="B3042" i="1"/>
  <c r="C3043" i="1"/>
  <c r="B3043" i="1"/>
  <c r="C3044" i="1"/>
  <c r="B3044" i="1"/>
  <c r="C3045" i="1"/>
  <c r="B3045" i="1"/>
  <c r="C3046" i="1"/>
  <c r="B3046" i="1"/>
  <c r="C3047" i="1"/>
  <c r="B3047" i="1"/>
  <c r="C3048" i="1"/>
  <c r="B3048" i="1"/>
  <c r="C3049" i="1"/>
  <c r="B3049" i="1"/>
  <c r="C3050" i="1"/>
  <c r="B3050" i="1"/>
  <c r="C3051" i="1"/>
  <c r="B3051" i="1"/>
  <c r="C3052" i="1"/>
  <c r="B3052" i="1"/>
  <c r="C3053" i="1"/>
  <c r="B3053" i="1"/>
  <c r="C3054" i="1"/>
  <c r="B3054" i="1"/>
  <c r="C3055" i="1"/>
  <c r="B3055" i="1"/>
  <c r="C3056" i="1"/>
  <c r="B3056" i="1"/>
  <c r="C3057" i="1"/>
  <c r="B3057" i="1"/>
  <c r="C3058" i="1"/>
  <c r="B3058" i="1"/>
  <c r="C3059" i="1"/>
  <c r="B3059" i="1"/>
  <c r="C3060" i="1"/>
  <c r="B3060" i="1"/>
  <c r="C3061" i="1"/>
  <c r="B3061" i="1"/>
  <c r="C3062" i="1"/>
  <c r="B3062" i="1"/>
  <c r="C3063" i="1"/>
  <c r="B3063" i="1"/>
  <c r="C3064" i="1"/>
  <c r="B3064" i="1"/>
  <c r="C3065" i="1"/>
  <c r="B3065" i="1"/>
  <c r="C3066" i="1"/>
  <c r="B3066" i="1"/>
  <c r="C3067" i="1"/>
  <c r="B3067" i="1"/>
  <c r="C3068" i="1"/>
  <c r="B3068" i="1"/>
  <c r="C3069" i="1"/>
  <c r="B3069" i="1"/>
  <c r="C3070" i="1"/>
  <c r="B3070" i="1"/>
  <c r="C3071" i="1"/>
  <c r="B3071" i="1"/>
  <c r="C3072" i="1"/>
  <c r="B3072" i="1"/>
  <c r="C3073" i="1"/>
  <c r="B3073" i="1"/>
  <c r="C3074" i="1"/>
  <c r="B3074" i="1"/>
  <c r="C3075" i="1"/>
  <c r="B3075" i="1"/>
  <c r="C3076" i="1"/>
  <c r="B3076" i="1"/>
  <c r="C3077" i="1"/>
  <c r="B3077" i="1"/>
  <c r="C3078" i="1"/>
  <c r="B3078" i="1"/>
  <c r="C3079" i="1"/>
  <c r="B3079" i="1"/>
  <c r="C3080" i="1"/>
  <c r="B3080" i="1"/>
  <c r="C3081" i="1"/>
  <c r="B3081" i="1"/>
  <c r="C3082" i="1"/>
  <c r="B3082" i="1"/>
  <c r="C3083" i="1"/>
  <c r="B3083" i="1"/>
  <c r="C3084" i="1"/>
  <c r="B3084" i="1"/>
  <c r="C3085" i="1"/>
  <c r="B3085" i="1"/>
  <c r="C3086" i="1"/>
  <c r="B3086" i="1"/>
  <c r="C3087" i="1"/>
  <c r="B3087" i="1"/>
  <c r="C3088" i="1"/>
  <c r="B3088" i="1"/>
  <c r="C3089" i="1"/>
  <c r="B3089" i="1"/>
  <c r="C3090" i="1"/>
  <c r="B3090" i="1"/>
  <c r="C3091" i="1"/>
  <c r="B3091" i="1"/>
  <c r="C3092" i="1"/>
  <c r="B3092" i="1"/>
  <c r="C3093" i="1"/>
  <c r="B3093" i="1"/>
  <c r="C3094" i="1"/>
  <c r="B3094" i="1"/>
  <c r="C3095" i="1"/>
  <c r="B3095" i="1"/>
  <c r="C3096" i="1"/>
  <c r="B3096" i="1"/>
  <c r="C3097" i="1"/>
  <c r="B3097" i="1"/>
  <c r="C3098" i="1"/>
  <c r="B3098" i="1"/>
  <c r="C3099" i="1"/>
  <c r="B3099" i="1"/>
  <c r="C3100" i="1"/>
  <c r="B3100" i="1"/>
  <c r="C3101" i="1"/>
  <c r="B3101" i="1"/>
  <c r="C3102" i="1"/>
  <c r="B3102" i="1"/>
  <c r="C3103" i="1"/>
  <c r="B3103" i="1"/>
  <c r="C3104" i="1"/>
  <c r="B3104" i="1"/>
  <c r="C3105" i="1"/>
  <c r="B3105" i="1"/>
  <c r="C3106" i="1"/>
  <c r="B3106" i="1"/>
  <c r="C3107" i="1"/>
  <c r="B3107" i="1"/>
  <c r="C3108" i="1"/>
  <c r="B3108" i="1"/>
  <c r="C3109" i="1"/>
  <c r="B3109" i="1"/>
  <c r="C3110" i="1"/>
  <c r="B3110" i="1"/>
  <c r="C3111" i="1"/>
  <c r="B3111" i="1"/>
  <c r="C3112" i="1"/>
  <c r="B3112" i="1"/>
  <c r="C3113" i="1"/>
  <c r="B3113" i="1"/>
  <c r="C3114" i="1"/>
  <c r="B3114" i="1"/>
  <c r="C3115" i="1"/>
  <c r="B3115" i="1"/>
  <c r="C3116" i="1"/>
  <c r="B3116" i="1"/>
  <c r="C3117" i="1"/>
  <c r="B3117" i="1"/>
  <c r="C3118" i="1"/>
  <c r="B3118" i="1"/>
  <c r="C3119" i="1"/>
  <c r="B3119" i="1"/>
  <c r="C3120" i="1"/>
  <c r="B3120" i="1"/>
  <c r="C3121" i="1"/>
  <c r="B3121" i="1"/>
  <c r="C3122" i="1"/>
  <c r="B3122" i="1"/>
  <c r="C3123" i="1"/>
  <c r="B3123" i="1"/>
  <c r="C3124" i="1"/>
  <c r="B3124" i="1"/>
  <c r="C3125" i="1"/>
  <c r="B3125" i="1"/>
  <c r="C3126" i="1"/>
  <c r="B3126" i="1"/>
  <c r="C3127" i="1"/>
  <c r="B3127" i="1"/>
  <c r="C3128" i="1"/>
  <c r="B3128" i="1"/>
  <c r="C3129" i="1"/>
  <c r="B3129" i="1"/>
  <c r="C3130" i="1"/>
  <c r="B3130" i="1"/>
  <c r="C3131" i="1"/>
  <c r="B3131" i="1"/>
  <c r="C3132" i="1"/>
  <c r="B3132" i="1"/>
  <c r="C3133" i="1"/>
  <c r="B3133" i="1"/>
  <c r="C3134" i="1"/>
  <c r="B3134" i="1"/>
  <c r="C3135" i="1"/>
  <c r="B3135" i="1"/>
  <c r="C3136" i="1"/>
  <c r="B3136" i="1"/>
  <c r="C3137" i="1"/>
  <c r="B3137" i="1"/>
  <c r="C3138" i="1"/>
  <c r="B3138" i="1"/>
  <c r="C3139" i="1"/>
  <c r="B3139" i="1"/>
  <c r="C3140" i="1"/>
  <c r="B3140" i="1"/>
  <c r="C3141" i="1"/>
  <c r="B3141" i="1"/>
  <c r="C3142" i="1"/>
  <c r="B3142" i="1"/>
  <c r="C3143" i="1"/>
  <c r="B3143" i="1"/>
  <c r="C3144" i="1"/>
  <c r="B3144" i="1"/>
  <c r="C3145" i="1"/>
  <c r="B3145" i="1"/>
  <c r="C3146" i="1"/>
  <c r="B3146" i="1"/>
  <c r="C3147" i="1"/>
  <c r="B3147" i="1"/>
  <c r="C3148" i="1"/>
  <c r="B3148" i="1"/>
  <c r="C3149" i="1"/>
  <c r="B3149" i="1"/>
  <c r="C3150" i="1"/>
  <c r="B3150" i="1"/>
  <c r="C3151" i="1"/>
  <c r="B3151" i="1"/>
  <c r="C3152" i="1"/>
  <c r="B3152" i="1"/>
  <c r="C3153" i="1"/>
  <c r="B3153" i="1"/>
  <c r="C3154" i="1"/>
  <c r="B3154" i="1"/>
  <c r="C3155" i="1"/>
  <c r="B3155" i="1"/>
  <c r="C3156" i="1"/>
  <c r="B3156" i="1"/>
  <c r="C3157" i="1"/>
  <c r="B3157" i="1"/>
  <c r="C3158" i="1"/>
  <c r="B3158" i="1"/>
  <c r="C3159" i="1"/>
  <c r="B3159" i="1"/>
  <c r="C3160" i="1"/>
  <c r="B3160" i="1"/>
  <c r="C3161" i="1"/>
  <c r="B3161" i="1"/>
  <c r="C3162" i="1"/>
  <c r="B3162" i="1"/>
  <c r="C3163" i="1"/>
  <c r="B3163" i="1"/>
  <c r="C3164" i="1"/>
  <c r="B3164" i="1"/>
  <c r="C3165" i="1"/>
  <c r="B3165" i="1"/>
  <c r="C3166" i="1"/>
  <c r="B3166" i="1"/>
  <c r="C3167" i="1"/>
  <c r="B3167" i="1"/>
  <c r="C3168" i="1"/>
  <c r="B3168" i="1"/>
  <c r="C3169" i="1"/>
  <c r="B3169" i="1"/>
  <c r="C3170" i="1"/>
  <c r="B3170" i="1"/>
  <c r="C3171" i="1"/>
  <c r="B3171" i="1"/>
  <c r="C3172" i="1"/>
  <c r="B3172" i="1"/>
  <c r="C3173" i="1"/>
  <c r="B3173" i="1"/>
  <c r="C3174" i="1"/>
  <c r="B3174" i="1"/>
  <c r="C3175" i="1"/>
  <c r="B3175" i="1"/>
  <c r="C3176" i="1"/>
  <c r="B3176" i="1"/>
  <c r="C3177" i="1"/>
  <c r="B3177" i="1"/>
  <c r="C3178" i="1"/>
  <c r="B3178" i="1"/>
  <c r="C3179" i="1"/>
  <c r="B3179" i="1"/>
  <c r="C3180" i="1"/>
  <c r="B3180" i="1"/>
  <c r="C3181" i="1"/>
  <c r="B3181" i="1"/>
  <c r="C3182" i="1"/>
  <c r="B3182" i="1"/>
  <c r="C3183" i="1"/>
  <c r="B3183" i="1"/>
  <c r="C3184" i="1"/>
  <c r="B3184" i="1"/>
  <c r="C3185" i="1"/>
  <c r="B3185" i="1"/>
  <c r="C3186" i="1"/>
  <c r="B3186" i="1"/>
  <c r="C3187" i="1"/>
  <c r="B3187" i="1"/>
  <c r="C3188" i="1"/>
  <c r="B3188" i="1"/>
  <c r="C3189" i="1"/>
  <c r="B3189" i="1"/>
  <c r="C3190" i="1"/>
  <c r="B3190" i="1"/>
  <c r="C3191" i="1"/>
  <c r="B3191" i="1"/>
  <c r="C3192" i="1"/>
  <c r="B3192" i="1"/>
  <c r="C3193" i="1"/>
  <c r="B3193" i="1"/>
  <c r="C3194" i="1"/>
  <c r="B3194" i="1"/>
  <c r="C3195" i="1"/>
  <c r="B3195" i="1"/>
  <c r="C3196" i="1"/>
  <c r="B3196" i="1"/>
  <c r="C3197" i="1"/>
  <c r="B3197" i="1"/>
  <c r="C3198" i="1"/>
  <c r="B3198" i="1"/>
  <c r="C3199" i="1"/>
  <c r="B3199" i="1"/>
  <c r="C3200" i="1"/>
  <c r="B3200" i="1"/>
  <c r="C3201" i="1"/>
  <c r="B3201" i="1"/>
  <c r="C3202" i="1"/>
  <c r="B3202" i="1"/>
  <c r="C3203" i="1"/>
  <c r="B3203" i="1"/>
  <c r="C3204" i="1"/>
  <c r="B3204" i="1"/>
  <c r="C3205" i="1"/>
  <c r="B3205" i="1"/>
  <c r="C3206" i="1"/>
  <c r="B3206" i="1"/>
  <c r="C3207" i="1"/>
  <c r="B3207" i="1"/>
  <c r="C3208" i="1"/>
  <c r="B3208" i="1"/>
  <c r="C3209" i="1"/>
  <c r="B3209" i="1"/>
  <c r="C3210" i="1"/>
  <c r="B3210" i="1"/>
  <c r="C3211" i="1"/>
  <c r="B3211" i="1"/>
  <c r="C3212" i="1"/>
  <c r="B3212" i="1"/>
  <c r="C3213" i="1"/>
  <c r="B3213" i="1"/>
  <c r="C3214" i="1"/>
  <c r="B3214" i="1"/>
  <c r="C3215" i="1"/>
  <c r="B3215" i="1"/>
  <c r="C3216" i="1"/>
  <c r="B3216" i="1"/>
  <c r="C3217" i="1"/>
  <c r="B3217" i="1"/>
  <c r="C3218" i="1"/>
  <c r="B3218" i="1"/>
  <c r="C3219" i="1"/>
  <c r="B3219" i="1"/>
  <c r="C3220" i="1"/>
  <c r="B3220" i="1"/>
  <c r="C3221" i="1"/>
  <c r="B3221" i="1"/>
  <c r="C3222" i="1"/>
  <c r="B3222" i="1"/>
  <c r="C3223" i="1"/>
  <c r="B3223" i="1"/>
  <c r="C3224" i="1"/>
  <c r="B3224" i="1"/>
  <c r="C3225" i="1"/>
  <c r="B3225" i="1"/>
  <c r="C3226" i="1"/>
  <c r="B3226" i="1"/>
  <c r="C3227" i="1"/>
  <c r="B3227" i="1"/>
  <c r="C3228" i="1"/>
  <c r="B3228" i="1"/>
  <c r="C3229" i="1"/>
  <c r="B3229" i="1"/>
  <c r="C3230" i="1"/>
  <c r="B3230" i="1"/>
  <c r="C3231" i="1"/>
  <c r="B3231" i="1"/>
  <c r="C3232" i="1"/>
  <c r="B3232" i="1"/>
  <c r="C3233" i="1"/>
  <c r="B3233" i="1"/>
  <c r="C3234" i="1"/>
  <c r="B3234" i="1"/>
</calcChain>
</file>

<file path=xl/sharedStrings.xml><?xml version="1.0" encoding="utf-8"?>
<sst xmlns="http://schemas.openxmlformats.org/spreadsheetml/2006/main" count="9710" uniqueCount="14">
  <si>
    <t>PERIOD</t>
  </si>
  <si>
    <t>YEAR</t>
  </si>
  <si>
    <t>MONTH</t>
  </si>
  <si>
    <t>STANDARD</t>
  </si>
  <si>
    <t>ORG CODE</t>
  </si>
  <si>
    <t>STAGE/ROUTE</t>
  </si>
  <si>
    <t>FDS END REASON</t>
  </si>
  <si>
    <t>CANCER TYPE</t>
  </si>
  <si>
    <t>TOTAL TREATED</t>
  </si>
  <si>
    <t>WITHIN STANDARD</t>
  </si>
  <si>
    <t>BREACHES</t>
  </si>
  <si>
    <t>28-day FDS</t>
  </si>
  <si>
    <t>England</t>
  </si>
  <si>
    <t>ALL STAGES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</si>
</sst>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hs.sharepoint.com/sites/X24_NHSCP/CADEAS/5.%20Data%20and%20Analysis/5.9%20OPMonthly/Development%20-%20FDS%20End%20Reason%20initial%20report/20250829%20FDS%20ruled%20in%20and%20ruled%20out.xlsx" TargetMode="External"/><Relationship Id="rId1" Type="http://schemas.openxmlformats.org/officeDocument/2006/relationships/externalLinkPath" Target="/sites/X24_NHSCP/CADEAS/5.%20Data%20and%20Analysis/5.9%20OPMonthly/Development%20-%20FDS%20End%20Reason%20initial%20report/20250829%20FDS%20ruled%20in%20and%20ruled%20o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4"/>
      <sheetName val="Reshaped data for publication"/>
      <sheetName val="Cancer Type lookup"/>
      <sheetName val="Data"/>
      <sheetName val="Pivot Table"/>
      <sheetName val="SQL Code"/>
    </sheetNames>
    <sheetDataSet>
      <sheetData sheetId="0"/>
      <sheetData sheetId="1"/>
      <sheetData sheetId="2">
        <row r="1">
          <cell r="A1" t="str">
            <v>CANCER TYPE</v>
          </cell>
          <cell r="B1" t="str">
            <v>CANCER TYPE (final)</v>
          </cell>
        </row>
        <row r="2">
          <cell r="A2" t="str">
            <v>Exhibited (non-cancer) breast symptoms - cancer not initially suspected</v>
          </cell>
          <cell r="B2" t="str">
            <v>Exhibited (non-cancer) breast symptoms - cancer not initially suspected</v>
          </cell>
        </row>
        <row r="3">
          <cell r="A3" t="str">
            <v>Missing or invalid</v>
          </cell>
          <cell r="B3" t="str">
            <v>Missing or invalid</v>
          </cell>
        </row>
        <row r="4">
          <cell r="A4" t="str">
            <v>Other suspected cancer</v>
          </cell>
          <cell r="B4" t="str">
            <v>Other suspected cancer (not listed)</v>
          </cell>
        </row>
        <row r="5">
          <cell r="A5" t="str">
            <v>Other suspected cancer (not listed)</v>
          </cell>
          <cell r="B5" t="str">
            <v>Other suspected cancer (not listed)</v>
          </cell>
        </row>
        <row r="6">
          <cell r="A6" t="str">
            <v>Suspected acute leukaemia</v>
          </cell>
          <cell r="B6" t="str">
            <v>Suspected acute leukaemia</v>
          </cell>
        </row>
        <row r="7">
          <cell r="A7" t="str">
            <v>Suspected brain or central nervous system tumours</v>
          </cell>
          <cell r="B7" t="str">
            <v>Suspected brain or central nervous system tumours</v>
          </cell>
        </row>
        <row r="8">
          <cell r="A8" t="str">
            <v>Suspected breast cancer</v>
          </cell>
          <cell r="B8" t="str">
            <v>Suspected breast cancer</v>
          </cell>
        </row>
        <row r="9">
          <cell r="A9" t="str">
            <v>Suspected children's cancer</v>
          </cell>
          <cell r="B9" t="str">
            <v>Suspected children's cancer</v>
          </cell>
        </row>
        <row r="10">
          <cell r="A10" t="str">
            <v>Suspected gynaecological cancers</v>
          </cell>
          <cell r="B10" t="str">
            <v>Suspected gynaecological cancers</v>
          </cell>
        </row>
        <row r="11">
          <cell r="A11" t="str">
            <v>Suspected haematological malignancies excluding acute leukaemia</v>
          </cell>
          <cell r="B11" t="str">
            <v>Suspected haematological malignancies excluding acute leukaemia</v>
          </cell>
        </row>
        <row r="12">
          <cell r="A12" t="str">
            <v>Suspected head and neck cancers</v>
          </cell>
          <cell r="B12" t="str">
            <v>Suspected head and neck cancers</v>
          </cell>
        </row>
        <row r="13">
          <cell r="A13" t="str">
            <v>Suspected lower gastrointestinal cancers</v>
          </cell>
          <cell r="B13" t="str">
            <v>Suspected lower gastrointestinal cancers</v>
          </cell>
        </row>
        <row r="14">
          <cell r="A14" t="str">
            <v>Suspected lung cancer</v>
          </cell>
          <cell r="B14" t="str">
            <v>Suspected lung cancer</v>
          </cell>
        </row>
        <row r="15">
          <cell r="A15" t="str">
            <v>Suspected sarcomas</v>
          </cell>
          <cell r="B15" t="str">
            <v>Suspected sarcomas</v>
          </cell>
        </row>
        <row r="16">
          <cell r="A16" t="str">
            <v>Suspected skin cancers</v>
          </cell>
          <cell r="B16" t="str">
            <v>Suspected skin cancers</v>
          </cell>
        </row>
        <row r="17">
          <cell r="A17" t="str">
            <v>Suspected testicular cancer</v>
          </cell>
          <cell r="B17" t="str">
            <v>Suspected testicular cancer</v>
          </cell>
        </row>
        <row r="18">
          <cell r="A18" t="str">
            <v>Suspected upper gastrointestinal cancers</v>
          </cell>
          <cell r="B18" t="str">
            <v>Suspected upper gastrointestinal cancers</v>
          </cell>
        </row>
        <row r="19">
          <cell r="A19" t="str">
            <v>Suspected urological cancers (excluding testicular)</v>
          </cell>
          <cell r="B19" t="str">
            <v>Suspected urological cancers (excluding testicular)</v>
          </cell>
        </row>
        <row r="20">
          <cell r="A20" t="str">
            <v>Suspected cancer - referral to non-specific symptom clinic</v>
          </cell>
          <cell r="B20" t="str">
            <v>Suspected cancer - referral to non-specific symptom clinic</v>
          </cell>
        </row>
      </sheetData>
      <sheetData sheetId="3">
        <row r="2">
          <cell r="A2">
            <v>44287</v>
          </cell>
          <cell r="B2" t="str">
            <v>Exhibited (non-cancer) breast symptoms - cancer not initially suspected</v>
          </cell>
          <cell r="C2" t="str">
            <v>Interval Screening</v>
          </cell>
          <cell r="D2">
            <v>6</v>
          </cell>
          <cell r="E2">
            <v>7</v>
          </cell>
        </row>
        <row r="3">
          <cell r="A3">
            <v>44287</v>
          </cell>
          <cell r="B3" t="str">
            <v>Exhibited (non-cancer) breast symptoms - cancer not initially suspected</v>
          </cell>
          <cell r="C3" t="str">
            <v>Ruled In</v>
          </cell>
          <cell r="D3">
            <v>116</v>
          </cell>
          <cell r="E3">
            <v>171</v>
          </cell>
        </row>
        <row r="4">
          <cell r="A4">
            <v>44287</v>
          </cell>
          <cell r="B4" t="str">
            <v>Exhibited (non-cancer) breast symptoms - cancer not initially suspected</v>
          </cell>
          <cell r="C4" t="str">
            <v>Ruled Out</v>
          </cell>
          <cell r="D4">
            <v>11670</v>
          </cell>
          <cell r="E4">
            <v>13627</v>
          </cell>
        </row>
        <row r="5">
          <cell r="A5">
            <v>44287</v>
          </cell>
          <cell r="B5" t="str">
            <v>Missing or invalid</v>
          </cell>
          <cell r="C5" t="str">
            <v>Excluded</v>
          </cell>
          <cell r="D5">
            <v>0</v>
          </cell>
          <cell r="E5">
            <v>2</v>
          </cell>
        </row>
        <row r="6">
          <cell r="A6">
            <v>44287</v>
          </cell>
          <cell r="B6" t="str">
            <v>Missing or invalid</v>
          </cell>
          <cell r="C6" t="str">
            <v>Interval Screening</v>
          </cell>
          <cell r="D6">
            <v>1</v>
          </cell>
          <cell r="E6">
            <v>6</v>
          </cell>
        </row>
        <row r="7">
          <cell r="A7">
            <v>44287</v>
          </cell>
          <cell r="B7" t="str">
            <v>Missing or invalid</v>
          </cell>
          <cell r="C7" t="str">
            <v>Ruled In</v>
          </cell>
          <cell r="D7">
            <v>897</v>
          </cell>
          <cell r="E7">
            <v>1213</v>
          </cell>
        </row>
        <row r="8">
          <cell r="A8">
            <v>44287</v>
          </cell>
          <cell r="B8" t="str">
            <v>Missing or invalid</v>
          </cell>
          <cell r="C8" t="str">
            <v>Ruled Out</v>
          </cell>
          <cell r="D8">
            <v>3538</v>
          </cell>
          <cell r="E8">
            <v>6528</v>
          </cell>
        </row>
        <row r="9">
          <cell r="A9">
            <v>44287</v>
          </cell>
          <cell r="B9" t="str">
            <v>Other suspected cancer</v>
          </cell>
          <cell r="C9" t="str">
            <v>Ruled In</v>
          </cell>
          <cell r="D9">
            <v>2</v>
          </cell>
          <cell r="E9">
            <v>5</v>
          </cell>
        </row>
        <row r="10">
          <cell r="A10">
            <v>44287</v>
          </cell>
          <cell r="B10" t="str">
            <v>Other suspected cancer</v>
          </cell>
          <cell r="C10" t="str">
            <v>Ruled Out</v>
          </cell>
          <cell r="D10">
            <v>4</v>
          </cell>
          <cell r="E10">
            <v>4</v>
          </cell>
        </row>
        <row r="11">
          <cell r="A11">
            <v>44287</v>
          </cell>
          <cell r="B11" t="str">
            <v>Other suspected cancer (not listed)</v>
          </cell>
          <cell r="C11" t="str">
            <v>Excluded</v>
          </cell>
          <cell r="D11">
            <v>0</v>
          </cell>
          <cell r="E11">
            <v>1</v>
          </cell>
        </row>
        <row r="12">
          <cell r="A12">
            <v>44287</v>
          </cell>
          <cell r="B12" t="str">
            <v>Other suspected cancer (not listed)</v>
          </cell>
          <cell r="C12" t="str">
            <v>Ruled In</v>
          </cell>
          <cell r="D12">
            <v>10</v>
          </cell>
          <cell r="E12">
            <v>19</v>
          </cell>
        </row>
        <row r="13">
          <cell r="A13">
            <v>44287</v>
          </cell>
          <cell r="B13" t="str">
            <v>Other suspected cancer (not listed)</v>
          </cell>
          <cell r="C13" t="str">
            <v>Ruled Out</v>
          </cell>
          <cell r="D13">
            <v>170</v>
          </cell>
          <cell r="E13">
            <v>251</v>
          </cell>
        </row>
        <row r="14">
          <cell r="A14">
            <v>44287</v>
          </cell>
          <cell r="B14" t="str">
            <v>Suspected acute leukaemia</v>
          </cell>
          <cell r="C14" t="str">
            <v>Ruled In</v>
          </cell>
          <cell r="D14">
            <v>3</v>
          </cell>
          <cell r="E14">
            <v>4</v>
          </cell>
        </row>
        <row r="15">
          <cell r="A15">
            <v>44287</v>
          </cell>
          <cell r="B15" t="str">
            <v>Suspected acute leukaemia</v>
          </cell>
          <cell r="C15" t="str">
            <v>Ruled Out</v>
          </cell>
          <cell r="D15">
            <v>18</v>
          </cell>
          <cell r="E15">
            <v>30</v>
          </cell>
        </row>
        <row r="16">
          <cell r="A16">
            <v>44287</v>
          </cell>
          <cell r="B16" t="str">
            <v>Suspected brain or central nervous system tumours</v>
          </cell>
          <cell r="C16" t="str">
            <v>Ruled In</v>
          </cell>
          <cell r="D16">
            <v>6</v>
          </cell>
          <cell r="E16">
            <v>9</v>
          </cell>
        </row>
        <row r="17">
          <cell r="A17">
            <v>44287</v>
          </cell>
          <cell r="B17" t="str">
            <v>Suspected brain or central nervous system tumours</v>
          </cell>
          <cell r="C17" t="str">
            <v>Ruled Out</v>
          </cell>
          <cell r="D17">
            <v>684</v>
          </cell>
          <cell r="E17">
            <v>882</v>
          </cell>
        </row>
        <row r="18">
          <cell r="A18">
            <v>44287</v>
          </cell>
          <cell r="B18" t="str">
            <v>Suspected breast cancer</v>
          </cell>
          <cell r="C18" t="str">
            <v>Excluded</v>
          </cell>
          <cell r="D18">
            <v>0</v>
          </cell>
          <cell r="E18">
            <v>1</v>
          </cell>
        </row>
        <row r="19">
          <cell r="A19">
            <v>44287</v>
          </cell>
          <cell r="B19" t="str">
            <v>Suspected breast cancer</v>
          </cell>
          <cell r="C19" t="str">
            <v>Interval Screening</v>
          </cell>
          <cell r="D19">
            <v>33</v>
          </cell>
          <cell r="E19">
            <v>43</v>
          </cell>
        </row>
        <row r="20">
          <cell r="A20">
            <v>44287</v>
          </cell>
          <cell r="B20" t="str">
            <v>Suspected breast cancer</v>
          </cell>
          <cell r="C20" t="str">
            <v>Ruled In</v>
          </cell>
          <cell r="D20">
            <v>1842</v>
          </cell>
          <cell r="E20">
            <v>2497</v>
          </cell>
        </row>
        <row r="21">
          <cell r="A21">
            <v>44287</v>
          </cell>
          <cell r="B21" t="str">
            <v>Suspected breast cancer</v>
          </cell>
          <cell r="C21" t="str">
            <v>Ruled Out</v>
          </cell>
          <cell r="D21">
            <v>34882</v>
          </cell>
          <cell r="E21">
            <v>38848</v>
          </cell>
        </row>
        <row r="22">
          <cell r="A22">
            <v>44287</v>
          </cell>
          <cell r="B22" t="str">
            <v>Suspected children's cancer</v>
          </cell>
          <cell r="C22" t="str">
            <v>Ruled In</v>
          </cell>
          <cell r="D22">
            <v>5</v>
          </cell>
          <cell r="E22">
            <v>6</v>
          </cell>
        </row>
        <row r="23">
          <cell r="A23">
            <v>44287</v>
          </cell>
          <cell r="B23" t="str">
            <v>Suspected children's cancer</v>
          </cell>
          <cell r="C23" t="str">
            <v>Ruled Out</v>
          </cell>
          <cell r="D23">
            <v>712</v>
          </cell>
          <cell r="E23">
            <v>771</v>
          </cell>
        </row>
        <row r="24">
          <cell r="A24">
            <v>44287</v>
          </cell>
          <cell r="B24" t="str">
            <v>Suspected gynaecological cancers</v>
          </cell>
          <cell r="C24" t="str">
            <v>Excluded</v>
          </cell>
          <cell r="D24">
            <v>0</v>
          </cell>
          <cell r="E24">
            <v>6</v>
          </cell>
        </row>
        <row r="25">
          <cell r="A25">
            <v>44287</v>
          </cell>
          <cell r="B25" t="str">
            <v>Suspected gynaecological cancers</v>
          </cell>
          <cell r="C25" t="str">
            <v>Interval Screening</v>
          </cell>
          <cell r="D25">
            <v>40</v>
          </cell>
          <cell r="E25">
            <v>62</v>
          </cell>
        </row>
        <row r="26">
          <cell r="A26">
            <v>44287</v>
          </cell>
          <cell r="B26" t="str">
            <v>Suspected gynaecological cancers</v>
          </cell>
          <cell r="C26" t="str">
            <v>Ruled In</v>
          </cell>
          <cell r="D26">
            <v>288</v>
          </cell>
          <cell r="E26">
            <v>706</v>
          </cell>
        </row>
        <row r="27">
          <cell r="A27">
            <v>44287</v>
          </cell>
          <cell r="B27" t="str">
            <v>Suspected gynaecological cancers</v>
          </cell>
          <cell r="C27" t="str">
            <v>Ruled Out</v>
          </cell>
          <cell r="D27">
            <v>10920</v>
          </cell>
          <cell r="E27">
            <v>17204</v>
          </cell>
        </row>
        <row r="28">
          <cell r="A28">
            <v>44287</v>
          </cell>
          <cell r="B28" t="str">
            <v>Suspected haematological malignancies excluding acute leukaemia</v>
          </cell>
          <cell r="C28" t="str">
            <v>Excluded</v>
          </cell>
          <cell r="D28">
            <v>0</v>
          </cell>
          <cell r="E28">
            <v>2</v>
          </cell>
        </row>
        <row r="29">
          <cell r="A29">
            <v>44287</v>
          </cell>
          <cell r="B29" t="str">
            <v>Suspected haematological malignancies excluding acute leukaemia</v>
          </cell>
          <cell r="C29" t="str">
            <v>Interval Screening</v>
          </cell>
          <cell r="D29">
            <v>4</v>
          </cell>
          <cell r="E29">
            <v>9</v>
          </cell>
        </row>
        <row r="30">
          <cell r="A30">
            <v>44287</v>
          </cell>
          <cell r="B30" t="str">
            <v>Suspected haematological malignancies excluding acute leukaemia</v>
          </cell>
          <cell r="C30" t="str">
            <v>Ruled In</v>
          </cell>
          <cell r="D30">
            <v>195</v>
          </cell>
          <cell r="E30">
            <v>369</v>
          </cell>
        </row>
        <row r="31">
          <cell r="A31">
            <v>44287</v>
          </cell>
          <cell r="B31" t="str">
            <v>Suspected haematological malignancies excluding acute leukaemia</v>
          </cell>
          <cell r="C31" t="str">
            <v>Ruled Out</v>
          </cell>
          <cell r="D31">
            <v>735</v>
          </cell>
          <cell r="E31">
            <v>1322</v>
          </cell>
        </row>
        <row r="32">
          <cell r="A32">
            <v>44287</v>
          </cell>
          <cell r="B32" t="str">
            <v>Suspected head and neck cancers</v>
          </cell>
          <cell r="C32" t="str">
            <v>Excluded</v>
          </cell>
          <cell r="D32">
            <v>0</v>
          </cell>
          <cell r="E32">
            <v>5</v>
          </cell>
        </row>
        <row r="33">
          <cell r="A33">
            <v>44287</v>
          </cell>
          <cell r="B33" t="str">
            <v>Suspected head and neck cancers</v>
          </cell>
          <cell r="C33" t="str">
            <v>Interval Screening</v>
          </cell>
          <cell r="D33">
            <v>22</v>
          </cell>
          <cell r="E33">
            <v>41</v>
          </cell>
        </row>
        <row r="34">
          <cell r="A34">
            <v>44287</v>
          </cell>
          <cell r="B34" t="str">
            <v>Suspected head and neck cancers</v>
          </cell>
          <cell r="C34" t="str">
            <v>Ruled In</v>
          </cell>
          <cell r="D34">
            <v>300</v>
          </cell>
          <cell r="E34">
            <v>739</v>
          </cell>
        </row>
        <row r="35">
          <cell r="A35">
            <v>44287</v>
          </cell>
          <cell r="B35" t="str">
            <v>Suspected head and neck cancers</v>
          </cell>
          <cell r="C35" t="str">
            <v>Ruled Out</v>
          </cell>
          <cell r="D35">
            <v>13747</v>
          </cell>
          <cell r="E35">
            <v>18214</v>
          </cell>
        </row>
        <row r="36">
          <cell r="A36">
            <v>44287</v>
          </cell>
          <cell r="B36" t="str">
            <v>Suspected lower gastrointestinal cancers</v>
          </cell>
          <cell r="C36" t="str">
            <v>Excluded</v>
          </cell>
          <cell r="D36">
            <v>0</v>
          </cell>
          <cell r="E36">
            <v>24</v>
          </cell>
        </row>
        <row r="37">
          <cell r="A37">
            <v>44287</v>
          </cell>
          <cell r="B37" t="str">
            <v>Suspected lower gastrointestinal cancers</v>
          </cell>
          <cell r="C37" t="str">
            <v>Interval Screening</v>
          </cell>
          <cell r="D37">
            <v>25</v>
          </cell>
          <cell r="E37">
            <v>50</v>
          </cell>
        </row>
        <row r="38">
          <cell r="A38">
            <v>44287</v>
          </cell>
          <cell r="B38" t="str">
            <v>Suspected lower gastrointestinal cancers</v>
          </cell>
          <cell r="C38" t="str">
            <v>Ruled In</v>
          </cell>
          <cell r="D38">
            <v>653</v>
          </cell>
          <cell r="E38">
            <v>1429</v>
          </cell>
        </row>
        <row r="39">
          <cell r="A39">
            <v>44287</v>
          </cell>
          <cell r="B39" t="str">
            <v>Suspected lower gastrointestinal cancers</v>
          </cell>
          <cell r="C39" t="str">
            <v>Ruled Out</v>
          </cell>
          <cell r="D39">
            <v>16244</v>
          </cell>
          <cell r="E39">
            <v>32200</v>
          </cell>
        </row>
        <row r="40">
          <cell r="A40">
            <v>44287</v>
          </cell>
          <cell r="B40" t="str">
            <v>Suspected lung cancer</v>
          </cell>
          <cell r="C40" t="str">
            <v>Excluded</v>
          </cell>
          <cell r="D40">
            <v>0</v>
          </cell>
          <cell r="E40">
            <v>3</v>
          </cell>
        </row>
        <row r="41">
          <cell r="A41">
            <v>44287</v>
          </cell>
          <cell r="B41" t="str">
            <v>Suspected lung cancer</v>
          </cell>
          <cell r="C41" t="str">
            <v>Interval Screening</v>
          </cell>
          <cell r="D41">
            <v>77</v>
          </cell>
          <cell r="E41">
            <v>119</v>
          </cell>
        </row>
        <row r="42">
          <cell r="A42">
            <v>44287</v>
          </cell>
          <cell r="B42" t="str">
            <v>Suspected lung cancer</v>
          </cell>
          <cell r="C42" t="str">
            <v>Ruled In</v>
          </cell>
          <cell r="D42">
            <v>474</v>
          </cell>
          <cell r="E42">
            <v>748</v>
          </cell>
        </row>
        <row r="43">
          <cell r="A43">
            <v>44287</v>
          </cell>
          <cell r="B43" t="str">
            <v>Suspected lung cancer</v>
          </cell>
          <cell r="C43" t="str">
            <v>Ruled Out</v>
          </cell>
          <cell r="D43">
            <v>2797</v>
          </cell>
          <cell r="E43">
            <v>3349</v>
          </cell>
        </row>
        <row r="44">
          <cell r="A44">
            <v>44287</v>
          </cell>
          <cell r="B44" t="str">
            <v>Suspected sarcomas</v>
          </cell>
          <cell r="C44" t="str">
            <v>Interval Screening</v>
          </cell>
          <cell r="D44">
            <v>1</v>
          </cell>
          <cell r="E44">
            <v>1</v>
          </cell>
        </row>
        <row r="45">
          <cell r="A45">
            <v>44287</v>
          </cell>
          <cell r="B45" t="str">
            <v>Suspected sarcomas</v>
          </cell>
          <cell r="C45" t="str">
            <v>Ruled In</v>
          </cell>
          <cell r="D45">
            <v>20</v>
          </cell>
          <cell r="E45">
            <v>59</v>
          </cell>
        </row>
        <row r="46">
          <cell r="A46">
            <v>44287</v>
          </cell>
          <cell r="B46" t="str">
            <v>Suspected sarcomas</v>
          </cell>
          <cell r="C46" t="str">
            <v>Ruled Out</v>
          </cell>
          <cell r="D46">
            <v>602</v>
          </cell>
          <cell r="E46">
            <v>806</v>
          </cell>
        </row>
        <row r="47">
          <cell r="A47">
            <v>44287</v>
          </cell>
          <cell r="B47" t="str">
            <v>Suspected skin cancers</v>
          </cell>
          <cell r="C47" t="str">
            <v>Excluded</v>
          </cell>
          <cell r="D47">
            <v>0</v>
          </cell>
          <cell r="E47">
            <v>5</v>
          </cell>
        </row>
        <row r="48">
          <cell r="A48">
            <v>44287</v>
          </cell>
          <cell r="B48" t="str">
            <v>Suspected skin cancers</v>
          </cell>
          <cell r="C48" t="str">
            <v>Interval Screening</v>
          </cell>
          <cell r="D48">
            <v>11</v>
          </cell>
          <cell r="E48">
            <v>17</v>
          </cell>
        </row>
        <row r="49">
          <cell r="A49">
            <v>44287</v>
          </cell>
          <cell r="B49" t="str">
            <v>Suspected skin cancers</v>
          </cell>
          <cell r="C49" t="str">
            <v>Ruled In</v>
          </cell>
          <cell r="D49">
            <v>2463</v>
          </cell>
          <cell r="E49">
            <v>2848</v>
          </cell>
        </row>
        <row r="50">
          <cell r="A50">
            <v>44287</v>
          </cell>
          <cell r="B50" t="str">
            <v>Suspected skin cancers</v>
          </cell>
          <cell r="C50" t="str">
            <v>Ruled Out</v>
          </cell>
          <cell r="D50">
            <v>30488</v>
          </cell>
          <cell r="E50">
            <v>35400</v>
          </cell>
        </row>
        <row r="51">
          <cell r="A51">
            <v>44287</v>
          </cell>
          <cell r="B51" t="str">
            <v>Suspected testicular cancer</v>
          </cell>
          <cell r="C51" t="str">
            <v>Interval Screening</v>
          </cell>
          <cell r="D51">
            <v>2</v>
          </cell>
          <cell r="E51">
            <v>3</v>
          </cell>
        </row>
        <row r="52">
          <cell r="A52">
            <v>44287</v>
          </cell>
          <cell r="B52" t="str">
            <v>Suspected testicular cancer</v>
          </cell>
          <cell r="C52" t="str">
            <v>Ruled In</v>
          </cell>
          <cell r="D52">
            <v>67</v>
          </cell>
          <cell r="E52">
            <v>75</v>
          </cell>
        </row>
        <row r="53">
          <cell r="A53">
            <v>44287</v>
          </cell>
          <cell r="B53" t="str">
            <v>Suspected testicular cancer</v>
          </cell>
          <cell r="C53" t="str">
            <v>Ruled Out</v>
          </cell>
          <cell r="D53">
            <v>638</v>
          </cell>
          <cell r="E53">
            <v>767</v>
          </cell>
        </row>
        <row r="54">
          <cell r="A54">
            <v>44287</v>
          </cell>
          <cell r="B54" t="str">
            <v>Suspected upper gastrointestinal cancers</v>
          </cell>
          <cell r="C54" t="str">
            <v>Excluded</v>
          </cell>
          <cell r="D54">
            <v>0</v>
          </cell>
          <cell r="E54">
            <v>8</v>
          </cell>
        </row>
        <row r="55">
          <cell r="A55">
            <v>44287</v>
          </cell>
          <cell r="B55" t="str">
            <v>Suspected upper gastrointestinal cancers</v>
          </cell>
          <cell r="C55" t="str">
            <v>Interval Screening</v>
          </cell>
          <cell r="D55">
            <v>21</v>
          </cell>
          <cell r="E55">
            <v>32</v>
          </cell>
        </row>
        <row r="56">
          <cell r="A56">
            <v>44287</v>
          </cell>
          <cell r="B56" t="str">
            <v>Suspected upper gastrointestinal cancers</v>
          </cell>
          <cell r="C56" t="str">
            <v>Ruled In</v>
          </cell>
          <cell r="D56">
            <v>478</v>
          </cell>
          <cell r="E56">
            <v>791</v>
          </cell>
        </row>
        <row r="57">
          <cell r="A57">
            <v>44287</v>
          </cell>
          <cell r="B57" t="str">
            <v>Suspected upper gastrointestinal cancers</v>
          </cell>
          <cell r="C57" t="str">
            <v>Ruled Out</v>
          </cell>
          <cell r="D57">
            <v>10136</v>
          </cell>
          <cell r="E57">
            <v>15035</v>
          </cell>
        </row>
        <row r="58">
          <cell r="A58">
            <v>44287</v>
          </cell>
          <cell r="B58" t="str">
            <v>Suspected urological cancers (excluding testicular)</v>
          </cell>
          <cell r="C58" t="str">
            <v>Excluded</v>
          </cell>
          <cell r="D58">
            <v>0</v>
          </cell>
          <cell r="E58">
            <v>4</v>
          </cell>
        </row>
        <row r="59">
          <cell r="A59">
            <v>44287</v>
          </cell>
          <cell r="B59" t="str">
            <v>Suspected urological cancers (excluding testicular)</v>
          </cell>
          <cell r="C59" t="str">
            <v>Interval Screening</v>
          </cell>
          <cell r="D59">
            <v>49</v>
          </cell>
          <cell r="E59">
            <v>73</v>
          </cell>
        </row>
        <row r="60">
          <cell r="A60">
            <v>44287</v>
          </cell>
          <cell r="B60" t="str">
            <v>Suspected urological cancers (excluding testicular)</v>
          </cell>
          <cell r="C60" t="str">
            <v>Ruled In</v>
          </cell>
          <cell r="D60">
            <v>977</v>
          </cell>
          <cell r="E60">
            <v>2380</v>
          </cell>
        </row>
        <row r="61">
          <cell r="A61">
            <v>44287</v>
          </cell>
          <cell r="B61" t="str">
            <v>Suspected urological cancers (excluding testicular)</v>
          </cell>
          <cell r="C61" t="str">
            <v>Ruled Out</v>
          </cell>
          <cell r="D61">
            <v>7462</v>
          </cell>
          <cell r="E61">
            <v>12005</v>
          </cell>
        </row>
        <row r="62">
          <cell r="A62">
            <v>44317</v>
          </cell>
          <cell r="B62" t="str">
            <v>Exhibited (non-cancer) breast symptoms - cancer not initially suspected</v>
          </cell>
          <cell r="C62" t="str">
            <v>Interval Screening</v>
          </cell>
          <cell r="D62">
            <v>10</v>
          </cell>
          <cell r="E62">
            <v>15</v>
          </cell>
        </row>
        <row r="63">
          <cell r="A63">
            <v>44317</v>
          </cell>
          <cell r="B63" t="str">
            <v>Exhibited (non-cancer) breast symptoms - cancer not initially suspected</v>
          </cell>
          <cell r="C63" t="str">
            <v>Ruled In</v>
          </cell>
          <cell r="D63">
            <v>98</v>
          </cell>
          <cell r="E63">
            <v>154</v>
          </cell>
        </row>
        <row r="64">
          <cell r="A64">
            <v>44317</v>
          </cell>
          <cell r="B64" t="str">
            <v>Exhibited (non-cancer) breast symptoms - cancer not initially suspected</v>
          </cell>
          <cell r="C64" t="str">
            <v>Ruled Out</v>
          </cell>
          <cell r="D64">
            <v>11122</v>
          </cell>
          <cell r="E64">
            <v>12931</v>
          </cell>
        </row>
        <row r="65">
          <cell r="A65">
            <v>44317</v>
          </cell>
          <cell r="B65" t="str">
            <v>Missing or invalid</v>
          </cell>
          <cell r="C65" t="str">
            <v>Excluded</v>
          </cell>
          <cell r="D65">
            <v>0</v>
          </cell>
          <cell r="E65">
            <v>3</v>
          </cell>
        </row>
        <row r="66">
          <cell r="A66">
            <v>44317</v>
          </cell>
          <cell r="B66" t="str">
            <v>Missing or invalid</v>
          </cell>
          <cell r="C66" t="str">
            <v>Interval Screening</v>
          </cell>
          <cell r="D66">
            <v>1</v>
          </cell>
          <cell r="E66">
            <v>5</v>
          </cell>
        </row>
        <row r="67">
          <cell r="A67">
            <v>44317</v>
          </cell>
          <cell r="B67" t="str">
            <v>Missing or invalid</v>
          </cell>
          <cell r="C67" t="str">
            <v>Ruled In</v>
          </cell>
          <cell r="D67">
            <v>919</v>
          </cell>
          <cell r="E67">
            <v>1226</v>
          </cell>
        </row>
        <row r="68">
          <cell r="A68">
            <v>44317</v>
          </cell>
          <cell r="B68" t="str">
            <v>Missing or invalid</v>
          </cell>
          <cell r="C68" t="str">
            <v>Ruled Out</v>
          </cell>
          <cell r="D68">
            <v>3697</v>
          </cell>
          <cell r="E68">
            <v>6288</v>
          </cell>
        </row>
        <row r="69">
          <cell r="A69">
            <v>44317</v>
          </cell>
          <cell r="B69" t="str">
            <v>Other suspected cancer</v>
          </cell>
          <cell r="C69" t="str">
            <v>Ruled In</v>
          </cell>
          <cell r="D69">
            <v>0</v>
          </cell>
          <cell r="E69">
            <v>2</v>
          </cell>
        </row>
        <row r="70">
          <cell r="A70">
            <v>44317</v>
          </cell>
          <cell r="B70" t="str">
            <v>Other suspected cancer</v>
          </cell>
          <cell r="C70" t="str">
            <v>Ruled Out</v>
          </cell>
          <cell r="D70">
            <v>2</v>
          </cell>
          <cell r="E70">
            <v>5</v>
          </cell>
        </row>
        <row r="71">
          <cell r="A71">
            <v>44317</v>
          </cell>
          <cell r="B71" t="str">
            <v>Other suspected cancer (not listed)</v>
          </cell>
          <cell r="C71" t="str">
            <v>Ruled In</v>
          </cell>
          <cell r="D71">
            <v>13</v>
          </cell>
          <cell r="E71">
            <v>22</v>
          </cell>
        </row>
        <row r="72">
          <cell r="A72">
            <v>44317</v>
          </cell>
          <cell r="B72" t="str">
            <v>Other suspected cancer (not listed)</v>
          </cell>
          <cell r="C72" t="str">
            <v>Ruled Out</v>
          </cell>
          <cell r="D72">
            <v>162</v>
          </cell>
          <cell r="E72">
            <v>234</v>
          </cell>
        </row>
        <row r="73">
          <cell r="A73">
            <v>44317</v>
          </cell>
          <cell r="B73" t="str">
            <v>Suspected acute leukaemia</v>
          </cell>
          <cell r="C73" t="str">
            <v>Ruled In</v>
          </cell>
          <cell r="D73">
            <v>4</v>
          </cell>
          <cell r="E73">
            <v>5</v>
          </cell>
        </row>
        <row r="74">
          <cell r="A74">
            <v>44317</v>
          </cell>
          <cell r="B74" t="str">
            <v>Suspected acute leukaemia</v>
          </cell>
          <cell r="C74" t="str">
            <v>Ruled Out</v>
          </cell>
          <cell r="D74">
            <v>17</v>
          </cell>
          <cell r="E74">
            <v>23</v>
          </cell>
        </row>
        <row r="75">
          <cell r="A75">
            <v>44317</v>
          </cell>
          <cell r="B75" t="str">
            <v>Suspected brain or central nervous system tumours</v>
          </cell>
          <cell r="C75" t="str">
            <v>Interval Screening</v>
          </cell>
          <cell r="D75">
            <v>1</v>
          </cell>
          <cell r="E75">
            <v>1</v>
          </cell>
        </row>
        <row r="76">
          <cell r="A76">
            <v>44317</v>
          </cell>
          <cell r="B76" t="str">
            <v>Suspected brain or central nervous system tumours</v>
          </cell>
          <cell r="C76" t="str">
            <v>Ruled In</v>
          </cell>
          <cell r="D76">
            <v>9</v>
          </cell>
          <cell r="E76">
            <v>12</v>
          </cell>
        </row>
        <row r="77">
          <cell r="A77">
            <v>44317</v>
          </cell>
          <cell r="B77" t="str">
            <v>Suspected brain or central nervous system tumours</v>
          </cell>
          <cell r="C77" t="str">
            <v>Ruled Out</v>
          </cell>
          <cell r="D77">
            <v>668</v>
          </cell>
          <cell r="E77">
            <v>822</v>
          </cell>
        </row>
        <row r="78">
          <cell r="A78">
            <v>44317</v>
          </cell>
          <cell r="B78" t="str">
            <v>Suspected breast cancer</v>
          </cell>
          <cell r="C78" t="str">
            <v>Interval Screening</v>
          </cell>
          <cell r="D78">
            <v>27</v>
          </cell>
          <cell r="E78">
            <v>38</v>
          </cell>
        </row>
        <row r="79">
          <cell r="A79">
            <v>44317</v>
          </cell>
          <cell r="B79" t="str">
            <v>Suspected breast cancer</v>
          </cell>
          <cell r="C79" t="str">
            <v>Ruled In</v>
          </cell>
          <cell r="D79">
            <v>1795</v>
          </cell>
          <cell r="E79">
            <v>2429</v>
          </cell>
        </row>
        <row r="80">
          <cell r="A80">
            <v>44317</v>
          </cell>
          <cell r="B80" t="str">
            <v>Suspected breast cancer</v>
          </cell>
          <cell r="C80" t="str">
            <v>Ruled Out</v>
          </cell>
          <cell r="D80">
            <v>33401</v>
          </cell>
          <cell r="E80">
            <v>37189</v>
          </cell>
        </row>
        <row r="81">
          <cell r="A81">
            <v>44317</v>
          </cell>
          <cell r="B81" t="str">
            <v>Suspected children's cancer</v>
          </cell>
          <cell r="C81" t="str">
            <v>Interval Screening</v>
          </cell>
          <cell r="D81">
            <v>1</v>
          </cell>
          <cell r="E81">
            <v>1</v>
          </cell>
        </row>
        <row r="82">
          <cell r="A82">
            <v>44317</v>
          </cell>
          <cell r="B82" t="str">
            <v>Suspected children's cancer</v>
          </cell>
          <cell r="C82" t="str">
            <v>Ruled In</v>
          </cell>
          <cell r="D82">
            <v>7</v>
          </cell>
          <cell r="E82">
            <v>8</v>
          </cell>
        </row>
        <row r="83">
          <cell r="A83">
            <v>44317</v>
          </cell>
          <cell r="B83" t="str">
            <v>Suspected children's cancer</v>
          </cell>
          <cell r="C83" t="str">
            <v>Ruled Out</v>
          </cell>
          <cell r="D83">
            <v>693</v>
          </cell>
          <cell r="E83">
            <v>752</v>
          </cell>
        </row>
        <row r="84">
          <cell r="A84">
            <v>44317</v>
          </cell>
          <cell r="B84" t="str">
            <v>Suspected gynaecological cancers</v>
          </cell>
          <cell r="C84" t="str">
            <v>Excluded</v>
          </cell>
          <cell r="D84">
            <v>0</v>
          </cell>
          <cell r="E84">
            <v>5</v>
          </cell>
        </row>
        <row r="85">
          <cell r="A85">
            <v>44317</v>
          </cell>
          <cell r="B85" t="str">
            <v>Suspected gynaecological cancers</v>
          </cell>
          <cell r="C85" t="str">
            <v>Interval Screening</v>
          </cell>
          <cell r="D85">
            <v>38</v>
          </cell>
          <cell r="E85">
            <v>45</v>
          </cell>
        </row>
        <row r="86">
          <cell r="A86">
            <v>44317</v>
          </cell>
          <cell r="B86" t="str">
            <v>Suspected gynaecological cancers</v>
          </cell>
          <cell r="C86" t="str">
            <v>Ruled In</v>
          </cell>
          <cell r="D86">
            <v>298</v>
          </cell>
          <cell r="E86">
            <v>650</v>
          </cell>
        </row>
        <row r="87">
          <cell r="A87">
            <v>44317</v>
          </cell>
          <cell r="B87" t="str">
            <v>Suspected gynaecological cancers</v>
          </cell>
          <cell r="C87" t="str">
            <v>Ruled Out</v>
          </cell>
          <cell r="D87">
            <v>11278</v>
          </cell>
          <cell r="E87">
            <v>16873</v>
          </cell>
        </row>
        <row r="88">
          <cell r="A88">
            <v>44317</v>
          </cell>
          <cell r="B88" t="str">
            <v>Suspected haematological malignancies excluding acute leukaemia</v>
          </cell>
          <cell r="C88" t="str">
            <v>Excluded</v>
          </cell>
          <cell r="D88">
            <v>0</v>
          </cell>
          <cell r="E88">
            <v>1</v>
          </cell>
        </row>
        <row r="89">
          <cell r="A89">
            <v>44317</v>
          </cell>
          <cell r="B89" t="str">
            <v>Suspected haematological malignancies excluding acute leukaemia</v>
          </cell>
          <cell r="C89" t="str">
            <v>Interval Screening</v>
          </cell>
          <cell r="D89">
            <v>4</v>
          </cell>
          <cell r="E89">
            <v>12</v>
          </cell>
        </row>
        <row r="90">
          <cell r="A90">
            <v>44317</v>
          </cell>
          <cell r="B90" t="str">
            <v>Suspected haematological malignancies excluding acute leukaemia</v>
          </cell>
          <cell r="C90" t="str">
            <v>Ruled In</v>
          </cell>
          <cell r="D90">
            <v>151</v>
          </cell>
          <cell r="E90">
            <v>324</v>
          </cell>
        </row>
        <row r="91">
          <cell r="A91">
            <v>44317</v>
          </cell>
          <cell r="B91" t="str">
            <v>Suspected haematological malignancies excluding acute leukaemia</v>
          </cell>
          <cell r="C91" t="str">
            <v>Ruled Out</v>
          </cell>
          <cell r="D91">
            <v>788</v>
          </cell>
          <cell r="E91">
            <v>1308</v>
          </cell>
        </row>
        <row r="92">
          <cell r="A92">
            <v>44317</v>
          </cell>
          <cell r="B92" t="str">
            <v>Suspected head and neck cancers</v>
          </cell>
          <cell r="C92" t="str">
            <v>Excluded</v>
          </cell>
          <cell r="D92">
            <v>0</v>
          </cell>
          <cell r="E92">
            <v>4</v>
          </cell>
        </row>
        <row r="93">
          <cell r="A93">
            <v>44317</v>
          </cell>
          <cell r="B93" t="str">
            <v>Suspected head and neck cancers</v>
          </cell>
          <cell r="C93" t="str">
            <v>Interval Screening</v>
          </cell>
          <cell r="D93">
            <v>24</v>
          </cell>
          <cell r="E93">
            <v>45</v>
          </cell>
        </row>
        <row r="94">
          <cell r="A94">
            <v>44317</v>
          </cell>
          <cell r="B94" t="str">
            <v>Suspected head and neck cancers</v>
          </cell>
          <cell r="C94" t="str">
            <v>Ruled In</v>
          </cell>
          <cell r="D94">
            <v>306</v>
          </cell>
          <cell r="E94">
            <v>785</v>
          </cell>
        </row>
        <row r="95">
          <cell r="A95">
            <v>44317</v>
          </cell>
          <cell r="B95" t="str">
            <v>Suspected head and neck cancers</v>
          </cell>
          <cell r="C95" t="str">
            <v>Ruled Out</v>
          </cell>
          <cell r="D95">
            <v>13718</v>
          </cell>
          <cell r="E95">
            <v>18174</v>
          </cell>
        </row>
        <row r="96">
          <cell r="A96">
            <v>44317</v>
          </cell>
          <cell r="B96" t="str">
            <v>Suspected lower gastrointestinal cancers</v>
          </cell>
          <cell r="C96" t="str">
            <v>Excluded</v>
          </cell>
          <cell r="D96">
            <v>0</v>
          </cell>
          <cell r="E96">
            <v>25</v>
          </cell>
        </row>
        <row r="97">
          <cell r="A97">
            <v>44317</v>
          </cell>
          <cell r="B97" t="str">
            <v>Suspected lower gastrointestinal cancers</v>
          </cell>
          <cell r="C97" t="str">
            <v>Interval Screening</v>
          </cell>
          <cell r="D97">
            <v>37</v>
          </cell>
          <cell r="E97">
            <v>75</v>
          </cell>
        </row>
        <row r="98">
          <cell r="A98">
            <v>44317</v>
          </cell>
          <cell r="B98" t="str">
            <v>Suspected lower gastrointestinal cancers</v>
          </cell>
          <cell r="C98" t="str">
            <v>Ruled In</v>
          </cell>
          <cell r="D98">
            <v>676</v>
          </cell>
          <cell r="E98">
            <v>1482</v>
          </cell>
        </row>
        <row r="99">
          <cell r="A99">
            <v>44317</v>
          </cell>
          <cell r="B99" t="str">
            <v>Suspected lower gastrointestinal cancers</v>
          </cell>
          <cell r="C99" t="str">
            <v>Ruled Out</v>
          </cell>
          <cell r="D99">
            <v>17279</v>
          </cell>
          <cell r="E99">
            <v>32145</v>
          </cell>
        </row>
        <row r="100">
          <cell r="A100">
            <v>44317</v>
          </cell>
          <cell r="B100" t="str">
            <v>Suspected lung cancer</v>
          </cell>
          <cell r="C100" t="str">
            <v>Excluded</v>
          </cell>
          <cell r="D100">
            <v>0</v>
          </cell>
          <cell r="E100">
            <v>2</v>
          </cell>
        </row>
        <row r="101">
          <cell r="A101">
            <v>44317</v>
          </cell>
          <cell r="B101" t="str">
            <v>Suspected lung cancer</v>
          </cell>
          <cell r="C101" t="str">
            <v>Interval Screening</v>
          </cell>
          <cell r="D101">
            <v>88</v>
          </cell>
          <cell r="E101">
            <v>127</v>
          </cell>
        </row>
        <row r="102">
          <cell r="A102">
            <v>44317</v>
          </cell>
          <cell r="B102" t="str">
            <v>Suspected lung cancer</v>
          </cell>
          <cell r="C102" t="str">
            <v>Ruled In</v>
          </cell>
          <cell r="D102">
            <v>461</v>
          </cell>
          <cell r="E102">
            <v>736</v>
          </cell>
        </row>
        <row r="103">
          <cell r="A103">
            <v>44317</v>
          </cell>
          <cell r="B103" t="str">
            <v>Suspected lung cancer</v>
          </cell>
          <cell r="C103" t="str">
            <v>Ruled Out</v>
          </cell>
          <cell r="D103">
            <v>2832</v>
          </cell>
          <cell r="E103">
            <v>3279</v>
          </cell>
        </row>
        <row r="104">
          <cell r="A104">
            <v>44317</v>
          </cell>
          <cell r="B104" t="str">
            <v>Suspected sarcomas</v>
          </cell>
          <cell r="C104" t="str">
            <v>Excluded</v>
          </cell>
          <cell r="D104">
            <v>0</v>
          </cell>
          <cell r="E104">
            <v>1</v>
          </cell>
        </row>
        <row r="105">
          <cell r="A105">
            <v>44317</v>
          </cell>
          <cell r="B105" t="str">
            <v>Suspected sarcomas</v>
          </cell>
          <cell r="C105" t="str">
            <v>Interval Screening</v>
          </cell>
          <cell r="D105">
            <v>2</v>
          </cell>
          <cell r="E105">
            <v>2</v>
          </cell>
        </row>
        <row r="106">
          <cell r="A106">
            <v>44317</v>
          </cell>
          <cell r="B106" t="str">
            <v>Suspected sarcomas</v>
          </cell>
          <cell r="C106" t="str">
            <v>Ruled In</v>
          </cell>
          <cell r="D106">
            <v>39</v>
          </cell>
          <cell r="E106">
            <v>86</v>
          </cell>
        </row>
        <row r="107">
          <cell r="A107">
            <v>44317</v>
          </cell>
          <cell r="B107" t="str">
            <v>Suspected sarcomas</v>
          </cell>
          <cell r="C107" t="str">
            <v>Ruled Out</v>
          </cell>
          <cell r="D107">
            <v>614</v>
          </cell>
          <cell r="E107">
            <v>872</v>
          </cell>
        </row>
        <row r="108">
          <cell r="A108">
            <v>44317</v>
          </cell>
          <cell r="B108" t="str">
            <v>Suspected skin cancers</v>
          </cell>
          <cell r="C108" t="str">
            <v>Excluded</v>
          </cell>
          <cell r="D108">
            <v>0</v>
          </cell>
          <cell r="E108">
            <v>8</v>
          </cell>
        </row>
        <row r="109">
          <cell r="A109">
            <v>44317</v>
          </cell>
          <cell r="B109" t="str">
            <v>Suspected skin cancers</v>
          </cell>
          <cell r="C109" t="str">
            <v>Interval Screening</v>
          </cell>
          <cell r="D109">
            <v>19</v>
          </cell>
          <cell r="E109">
            <v>23</v>
          </cell>
        </row>
        <row r="110">
          <cell r="A110">
            <v>44317</v>
          </cell>
          <cell r="B110" t="str">
            <v>Suspected skin cancers</v>
          </cell>
          <cell r="C110" t="str">
            <v>Ruled In</v>
          </cell>
          <cell r="D110">
            <v>2582</v>
          </cell>
          <cell r="E110">
            <v>3049</v>
          </cell>
        </row>
        <row r="111">
          <cell r="A111">
            <v>44317</v>
          </cell>
          <cell r="B111" t="str">
            <v>Suspected skin cancers</v>
          </cell>
          <cell r="C111" t="str">
            <v>Ruled Out</v>
          </cell>
          <cell r="D111">
            <v>31952</v>
          </cell>
          <cell r="E111">
            <v>37293</v>
          </cell>
        </row>
        <row r="112">
          <cell r="A112">
            <v>44317</v>
          </cell>
          <cell r="B112" t="str">
            <v>Suspected testicular cancer</v>
          </cell>
          <cell r="C112" t="str">
            <v>Interval Screening</v>
          </cell>
          <cell r="D112">
            <v>3</v>
          </cell>
          <cell r="E112">
            <v>3</v>
          </cell>
        </row>
        <row r="113">
          <cell r="A113">
            <v>44317</v>
          </cell>
          <cell r="B113" t="str">
            <v>Suspected testicular cancer</v>
          </cell>
          <cell r="C113" t="str">
            <v>Ruled In</v>
          </cell>
          <cell r="D113">
            <v>57</v>
          </cell>
          <cell r="E113">
            <v>63</v>
          </cell>
        </row>
        <row r="114">
          <cell r="A114">
            <v>44317</v>
          </cell>
          <cell r="B114" t="str">
            <v>Suspected testicular cancer</v>
          </cell>
          <cell r="C114" t="str">
            <v>Ruled Out</v>
          </cell>
          <cell r="D114">
            <v>630</v>
          </cell>
          <cell r="E114">
            <v>744</v>
          </cell>
        </row>
        <row r="115">
          <cell r="A115">
            <v>44317</v>
          </cell>
          <cell r="B115" t="str">
            <v>Suspected upper gastrointestinal cancers</v>
          </cell>
          <cell r="C115" t="str">
            <v>Excluded</v>
          </cell>
          <cell r="D115">
            <v>0</v>
          </cell>
          <cell r="E115">
            <v>9</v>
          </cell>
        </row>
        <row r="116">
          <cell r="A116">
            <v>44317</v>
          </cell>
          <cell r="B116" t="str">
            <v>Suspected upper gastrointestinal cancers</v>
          </cell>
          <cell r="C116" t="str">
            <v>Interval Screening</v>
          </cell>
          <cell r="D116">
            <v>27</v>
          </cell>
          <cell r="E116">
            <v>37</v>
          </cell>
        </row>
        <row r="117">
          <cell r="A117">
            <v>44317</v>
          </cell>
          <cell r="B117" t="str">
            <v>Suspected upper gastrointestinal cancers</v>
          </cell>
          <cell r="C117" t="str">
            <v>Ruled In</v>
          </cell>
          <cell r="D117">
            <v>537</v>
          </cell>
          <cell r="E117">
            <v>802</v>
          </cell>
        </row>
        <row r="118">
          <cell r="A118">
            <v>44317</v>
          </cell>
          <cell r="B118" t="str">
            <v>Suspected upper gastrointestinal cancers</v>
          </cell>
          <cell r="C118" t="str">
            <v>Ruled Out</v>
          </cell>
          <cell r="D118">
            <v>10551</v>
          </cell>
          <cell r="E118">
            <v>14959</v>
          </cell>
        </row>
        <row r="119">
          <cell r="A119">
            <v>44317</v>
          </cell>
          <cell r="B119" t="str">
            <v>Suspected urological cancers (excluding testicular)</v>
          </cell>
          <cell r="C119" t="str">
            <v>Excluded</v>
          </cell>
          <cell r="D119">
            <v>0</v>
          </cell>
          <cell r="E119">
            <v>2</v>
          </cell>
        </row>
        <row r="120">
          <cell r="A120">
            <v>44317</v>
          </cell>
          <cell r="B120" t="str">
            <v>Suspected urological cancers (excluding testicular)</v>
          </cell>
          <cell r="C120" t="str">
            <v>Interval Screening</v>
          </cell>
          <cell r="D120">
            <v>56</v>
          </cell>
          <cell r="E120">
            <v>73</v>
          </cell>
        </row>
        <row r="121">
          <cell r="A121">
            <v>44317</v>
          </cell>
          <cell r="B121" t="str">
            <v>Suspected urological cancers (excluding testicular)</v>
          </cell>
          <cell r="C121" t="str">
            <v>Ruled In</v>
          </cell>
          <cell r="D121">
            <v>963</v>
          </cell>
          <cell r="E121">
            <v>2316</v>
          </cell>
        </row>
        <row r="122">
          <cell r="A122">
            <v>44317</v>
          </cell>
          <cell r="B122" t="str">
            <v>Suspected urological cancers (excluding testicular)</v>
          </cell>
          <cell r="C122" t="str">
            <v>Ruled Out</v>
          </cell>
          <cell r="D122">
            <v>7542</v>
          </cell>
          <cell r="E122">
            <v>11663</v>
          </cell>
        </row>
        <row r="123">
          <cell r="A123">
            <v>44348</v>
          </cell>
          <cell r="B123" t="str">
            <v>Exhibited (non-cancer) breast symptoms - cancer not initially suspected</v>
          </cell>
          <cell r="C123" t="str">
            <v>Interval Screening</v>
          </cell>
          <cell r="D123">
            <v>15</v>
          </cell>
          <cell r="E123">
            <v>18</v>
          </cell>
        </row>
        <row r="124">
          <cell r="A124">
            <v>44348</v>
          </cell>
          <cell r="B124" t="str">
            <v>Exhibited (non-cancer) breast symptoms - cancer not initially suspected</v>
          </cell>
          <cell r="C124" t="str">
            <v>Ruled In</v>
          </cell>
          <cell r="D124">
            <v>129</v>
          </cell>
          <cell r="E124">
            <v>182</v>
          </cell>
        </row>
        <row r="125">
          <cell r="A125">
            <v>44348</v>
          </cell>
          <cell r="B125" t="str">
            <v>Exhibited (non-cancer) breast symptoms - cancer not initially suspected</v>
          </cell>
          <cell r="C125" t="str">
            <v>Ruled Out</v>
          </cell>
          <cell r="D125">
            <v>11356</v>
          </cell>
          <cell r="E125">
            <v>13490</v>
          </cell>
        </row>
        <row r="126">
          <cell r="A126">
            <v>44348</v>
          </cell>
          <cell r="B126" t="str">
            <v>Missing or invalid</v>
          </cell>
          <cell r="C126" t="str">
            <v>Excluded</v>
          </cell>
          <cell r="D126">
            <v>0</v>
          </cell>
          <cell r="E126">
            <v>1</v>
          </cell>
        </row>
        <row r="127">
          <cell r="A127">
            <v>44348</v>
          </cell>
          <cell r="B127" t="str">
            <v>Missing or invalid</v>
          </cell>
          <cell r="C127" t="str">
            <v>Interval Screening</v>
          </cell>
          <cell r="D127">
            <v>1</v>
          </cell>
          <cell r="E127">
            <v>1</v>
          </cell>
        </row>
        <row r="128">
          <cell r="A128">
            <v>44348</v>
          </cell>
          <cell r="B128" t="str">
            <v>Missing or invalid</v>
          </cell>
          <cell r="C128" t="str">
            <v>Ruled In</v>
          </cell>
          <cell r="D128">
            <v>1069</v>
          </cell>
          <cell r="E128">
            <v>1421</v>
          </cell>
        </row>
        <row r="129">
          <cell r="A129">
            <v>44348</v>
          </cell>
          <cell r="B129" t="str">
            <v>Missing or invalid</v>
          </cell>
          <cell r="C129" t="str">
            <v>Ruled Out</v>
          </cell>
          <cell r="D129">
            <v>4112</v>
          </cell>
          <cell r="E129">
            <v>7102</v>
          </cell>
        </row>
        <row r="130">
          <cell r="A130">
            <v>44348</v>
          </cell>
          <cell r="B130" t="str">
            <v>Other suspected cancer</v>
          </cell>
          <cell r="C130" t="str">
            <v>Ruled Out</v>
          </cell>
          <cell r="D130">
            <v>0</v>
          </cell>
          <cell r="E130">
            <v>1</v>
          </cell>
        </row>
        <row r="131">
          <cell r="A131">
            <v>44348</v>
          </cell>
          <cell r="B131" t="str">
            <v>Other suspected cancer (not listed)</v>
          </cell>
          <cell r="C131" t="str">
            <v>Interval Screening</v>
          </cell>
          <cell r="D131">
            <v>1</v>
          </cell>
          <cell r="E131">
            <v>1</v>
          </cell>
        </row>
        <row r="132">
          <cell r="A132">
            <v>44348</v>
          </cell>
          <cell r="B132" t="str">
            <v>Other suspected cancer (not listed)</v>
          </cell>
          <cell r="C132" t="str">
            <v>Ruled In</v>
          </cell>
          <cell r="D132">
            <v>22</v>
          </cell>
          <cell r="E132">
            <v>33</v>
          </cell>
        </row>
        <row r="133">
          <cell r="A133">
            <v>44348</v>
          </cell>
          <cell r="B133" t="str">
            <v>Other suspected cancer (not listed)</v>
          </cell>
          <cell r="C133" t="str">
            <v>Ruled Out</v>
          </cell>
          <cell r="D133">
            <v>170</v>
          </cell>
          <cell r="E133">
            <v>279</v>
          </cell>
        </row>
        <row r="134">
          <cell r="A134">
            <v>44348</v>
          </cell>
          <cell r="B134" t="str">
            <v>Suspected acute leukaemia</v>
          </cell>
          <cell r="C134" t="str">
            <v>Ruled In</v>
          </cell>
          <cell r="D134">
            <v>3</v>
          </cell>
          <cell r="E134">
            <v>4</v>
          </cell>
        </row>
        <row r="135">
          <cell r="A135">
            <v>44348</v>
          </cell>
          <cell r="B135" t="str">
            <v>Suspected acute leukaemia</v>
          </cell>
          <cell r="C135" t="str">
            <v>Ruled Out</v>
          </cell>
          <cell r="D135">
            <v>17</v>
          </cell>
          <cell r="E135">
            <v>24</v>
          </cell>
        </row>
        <row r="136">
          <cell r="A136">
            <v>44348</v>
          </cell>
          <cell r="B136" t="str">
            <v>Suspected brain or central nervous system tumours</v>
          </cell>
          <cell r="C136" t="str">
            <v>Interval Screening</v>
          </cell>
          <cell r="D136">
            <v>1</v>
          </cell>
          <cell r="E136">
            <v>1</v>
          </cell>
        </row>
        <row r="137">
          <cell r="A137">
            <v>44348</v>
          </cell>
          <cell r="B137" t="str">
            <v>Suspected brain or central nervous system tumours</v>
          </cell>
          <cell r="C137" t="str">
            <v>Ruled In</v>
          </cell>
          <cell r="D137">
            <v>6</v>
          </cell>
          <cell r="E137">
            <v>10</v>
          </cell>
        </row>
        <row r="138">
          <cell r="A138">
            <v>44348</v>
          </cell>
          <cell r="B138" t="str">
            <v>Suspected brain or central nervous system tumours</v>
          </cell>
          <cell r="C138" t="str">
            <v>Ruled Out</v>
          </cell>
          <cell r="D138">
            <v>645</v>
          </cell>
          <cell r="E138">
            <v>836</v>
          </cell>
        </row>
        <row r="139">
          <cell r="A139">
            <v>44348</v>
          </cell>
          <cell r="B139" t="str">
            <v>Suspected breast cancer</v>
          </cell>
          <cell r="C139" t="str">
            <v>Interval Screening</v>
          </cell>
          <cell r="D139">
            <v>28</v>
          </cell>
          <cell r="E139">
            <v>49</v>
          </cell>
        </row>
        <row r="140">
          <cell r="A140">
            <v>44348</v>
          </cell>
          <cell r="B140" t="str">
            <v>Suspected breast cancer</v>
          </cell>
          <cell r="C140" t="str">
            <v>Ruled In</v>
          </cell>
          <cell r="D140">
            <v>1997</v>
          </cell>
          <cell r="E140">
            <v>2766</v>
          </cell>
        </row>
        <row r="141">
          <cell r="A141">
            <v>44348</v>
          </cell>
          <cell r="B141" t="str">
            <v>Suspected breast cancer</v>
          </cell>
          <cell r="C141" t="str">
            <v>Ruled Out</v>
          </cell>
          <cell r="D141">
            <v>36413</v>
          </cell>
          <cell r="E141">
            <v>40762</v>
          </cell>
        </row>
        <row r="142">
          <cell r="A142">
            <v>44348</v>
          </cell>
          <cell r="B142" t="str">
            <v>Suspected children's cancer</v>
          </cell>
          <cell r="C142" t="str">
            <v>Interval Screening</v>
          </cell>
          <cell r="D142">
            <v>1</v>
          </cell>
          <cell r="E142">
            <v>1</v>
          </cell>
        </row>
        <row r="143">
          <cell r="A143">
            <v>44348</v>
          </cell>
          <cell r="B143" t="str">
            <v>Suspected children's cancer</v>
          </cell>
          <cell r="C143" t="str">
            <v>Ruled In</v>
          </cell>
          <cell r="D143">
            <v>5</v>
          </cell>
          <cell r="E143">
            <v>6</v>
          </cell>
        </row>
        <row r="144">
          <cell r="A144">
            <v>44348</v>
          </cell>
          <cell r="B144" t="str">
            <v>Suspected children's cancer</v>
          </cell>
          <cell r="C144" t="str">
            <v>Ruled Out</v>
          </cell>
          <cell r="D144">
            <v>829</v>
          </cell>
          <cell r="E144">
            <v>895</v>
          </cell>
        </row>
        <row r="145">
          <cell r="A145">
            <v>44348</v>
          </cell>
          <cell r="B145" t="str">
            <v>Suspected gynaecological cancers</v>
          </cell>
          <cell r="C145" t="str">
            <v>Excluded</v>
          </cell>
          <cell r="D145">
            <v>0</v>
          </cell>
          <cell r="E145">
            <v>5</v>
          </cell>
        </row>
        <row r="146">
          <cell r="A146">
            <v>44348</v>
          </cell>
          <cell r="B146" t="str">
            <v>Suspected gynaecological cancers</v>
          </cell>
          <cell r="C146" t="str">
            <v>Interval Screening</v>
          </cell>
          <cell r="D146">
            <v>47</v>
          </cell>
          <cell r="E146">
            <v>69</v>
          </cell>
        </row>
        <row r="147">
          <cell r="A147">
            <v>44348</v>
          </cell>
          <cell r="B147" t="str">
            <v>Suspected gynaecological cancers</v>
          </cell>
          <cell r="C147" t="str">
            <v>Ruled In</v>
          </cell>
          <cell r="D147">
            <v>300</v>
          </cell>
          <cell r="E147">
            <v>748</v>
          </cell>
        </row>
        <row r="148">
          <cell r="A148">
            <v>44348</v>
          </cell>
          <cell r="B148" t="str">
            <v>Suspected gynaecological cancers</v>
          </cell>
          <cell r="C148" t="str">
            <v>Ruled Out</v>
          </cell>
          <cell r="D148">
            <v>12349</v>
          </cell>
          <cell r="E148">
            <v>18387</v>
          </cell>
        </row>
        <row r="149">
          <cell r="A149">
            <v>44348</v>
          </cell>
          <cell r="B149" t="str">
            <v>Suspected haematological malignancies excluding acute leukaemia</v>
          </cell>
          <cell r="C149" t="str">
            <v>Excluded</v>
          </cell>
          <cell r="D149">
            <v>0</v>
          </cell>
          <cell r="E149">
            <v>1</v>
          </cell>
        </row>
        <row r="150">
          <cell r="A150">
            <v>44348</v>
          </cell>
          <cell r="B150" t="str">
            <v>Suspected haematological malignancies excluding acute leukaemia</v>
          </cell>
          <cell r="C150" t="str">
            <v>Interval Screening</v>
          </cell>
          <cell r="D150">
            <v>10</v>
          </cell>
          <cell r="E150">
            <v>22</v>
          </cell>
        </row>
        <row r="151">
          <cell r="A151">
            <v>44348</v>
          </cell>
          <cell r="B151" t="str">
            <v>Suspected haematological malignancies excluding acute leukaemia</v>
          </cell>
          <cell r="C151" t="str">
            <v>Ruled In</v>
          </cell>
          <cell r="D151">
            <v>195</v>
          </cell>
          <cell r="E151">
            <v>398</v>
          </cell>
        </row>
        <row r="152">
          <cell r="A152">
            <v>44348</v>
          </cell>
          <cell r="B152" t="str">
            <v>Suspected haematological malignancies excluding acute leukaemia</v>
          </cell>
          <cell r="C152" t="str">
            <v>Ruled Out</v>
          </cell>
          <cell r="D152">
            <v>795</v>
          </cell>
          <cell r="E152">
            <v>1395</v>
          </cell>
        </row>
        <row r="153">
          <cell r="A153">
            <v>44348</v>
          </cell>
          <cell r="B153" t="str">
            <v>Suspected head and neck cancers</v>
          </cell>
          <cell r="C153" t="str">
            <v>Excluded</v>
          </cell>
          <cell r="D153">
            <v>0</v>
          </cell>
          <cell r="E153">
            <v>4</v>
          </cell>
        </row>
        <row r="154">
          <cell r="A154">
            <v>44348</v>
          </cell>
          <cell r="B154" t="str">
            <v>Suspected head and neck cancers</v>
          </cell>
          <cell r="C154" t="str">
            <v>Interval Screening</v>
          </cell>
          <cell r="D154">
            <v>21</v>
          </cell>
          <cell r="E154">
            <v>41</v>
          </cell>
        </row>
        <row r="155">
          <cell r="A155">
            <v>44348</v>
          </cell>
          <cell r="B155" t="str">
            <v>Suspected head and neck cancers</v>
          </cell>
          <cell r="C155" t="str">
            <v>Ruled In</v>
          </cell>
          <cell r="D155">
            <v>327</v>
          </cell>
          <cell r="E155">
            <v>823</v>
          </cell>
        </row>
        <row r="156">
          <cell r="A156">
            <v>44348</v>
          </cell>
          <cell r="B156" t="str">
            <v>Suspected head and neck cancers</v>
          </cell>
          <cell r="C156" t="str">
            <v>Ruled Out</v>
          </cell>
          <cell r="D156">
            <v>14801</v>
          </cell>
          <cell r="E156">
            <v>20148</v>
          </cell>
        </row>
        <row r="157">
          <cell r="A157">
            <v>44348</v>
          </cell>
          <cell r="B157" t="str">
            <v>Suspected lower gastrointestinal cancers</v>
          </cell>
          <cell r="C157" t="str">
            <v>Excluded</v>
          </cell>
          <cell r="D157">
            <v>0</v>
          </cell>
          <cell r="E157">
            <v>18</v>
          </cell>
        </row>
        <row r="158">
          <cell r="A158">
            <v>44348</v>
          </cell>
          <cell r="B158" t="str">
            <v>Suspected lower gastrointestinal cancers</v>
          </cell>
          <cell r="C158" t="str">
            <v>Interval Screening</v>
          </cell>
          <cell r="D158">
            <v>79</v>
          </cell>
          <cell r="E158">
            <v>118</v>
          </cell>
        </row>
        <row r="159">
          <cell r="A159">
            <v>44348</v>
          </cell>
          <cell r="B159" t="str">
            <v>Suspected lower gastrointestinal cancers</v>
          </cell>
          <cell r="C159" t="str">
            <v>Ruled In</v>
          </cell>
          <cell r="D159">
            <v>708</v>
          </cell>
          <cell r="E159">
            <v>1598</v>
          </cell>
        </row>
        <row r="160">
          <cell r="A160">
            <v>44348</v>
          </cell>
          <cell r="B160" t="str">
            <v>Suspected lower gastrointestinal cancers</v>
          </cell>
          <cell r="C160" t="str">
            <v>Ruled Out</v>
          </cell>
          <cell r="D160">
            <v>18301</v>
          </cell>
          <cell r="E160">
            <v>35765</v>
          </cell>
        </row>
        <row r="161">
          <cell r="A161">
            <v>44348</v>
          </cell>
          <cell r="B161" t="str">
            <v>Suspected lung cancer</v>
          </cell>
          <cell r="C161" t="str">
            <v>Excluded</v>
          </cell>
          <cell r="D161">
            <v>0</v>
          </cell>
          <cell r="E161">
            <v>2</v>
          </cell>
        </row>
        <row r="162">
          <cell r="A162">
            <v>44348</v>
          </cell>
          <cell r="B162" t="str">
            <v>Suspected lung cancer</v>
          </cell>
          <cell r="C162" t="str">
            <v>Interval Screening</v>
          </cell>
          <cell r="D162">
            <v>100</v>
          </cell>
          <cell r="E162">
            <v>147</v>
          </cell>
        </row>
        <row r="163">
          <cell r="A163">
            <v>44348</v>
          </cell>
          <cell r="B163" t="str">
            <v>Suspected lung cancer</v>
          </cell>
          <cell r="C163" t="str">
            <v>Ruled In</v>
          </cell>
          <cell r="D163">
            <v>526</v>
          </cell>
          <cell r="E163">
            <v>865</v>
          </cell>
        </row>
        <row r="164">
          <cell r="A164">
            <v>44348</v>
          </cell>
          <cell r="B164" t="str">
            <v>Suspected lung cancer</v>
          </cell>
          <cell r="C164" t="str">
            <v>Ruled Out</v>
          </cell>
          <cell r="D164">
            <v>3091</v>
          </cell>
          <cell r="E164">
            <v>3781</v>
          </cell>
        </row>
        <row r="165">
          <cell r="A165">
            <v>44348</v>
          </cell>
          <cell r="B165" t="str">
            <v>Suspected sarcomas</v>
          </cell>
          <cell r="C165" t="str">
            <v>Interval Screening</v>
          </cell>
          <cell r="D165">
            <v>2</v>
          </cell>
          <cell r="E165">
            <v>4</v>
          </cell>
        </row>
        <row r="166">
          <cell r="A166">
            <v>44348</v>
          </cell>
          <cell r="B166" t="str">
            <v>Suspected sarcomas</v>
          </cell>
          <cell r="C166" t="str">
            <v>Ruled In</v>
          </cell>
          <cell r="D166">
            <v>30</v>
          </cell>
          <cell r="E166">
            <v>88</v>
          </cell>
        </row>
        <row r="167">
          <cell r="A167">
            <v>44348</v>
          </cell>
          <cell r="B167" t="str">
            <v>Suspected sarcomas</v>
          </cell>
          <cell r="C167" t="str">
            <v>Ruled Out</v>
          </cell>
          <cell r="D167">
            <v>667</v>
          </cell>
          <cell r="E167">
            <v>905</v>
          </cell>
        </row>
        <row r="168">
          <cell r="A168">
            <v>44348</v>
          </cell>
          <cell r="B168" t="str">
            <v>Suspected skin cancers</v>
          </cell>
          <cell r="C168" t="str">
            <v>Excluded</v>
          </cell>
          <cell r="D168">
            <v>0</v>
          </cell>
          <cell r="E168">
            <v>6</v>
          </cell>
        </row>
        <row r="169">
          <cell r="A169">
            <v>44348</v>
          </cell>
          <cell r="B169" t="str">
            <v>Suspected skin cancers</v>
          </cell>
          <cell r="C169" t="str">
            <v>Interval Screening</v>
          </cell>
          <cell r="D169">
            <v>23</v>
          </cell>
          <cell r="E169">
            <v>29</v>
          </cell>
        </row>
        <row r="170">
          <cell r="A170">
            <v>44348</v>
          </cell>
          <cell r="B170" t="str">
            <v>Suspected skin cancers</v>
          </cell>
          <cell r="C170" t="str">
            <v>Ruled In</v>
          </cell>
          <cell r="D170">
            <v>2762</v>
          </cell>
          <cell r="E170">
            <v>3313</v>
          </cell>
        </row>
        <row r="171">
          <cell r="A171">
            <v>44348</v>
          </cell>
          <cell r="B171" t="str">
            <v>Suspected skin cancers</v>
          </cell>
          <cell r="C171" t="str">
            <v>Ruled Out</v>
          </cell>
          <cell r="D171">
            <v>36813</v>
          </cell>
          <cell r="E171">
            <v>43573</v>
          </cell>
        </row>
        <row r="172">
          <cell r="A172">
            <v>44348</v>
          </cell>
          <cell r="B172" t="str">
            <v>Suspected testicular cancer</v>
          </cell>
          <cell r="C172" t="str">
            <v>Interval Screening</v>
          </cell>
          <cell r="D172">
            <v>2</v>
          </cell>
          <cell r="E172">
            <v>5</v>
          </cell>
        </row>
        <row r="173">
          <cell r="A173">
            <v>44348</v>
          </cell>
          <cell r="B173" t="str">
            <v>Suspected testicular cancer</v>
          </cell>
          <cell r="C173" t="str">
            <v>Ruled In</v>
          </cell>
          <cell r="D173">
            <v>71</v>
          </cell>
          <cell r="E173">
            <v>83</v>
          </cell>
        </row>
        <row r="174">
          <cell r="A174">
            <v>44348</v>
          </cell>
          <cell r="B174" t="str">
            <v>Suspected testicular cancer</v>
          </cell>
          <cell r="C174" t="str">
            <v>Ruled Out</v>
          </cell>
          <cell r="D174">
            <v>586</v>
          </cell>
          <cell r="E174">
            <v>715</v>
          </cell>
        </row>
        <row r="175">
          <cell r="A175">
            <v>44348</v>
          </cell>
          <cell r="B175" t="str">
            <v>Suspected upper gastrointestinal cancers</v>
          </cell>
          <cell r="C175" t="str">
            <v>Excluded</v>
          </cell>
          <cell r="D175">
            <v>0</v>
          </cell>
          <cell r="E175">
            <v>14</v>
          </cell>
        </row>
        <row r="176">
          <cell r="A176">
            <v>44348</v>
          </cell>
          <cell r="B176" t="str">
            <v>Suspected upper gastrointestinal cancers</v>
          </cell>
          <cell r="C176" t="str">
            <v>Interval Screening</v>
          </cell>
          <cell r="D176">
            <v>36</v>
          </cell>
          <cell r="E176">
            <v>53</v>
          </cell>
        </row>
        <row r="177">
          <cell r="A177">
            <v>44348</v>
          </cell>
          <cell r="B177" t="str">
            <v>Suspected upper gastrointestinal cancers</v>
          </cell>
          <cell r="C177" t="str">
            <v>Ruled In</v>
          </cell>
          <cell r="D177">
            <v>480</v>
          </cell>
          <cell r="E177">
            <v>810</v>
          </cell>
        </row>
        <row r="178">
          <cell r="A178">
            <v>44348</v>
          </cell>
          <cell r="B178" t="str">
            <v>Suspected upper gastrointestinal cancers</v>
          </cell>
          <cell r="C178" t="str">
            <v>Ruled Out</v>
          </cell>
          <cell r="D178">
            <v>10814</v>
          </cell>
          <cell r="E178">
            <v>15693</v>
          </cell>
        </row>
        <row r="179">
          <cell r="A179">
            <v>44348</v>
          </cell>
          <cell r="B179" t="str">
            <v>Suspected urological cancers (excluding testicular)</v>
          </cell>
          <cell r="C179" t="str">
            <v>Excluded</v>
          </cell>
          <cell r="D179">
            <v>0</v>
          </cell>
          <cell r="E179">
            <v>5</v>
          </cell>
        </row>
        <row r="180">
          <cell r="A180">
            <v>44348</v>
          </cell>
          <cell r="B180" t="str">
            <v>Suspected urological cancers (excluding testicular)</v>
          </cell>
          <cell r="C180" t="str">
            <v>Interval Screening</v>
          </cell>
          <cell r="D180">
            <v>58</v>
          </cell>
          <cell r="E180">
            <v>94</v>
          </cell>
        </row>
        <row r="181">
          <cell r="A181">
            <v>44348</v>
          </cell>
          <cell r="B181" t="str">
            <v>Suspected urological cancers (excluding testicular)</v>
          </cell>
          <cell r="C181" t="str">
            <v>Ruled In</v>
          </cell>
          <cell r="D181">
            <v>999</v>
          </cell>
          <cell r="E181">
            <v>2590</v>
          </cell>
        </row>
        <row r="182">
          <cell r="A182">
            <v>44348</v>
          </cell>
          <cell r="B182" t="str">
            <v>Suspected urological cancers (excluding testicular)</v>
          </cell>
          <cell r="C182" t="str">
            <v>Ruled Out</v>
          </cell>
          <cell r="D182">
            <v>8381</v>
          </cell>
          <cell r="E182">
            <v>12983</v>
          </cell>
        </row>
        <row r="183">
          <cell r="A183">
            <v>44378</v>
          </cell>
          <cell r="B183" t="str">
            <v>Exhibited (non-cancer) breast symptoms - cancer not initially suspected</v>
          </cell>
          <cell r="C183" t="str">
            <v>Interval Screening</v>
          </cell>
          <cell r="D183">
            <v>7</v>
          </cell>
          <cell r="E183">
            <v>12</v>
          </cell>
        </row>
        <row r="184">
          <cell r="A184">
            <v>44378</v>
          </cell>
          <cell r="B184" t="str">
            <v>Exhibited (non-cancer) breast symptoms - cancer not initially suspected</v>
          </cell>
          <cell r="C184" t="str">
            <v>Ruled In</v>
          </cell>
          <cell r="D184">
            <v>116</v>
          </cell>
          <cell r="E184">
            <v>162</v>
          </cell>
        </row>
        <row r="185">
          <cell r="A185">
            <v>44378</v>
          </cell>
          <cell r="B185" t="str">
            <v>Exhibited (non-cancer) breast symptoms - cancer not initially suspected</v>
          </cell>
          <cell r="C185" t="str">
            <v>Ruled Out</v>
          </cell>
          <cell r="D185">
            <v>10699</v>
          </cell>
          <cell r="E185">
            <v>12000</v>
          </cell>
        </row>
        <row r="186">
          <cell r="A186">
            <v>44378</v>
          </cell>
          <cell r="B186" t="str">
            <v>Missing or invalid</v>
          </cell>
          <cell r="C186" t="str">
            <v>Excluded</v>
          </cell>
          <cell r="D186">
            <v>0</v>
          </cell>
          <cell r="E186">
            <v>4</v>
          </cell>
        </row>
        <row r="187">
          <cell r="A187">
            <v>44378</v>
          </cell>
          <cell r="B187" t="str">
            <v>Missing or invalid</v>
          </cell>
          <cell r="C187" t="str">
            <v>Interval Screening</v>
          </cell>
          <cell r="D187">
            <v>2</v>
          </cell>
          <cell r="E187">
            <v>2</v>
          </cell>
        </row>
        <row r="188">
          <cell r="A188">
            <v>44378</v>
          </cell>
          <cell r="B188" t="str">
            <v>Missing or invalid</v>
          </cell>
          <cell r="C188" t="str">
            <v>Ruled In</v>
          </cell>
          <cell r="D188">
            <v>962</v>
          </cell>
          <cell r="E188">
            <v>1269</v>
          </cell>
        </row>
        <row r="189">
          <cell r="A189">
            <v>44378</v>
          </cell>
          <cell r="B189" t="str">
            <v>Missing or invalid</v>
          </cell>
          <cell r="C189" t="str">
            <v>Ruled Out</v>
          </cell>
          <cell r="D189">
            <v>3892</v>
          </cell>
          <cell r="E189">
            <v>6624</v>
          </cell>
        </row>
        <row r="190">
          <cell r="A190">
            <v>44378</v>
          </cell>
          <cell r="B190" t="str">
            <v>Other suspected cancer</v>
          </cell>
          <cell r="C190" t="str">
            <v>Ruled Out</v>
          </cell>
          <cell r="D190">
            <v>0</v>
          </cell>
          <cell r="E190">
            <v>1</v>
          </cell>
        </row>
        <row r="191">
          <cell r="A191">
            <v>44378</v>
          </cell>
          <cell r="B191" t="str">
            <v>Other suspected cancer (not listed)</v>
          </cell>
          <cell r="C191" t="str">
            <v>Ruled In</v>
          </cell>
          <cell r="D191">
            <v>11</v>
          </cell>
          <cell r="E191">
            <v>26</v>
          </cell>
        </row>
        <row r="192">
          <cell r="A192">
            <v>44378</v>
          </cell>
          <cell r="B192" t="str">
            <v>Other suspected cancer (not listed)</v>
          </cell>
          <cell r="C192" t="str">
            <v>Ruled Out</v>
          </cell>
          <cell r="D192">
            <v>156</v>
          </cell>
          <cell r="E192">
            <v>263</v>
          </cell>
        </row>
        <row r="193">
          <cell r="A193">
            <v>44378</v>
          </cell>
          <cell r="B193" t="str">
            <v>Suspected acute leukaemia</v>
          </cell>
          <cell r="C193" t="str">
            <v>Ruled In</v>
          </cell>
          <cell r="D193">
            <v>6</v>
          </cell>
          <cell r="E193">
            <v>8</v>
          </cell>
        </row>
        <row r="194">
          <cell r="A194">
            <v>44378</v>
          </cell>
          <cell r="B194" t="str">
            <v>Suspected acute leukaemia</v>
          </cell>
          <cell r="C194" t="str">
            <v>Ruled Out</v>
          </cell>
          <cell r="D194">
            <v>13</v>
          </cell>
          <cell r="E194">
            <v>16</v>
          </cell>
        </row>
        <row r="195">
          <cell r="A195">
            <v>44378</v>
          </cell>
          <cell r="B195" t="str">
            <v>Suspected brain or central nervous system tumours</v>
          </cell>
          <cell r="C195" t="str">
            <v>Interval Screening</v>
          </cell>
          <cell r="D195">
            <v>0</v>
          </cell>
          <cell r="E195">
            <v>1</v>
          </cell>
        </row>
        <row r="196">
          <cell r="A196">
            <v>44378</v>
          </cell>
          <cell r="B196" t="str">
            <v>Suspected brain or central nervous system tumours</v>
          </cell>
          <cell r="C196" t="str">
            <v>Ruled In</v>
          </cell>
          <cell r="D196">
            <v>9</v>
          </cell>
          <cell r="E196">
            <v>12</v>
          </cell>
        </row>
        <row r="197">
          <cell r="A197">
            <v>44378</v>
          </cell>
          <cell r="B197" t="str">
            <v>Suspected brain or central nervous system tumours</v>
          </cell>
          <cell r="C197" t="str">
            <v>Ruled Out</v>
          </cell>
          <cell r="D197">
            <v>606</v>
          </cell>
          <cell r="E197">
            <v>809</v>
          </cell>
        </row>
        <row r="198">
          <cell r="A198">
            <v>44378</v>
          </cell>
          <cell r="B198" t="str">
            <v>Suspected breast cancer</v>
          </cell>
          <cell r="C198" t="str">
            <v>Excluded</v>
          </cell>
          <cell r="D198">
            <v>0</v>
          </cell>
          <cell r="E198">
            <v>3</v>
          </cell>
        </row>
        <row r="199">
          <cell r="A199">
            <v>44378</v>
          </cell>
          <cell r="B199" t="str">
            <v>Suspected breast cancer</v>
          </cell>
          <cell r="C199" t="str">
            <v>Interval Screening</v>
          </cell>
          <cell r="D199">
            <v>57</v>
          </cell>
          <cell r="E199">
            <v>73</v>
          </cell>
        </row>
        <row r="200">
          <cell r="A200">
            <v>44378</v>
          </cell>
          <cell r="B200" t="str">
            <v>Suspected breast cancer</v>
          </cell>
          <cell r="C200" t="str">
            <v>Ruled In</v>
          </cell>
          <cell r="D200">
            <v>2133</v>
          </cell>
          <cell r="E200">
            <v>2711</v>
          </cell>
        </row>
        <row r="201">
          <cell r="A201">
            <v>44378</v>
          </cell>
          <cell r="B201" t="str">
            <v>Suspected breast cancer</v>
          </cell>
          <cell r="C201" t="str">
            <v>Ruled Out</v>
          </cell>
          <cell r="D201">
            <v>34575</v>
          </cell>
          <cell r="E201">
            <v>37359</v>
          </cell>
        </row>
        <row r="202">
          <cell r="A202">
            <v>44378</v>
          </cell>
          <cell r="B202" t="str">
            <v>Suspected children's cancer</v>
          </cell>
          <cell r="C202" t="str">
            <v>Ruled In</v>
          </cell>
          <cell r="D202">
            <v>3</v>
          </cell>
          <cell r="E202">
            <v>4</v>
          </cell>
        </row>
        <row r="203">
          <cell r="A203">
            <v>44378</v>
          </cell>
          <cell r="B203" t="str">
            <v>Suspected children's cancer</v>
          </cell>
          <cell r="C203" t="str">
            <v>Ruled Out</v>
          </cell>
          <cell r="D203">
            <v>729</v>
          </cell>
          <cell r="E203">
            <v>803</v>
          </cell>
        </row>
        <row r="204">
          <cell r="A204">
            <v>44378</v>
          </cell>
          <cell r="B204" t="str">
            <v>Suspected gynaecological cancers</v>
          </cell>
          <cell r="C204" t="str">
            <v>Excluded</v>
          </cell>
          <cell r="D204">
            <v>0</v>
          </cell>
          <cell r="E204">
            <v>2</v>
          </cell>
        </row>
        <row r="205">
          <cell r="A205">
            <v>44378</v>
          </cell>
          <cell r="B205" t="str">
            <v>Suspected gynaecological cancers</v>
          </cell>
          <cell r="C205" t="str">
            <v>Interval Screening</v>
          </cell>
          <cell r="D205">
            <v>49</v>
          </cell>
          <cell r="E205">
            <v>60</v>
          </cell>
        </row>
        <row r="206">
          <cell r="A206">
            <v>44378</v>
          </cell>
          <cell r="B206" t="str">
            <v>Suspected gynaecological cancers</v>
          </cell>
          <cell r="C206" t="str">
            <v>Ruled In</v>
          </cell>
          <cell r="D206">
            <v>311</v>
          </cell>
          <cell r="E206">
            <v>692</v>
          </cell>
        </row>
        <row r="207">
          <cell r="A207">
            <v>44378</v>
          </cell>
          <cell r="B207" t="str">
            <v>Suspected gynaecological cancers</v>
          </cell>
          <cell r="C207" t="str">
            <v>Ruled Out</v>
          </cell>
          <cell r="D207">
            <v>11765</v>
          </cell>
          <cell r="E207">
            <v>17575</v>
          </cell>
        </row>
        <row r="208">
          <cell r="A208">
            <v>44378</v>
          </cell>
          <cell r="B208" t="str">
            <v>Suspected haematological malignancies excluding acute leukaemia</v>
          </cell>
          <cell r="C208" t="str">
            <v>Excluded</v>
          </cell>
          <cell r="D208">
            <v>0</v>
          </cell>
          <cell r="E208">
            <v>2</v>
          </cell>
        </row>
        <row r="209">
          <cell r="A209">
            <v>44378</v>
          </cell>
          <cell r="B209" t="str">
            <v>Suspected haematological malignancies excluding acute leukaemia</v>
          </cell>
          <cell r="C209" t="str">
            <v>Interval Screening</v>
          </cell>
          <cell r="D209">
            <v>13</v>
          </cell>
          <cell r="E209">
            <v>14</v>
          </cell>
        </row>
        <row r="210">
          <cell r="A210">
            <v>44378</v>
          </cell>
          <cell r="B210" t="str">
            <v>Suspected haematological malignancies excluding acute leukaemia</v>
          </cell>
          <cell r="C210" t="str">
            <v>Ruled In</v>
          </cell>
          <cell r="D210">
            <v>178</v>
          </cell>
          <cell r="E210">
            <v>364</v>
          </cell>
        </row>
        <row r="211">
          <cell r="A211">
            <v>44378</v>
          </cell>
          <cell r="B211" t="str">
            <v>Suspected haematological malignancies excluding acute leukaemia</v>
          </cell>
          <cell r="C211" t="str">
            <v>Ruled Out</v>
          </cell>
          <cell r="D211">
            <v>781</v>
          </cell>
          <cell r="E211">
            <v>1325</v>
          </cell>
        </row>
        <row r="212">
          <cell r="A212">
            <v>44378</v>
          </cell>
          <cell r="B212" t="str">
            <v>Suspected head and neck cancers</v>
          </cell>
          <cell r="C212" t="str">
            <v>Excluded</v>
          </cell>
          <cell r="D212">
            <v>0</v>
          </cell>
          <cell r="E212">
            <v>7</v>
          </cell>
        </row>
        <row r="213">
          <cell r="A213">
            <v>44378</v>
          </cell>
          <cell r="B213" t="str">
            <v>Suspected head and neck cancers</v>
          </cell>
          <cell r="C213" t="str">
            <v>Interval Screening</v>
          </cell>
          <cell r="D213">
            <v>19</v>
          </cell>
          <cell r="E213">
            <v>34</v>
          </cell>
        </row>
        <row r="214">
          <cell r="A214">
            <v>44378</v>
          </cell>
          <cell r="B214" t="str">
            <v>Suspected head and neck cancers</v>
          </cell>
          <cell r="C214" t="str">
            <v>Ruled In</v>
          </cell>
          <cell r="D214">
            <v>307</v>
          </cell>
          <cell r="E214">
            <v>792</v>
          </cell>
        </row>
        <row r="215">
          <cell r="A215">
            <v>44378</v>
          </cell>
          <cell r="B215" t="str">
            <v>Suspected head and neck cancers</v>
          </cell>
          <cell r="C215" t="str">
            <v>Ruled Out</v>
          </cell>
          <cell r="D215">
            <v>13962</v>
          </cell>
          <cell r="E215">
            <v>18864</v>
          </cell>
        </row>
        <row r="216">
          <cell r="A216">
            <v>44378</v>
          </cell>
          <cell r="B216" t="str">
            <v>Suspected lower gastrointestinal cancers</v>
          </cell>
          <cell r="C216" t="str">
            <v>Excluded</v>
          </cell>
          <cell r="D216">
            <v>0</v>
          </cell>
          <cell r="E216">
            <v>28</v>
          </cell>
        </row>
        <row r="217">
          <cell r="A217">
            <v>44378</v>
          </cell>
          <cell r="B217" t="str">
            <v>Suspected lower gastrointestinal cancers</v>
          </cell>
          <cell r="C217" t="str">
            <v>Interval Screening</v>
          </cell>
          <cell r="D217">
            <v>95</v>
          </cell>
          <cell r="E217">
            <v>144</v>
          </cell>
        </row>
        <row r="218">
          <cell r="A218">
            <v>44378</v>
          </cell>
          <cell r="B218" t="str">
            <v>Suspected lower gastrointestinal cancers</v>
          </cell>
          <cell r="C218" t="str">
            <v>Ruled In</v>
          </cell>
          <cell r="D218">
            <v>759</v>
          </cell>
          <cell r="E218">
            <v>1637</v>
          </cell>
        </row>
        <row r="219">
          <cell r="A219">
            <v>44378</v>
          </cell>
          <cell r="B219" t="str">
            <v>Suspected lower gastrointestinal cancers</v>
          </cell>
          <cell r="C219" t="str">
            <v>Ruled Out</v>
          </cell>
          <cell r="D219">
            <v>18314</v>
          </cell>
          <cell r="E219">
            <v>34831</v>
          </cell>
        </row>
        <row r="220">
          <cell r="A220">
            <v>44378</v>
          </cell>
          <cell r="B220" t="str">
            <v>Suspected lung cancer</v>
          </cell>
          <cell r="C220" t="str">
            <v>Excluded</v>
          </cell>
          <cell r="D220">
            <v>0</v>
          </cell>
          <cell r="E220">
            <v>2</v>
          </cell>
        </row>
        <row r="221">
          <cell r="A221">
            <v>44378</v>
          </cell>
          <cell r="B221" t="str">
            <v>Suspected lung cancer</v>
          </cell>
          <cell r="C221" t="str">
            <v>Interval Screening</v>
          </cell>
          <cell r="D221">
            <v>119</v>
          </cell>
          <cell r="E221">
            <v>158</v>
          </cell>
        </row>
        <row r="222">
          <cell r="A222">
            <v>44378</v>
          </cell>
          <cell r="B222" t="str">
            <v>Suspected lung cancer</v>
          </cell>
          <cell r="C222" t="str">
            <v>Ruled In</v>
          </cell>
          <cell r="D222">
            <v>485</v>
          </cell>
          <cell r="E222">
            <v>805</v>
          </cell>
        </row>
        <row r="223">
          <cell r="A223">
            <v>44378</v>
          </cell>
          <cell r="B223" t="str">
            <v>Suspected lung cancer</v>
          </cell>
          <cell r="C223" t="str">
            <v>Ruled Out</v>
          </cell>
          <cell r="D223">
            <v>3013</v>
          </cell>
          <cell r="E223">
            <v>3667</v>
          </cell>
        </row>
        <row r="224">
          <cell r="A224">
            <v>44378</v>
          </cell>
          <cell r="B224" t="str">
            <v>Suspected sarcomas</v>
          </cell>
          <cell r="C224" t="str">
            <v>Interval Screening</v>
          </cell>
          <cell r="D224">
            <v>4</v>
          </cell>
          <cell r="E224">
            <v>4</v>
          </cell>
        </row>
        <row r="225">
          <cell r="A225">
            <v>44378</v>
          </cell>
          <cell r="B225" t="str">
            <v>Suspected sarcomas</v>
          </cell>
          <cell r="C225" t="str">
            <v>Ruled In</v>
          </cell>
          <cell r="D225">
            <v>28</v>
          </cell>
          <cell r="E225">
            <v>86</v>
          </cell>
        </row>
        <row r="226">
          <cell r="A226">
            <v>44378</v>
          </cell>
          <cell r="B226" t="str">
            <v>Suspected sarcomas</v>
          </cell>
          <cell r="C226" t="str">
            <v>Ruled Out</v>
          </cell>
          <cell r="D226">
            <v>717</v>
          </cell>
          <cell r="E226">
            <v>997</v>
          </cell>
        </row>
        <row r="227">
          <cell r="A227">
            <v>44378</v>
          </cell>
          <cell r="B227" t="str">
            <v>Suspected skin cancers</v>
          </cell>
          <cell r="C227" t="str">
            <v>Excluded</v>
          </cell>
          <cell r="D227">
            <v>0</v>
          </cell>
          <cell r="E227">
            <v>9</v>
          </cell>
        </row>
        <row r="228">
          <cell r="A228">
            <v>44378</v>
          </cell>
          <cell r="B228" t="str">
            <v>Suspected skin cancers</v>
          </cell>
          <cell r="C228" t="str">
            <v>Interval Screening</v>
          </cell>
          <cell r="D228">
            <v>24</v>
          </cell>
          <cell r="E228">
            <v>25</v>
          </cell>
        </row>
        <row r="229">
          <cell r="A229">
            <v>44378</v>
          </cell>
          <cell r="B229" t="str">
            <v>Suspected skin cancers</v>
          </cell>
          <cell r="C229" t="str">
            <v>Ruled In</v>
          </cell>
          <cell r="D229">
            <v>2730</v>
          </cell>
          <cell r="E229">
            <v>3268</v>
          </cell>
        </row>
        <row r="230">
          <cell r="A230">
            <v>44378</v>
          </cell>
          <cell r="B230" t="str">
            <v>Suspected skin cancers</v>
          </cell>
          <cell r="C230" t="str">
            <v>Ruled Out</v>
          </cell>
          <cell r="D230">
            <v>35440</v>
          </cell>
          <cell r="E230">
            <v>42182</v>
          </cell>
        </row>
        <row r="231">
          <cell r="A231">
            <v>44378</v>
          </cell>
          <cell r="B231" t="str">
            <v>Suspected testicular cancer</v>
          </cell>
          <cell r="C231" t="str">
            <v>Excluded</v>
          </cell>
          <cell r="D231">
            <v>0</v>
          </cell>
          <cell r="E231">
            <v>1</v>
          </cell>
        </row>
        <row r="232">
          <cell r="A232">
            <v>44378</v>
          </cell>
          <cell r="B232" t="str">
            <v>Suspected testicular cancer</v>
          </cell>
          <cell r="C232" t="str">
            <v>Interval Screening</v>
          </cell>
          <cell r="D232">
            <v>3</v>
          </cell>
          <cell r="E232">
            <v>3</v>
          </cell>
        </row>
        <row r="233">
          <cell r="A233">
            <v>44378</v>
          </cell>
          <cell r="B233" t="str">
            <v>Suspected testicular cancer</v>
          </cell>
          <cell r="C233" t="str">
            <v>Ruled In</v>
          </cell>
          <cell r="D233">
            <v>58</v>
          </cell>
          <cell r="E233">
            <v>62</v>
          </cell>
        </row>
        <row r="234">
          <cell r="A234">
            <v>44378</v>
          </cell>
          <cell r="B234" t="str">
            <v>Suspected testicular cancer</v>
          </cell>
          <cell r="C234" t="str">
            <v>Ruled Out</v>
          </cell>
          <cell r="D234">
            <v>590</v>
          </cell>
          <cell r="E234">
            <v>694</v>
          </cell>
        </row>
        <row r="235">
          <cell r="A235">
            <v>44378</v>
          </cell>
          <cell r="B235" t="str">
            <v>Suspected upper gastrointestinal cancers</v>
          </cell>
          <cell r="C235" t="str">
            <v>Excluded</v>
          </cell>
          <cell r="D235">
            <v>0</v>
          </cell>
          <cell r="E235">
            <v>6</v>
          </cell>
        </row>
        <row r="236">
          <cell r="A236">
            <v>44378</v>
          </cell>
          <cell r="B236" t="str">
            <v>Suspected upper gastrointestinal cancers</v>
          </cell>
          <cell r="C236" t="str">
            <v>Interval Screening</v>
          </cell>
          <cell r="D236">
            <v>32</v>
          </cell>
          <cell r="E236">
            <v>48</v>
          </cell>
        </row>
        <row r="237">
          <cell r="A237">
            <v>44378</v>
          </cell>
          <cell r="B237" t="str">
            <v>Suspected upper gastrointestinal cancers</v>
          </cell>
          <cell r="C237" t="str">
            <v>Ruled In</v>
          </cell>
          <cell r="D237">
            <v>541</v>
          </cell>
          <cell r="E237">
            <v>866</v>
          </cell>
        </row>
        <row r="238">
          <cell r="A238">
            <v>44378</v>
          </cell>
          <cell r="B238" t="str">
            <v>Suspected upper gastrointestinal cancers</v>
          </cell>
          <cell r="C238" t="str">
            <v>Ruled Out</v>
          </cell>
          <cell r="D238">
            <v>10702</v>
          </cell>
          <cell r="E238">
            <v>15518</v>
          </cell>
        </row>
        <row r="239">
          <cell r="A239">
            <v>44378</v>
          </cell>
          <cell r="B239" t="str">
            <v>Suspected urological cancers (excluding testicular)</v>
          </cell>
          <cell r="C239" t="str">
            <v>Excluded</v>
          </cell>
          <cell r="D239">
            <v>0</v>
          </cell>
          <cell r="E239">
            <v>7</v>
          </cell>
        </row>
        <row r="240">
          <cell r="A240">
            <v>44378</v>
          </cell>
          <cell r="B240" t="str">
            <v>Suspected urological cancers (excluding testicular)</v>
          </cell>
          <cell r="C240" t="str">
            <v>Interval Screening</v>
          </cell>
          <cell r="D240">
            <v>96</v>
          </cell>
          <cell r="E240">
            <v>132</v>
          </cell>
        </row>
        <row r="241">
          <cell r="A241">
            <v>44378</v>
          </cell>
          <cell r="B241" t="str">
            <v>Suspected urological cancers (excluding testicular)</v>
          </cell>
          <cell r="C241" t="str">
            <v>Ruled In</v>
          </cell>
          <cell r="D241">
            <v>1104</v>
          </cell>
          <cell r="E241">
            <v>2678</v>
          </cell>
        </row>
        <row r="242">
          <cell r="A242">
            <v>44378</v>
          </cell>
          <cell r="B242" t="str">
            <v>Suspected urological cancers (excluding testicular)</v>
          </cell>
          <cell r="C242" t="str">
            <v>Ruled Out</v>
          </cell>
          <cell r="D242">
            <v>8246</v>
          </cell>
          <cell r="E242">
            <v>12638</v>
          </cell>
        </row>
        <row r="243">
          <cell r="A243">
            <v>44409</v>
          </cell>
          <cell r="B243" t="str">
            <v>Exhibited (non-cancer) breast symptoms - cancer not initially suspected</v>
          </cell>
          <cell r="C243" t="str">
            <v>Interval Screening</v>
          </cell>
          <cell r="D243">
            <v>10</v>
          </cell>
          <cell r="E243">
            <v>12</v>
          </cell>
        </row>
        <row r="244">
          <cell r="A244">
            <v>44409</v>
          </cell>
          <cell r="B244" t="str">
            <v>Exhibited (non-cancer) breast symptoms - cancer not initially suspected</v>
          </cell>
          <cell r="C244" t="str">
            <v>Ruled In</v>
          </cell>
          <cell r="D244">
            <v>108</v>
          </cell>
          <cell r="E244">
            <v>143</v>
          </cell>
        </row>
        <row r="245">
          <cell r="A245">
            <v>44409</v>
          </cell>
          <cell r="B245" t="str">
            <v>Exhibited (non-cancer) breast symptoms - cancer not initially suspected</v>
          </cell>
          <cell r="C245" t="str">
            <v>Ruled Out</v>
          </cell>
          <cell r="D245">
            <v>9710</v>
          </cell>
          <cell r="E245">
            <v>10786</v>
          </cell>
        </row>
        <row r="246">
          <cell r="A246">
            <v>44409</v>
          </cell>
          <cell r="B246" t="str">
            <v>Missing or invalid</v>
          </cell>
          <cell r="C246" t="str">
            <v>Excluded</v>
          </cell>
          <cell r="D246">
            <v>0</v>
          </cell>
          <cell r="E246">
            <v>1</v>
          </cell>
        </row>
        <row r="247">
          <cell r="A247">
            <v>44409</v>
          </cell>
          <cell r="B247" t="str">
            <v>Missing or invalid</v>
          </cell>
          <cell r="C247" t="str">
            <v>Ruled In</v>
          </cell>
          <cell r="D247">
            <v>891</v>
          </cell>
          <cell r="E247">
            <v>1189</v>
          </cell>
        </row>
        <row r="248">
          <cell r="A248">
            <v>44409</v>
          </cell>
          <cell r="B248" t="str">
            <v>Missing or invalid</v>
          </cell>
          <cell r="C248" t="str">
            <v>Ruled Out</v>
          </cell>
          <cell r="D248">
            <v>3672</v>
          </cell>
          <cell r="E248">
            <v>6040</v>
          </cell>
        </row>
        <row r="249">
          <cell r="A249">
            <v>44409</v>
          </cell>
          <cell r="B249" t="str">
            <v>Other suspected cancer (not listed)</v>
          </cell>
          <cell r="C249" t="str">
            <v>Excluded</v>
          </cell>
          <cell r="D249">
            <v>0</v>
          </cell>
          <cell r="E249">
            <v>1</v>
          </cell>
        </row>
        <row r="250">
          <cell r="A250">
            <v>44409</v>
          </cell>
          <cell r="B250" t="str">
            <v>Other suspected cancer (not listed)</v>
          </cell>
          <cell r="C250" t="str">
            <v>Interval Screening</v>
          </cell>
          <cell r="D250">
            <v>0</v>
          </cell>
          <cell r="E250">
            <v>1</v>
          </cell>
        </row>
        <row r="251">
          <cell r="A251">
            <v>44409</v>
          </cell>
          <cell r="B251" t="str">
            <v>Other suspected cancer (not listed)</v>
          </cell>
          <cell r="C251" t="str">
            <v>Ruled In</v>
          </cell>
          <cell r="D251">
            <v>16</v>
          </cell>
          <cell r="E251">
            <v>32</v>
          </cell>
        </row>
        <row r="252">
          <cell r="A252">
            <v>44409</v>
          </cell>
          <cell r="B252" t="str">
            <v>Other suspected cancer (not listed)</v>
          </cell>
          <cell r="C252" t="str">
            <v>Ruled Out</v>
          </cell>
          <cell r="D252">
            <v>173</v>
          </cell>
          <cell r="E252">
            <v>271</v>
          </cell>
        </row>
        <row r="253">
          <cell r="A253">
            <v>44409</v>
          </cell>
          <cell r="B253" t="str">
            <v>Suspected acute leukaemia</v>
          </cell>
          <cell r="C253" t="str">
            <v>Interval Screening</v>
          </cell>
          <cell r="D253">
            <v>0</v>
          </cell>
          <cell r="E253">
            <v>1</v>
          </cell>
        </row>
        <row r="254">
          <cell r="A254">
            <v>44409</v>
          </cell>
          <cell r="B254" t="str">
            <v>Suspected acute leukaemia</v>
          </cell>
          <cell r="C254" t="str">
            <v>Ruled In</v>
          </cell>
          <cell r="D254">
            <v>2</v>
          </cell>
          <cell r="E254">
            <v>5</v>
          </cell>
        </row>
        <row r="255">
          <cell r="A255">
            <v>44409</v>
          </cell>
          <cell r="B255" t="str">
            <v>Suspected acute leukaemia</v>
          </cell>
          <cell r="C255" t="str">
            <v>Ruled Out</v>
          </cell>
          <cell r="D255">
            <v>14</v>
          </cell>
          <cell r="E255">
            <v>22</v>
          </cell>
        </row>
        <row r="256">
          <cell r="A256">
            <v>44409</v>
          </cell>
          <cell r="B256" t="str">
            <v>Suspected brain or central nervous system tumours</v>
          </cell>
          <cell r="C256" t="str">
            <v>Interval Screening</v>
          </cell>
          <cell r="D256">
            <v>3</v>
          </cell>
          <cell r="E256">
            <v>4</v>
          </cell>
        </row>
        <row r="257">
          <cell r="A257">
            <v>44409</v>
          </cell>
          <cell r="B257" t="str">
            <v>Suspected brain or central nervous system tumours</v>
          </cell>
          <cell r="C257" t="str">
            <v>Ruled In</v>
          </cell>
          <cell r="D257">
            <v>8</v>
          </cell>
          <cell r="E257">
            <v>10</v>
          </cell>
        </row>
        <row r="258">
          <cell r="A258">
            <v>44409</v>
          </cell>
          <cell r="B258" t="str">
            <v>Suspected brain or central nervous system tumours</v>
          </cell>
          <cell r="C258" t="str">
            <v>Ruled Out</v>
          </cell>
          <cell r="D258">
            <v>582</v>
          </cell>
          <cell r="E258">
            <v>824</v>
          </cell>
        </row>
        <row r="259">
          <cell r="A259">
            <v>44409</v>
          </cell>
          <cell r="B259" t="str">
            <v>Suspected breast cancer</v>
          </cell>
          <cell r="C259" t="str">
            <v>Excluded</v>
          </cell>
          <cell r="D259">
            <v>0</v>
          </cell>
          <cell r="E259">
            <v>2</v>
          </cell>
        </row>
        <row r="260">
          <cell r="A260">
            <v>44409</v>
          </cell>
          <cell r="B260" t="str">
            <v>Suspected breast cancer</v>
          </cell>
          <cell r="C260" t="str">
            <v>Interval Screening</v>
          </cell>
          <cell r="D260">
            <v>43</v>
          </cell>
          <cell r="E260">
            <v>60</v>
          </cell>
        </row>
        <row r="261">
          <cell r="A261">
            <v>44409</v>
          </cell>
          <cell r="B261" t="str">
            <v>Suspected breast cancer</v>
          </cell>
          <cell r="C261" t="str">
            <v>Ruled In</v>
          </cell>
          <cell r="D261">
            <v>2044</v>
          </cell>
          <cell r="E261">
            <v>2569</v>
          </cell>
        </row>
        <row r="262">
          <cell r="A262">
            <v>44409</v>
          </cell>
          <cell r="B262" t="str">
            <v>Suspected breast cancer</v>
          </cell>
          <cell r="C262" t="str">
            <v>Ruled Out</v>
          </cell>
          <cell r="D262">
            <v>30979</v>
          </cell>
          <cell r="E262">
            <v>33601</v>
          </cell>
        </row>
        <row r="263">
          <cell r="A263">
            <v>44409</v>
          </cell>
          <cell r="B263" t="str">
            <v>Suspected children's cancer</v>
          </cell>
          <cell r="C263" t="str">
            <v>Ruled In</v>
          </cell>
          <cell r="D263">
            <v>1</v>
          </cell>
          <cell r="E263">
            <v>1</v>
          </cell>
        </row>
        <row r="264">
          <cell r="A264">
            <v>44409</v>
          </cell>
          <cell r="B264" t="str">
            <v>Suspected children's cancer</v>
          </cell>
          <cell r="C264" t="str">
            <v>Ruled Out</v>
          </cell>
          <cell r="D264">
            <v>686</v>
          </cell>
          <cell r="E264">
            <v>772</v>
          </cell>
        </row>
        <row r="265">
          <cell r="A265">
            <v>44409</v>
          </cell>
          <cell r="B265" t="str">
            <v>Suspected gynaecological cancers</v>
          </cell>
          <cell r="C265" t="str">
            <v>Excluded</v>
          </cell>
          <cell r="D265">
            <v>0</v>
          </cell>
          <cell r="E265">
            <v>3</v>
          </cell>
        </row>
        <row r="266">
          <cell r="A266">
            <v>44409</v>
          </cell>
          <cell r="B266" t="str">
            <v>Suspected gynaecological cancers</v>
          </cell>
          <cell r="C266" t="str">
            <v>Interval Screening</v>
          </cell>
          <cell r="D266">
            <v>32</v>
          </cell>
          <cell r="E266">
            <v>45</v>
          </cell>
        </row>
        <row r="267">
          <cell r="A267">
            <v>44409</v>
          </cell>
          <cell r="B267" t="str">
            <v>Suspected gynaecological cancers</v>
          </cell>
          <cell r="C267" t="str">
            <v>Ruled In</v>
          </cell>
          <cell r="D267">
            <v>258</v>
          </cell>
          <cell r="E267">
            <v>643</v>
          </cell>
        </row>
        <row r="268">
          <cell r="A268">
            <v>44409</v>
          </cell>
          <cell r="B268" t="str">
            <v>Suspected gynaecological cancers</v>
          </cell>
          <cell r="C268" t="str">
            <v>Ruled Out</v>
          </cell>
          <cell r="D268">
            <v>11088</v>
          </cell>
          <cell r="E268">
            <v>16882</v>
          </cell>
        </row>
        <row r="269">
          <cell r="A269">
            <v>44409</v>
          </cell>
          <cell r="B269" t="str">
            <v>Suspected haematological malignancies excluding acute leukaemia</v>
          </cell>
          <cell r="C269" t="str">
            <v>Excluded</v>
          </cell>
          <cell r="D269">
            <v>0</v>
          </cell>
          <cell r="E269">
            <v>3</v>
          </cell>
        </row>
        <row r="270">
          <cell r="A270">
            <v>44409</v>
          </cell>
          <cell r="B270" t="str">
            <v>Suspected haematological malignancies excluding acute leukaemia</v>
          </cell>
          <cell r="C270" t="str">
            <v>Interval Screening</v>
          </cell>
          <cell r="D270">
            <v>6</v>
          </cell>
          <cell r="E270">
            <v>9</v>
          </cell>
        </row>
        <row r="271">
          <cell r="A271">
            <v>44409</v>
          </cell>
          <cell r="B271" t="str">
            <v>Suspected haematological malignancies excluding acute leukaemia</v>
          </cell>
          <cell r="C271" t="str">
            <v>Ruled In</v>
          </cell>
          <cell r="D271">
            <v>197</v>
          </cell>
          <cell r="E271">
            <v>386</v>
          </cell>
        </row>
        <row r="272">
          <cell r="A272">
            <v>44409</v>
          </cell>
          <cell r="B272" t="str">
            <v>Suspected haematological malignancies excluding acute leukaemia</v>
          </cell>
          <cell r="C272" t="str">
            <v>Ruled Out</v>
          </cell>
          <cell r="D272">
            <v>684</v>
          </cell>
          <cell r="E272">
            <v>1223</v>
          </cell>
        </row>
        <row r="273">
          <cell r="A273">
            <v>44409</v>
          </cell>
          <cell r="B273" t="str">
            <v>Suspected head and neck cancers</v>
          </cell>
          <cell r="C273" t="str">
            <v>Excluded</v>
          </cell>
          <cell r="D273">
            <v>0</v>
          </cell>
          <cell r="E273">
            <v>5</v>
          </cell>
        </row>
        <row r="274">
          <cell r="A274">
            <v>44409</v>
          </cell>
          <cell r="B274" t="str">
            <v>Suspected head and neck cancers</v>
          </cell>
          <cell r="C274" t="str">
            <v>Interval Screening</v>
          </cell>
          <cell r="D274">
            <v>16</v>
          </cell>
          <cell r="E274">
            <v>35</v>
          </cell>
        </row>
        <row r="275">
          <cell r="A275">
            <v>44409</v>
          </cell>
          <cell r="B275" t="str">
            <v>Suspected head and neck cancers</v>
          </cell>
          <cell r="C275" t="str">
            <v>Ruled In</v>
          </cell>
          <cell r="D275">
            <v>278</v>
          </cell>
          <cell r="E275">
            <v>764</v>
          </cell>
        </row>
        <row r="276">
          <cell r="A276">
            <v>44409</v>
          </cell>
          <cell r="B276" t="str">
            <v>Suspected head and neck cancers</v>
          </cell>
          <cell r="C276" t="str">
            <v>Ruled Out</v>
          </cell>
          <cell r="D276">
            <v>12657</v>
          </cell>
          <cell r="E276">
            <v>17103</v>
          </cell>
        </row>
        <row r="277">
          <cell r="A277">
            <v>44409</v>
          </cell>
          <cell r="B277" t="str">
            <v>Suspected lower gastrointestinal cancers</v>
          </cell>
          <cell r="C277" t="str">
            <v>Excluded</v>
          </cell>
          <cell r="D277">
            <v>0</v>
          </cell>
          <cell r="E277">
            <v>21</v>
          </cell>
        </row>
        <row r="278">
          <cell r="A278">
            <v>44409</v>
          </cell>
          <cell r="B278" t="str">
            <v>Suspected lower gastrointestinal cancers</v>
          </cell>
          <cell r="C278" t="str">
            <v>Interval Screening</v>
          </cell>
          <cell r="D278">
            <v>67</v>
          </cell>
          <cell r="E278">
            <v>100</v>
          </cell>
        </row>
        <row r="279">
          <cell r="A279">
            <v>44409</v>
          </cell>
          <cell r="B279" t="str">
            <v>Suspected lower gastrointestinal cancers</v>
          </cell>
          <cell r="C279" t="str">
            <v>Ruled In</v>
          </cell>
          <cell r="D279">
            <v>628</v>
          </cell>
          <cell r="E279">
            <v>1505</v>
          </cell>
        </row>
        <row r="280">
          <cell r="A280">
            <v>44409</v>
          </cell>
          <cell r="B280" t="str">
            <v>Suspected lower gastrointestinal cancers</v>
          </cell>
          <cell r="C280" t="str">
            <v>Ruled Out</v>
          </cell>
          <cell r="D280">
            <v>17167</v>
          </cell>
          <cell r="E280">
            <v>33857</v>
          </cell>
        </row>
        <row r="281">
          <cell r="A281">
            <v>44409</v>
          </cell>
          <cell r="B281" t="str">
            <v>Suspected lung cancer</v>
          </cell>
          <cell r="C281" t="str">
            <v>Excluded</v>
          </cell>
          <cell r="D281">
            <v>0</v>
          </cell>
          <cell r="E281">
            <v>3</v>
          </cell>
        </row>
        <row r="282">
          <cell r="A282">
            <v>44409</v>
          </cell>
          <cell r="B282" t="str">
            <v>Suspected lung cancer</v>
          </cell>
          <cell r="C282" t="str">
            <v>Interval Screening</v>
          </cell>
          <cell r="D282">
            <v>79</v>
          </cell>
          <cell r="E282">
            <v>129</v>
          </cell>
        </row>
        <row r="283">
          <cell r="A283">
            <v>44409</v>
          </cell>
          <cell r="B283" t="str">
            <v>Suspected lung cancer</v>
          </cell>
          <cell r="C283" t="str">
            <v>Ruled In</v>
          </cell>
          <cell r="D283">
            <v>438</v>
          </cell>
          <cell r="E283">
            <v>770</v>
          </cell>
        </row>
        <row r="284">
          <cell r="A284">
            <v>44409</v>
          </cell>
          <cell r="B284" t="str">
            <v>Suspected lung cancer</v>
          </cell>
          <cell r="C284" t="str">
            <v>Ruled Out</v>
          </cell>
          <cell r="D284">
            <v>2594</v>
          </cell>
          <cell r="E284">
            <v>3208</v>
          </cell>
        </row>
        <row r="285">
          <cell r="A285">
            <v>44409</v>
          </cell>
          <cell r="B285" t="str">
            <v>Suspected sarcomas</v>
          </cell>
          <cell r="C285" t="str">
            <v>Interval Screening</v>
          </cell>
          <cell r="D285">
            <v>3</v>
          </cell>
          <cell r="E285">
            <v>3</v>
          </cell>
        </row>
        <row r="286">
          <cell r="A286">
            <v>44409</v>
          </cell>
          <cell r="B286" t="str">
            <v>Suspected sarcomas</v>
          </cell>
          <cell r="C286" t="str">
            <v>Ruled In</v>
          </cell>
          <cell r="D286">
            <v>24</v>
          </cell>
          <cell r="E286">
            <v>72</v>
          </cell>
        </row>
        <row r="287">
          <cell r="A287">
            <v>44409</v>
          </cell>
          <cell r="B287" t="str">
            <v>Suspected sarcomas</v>
          </cell>
          <cell r="C287" t="str">
            <v>Ruled Out</v>
          </cell>
          <cell r="D287">
            <v>650</v>
          </cell>
          <cell r="E287">
            <v>953</v>
          </cell>
        </row>
        <row r="288">
          <cell r="A288">
            <v>44409</v>
          </cell>
          <cell r="B288" t="str">
            <v>Suspected skin cancers</v>
          </cell>
          <cell r="C288" t="str">
            <v>Excluded</v>
          </cell>
          <cell r="D288">
            <v>0</v>
          </cell>
          <cell r="E288">
            <v>11</v>
          </cell>
        </row>
        <row r="289">
          <cell r="A289">
            <v>44409</v>
          </cell>
          <cell r="B289" t="str">
            <v>Suspected skin cancers</v>
          </cell>
          <cell r="C289" t="str">
            <v>Interval Screening</v>
          </cell>
          <cell r="D289">
            <v>15</v>
          </cell>
          <cell r="E289">
            <v>18</v>
          </cell>
        </row>
        <row r="290">
          <cell r="A290">
            <v>44409</v>
          </cell>
          <cell r="B290" t="str">
            <v>Suspected skin cancers</v>
          </cell>
          <cell r="C290" t="str">
            <v>Ruled In</v>
          </cell>
          <cell r="D290">
            <v>2601</v>
          </cell>
          <cell r="E290">
            <v>3144</v>
          </cell>
        </row>
        <row r="291">
          <cell r="A291">
            <v>44409</v>
          </cell>
          <cell r="B291" t="str">
            <v>Suspected skin cancers</v>
          </cell>
          <cell r="C291" t="str">
            <v>Ruled Out</v>
          </cell>
          <cell r="D291">
            <v>33257</v>
          </cell>
          <cell r="E291">
            <v>40214</v>
          </cell>
        </row>
        <row r="292">
          <cell r="A292">
            <v>44409</v>
          </cell>
          <cell r="B292" t="str">
            <v>Suspected testicular cancer</v>
          </cell>
          <cell r="C292" t="str">
            <v>Interval Screening</v>
          </cell>
          <cell r="D292">
            <v>4</v>
          </cell>
          <cell r="E292">
            <v>4</v>
          </cell>
        </row>
        <row r="293">
          <cell r="A293">
            <v>44409</v>
          </cell>
          <cell r="B293" t="str">
            <v>Suspected testicular cancer</v>
          </cell>
          <cell r="C293" t="str">
            <v>Ruled In</v>
          </cell>
          <cell r="D293">
            <v>53</v>
          </cell>
          <cell r="E293">
            <v>58</v>
          </cell>
        </row>
        <row r="294">
          <cell r="A294">
            <v>44409</v>
          </cell>
          <cell r="B294" t="str">
            <v>Suspected testicular cancer</v>
          </cell>
          <cell r="C294" t="str">
            <v>Ruled Out</v>
          </cell>
          <cell r="D294">
            <v>552</v>
          </cell>
          <cell r="E294">
            <v>662</v>
          </cell>
        </row>
        <row r="295">
          <cell r="A295">
            <v>44409</v>
          </cell>
          <cell r="B295" t="str">
            <v>Suspected upper gastrointestinal cancers</v>
          </cell>
          <cell r="C295" t="str">
            <v>Excluded</v>
          </cell>
          <cell r="D295">
            <v>0</v>
          </cell>
          <cell r="E295">
            <v>17</v>
          </cell>
        </row>
        <row r="296">
          <cell r="A296">
            <v>44409</v>
          </cell>
          <cell r="B296" t="str">
            <v>Suspected upper gastrointestinal cancers</v>
          </cell>
          <cell r="C296" t="str">
            <v>Interval Screening</v>
          </cell>
          <cell r="D296">
            <v>19</v>
          </cell>
          <cell r="E296">
            <v>26</v>
          </cell>
        </row>
        <row r="297">
          <cell r="A297">
            <v>44409</v>
          </cell>
          <cell r="B297" t="str">
            <v>Suspected upper gastrointestinal cancers</v>
          </cell>
          <cell r="C297" t="str">
            <v>Ruled In</v>
          </cell>
          <cell r="D297">
            <v>480</v>
          </cell>
          <cell r="E297">
            <v>819</v>
          </cell>
        </row>
        <row r="298">
          <cell r="A298">
            <v>44409</v>
          </cell>
          <cell r="B298" t="str">
            <v>Suspected upper gastrointestinal cancers</v>
          </cell>
          <cell r="C298" t="str">
            <v>Ruled Out</v>
          </cell>
          <cell r="D298">
            <v>9941</v>
          </cell>
          <cell r="E298">
            <v>14860</v>
          </cell>
        </row>
        <row r="299">
          <cell r="A299">
            <v>44409</v>
          </cell>
          <cell r="B299" t="str">
            <v>Suspected urological cancers (excluding testicular)</v>
          </cell>
          <cell r="C299" t="str">
            <v>Excluded</v>
          </cell>
          <cell r="D299">
            <v>0</v>
          </cell>
          <cell r="E299">
            <v>7</v>
          </cell>
        </row>
        <row r="300">
          <cell r="A300">
            <v>44409</v>
          </cell>
          <cell r="B300" t="str">
            <v>Suspected urological cancers (excluding testicular)</v>
          </cell>
          <cell r="C300" t="str">
            <v>Interval Screening</v>
          </cell>
          <cell r="D300">
            <v>106</v>
          </cell>
          <cell r="E300">
            <v>145</v>
          </cell>
        </row>
        <row r="301">
          <cell r="A301">
            <v>44409</v>
          </cell>
          <cell r="B301" t="str">
            <v>Suspected urological cancers (excluding testicular)</v>
          </cell>
          <cell r="C301" t="str">
            <v>Ruled In</v>
          </cell>
          <cell r="D301">
            <v>988</v>
          </cell>
          <cell r="E301">
            <v>2639</v>
          </cell>
        </row>
        <row r="302">
          <cell r="A302">
            <v>44409</v>
          </cell>
          <cell r="B302" t="str">
            <v>Suspected urological cancers (excluding testicular)</v>
          </cell>
          <cell r="C302" t="str">
            <v>Ruled Out</v>
          </cell>
          <cell r="D302">
            <v>7646</v>
          </cell>
          <cell r="E302">
            <v>12095</v>
          </cell>
        </row>
        <row r="303">
          <cell r="A303">
            <v>44440</v>
          </cell>
          <cell r="B303" t="str">
            <v>Exhibited (non-cancer) breast symptoms - cancer not initially suspected</v>
          </cell>
          <cell r="C303" t="str">
            <v>Interval Screening</v>
          </cell>
          <cell r="D303">
            <v>10</v>
          </cell>
          <cell r="E303">
            <v>14</v>
          </cell>
        </row>
        <row r="304">
          <cell r="A304">
            <v>44440</v>
          </cell>
          <cell r="B304" t="str">
            <v>Exhibited (non-cancer) breast symptoms - cancer not initially suspected</v>
          </cell>
          <cell r="C304" t="str">
            <v>Ruled In</v>
          </cell>
          <cell r="D304">
            <v>110</v>
          </cell>
          <cell r="E304">
            <v>151</v>
          </cell>
        </row>
        <row r="305">
          <cell r="A305">
            <v>44440</v>
          </cell>
          <cell r="B305" t="str">
            <v>Exhibited (non-cancer) breast symptoms - cancer not initially suspected</v>
          </cell>
          <cell r="C305" t="str">
            <v>Ruled Out</v>
          </cell>
          <cell r="D305">
            <v>10848</v>
          </cell>
          <cell r="E305">
            <v>11704</v>
          </cell>
        </row>
        <row r="306">
          <cell r="A306">
            <v>44440</v>
          </cell>
          <cell r="B306" t="str">
            <v>Missing or invalid</v>
          </cell>
          <cell r="C306" t="str">
            <v>Interval Screening</v>
          </cell>
          <cell r="D306">
            <v>7</v>
          </cell>
          <cell r="E306">
            <v>10</v>
          </cell>
        </row>
        <row r="307">
          <cell r="A307">
            <v>44440</v>
          </cell>
          <cell r="B307" t="str">
            <v>Missing or invalid</v>
          </cell>
          <cell r="C307" t="str">
            <v>Ruled In</v>
          </cell>
          <cell r="D307">
            <v>910</v>
          </cell>
          <cell r="E307">
            <v>1250</v>
          </cell>
        </row>
        <row r="308">
          <cell r="A308">
            <v>44440</v>
          </cell>
          <cell r="B308" t="str">
            <v>Missing or invalid</v>
          </cell>
          <cell r="C308" t="str">
            <v>Ruled Out</v>
          </cell>
          <cell r="D308">
            <v>3739</v>
          </cell>
          <cell r="E308">
            <v>6354</v>
          </cell>
        </row>
        <row r="309">
          <cell r="A309">
            <v>44440</v>
          </cell>
          <cell r="B309" t="str">
            <v>Other suspected cancer (not listed)</v>
          </cell>
          <cell r="C309" t="str">
            <v>Interval Screening</v>
          </cell>
          <cell r="D309">
            <v>0</v>
          </cell>
          <cell r="E309">
            <v>1</v>
          </cell>
        </row>
        <row r="310">
          <cell r="A310">
            <v>44440</v>
          </cell>
          <cell r="B310" t="str">
            <v>Other suspected cancer (not listed)</v>
          </cell>
          <cell r="C310" t="str">
            <v>Ruled In</v>
          </cell>
          <cell r="D310">
            <v>16</v>
          </cell>
          <cell r="E310">
            <v>26</v>
          </cell>
        </row>
        <row r="311">
          <cell r="A311">
            <v>44440</v>
          </cell>
          <cell r="B311" t="str">
            <v>Other suspected cancer (not listed)</v>
          </cell>
          <cell r="C311" t="str">
            <v>Ruled Out</v>
          </cell>
          <cell r="D311">
            <v>204</v>
          </cell>
          <cell r="E311">
            <v>334</v>
          </cell>
        </row>
        <row r="312">
          <cell r="A312">
            <v>44440</v>
          </cell>
          <cell r="B312" t="str">
            <v>Suspected acute leukaemia</v>
          </cell>
          <cell r="C312" t="str">
            <v>Ruled In</v>
          </cell>
          <cell r="D312">
            <v>3</v>
          </cell>
          <cell r="E312">
            <v>7</v>
          </cell>
        </row>
        <row r="313">
          <cell r="A313">
            <v>44440</v>
          </cell>
          <cell r="B313" t="str">
            <v>Suspected acute leukaemia</v>
          </cell>
          <cell r="C313" t="str">
            <v>Ruled Out</v>
          </cell>
          <cell r="D313">
            <v>13</v>
          </cell>
          <cell r="E313">
            <v>18</v>
          </cell>
        </row>
        <row r="314">
          <cell r="A314">
            <v>44440</v>
          </cell>
          <cell r="B314" t="str">
            <v>Suspected brain or central nervous system tumours</v>
          </cell>
          <cell r="C314" t="str">
            <v>Interval Screening</v>
          </cell>
          <cell r="D314">
            <v>2</v>
          </cell>
          <cell r="E314">
            <v>4</v>
          </cell>
        </row>
        <row r="315">
          <cell r="A315">
            <v>44440</v>
          </cell>
          <cell r="B315" t="str">
            <v>Suspected brain or central nervous system tumours</v>
          </cell>
          <cell r="C315" t="str">
            <v>Ruled In</v>
          </cell>
          <cell r="D315">
            <v>7</v>
          </cell>
          <cell r="E315">
            <v>9</v>
          </cell>
        </row>
        <row r="316">
          <cell r="A316">
            <v>44440</v>
          </cell>
          <cell r="B316" t="str">
            <v>Suspected brain or central nervous system tumours</v>
          </cell>
          <cell r="C316" t="str">
            <v>Ruled Out</v>
          </cell>
          <cell r="D316">
            <v>636</v>
          </cell>
          <cell r="E316">
            <v>834</v>
          </cell>
        </row>
        <row r="317">
          <cell r="A317">
            <v>44440</v>
          </cell>
          <cell r="B317" t="str">
            <v>Suspected breast cancer</v>
          </cell>
          <cell r="C317" t="str">
            <v>Excluded</v>
          </cell>
          <cell r="D317">
            <v>0</v>
          </cell>
          <cell r="E317">
            <v>1</v>
          </cell>
        </row>
        <row r="318">
          <cell r="A318">
            <v>44440</v>
          </cell>
          <cell r="B318" t="str">
            <v>Suspected breast cancer</v>
          </cell>
          <cell r="C318" t="str">
            <v>Interval Screening</v>
          </cell>
          <cell r="D318">
            <v>29</v>
          </cell>
          <cell r="E318">
            <v>42</v>
          </cell>
        </row>
        <row r="319">
          <cell r="A319">
            <v>44440</v>
          </cell>
          <cell r="B319" t="str">
            <v>Suspected breast cancer</v>
          </cell>
          <cell r="C319" t="str">
            <v>Ruled In</v>
          </cell>
          <cell r="D319">
            <v>2184</v>
          </cell>
          <cell r="E319">
            <v>2717</v>
          </cell>
        </row>
        <row r="320">
          <cell r="A320">
            <v>44440</v>
          </cell>
          <cell r="B320" t="str">
            <v>Suspected breast cancer</v>
          </cell>
          <cell r="C320" t="str">
            <v>Ruled Out</v>
          </cell>
          <cell r="D320">
            <v>36659</v>
          </cell>
          <cell r="E320">
            <v>39035</v>
          </cell>
        </row>
        <row r="321">
          <cell r="A321">
            <v>44440</v>
          </cell>
          <cell r="B321" t="str">
            <v>Suspected children's cancer</v>
          </cell>
          <cell r="C321" t="str">
            <v>Interval Screening</v>
          </cell>
          <cell r="D321">
            <v>1</v>
          </cell>
          <cell r="E321">
            <v>1</v>
          </cell>
        </row>
        <row r="322">
          <cell r="A322">
            <v>44440</v>
          </cell>
          <cell r="B322" t="str">
            <v>Suspected children's cancer</v>
          </cell>
          <cell r="C322" t="str">
            <v>Ruled In</v>
          </cell>
          <cell r="D322">
            <v>2</v>
          </cell>
          <cell r="E322">
            <v>2</v>
          </cell>
        </row>
        <row r="323">
          <cell r="A323">
            <v>44440</v>
          </cell>
          <cell r="B323" t="str">
            <v>Suspected children's cancer</v>
          </cell>
          <cell r="C323" t="str">
            <v>Ruled Out</v>
          </cell>
          <cell r="D323">
            <v>823</v>
          </cell>
          <cell r="E323">
            <v>918</v>
          </cell>
        </row>
        <row r="324">
          <cell r="A324">
            <v>44440</v>
          </cell>
          <cell r="B324" t="str">
            <v>Suspected gynaecological cancers</v>
          </cell>
          <cell r="C324" t="str">
            <v>Excluded</v>
          </cell>
          <cell r="D324">
            <v>0</v>
          </cell>
          <cell r="E324">
            <v>3</v>
          </cell>
        </row>
        <row r="325">
          <cell r="A325">
            <v>44440</v>
          </cell>
          <cell r="B325" t="str">
            <v>Suspected gynaecological cancers</v>
          </cell>
          <cell r="C325" t="str">
            <v>Interval Screening</v>
          </cell>
          <cell r="D325">
            <v>39</v>
          </cell>
          <cell r="E325">
            <v>47</v>
          </cell>
        </row>
        <row r="326">
          <cell r="A326">
            <v>44440</v>
          </cell>
          <cell r="B326" t="str">
            <v>Suspected gynaecological cancers</v>
          </cell>
          <cell r="C326" t="str">
            <v>Ruled In</v>
          </cell>
          <cell r="D326">
            <v>253</v>
          </cell>
          <cell r="E326">
            <v>652</v>
          </cell>
        </row>
        <row r="327">
          <cell r="A327">
            <v>44440</v>
          </cell>
          <cell r="B327" t="str">
            <v>Suspected gynaecological cancers</v>
          </cell>
          <cell r="C327" t="str">
            <v>Ruled Out</v>
          </cell>
          <cell r="D327">
            <v>11461</v>
          </cell>
          <cell r="E327">
            <v>18228</v>
          </cell>
        </row>
        <row r="328">
          <cell r="A328">
            <v>44440</v>
          </cell>
          <cell r="B328" t="str">
            <v>Suspected haematological malignancies excluding acute leukaemia</v>
          </cell>
          <cell r="C328" t="str">
            <v>Interval Screening</v>
          </cell>
          <cell r="D328">
            <v>5</v>
          </cell>
          <cell r="E328">
            <v>9</v>
          </cell>
        </row>
        <row r="329">
          <cell r="A329">
            <v>44440</v>
          </cell>
          <cell r="B329" t="str">
            <v>Suspected haematological malignancies excluding acute leukaemia</v>
          </cell>
          <cell r="C329" t="str">
            <v>Ruled In</v>
          </cell>
          <cell r="D329">
            <v>188</v>
          </cell>
          <cell r="E329">
            <v>418</v>
          </cell>
        </row>
        <row r="330">
          <cell r="A330">
            <v>44440</v>
          </cell>
          <cell r="B330" t="str">
            <v>Suspected haematological malignancies excluding acute leukaemia</v>
          </cell>
          <cell r="C330" t="str">
            <v>Ruled Out</v>
          </cell>
          <cell r="D330">
            <v>765</v>
          </cell>
          <cell r="E330">
            <v>1351</v>
          </cell>
        </row>
        <row r="331">
          <cell r="A331">
            <v>44440</v>
          </cell>
          <cell r="B331" t="str">
            <v>Suspected head and neck cancers</v>
          </cell>
          <cell r="C331" t="str">
            <v>Excluded</v>
          </cell>
          <cell r="D331">
            <v>0</v>
          </cell>
          <cell r="E331">
            <v>6</v>
          </cell>
        </row>
        <row r="332">
          <cell r="A332">
            <v>44440</v>
          </cell>
          <cell r="B332" t="str">
            <v>Suspected head and neck cancers</v>
          </cell>
          <cell r="C332" t="str">
            <v>Interval Screening</v>
          </cell>
          <cell r="D332">
            <v>16</v>
          </cell>
          <cell r="E332">
            <v>41</v>
          </cell>
        </row>
        <row r="333">
          <cell r="A333">
            <v>44440</v>
          </cell>
          <cell r="B333" t="str">
            <v>Suspected head and neck cancers</v>
          </cell>
          <cell r="C333" t="str">
            <v>Ruled In</v>
          </cell>
          <cell r="D333">
            <v>307</v>
          </cell>
          <cell r="E333">
            <v>852</v>
          </cell>
        </row>
        <row r="334">
          <cell r="A334">
            <v>44440</v>
          </cell>
          <cell r="B334" t="str">
            <v>Suspected head and neck cancers</v>
          </cell>
          <cell r="C334" t="str">
            <v>Ruled Out</v>
          </cell>
          <cell r="D334">
            <v>13912</v>
          </cell>
          <cell r="E334">
            <v>18881</v>
          </cell>
        </row>
        <row r="335">
          <cell r="A335">
            <v>44440</v>
          </cell>
          <cell r="B335" t="str">
            <v>Suspected lower gastrointestinal cancers</v>
          </cell>
          <cell r="C335" t="str">
            <v>Excluded</v>
          </cell>
          <cell r="D335">
            <v>0</v>
          </cell>
          <cell r="E335">
            <v>16</v>
          </cell>
        </row>
        <row r="336">
          <cell r="A336">
            <v>44440</v>
          </cell>
          <cell r="B336" t="str">
            <v>Suspected lower gastrointestinal cancers</v>
          </cell>
          <cell r="C336" t="str">
            <v>Interval Screening</v>
          </cell>
          <cell r="D336">
            <v>76</v>
          </cell>
          <cell r="E336">
            <v>117</v>
          </cell>
        </row>
        <row r="337">
          <cell r="A337">
            <v>44440</v>
          </cell>
          <cell r="B337" t="str">
            <v>Suspected lower gastrointestinal cancers</v>
          </cell>
          <cell r="C337" t="str">
            <v>Ruled In</v>
          </cell>
          <cell r="D337">
            <v>696</v>
          </cell>
          <cell r="E337">
            <v>1658</v>
          </cell>
        </row>
        <row r="338">
          <cell r="A338">
            <v>44440</v>
          </cell>
          <cell r="B338" t="str">
            <v>Suspected lower gastrointestinal cancers</v>
          </cell>
          <cell r="C338" t="str">
            <v>Ruled Out</v>
          </cell>
          <cell r="D338">
            <v>17664</v>
          </cell>
          <cell r="E338">
            <v>36606</v>
          </cell>
        </row>
        <row r="339">
          <cell r="A339">
            <v>44440</v>
          </cell>
          <cell r="B339" t="str">
            <v>Suspected lung cancer</v>
          </cell>
          <cell r="C339" t="str">
            <v>Excluded</v>
          </cell>
          <cell r="D339">
            <v>0</v>
          </cell>
          <cell r="E339">
            <v>3</v>
          </cell>
        </row>
        <row r="340">
          <cell r="A340">
            <v>44440</v>
          </cell>
          <cell r="B340" t="str">
            <v>Suspected lung cancer</v>
          </cell>
          <cell r="C340" t="str">
            <v>Interval Screening</v>
          </cell>
          <cell r="D340">
            <v>112</v>
          </cell>
          <cell r="E340">
            <v>177</v>
          </cell>
        </row>
        <row r="341">
          <cell r="A341">
            <v>44440</v>
          </cell>
          <cell r="B341" t="str">
            <v>Suspected lung cancer</v>
          </cell>
          <cell r="C341" t="str">
            <v>Ruled In</v>
          </cell>
          <cell r="D341">
            <v>439</v>
          </cell>
          <cell r="E341">
            <v>783</v>
          </cell>
        </row>
        <row r="342">
          <cell r="A342">
            <v>44440</v>
          </cell>
          <cell r="B342" t="str">
            <v>Suspected lung cancer</v>
          </cell>
          <cell r="C342" t="str">
            <v>Ruled Out</v>
          </cell>
          <cell r="D342">
            <v>2735</v>
          </cell>
          <cell r="E342">
            <v>3463</v>
          </cell>
        </row>
        <row r="343">
          <cell r="A343">
            <v>44440</v>
          </cell>
          <cell r="B343" t="str">
            <v>Suspected sarcomas</v>
          </cell>
          <cell r="C343" t="str">
            <v>Interval Screening</v>
          </cell>
          <cell r="D343">
            <v>2</v>
          </cell>
          <cell r="E343">
            <v>4</v>
          </cell>
        </row>
        <row r="344">
          <cell r="A344">
            <v>44440</v>
          </cell>
          <cell r="B344" t="str">
            <v>Suspected sarcomas</v>
          </cell>
          <cell r="C344" t="str">
            <v>Ruled In</v>
          </cell>
          <cell r="D344">
            <v>21</v>
          </cell>
          <cell r="E344">
            <v>75</v>
          </cell>
        </row>
        <row r="345">
          <cell r="A345">
            <v>44440</v>
          </cell>
          <cell r="B345" t="str">
            <v>Suspected sarcomas</v>
          </cell>
          <cell r="C345" t="str">
            <v>Ruled Out</v>
          </cell>
          <cell r="D345">
            <v>666</v>
          </cell>
          <cell r="E345">
            <v>1067</v>
          </cell>
        </row>
        <row r="346">
          <cell r="A346">
            <v>44440</v>
          </cell>
          <cell r="B346" t="str">
            <v>Suspected skin cancers</v>
          </cell>
          <cell r="C346" t="str">
            <v>Excluded</v>
          </cell>
          <cell r="D346">
            <v>0</v>
          </cell>
          <cell r="E346">
            <v>11</v>
          </cell>
        </row>
        <row r="347">
          <cell r="A347">
            <v>44440</v>
          </cell>
          <cell r="B347" t="str">
            <v>Suspected skin cancers</v>
          </cell>
          <cell r="C347" t="str">
            <v>Interval Screening</v>
          </cell>
          <cell r="D347">
            <v>10</v>
          </cell>
          <cell r="E347">
            <v>17</v>
          </cell>
        </row>
        <row r="348">
          <cell r="A348">
            <v>44440</v>
          </cell>
          <cell r="B348" t="str">
            <v>Suspected skin cancers</v>
          </cell>
          <cell r="C348" t="str">
            <v>Ruled In</v>
          </cell>
          <cell r="D348">
            <v>2522</v>
          </cell>
          <cell r="E348">
            <v>3154</v>
          </cell>
        </row>
        <row r="349">
          <cell r="A349">
            <v>44440</v>
          </cell>
          <cell r="B349" t="str">
            <v>Suspected skin cancers</v>
          </cell>
          <cell r="C349" t="str">
            <v>Ruled Out</v>
          </cell>
          <cell r="D349">
            <v>35144</v>
          </cell>
          <cell r="E349">
            <v>43424</v>
          </cell>
        </row>
        <row r="350">
          <cell r="A350">
            <v>44440</v>
          </cell>
          <cell r="B350" t="str">
            <v>Suspected testicular cancer</v>
          </cell>
          <cell r="C350" t="str">
            <v>Interval Screening</v>
          </cell>
          <cell r="D350">
            <v>4</v>
          </cell>
          <cell r="E350">
            <v>8</v>
          </cell>
        </row>
        <row r="351">
          <cell r="A351">
            <v>44440</v>
          </cell>
          <cell r="B351" t="str">
            <v>Suspected testicular cancer</v>
          </cell>
          <cell r="C351" t="str">
            <v>Ruled In</v>
          </cell>
          <cell r="D351">
            <v>56</v>
          </cell>
          <cell r="E351">
            <v>62</v>
          </cell>
        </row>
        <row r="352">
          <cell r="A352">
            <v>44440</v>
          </cell>
          <cell r="B352" t="str">
            <v>Suspected testicular cancer</v>
          </cell>
          <cell r="C352" t="str">
            <v>Ruled Out</v>
          </cell>
          <cell r="D352">
            <v>591</v>
          </cell>
          <cell r="E352">
            <v>755</v>
          </cell>
        </row>
        <row r="353">
          <cell r="A353">
            <v>44440</v>
          </cell>
          <cell r="B353" t="str">
            <v>Suspected upper gastrointestinal cancers</v>
          </cell>
          <cell r="C353" t="str">
            <v>Excluded</v>
          </cell>
          <cell r="D353">
            <v>0</v>
          </cell>
          <cell r="E353">
            <v>9</v>
          </cell>
        </row>
        <row r="354">
          <cell r="A354">
            <v>44440</v>
          </cell>
          <cell r="B354" t="str">
            <v>Suspected upper gastrointestinal cancers</v>
          </cell>
          <cell r="C354" t="str">
            <v>Interval Screening</v>
          </cell>
          <cell r="D354">
            <v>30</v>
          </cell>
          <cell r="E354">
            <v>48</v>
          </cell>
        </row>
        <row r="355">
          <cell r="A355">
            <v>44440</v>
          </cell>
          <cell r="B355" t="str">
            <v>Suspected upper gastrointestinal cancers</v>
          </cell>
          <cell r="C355" t="str">
            <v>Ruled In</v>
          </cell>
          <cell r="D355">
            <v>488</v>
          </cell>
          <cell r="E355">
            <v>820</v>
          </cell>
        </row>
        <row r="356">
          <cell r="A356">
            <v>44440</v>
          </cell>
          <cell r="B356" t="str">
            <v>Suspected upper gastrointestinal cancers</v>
          </cell>
          <cell r="C356" t="str">
            <v>Ruled Out</v>
          </cell>
          <cell r="D356">
            <v>10345</v>
          </cell>
          <cell r="E356">
            <v>15740</v>
          </cell>
        </row>
        <row r="357">
          <cell r="A357">
            <v>44440</v>
          </cell>
          <cell r="B357" t="str">
            <v>Suspected urological cancers (excluding testicular)</v>
          </cell>
          <cell r="C357" t="str">
            <v>Excluded</v>
          </cell>
          <cell r="D357">
            <v>0</v>
          </cell>
          <cell r="E357">
            <v>8</v>
          </cell>
        </row>
        <row r="358">
          <cell r="A358">
            <v>44440</v>
          </cell>
          <cell r="B358" t="str">
            <v>Suspected urological cancers (excluding testicular)</v>
          </cell>
          <cell r="C358" t="str">
            <v>Interval Screening</v>
          </cell>
          <cell r="D358">
            <v>83</v>
          </cell>
          <cell r="E358">
            <v>125</v>
          </cell>
        </row>
        <row r="359">
          <cell r="A359">
            <v>44440</v>
          </cell>
          <cell r="B359" t="str">
            <v>Suspected urological cancers (excluding testicular)</v>
          </cell>
          <cell r="C359" t="str">
            <v>Ruled In</v>
          </cell>
          <cell r="D359">
            <v>970</v>
          </cell>
          <cell r="E359">
            <v>2778</v>
          </cell>
        </row>
        <row r="360">
          <cell r="A360">
            <v>44440</v>
          </cell>
          <cell r="B360" t="str">
            <v>Suspected urological cancers (excluding testicular)</v>
          </cell>
          <cell r="C360" t="str">
            <v>Ruled Out</v>
          </cell>
          <cell r="D360">
            <v>8222</v>
          </cell>
          <cell r="E360">
            <v>13702</v>
          </cell>
        </row>
        <row r="361">
          <cell r="A361">
            <v>44470</v>
          </cell>
          <cell r="B361" t="str">
            <v>Exhibited (non-cancer) breast symptoms - cancer not initially suspected</v>
          </cell>
          <cell r="C361" t="str">
            <v>Interval Screening</v>
          </cell>
          <cell r="D361">
            <v>7</v>
          </cell>
          <cell r="E361">
            <v>10</v>
          </cell>
        </row>
        <row r="362">
          <cell r="A362">
            <v>44470</v>
          </cell>
          <cell r="B362" t="str">
            <v>Exhibited (non-cancer) breast symptoms - cancer not initially suspected</v>
          </cell>
          <cell r="C362" t="str">
            <v>Ruled In</v>
          </cell>
          <cell r="D362">
            <v>108</v>
          </cell>
          <cell r="E362">
            <v>139</v>
          </cell>
        </row>
        <row r="363">
          <cell r="A363">
            <v>44470</v>
          </cell>
          <cell r="B363" t="str">
            <v>Exhibited (non-cancer) breast symptoms - cancer not initially suspected</v>
          </cell>
          <cell r="C363" t="str">
            <v>Ruled Out</v>
          </cell>
          <cell r="D363">
            <v>11554</v>
          </cell>
          <cell r="E363">
            <v>12447</v>
          </cell>
        </row>
        <row r="364">
          <cell r="A364">
            <v>44470</v>
          </cell>
          <cell r="B364" t="str">
            <v>Missing or invalid</v>
          </cell>
          <cell r="C364" t="str">
            <v>Interval Screening</v>
          </cell>
          <cell r="D364">
            <v>5</v>
          </cell>
          <cell r="E364">
            <v>6</v>
          </cell>
        </row>
        <row r="365">
          <cell r="A365">
            <v>44470</v>
          </cell>
          <cell r="B365" t="str">
            <v>Missing or invalid</v>
          </cell>
          <cell r="C365" t="str">
            <v>Ruled In</v>
          </cell>
          <cell r="D365">
            <v>707</v>
          </cell>
          <cell r="E365">
            <v>977</v>
          </cell>
        </row>
        <row r="366">
          <cell r="A366">
            <v>44470</v>
          </cell>
          <cell r="B366" t="str">
            <v>Missing or invalid</v>
          </cell>
          <cell r="C366" t="str">
            <v>Ruled Out</v>
          </cell>
          <cell r="D366">
            <v>3192</v>
          </cell>
          <cell r="E366">
            <v>5000</v>
          </cell>
        </row>
        <row r="367">
          <cell r="A367">
            <v>44470</v>
          </cell>
          <cell r="B367" t="str">
            <v>Other suspected cancer (not listed)</v>
          </cell>
          <cell r="C367" t="str">
            <v>Interval Screening</v>
          </cell>
          <cell r="D367">
            <v>2</v>
          </cell>
          <cell r="E367">
            <v>2</v>
          </cell>
        </row>
        <row r="368">
          <cell r="A368">
            <v>44470</v>
          </cell>
          <cell r="B368" t="str">
            <v>Other suspected cancer (not listed)</v>
          </cell>
          <cell r="C368" t="str">
            <v>Ruled In</v>
          </cell>
          <cell r="D368">
            <v>15</v>
          </cell>
          <cell r="E368">
            <v>24</v>
          </cell>
        </row>
        <row r="369">
          <cell r="A369">
            <v>44470</v>
          </cell>
          <cell r="B369" t="str">
            <v>Other suspected cancer (not listed)</v>
          </cell>
          <cell r="C369" t="str">
            <v>Ruled Out</v>
          </cell>
          <cell r="D369">
            <v>209</v>
          </cell>
          <cell r="E369">
            <v>269</v>
          </cell>
        </row>
        <row r="370">
          <cell r="A370">
            <v>44470</v>
          </cell>
          <cell r="B370" t="str">
            <v>Suspected acute leukaemia</v>
          </cell>
          <cell r="C370" t="str">
            <v>Ruled In</v>
          </cell>
          <cell r="D370">
            <v>6</v>
          </cell>
          <cell r="E370">
            <v>11</v>
          </cell>
        </row>
        <row r="371">
          <cell r="A371">
            <v>44470</v>
          </cell>
          <cell r="B371" t="str">
            <v>Suspected acute leukaemia</v>
          </cell>
          <cell r="C371" t="str">
            <v>Ruled Out</v>
          </cell>
          <cell r="D371">
            <v>16</v>
          </cell>
          <cell r="E371">
            <v>27</v>
          </cell>
        </row>
        <row r="372">
          <cell r="A372">
            <v>44470</v>
          </cell>
          <cell r="B372" t="str">
            <v>Suspected brain or central nervous system tumours</v>
          </cell>
          <cell r="C372" t="str">
            <v>Ruled In</v>
          </cell>
          <cell r="D372">
            <v>13</v>
          </cell>
          <cell r="E372">
            <v>15</v>
          </cell>
        </row>
        <row r="373">
          <cell r="A373">
            <v>44470</v>
          </cell>
          <cell r="B373" t="str">
            <v>Suspected brain or central nervous system tumours</v>
          </cell>
          <cell r="C373" t="str">
            <v>Ruled Out</v>
          </cell>
          <cell r="D373">
            <v>694</v>
          </cell>
          <cell r="E373">
            <v>917</v>
          </cell>
        </row>
        <row r="374">
          <cell r="A374">
            <v>44470</v>
          </cell>
          <cell r="B374" t="str">
            <v>Suspected breast cancer</v>
          </cell>
          <cell r="C374" t="str">
            <v>Excluded</v>
          </cell>
          <cell r="D374">
            <v>0</v>
          </cell>
          <cell r="E374">
            <v>2</v>
          </cell>
        </row>
        <row r="375">
          <cell r="A375">
            <v>44470</v>
          </cell>
          <cell r="B375" t="str">
            <v>Suspected breast cancer</v>
          </cell>
          <cell r="C375" t="str">
            <v>Interval Screening</v>
          </cell>
          <cell r="D375">
            <v>40</v>
          </cell>
          <cell r="E375">
            <v>53</v>
          </cell>
        </row>
        <row r="376">
          <cell r="A376">
            <v>44470</v>
          </cell>
          <cell r="B376" t="str">
            <v>Suspected breast cancer</v>
          </cell>
          <cell r="C376" t="str">
            <v>Ruled In</v>
          </cell>
          <cell r="D376">
            <v>2139</v>
          </cell>
          <cell r="E376">
            <v>2783</v>
          </cell>
        </row>
        <row r="377">
          <cell r="A377">
            <v>44470</v>
          </cell>
          <cell r="B377" t="str">
            <v>Suspected breast cancer</v>
          </cell>
          <cell r="C377" t="str">
            <v>Ruled Out</v>
          </cell>
          <cell r="D377">
            <v>38995</v>
          </cell>
          <cell r="E377">
            <v>41819</v>
          </cell>
        </row>
        <row r="378">
          <cell r="A378">
            <v>44470</v>
          </cell>
          <cell r="B378" t="str">
            <v>Suspected children's cancer</v>
          </cell>
          <cell r="C378" t="str">
            <v>Interval Screening</v>
          </cell>
          <cell r="D378">
            <v>2</v>
          </cell>
          <cell r="E378">
            <v>2</v>
          </cell>
        </row>
        <row r="379">
          <cell r="A379">
            <v>44470</v>
          </cell>
          <cell r="B379" t="str">
            <v>Suspected children's cancer</v>
          </cell>
          <cell r="C379" t="str">
            <v>Ruled In</v>
          </cell>
          <cell r="D379">
            <v>6</v>
          </cell>
          <cell r="E379">
            <v>10</v>
          </cell>
        </row>
        <row r="380">
          <cell r="A380">
            <v>44470</v>
          </cell>
          <cell r="B380" t="str">
            <v>Suspected children's cancer</v>
          </cell>
          <cell r="C380" t="str">
            <v>Ruled Out</v>
          </cell>
          <cell r="D380">
            <v>757</v>
          </cell>
          <cell r="E380">
            <v>850</v>
          </cell>
        </row>
        <row r="381">
          <cell r="A381">
            <v>44470</v>
          </cell>
          <cell r="B381" t="str">
            <v>Suspected gynaecological cancers</v>
          </cell>
          <cell r="C381" t="str">
            <v>Excluded</v>
          </cell>
          <cell r="D381">
            <v>0</v>
          </cell>
          <cell r="E381">
            <v>4</v>
          </cell>
        </row>
        <row r="382">
          <cell r="A382">
            <v>44470</v>
          </cell>
          <cell r="B382" t="str">
            <v>Suspected gynaecological cancers</v>
          </cell>
          <cell r="C382" t="str">
            <v>Interval Screening</v>
          </cell>
          <cell r="D382">
            <v>75</v>
          </cell>
          <cell r="E382">
            <v>93</v>
          </cell>
        </row>
        <row r="383">
          <cell r="A383">
            <v>44470</v>
          </cell>
          <cell r="B383" t="str">
            <v>Suspected gynaecological cancers</v>
          </cell>
          <cell r="C383" t="str">
            <v>Ruled In</v>
          </cell>
          <cell r="D383">
            <v>295</v>
          </cell>
          <cell r="E383">
            <v>704</v>
          </cell>
        </row>
        <row r="384">
          <cell r="A384">
            <v>44470</v>
          </cell>
          <cell r="B384" t="str">
            <v>Suspected gynaecological cancers</v>
          </cell>
          <cell r="C384" t="str">
            <v>Ruled Out</v>
          </cell>
          <cell r="D384">
            <v>12031</v>
          </cell>
          <cell r="E384">
            <v>18338</v>
          </cell>
        </row>
        <row r="385">
          <cell r="A385">
            <v>44470</v>
          </cell>
          <cell r="B385" t="str">
            <v>Suspected haematological malignancies excluding acute leukaemia</v>
          </cell>
          <cell r="C385" t="str">
            <v>Excluded</v>
          </cell>
          <cell r="D385">
            <v>0</v>
          </cell>
          <cell r="E385">
            <v>5</v>
          </cell>
        </row>
        <row r="386">
          <cell r="A386">
            <v>44470</v>
          </cell>
          <cell r="B386" t="str">
            <v>Suspected haematological malignancies excluding acute leukaemia</v>
          </cell>
          <cell r="C386" t="str">
            <v>Interval Screening</v>
          </cell>
          <cell r="D386">
            <v>12</v>
          </cell>
          <cell r="E386">
            <v>16</v>
          </cell>
        </row>
        <row r="387">
          <cell r="A387">
            <v>44470</v>
          </cell>
          <cell r="B387" t="str">
            <v>Suspected haematological malignancies excluding acute leukaemia</v>
          </cell>
          <cell r="C387" t="str">
            <v>Ruled In</v>
          </cell>
          <cell r="D387">
            <v>169</v>
          </cell>
          <cell r="E387">
            <v>347</v>
          </cell>
        </row>
        <row r="388">
          <cell r="A388">
            <v>44470</v>
          </cell>
          <cell r="B388" t="str">
            <v>Suspected haematological malignancies excluding acute leukaemia</v>
          </cell>
          <cell r="C388" t="str">
            <v>Ruled Out</v>
          </cell>
          <cell r="D388">
            <v>724</v>
          </cell>
          <cell r="E388">
            <v>1266</v>
          </cell>
        </row>
        <row r="389">
          <cell r="A389">
            <v>44470</v>
          </cell>
          <cell r="B389" t="str">
            <v>Suspected head and neck cancers</v>
          </cell>
          <cell r="C389" t="str">
            <v>Excluded</v>
          </cell>
          <cell r="D389">
            <v>0</v>
          </cell>
          <cell r="E389">
            <v>5</v>
          </cell>
        </row>
        <row r="390">
          <cell r="A390">
            <v>44470</v>
          </cell>
          <cell r="B390" t="str">
            <v>Suspected head and neck cancers</v>
          </cell>
          <cell r="C390" t="str">
            <v>Interval Screening</v>
          </cell>
          <cell r="D390">
            <v>26</v>
          </cell>
          <cell r="E390">
            <v>40</v>
          </cell>
        </row>
        <row r="391">
          <cell r="A391">
            <v>44470</v>
          </cell>
          <cell r="B391" t="str">
            <v>Suspected head and neck cancers</v>
          </cell>
          <cell r="C391" t="str">
            <v>Ruled In</v>
          </cell>
          <cell r="D391">
            <v>282</v>
          </cell>
          <cell r="E391">
            <v>772</v>
          </cell>
        </row>
        <row r="392">
          <cell r="A392">
            <v>44470</v>
          </cell>
          <cell r="B392" t="str">
            <v>Suspected head and neck cancers</v>
          </cell>
          <cell r="C392" t="str">
            <v>Ruled Out</v>
          </cell>
          <cell r="D392">
            <v>14537</v>
          </cell>
          <cell r="E392">
            <v>18930</v>
          </cell>
        </row>
        <row r="393">
          <cell r="A393">
            <v>44470</v>
          </cell>
          <cell r="B393" t="str">
            <v>Suspected lower gastrointestinal cancers</v>
          </cell>
          <cell r="C393" t="str">
            <v>Excluded</v>
          </cell>
          <cell r="D393">
            <v>0</v>
          </cell>
          <cell r="E393">
            <v>34</v>
          </cell>
        </row>
        <row r="394">
          <cell r="A394">
            <v>44470</v>
          </cell>
          <cell r="B394" t="str">
            <v>Suspected lower gastrointestinal cancers</v>
          </cell>
          <cell r="C394" t="str">
            <v>Interval Screening</v>
          </cell>
          <cell r="D394">
            <v>39</v>
          </cell>
          <cell r="E394">
            <v>68</v>
          </cell>
        </row>
        <row r="395">
          <cell r="A395">
            <v>44470</v>
          </cell>
          <cell r="B395" t="str">
            <v>Suspected lower gastrointestinal cancers</v>
          </cell>
          <cell r="C395" t="str">
            <v>Ruled In</v>
          </cell>
          <cell r="D395">
            <v>723</v>
          </cell>
          <cell r="E395">
            <v>1700</v>
          </cell>
        </row>
        <row r="396">
          <cell r="A396">
            <v>44470</v>
          </cell>
          <cell r="B396" t="str">
            <v>Suspected lower gastrointestinal cancers</v>
          </cell>
          <cell r="C396" t="str">
            <v>Ruled Out</v>
          </cell>
          <cell r="D396">
            <v>19338</v>
          </cell>
          <cell r="E396">
            <v>38108</v>
          </cell>
        </row>
        <row r="397">
          <cell r="A397">
            <v>44470</v>
          </cell>
          <cell r="B397" t="str">
            <v>Suspected lung cancer</v>
          </cell>
          <cell r="C397" t="str">
            <v>Excluded</v>
          </cell>
          <cell r="D397">
            <v>0</v>
          </cell>
          <cell r="E397">
            <v>6</v>
          </cell>
        </row>
        <row r="398">
          <cell r="A398">
            <v>44470</v>
          </cell>
          <cell r="B398" t="str">
            <v>Suspected lung cancer</v>
          </cell>
          <cell r="C398" t="str">
            <v>Interval Screening</v>
          </cell>
          <cell r="D398">
            <v>120</v>
          </cell>
          <cell r="E398">
            <v>169</v>
          </cell>
        </row>
        <row r="399">
          <cell r="A399">
            <v>44470</v>
          </cell>
          <cell r="B399" t="str">
            <v>Suspected lung cancer</v>
          </cell>
          <cell r="C399" t="str">
            <v>Ruled In</v>
          </cell>
          <cell r="D399">
            <v>417</v>
          </cell>
          <cell r="E399">
            <v>733</v>
          </cell>
        </row>
        <row r="400">
          <cell r="A400">
            <v>44470</v>
          </cell>
          <cell r="B400" t="str">
            <v>Suspected lung cancer</v>
          </cell>
          <cell r="C400" t="str">
            <v>Ruled Out</v>
          </cell>
          <cell r="D400">
            <v>2796</v>
          </cell>
          <cell r="E400">
            <v>3425</v>
          </cell>
        </row>
        <row r="401">
          <cell r="A401">
            <v>44470</v>
          </cell>
          <cell r="B401" t="str">
            <v>Suspected sarcomas</v>
          </cell>
          <cell r="C401" t="str">
            <v>Interval Screening</v>
          </cell>
          <cell r="D401">
            <v>1</v>
          </cell>
          <cell r="E401">
            <v>4</v>
          </cell>
        </row>
        <row r="402">
          <cell r="A402">
            <v>44470</v>
          </cell>
          <cell r="B402" t="str">
            <v>Suspected sarcomas</v>
          </cell>
          <cell r="C402" t="str">
            <v>Ruled In</v>
          </cell>
          <cell r="D402">
            <v>18</v>
          </cell>
          <cell r="E402">
            <v>60</v>
          </cell>
        </row>
        <row r="403">
          <cell r="A403">
            <v>44470</v>
          </cell>
          <cell r="B403" t="str">
            <v>Suspected sarcomas</v>
          </cell>
          <cell r="C403" t="str">
            <v>Ruled Out</v>
          </cell>
          <cell r="D403">
            <v>760</v>
          </cell>
          <cell r="E403">
            <v>1042</v>
          </cell>
        </row>
        <row r="404">
          <cell r="A404">
            <v>44470</v>
          </cell>
          <cell r="B404" t="str">
            <v>Suspected skin cancers</v>
          </cell>
          <cell r="C404" t="str">
            <v>Excluded</v>
          </cell>
          <cell r="D404">
            <v>0</v>
          </cell>
          <cell r="E404">
            <v>16</v>
          </cell>
        </row>
        <row r="405">
          <cell r="A405">
            <v>44470</v>
          </cell>
          <cell r="B405" t="str">
            <v>Suspected skin cancers</v>
          </cell>
          <cell r="C405" t="str">
            <v>Interval Screening</v>
          </cell>
          <cell r="D405">
            <v>14</v>
          </cell>
          <cell r="E405">
            <v>17</v>
          </cell>
        </row>
        <row r="406">
          <cell r="A406">
            <v>44470</v>
          </cell>
          <cell r="B406" t="str">
            <v>Suspected skin cancers</v>
          </cell>
          <cell r="C406" t="str">
            <v>Ruled In</v>
          </cell>
          <cell r="D406">
            <v>2392</v>
          </cell>
          <cell r="E406">
            <v>2961</v>
          </cell>
        </row>
        <row r="407">
          <cell r="A407">
            <v>44470</v>
          </cell>
          <cell r="B407" t="str">
            <v>Suspected skin cancers</v>
          </cell>
          <cell r="C407" t="str">
            <v>Ruled Out</v>
          </cell>
          <cell r="D407">
            <v>33678</v>
          </cell>
          <cell r="E407">
            <v>41155</v>
          </cell>
        </row>
        <row r="408">
          <cell r="A408">
            <v>44470</v>
          </cell>
          <cell r="B408" t="str">
            <v>Suspected testicular cancer</v>
          </cell>
          <cell r="C408" t="str">
            <v>Interval Screening</v>
          </cell>
          <cell r="D408">
            <v>4</v>
          </cell>
          <cell r="E408">
            <v>4</v>
          </cell>
        </row>
        <row r="409">
          <cell r="A409">
            <v>44470</v>
          </cell>
          <cell r="B409" t="str">
            <v>Suspected testicular cancer</v>
          </cell>
          <cell r="C409" t="str">
            <v>Ruled In</v>
          </cell>
          <cell r="D409">
            <v>57</v>
          </cell>
          <cell r="E409">
            <v>68</v>
          </cell>
        </row>
        <row r="410">
          <cell r="A410">
            <v>44470</v>
          </cell>
          <cell r="B410" t="str">
            <v>Suspected testicular cancer</v>
          </cell>
          <cell r="C410" t="str">
            <v>Ruled Out</v>
          </cell>
          <cell r="D410">
            <v>656</v>
          </cell>
          <cell r="E410">
            <v>814</v>
          </cell>
        </row>
        <row r="411">
          <cell r="A411">
            <v>44470</v>
          </cell>
          <cell r="B411" t="str">
            <v>Suspected upper gastrointestinal cancers</v>
          </cell>
          <cell r="C411" t="str">
            <v>Excluded</v>
          </cell>
          <cell r="D411">
            <v>0</v>
          </cell>
          <cell r="E411">
            <v>13</v>
          </cell>
        </row>
        <row r="412">
          <cell r="A412">
            <v>44470</v>
          </cell>
          <cell r="B412" t="str">
            <v>Suspected upper gastrointestinal cancers</v>
          </cell>
          <cell r="C412" t="str">
            <v>Interval Screening</v>
          </cell>
          <cell r="D412">
            <v>24</v>
          </cell>
          <cell r="E412">
            <v>41</v>
          </cell>
        </row>
        <row r="413">
          <cell r="A413">
            <v>44470</v>
          </cell>
          <cell r="B413" t="str">
            <v>Suspected upper gastrointestinal cancers</v>
          </cell>
          <cell r="C413" t="str">
            <v>Ruled In</v>
          </cell>
          <cell r="D413">
            <v>473</v>
          </cell>
          <cell r="E413">
            <v>773</v>
          </cell>
        </row>
        <row r="414">
          <cell r="A414">
            <v>44470</v>
          </cell>
          <cell r="B414" t="str">
            <v>Suspected upper gastrointestinal cancers</v>
          </cell>
          <cell r="C414" t="str">
            <v>Ruled Out</v>
          </cell>
          <cell r="D414">
            <v>10688</v>
          </cell>
          <cell r="E414">
            <v>15649</v>
          </cell>
        </row>
        <row r="415">
          <cell r="A415">
            <v>44470</v>
          </cell>
          <cell r="B415" t="str">
            <v>Suspected urological cancers (excluding testicular)</v>
          </cell>
          <cell r="C415" t="str">
            <v>Excluded</v>
          </cell>
          <cell r="D415">
            <v>0</v>
          </cell>
          <cell r="E415">
            <v>7</v>
          </cell>
        </row>
        <row r="416">
          <cell r="A416">
            <v>44470</v>
          </cell>
          <cell r="B416" t="str">
            <v>Suspected urological cancers (excluding testicular)</v>
          </cell>
          <cell r="C416" t="str">
            <v>Interval Screening</v>
          </cell>
          <cell r="D416">
            <v>94</v>
          </cell>
          <cell r="E416">
            <v>135</v>
          </cell>
        </row>
        <row r="417">
          <cell r="A417">
            <v>44470</v>
          </cell>
          <cell r="B417" t="str">
            <v>Suspected urological cancers (excluding testicular)</v>
          </cell>
          <cell r="C417" t="str">
            <v>Ruled In</v>
          </cell>
          <cell r="D417">
            <v>1011</v>
          </cell>
          <cell r="E417">
            <v>2790</v>
          </cell>
        </row>
        <row r="418">
          <cell r="A418">
            <v>44470</v>
          </cell>
          <cell r="B418" t="str">
            <v>Suspected urological cancers (excluding testicular)</v>
          </cell>
          <cell r="C418" t="str">
            <v>Ruled Out</v>
          </cell>
          <cell r="D418">
            <v>8440</v>
          </cell>
          <cell r="E418">
            <v>13325</v>
          </cell>
        </row>
        <row r="419">
          <cell r="A419">
            <v>44501</v>
          </cell>
          <cell r="B419" t="str">
            <v>Exhibited (non-cancer) breast symptoms - cancer not initially suspected</v>
          </cell>
          <cell r="C419" t="str">
            <v>Interval Screening</v>
          </cell>
          <cell r="D419">
            <v>9</v>
          </cell>
          <cell r="E419">
            <v>14</v>
          </cell>
        </row>
        <row r="420">
          <cell r="A420">
            <v>44501</v>
          </cell>
          <cell r="B420" t="str">
            <v>Exhibited (non-cancer) breast symptoms - cancer not initially suspected</v>
          </cell>
          <cell r="C420" t="str">
            <v>Ruled In</v>
          </cell>
          <cell r="D420">
            <v>96</v>
          </cell>
          <cell r="E420">
            <v>152</v>
          </cell>
        </row>
        <row r="421">
          <cell r="A421">
            <v>44501</v>
          </cell>
          <cell r="B421" t="str">
            <v>Exhibited (non-cancer) breast symptoms - cancer not initially suspected</v>
          </cell>
          <cell r="C421" t="str">
            <v>Ruled Out</v>
          </cell>
          <cell r="D421">
            <v>12043</v>
          </cell>
          <cell r="E421">
            <v>14022</v>
          </cell>
        </row>
        <row r="422">
          <cell r="A422">
            <v>44501</v>
          </cell>
          <cell r="B422" t="str">
            <v>Missing or invalid</v>
          </cell>
          <cell r="C422" t="str">
            <v>Interval Screening</v>
          </cell>
          <cell r="D422">
            <v>0</v>
          </cell>
          <cell r="E422">
            <v>3</v>
          </cell>
        </row>
        <row r="423">
          <cell r="A423">
            <v>44501</v>
          </cell>
          <cell r="B423" t="str">
            <v>Missing or invalid</v>
          </cell>
          <cell r="C423" t="str">
            <v>Ruled In</v>
          </cell>
          <cell r="D423">
            <v>850</v>
          </cell>
          <cell r="E423">
            <v>1125</v>
          </cell>
        </row>
        <row r="424">
          <cell r="A424">
            <v>44501</v>
          </cell>
          <cell r="B424" t="str">
            <v>Missing or invalid</v>
          </cell>
          <cell r="C424" t="str">
            <v>Ruled Out</v>
          </cell>
          <cell r="D424">
            <v>3461</v>
          </cell>
          <cell r="E424">
            <v>5408</v>
          </cell>
        </row>
        <row r="425">
          <cell r="A425">
            <v>44501</v>
          </cell>
          <cell r="B425" t="str">
            <v>Other suspected cancer (not listed)</v>
          </cell>
          <cell r="C425" t="str">
            <v>Interval Screening</v>
          </cell>
          <cell r="D425">
            <v>0</v>
          </cell>
          <cell r="E425">
            <v>3</v>
          </cell>
        </row>
        <row r="426">
          <cell r="A426">
            <v>44501</v>
          </cell>
          <cell r="B426" t="str">
            <v>Other suspected cancer (not listed)</v>
          </cell>
          <cell r="C426" t="str">
            <v>Ruled In</v>
          </cell>
          <cell r="D426">
            <v>15</v>
          </cell>
          <cell r="E426">
            <v>26</v>
          </cell>
        </row>
        <row r="427">
          <cell r="A427">
            <v>44501</v>
          </cell>
          <cell r="B427" t="str">
            <v>Other suspected cancer (not listed)</v>
          </cell>
          <cell r="C427" t="str">
            <v>Ruled Out</v>
          </cell>
          <cell r="D427">
            <v>241</v>
          </cell>
          <cell r="E427">
            <v>390</v>
          </cell>
        </row>
        <row r="428">
          <cell r="A428">
            <v>44501</v>
          </cell>
          <cell r="B428" t="str">
            <v>Suspected acute leukaemia</v>
          </cell>
          <cell r="C428" t="str">
            <v>Ruled In</v>
          </cell>
          <cell r="D428">
            <v>7</v>
          </cell>
          <cell r="E428">
            <v>7</v>
          </cell>
        </row>
        <row r="429">
          <cell r="A429">
            <v>44501</v>
          </cell>
          <cell r="B429" t="str">
            <v>Suspected acute leukaemia</v>
          </cell>
          <cell r="C429" t="str">
            <v>Ruled Out</v>
          </cell>
          <cell r="D429">
            <v>16</v>
          </cell>
          <cell r="E429">
            <v>29</v>
          </cell>
        </row>
        <row r="430">
          <cell r="A430">
            <v>44501</v>
          </cell>
          <cell r="B430" t="str">
            <v>Suspected brain or central nervous system tumours</v>
          </cell>
          <cell r="C430" t="str">
            <v>Interval Screening</v>
          </cell>
          <cell r="D430">
            <v>1</v>
          </cell>
          <cell r="E430">
            <v>1</v>
          </cell>
        </row>
        <row r="431">
          <cell r="A431">
            <v>44501</v>
          </cell>
          <cell r="B431" t="str">
            <v>Suspected brain or central nervous system tumours</v>
          </cell>
          <cell r="C431" t="str">
            <v>Ruled In</v>
          </cell>
          <cell r="D431">
            <v>9</v>
          </cell>
          <cell r="E431">
            <v>11</v>
          </cell>
        </row>
        <row r="432">
          <cell r="A432">
            <v>44501</v>
          </cell>
          <cell r="B432" t="str">
            <v>Suspected brain or central nervous system tumours</v>
          </cell>
          <cell r="C432" t="str">
            <v>Ruled Out</v>
          </cell>
          <cell r="D432">
            <v>759</v>
          </cell>
          <cell r="E432">
            <v>958</v>
          </cell>
        </row>
        <row r="433">
          <cell r="A433">
            <v>44501</v>
          </cell>
          <cell r="B433" t="str">
            <v>Suspected breast cancer</v>
          </cell>
          <cell r="C433" t="str">
            <v>Excluded</v>
          </cell>
          <cell r="D433">
            <v>0</v>
          </cell>
          <cell r="E433">
            <v>1</v>
          </cell>
        </row>
        <row r="434">
          <cell r="A434">
            <v>44501</v>
          </cell>
          <cell r="B434" t="str">
            <v>Suspected breast cancer</v>
          </cell>
          <cell r="C434" t="str">
            <v>Interval Screening</v>
          </cell>
          <cell r="D434">
            <v>40</v>
          </cell>
          <cell r="E434">
            <v>57</v>
          </cell>
        </row>
        <row r="435">
          <cell r="A435">
            <v>44501</v>
          </cell>
          <cell r="B435" t="str">
            <v>Suspected breast cancer</v>
          </cell>
          <cell r="C435" t="str">
            <v>Ruled In</v>
          </cell>
          <cell r="D435">
            <v>1953</v>
          </cell>
          <cell r="E435">
            <v>2915</v>
          </cell>
        </row>
        <row r="436">
          <cell r="A436">
            <v>44501</v>
          </cell>
          <cell r="B436" t="str">
            <v>Suspected breast cancer</v>
          </cell>
          <cell r="C436" t="str">
            <v>Ruled Out</v>
          </cell>
          <cell r="D436">
            <v>40839</v>
          </cell>
          <cell r="E436">
            <v>46359</v>
          </cell>
        </row>
        <row r="437">
          <cell r="A437">
            <v>44501</v>
          </cell>
          <cell r="B437" t="str">
            <v>Suspected children's cancer</v>
          </cell>
          <cell r="C437" t="str">
            <v>Interval Screening</v>
          </cell>
          <cell r="D437">
            <v>1</v>
          </cell>
          <cell r="E437">
            <v>2</v>
          </cell>
        </row>
        <row r="438">
          <cell r="A438">
            <v>44501</v>
          </cell>
          <cell r="B438" t="str">
            <v>Suspected children's cancer</v>
          </cell>
          <cell r="C438" t="str">
            <v>Ruled In</v>
          </cell>
          <cell r="D438">
            <v>6</v>
          </cell>
          <cell r="E438">
            <v>9</v>
          </cell>
        </row>
        <row r="439">
          <cell r="A439">
            <v>44501</v>
          </cell>
          <cell r="B439" t="str">
            <v>Suspected children's cancer</v>
          </cell>
          <cell r="C439" t="str">
            <v>Ruled Out</v>
          </cell>
          <cell r="D439">
            <v>815</v>
          </cell>
          <cell r="E439">
            <v>910</v>
          </cell>
        </row>
        <row r="440">
          <cell r="A440">
            <v>44501</v>
          </cell>
          <cell r="B440" t="str">
            <v>Suspected gynaecological cancers</v>
          </cell>
          <cell r="C440" t="str">
            <v>Excluded</v>
          </cell>
          <cell r="D440">
            <v>0</v>
          </cell>
          <cell r="E440">
            <v>4</v>
          </cell>
        </row>
        <row r="441">
          <cell r="A441">
            <v>44501</v>
          </cell>
          <cell r="B441" t="str">
            <v>Suspected gynaecological cancers</v>
          </cell>
          <cell r="C441" t="str">
            <v>Interval Screening</v>
          </cell>
          <cell r="D441">
            <v>29</v>
          </cell>
          <cell r="E441">
            <v>42</v>
          </cell>
        </row>
        <row r="442">
          <cell r="A442">
            <v>44501</v>
          </cell>
          <cell r="B442" t="str">
            <v>Suspected gynaecological cancers</v>
          </cell>
          <cell r="C442" t="str">
            <v>Ruled In</v>
          </cell>
          <cell r="D442">
            <v>275</v>
          </cell>
          <cell r="E442">
            <v>718</v>
          </cell>
        </row>
        <row r="443">
          <cell r="A443">
            <v>44501</v>
          </cell>
          <cell r="B443" t="str">
            <v>Suspected gynaecological cancers</v>
          </cell>
          <cell r="C443" t="str">
            <v>Ruled Out</v>
          </cell>
          <cell r="D443">
            <v>12936</v>
          </cell>
          <cell r="E443">
            <v>20378</v>
          </cell>
        </row>
        <row r="444">
          <cell r="A444">
            <v>44501</v>
          </cell>
          <cell r="B444" t="str">
            <v>Suspected haematological malignancies excluding acute leukaemia</v>
          </cell>
          <cell r="C444" t="str">
            <v>Excluded</v>
          </cell>
          <cell r="D444">
            <v>0</v>
          </cell>
          <cell r="E444">
            <v>2</v>
          </cell>
        </row>
        <row r="445">
          <cell r="A445">
            <v>44501</v>
          </cell>
          <cell r="B445" t="str">
            <v>Suspected haematological malignancies excluding acute leukaemia</v>
          </cell>
          <cell r="C445" t="str">
            <v>Interval Screening</v>
          </cell>
          <cell r="D445">
            <v>6</v>
          </cell>
          <cell r="E445">
            <v>11</v>
          </cell>
        </row>
        <row r="446">
          <cell r="A446">
            <v>44501</v>
          </cell>
          <cell r="B446" t="str">
            <v>Suspected haematological malignancies excluding acute leukaemia</v>
          </cell>
          <cell r="C446" t="str">
            <v>Ruled In</v>
          </cell>
          <cell r="D446">
            <v>199</v>
          </cell>
          <cell r="E446">
            <v>418</v>
          </cell>
        </row>
        <row r="447">
          <cell r="A447">
            <v>44501</v>
          </cell>
          <cell r="B447" t="str">
            <v>Suspected haematological malignancies excluding acute leukaemia</v>
          </cell>
          <cell r="C447" t="str">
            <v>Ruled Out</v>
          </cell>
          <cell r="D447">
            <v>777</v>
          </cell>
          <cell r="E447">
            <v>1342</v>
          </cell>
        </row>
        <row r="448">
          <cell r="A448">
            <v>44501</v>
          </cell>
          <cell r="B448" t="str">
            <v>Suspected head and neck cancers</v>
          </cell>
          <cell r="C448" t="str">
            <v>Excluded</v>
          </cell>
          <cell r="D448">
            <v>0</v>
          </cell>
          <cell r="E448">
            <v>4</v>
          </cell>
        </row>
        <row r="449">
          <cell r="A449">
            <v>44501</v>
          </cell>
          <cell r="B449" t="str">
            <v>Suspected head and neck cancers</v>
          </cell>
          <cell r="C449" t="str">
            <v>Interval Screening</v>
          </cell>
          <cell r="D449">
            <v>34</v>
          </cell>
          <cell r="E449">
            <v>55</v>
          </cell>
        </row>
        <row r="450">
          <cell r="A450">
            <v>44501</v>
          </cell>
          <cell r="B450" t="str">
            <v>Suspected head and neck cancers</v>
          </cell>
          <cell r="C450" t="str">
            <v>Ruled In</v>
          </cell>
          <cell r="D450">
            <v>298</v>
          </cell>
          <cell r="E450">
            <v>829</v>
          </cell>
        </row>
        <row r="451">
          <cell r="A451">
            <v>44501</v>
          </cell>
          <cell r="B451" t="str">
            <v>Suspected head and neck cancers</v>
          </cell>
          <cell r="C451" t="str">
            <v>Ruled Out</v>
          </cell>
          <cell r="D451">
            <v>15803</v>
          </cell>
          <cell r="E451">
            <v>20807</v>
          </cell>
        </row>
        <row r="452">
          <cell r="A452">
            <v>44501</v>
          </cell>
          <cell r="B452" t="str">
            <v>Suspected lower gastrointestinal cancers</v>
          </cell>
          <cell r="C452" t="str">
            <v>Excluded</v>
          </cell>
          <cell r="D452">
            <v>0</v>
          </cell>
          <cell r="E452">
            <v>42</v>
          </cell>
        </row>
        <row r="453">
          <cell r="A453">
            <v>44501</v>
          </cell>
          <cell r="B453" t="str">
            <v>Suspected lower gastrointestinal cancers</v>
          </cell>
          <cell r="C453" t="str">
            <v>Interval Screening</v>
          </cell>
          <cell r="D453">
            <v>30</v>
          </cell>
          <cell r="E453">
            <v>59</v>
          </cell>
        </row>
        <row r="454">
          <cell r="A454">
            <v>44501</v>
          </cell>
          <cell r="B454" t="str">
            <v>Suspected lower gastrointestinal cancers</v>
          </cell>
          <cell r="C454" t="str">
            <v>Ruled In</v>
          </cell>
          <cell r="D454">
            <v>739</v>
          </cell>
          <cell r="E454">
            <v>1746</v>
          </cell>
        </row>
        <row r="455">
          <cell r="A455">
            <v>44501</v>
          </cell>
          <cell r="B455" t="str">
            <v>Suspected lower gastrointestinal cancers</v>
          </cell>
          <cell r="C455" t="str">
            <v>Ruled Out</v>
          </cell>
          <cell r="D455">
            <v>20720</v>
          </cell>
          <cell r="E455">
            <v>41354</v>
          </cell>
        </row>
        <row r="456">
          <cell r="A456">
            <v>44501</v>
          </cell>
          <cell r="B456" t="str">
            <v>Suspected lung cancer</v>
          </cell>
          <cell r="C456" t="str">
            <v>Excluded</v>
          </cell>
          <cell r="D456">
            <v>0</v>
          </cell>
          <cell r="E456">
            <v>3</v>
          </cell>
        </row>
        <row r="457">
          <cell r="A457">
            <v>44501</v>
          </cell>
          <cell r="B457" t="str">
            <v>Suspected lung cancer</v>
          </cell>
          <cell r="C457" t="str">
            <v>Interval Screening</v>
          </cell>
          <cell r="D457">
            <v>132</v>
          </cell>
          <cell r="E457">
            <v>185</v>
          </cell>
        </row>
        <row r="458">
          <cell r="A458">
            <v>44501</v>
          </cell>
          <cell r="B458" t="str">
            <v>Suspected lung cancer</v>
          </cell>
          <cell r="C458" t="str">
            <v>Ruled In</v>
          </cell>
          <cell r="D458">
            <v>487</v>
          </cell>
          <cell r="E458">
            <v>828</v>
          </cell>
        </row>
        <row r="459">
          <cell r="A459">
            <v>44501</v>
          </cell>
          <cell r="B459" t="str">
            <v>Suspected lung cancer</v>
          </cell>
          <cell r="C459" t="str">
            <v>Ruled Out</v>
          </cell>
          <cell r="D459">
            <v>3207</v>
          </cell>
          <cell r="E459">
            <v>3979</v>
          </cell>
        </row>
        <row r="460">
          <cell r="A460">
            <v>44501</v>
          </cell>
          <cell r="B460" t="str">
            <v>Suspected sarcomas</v>
          </cell>
          <cell r="C460" t="str">
            <v>Interval Screening</v>
          </cell>
          <cell r="D460">
            <v>3</v>
          </cell>
          <cell r="E460">
            <v>6</v>
          </cell>
        </row>
        <row r="461">
          <cell r="A461">
            <v>44501</v>
          </cell>
          <cell r="B461" t="str">
            <v>Suspected sarcomas</v>
          </cell>
          <cell r="C461" t="str">
            <v>Ruled In</v>
          </cell>
          <cell r="D461">
            <v>22</v>
          </cell>
          <cell r="E461">
            <v>81</v>
          </cell>
        </row>
        <row r="462">
          <cell r="A462">
            <v>44501</v>
          </cell>
          <cell r="B462" t="str">
            <v>Suspected sarcomas</v>
          </cell>
          <cell r="C462" t="str">
            <v>Ruled Out</v>
          </cell>
          <cell r="D462">
            <v>802</v>
          </cell>
          <cell r="E462">
            <v>1231</v>
          </cell>
        </row>
        <row r="463">
          <cell r="A463">
            <v>44501</v>
          </cell>
          <cell r="B463" t="str">
            <v>Suspected skin cancers</v>
          </cell>
          <cell r="C463" t="str">
            <v>Excluded</v>
          </cell>
          <cell r="D463">
            <v>0</v>
          </cell>
          <cell r="E463">
            <v>13</v>
          </cell>
        </row>
        <row r="464">
          <cell r="A464">
            <v>44501</v>
          </cell>
          <cell r="B464" t="str">
            <v>Suspected skin cancers</v>
          </cell>
          <cell r="C464" t="str">
            <v>Interval Screening</v>
          </cell>
          <cell r="D464">
            <v>13</v>
          </cell>
          <cell r="E464">
            <v>16</v>
          </cell>
        </row>
        <row r="465">
          <cell r="A465">
            <v>44501</v>
          </cell>
          <cell r="B465" t="str">
            <v>Suspected skin cancers</v>
          </cell>
          <cell r="C465" t="str">
            <v>Ruled In</v>
          </cell>
          <cell r="D465">
            <v>2500</v>
          </cell>
          <cell r="E465">
            <v>3160</v>
          </cell>
        </row>
        <row r="466">
          <cell r="A466">
            <v>44501</v>
          </cell>
          <cell r="B466" t="str">
            <v>Suspected skin cancers</v>
          </cell>
          <cell r="C466" t="str">
            <v>Ruled Out</v>
          </cell>
          <cell r="D466">
            <v>33850</v>
          </cell>
          <cell r="E466">
            <v>42270</v>
          </cell>
        </row>
        <row r="467">
          <cell r="A467">
            <v>44501</v>
          </cell>
          <cell r="B467" t="str">
            <v>Suspected testicular cancer</v>
          </cell>
          <cell r="C467" t="str">
            <v>Excluded</v>
          </cell>
          <cell r="D467">
            <v>0</v>
          </cell>
          <cell r="E467">
            <v>1</v>
          </cell>
        </row>
        <row r="468">
          <cell r="A468">
            <v>44501</v>
          </cell>
          <cell r="B468" t="str">
            <v>Suspected testicular cancer</v>
          </cell>
          <cell r="C468" t="str">
            <v>Interval Screening</v>
          </cell>
          <cell r="D468">
            <v>2</v>
          </cell>
          <cell r="E468">
            <v>3</v>
          </cell>
        </row>
        <row r="469">
          <cell r="A469">
            <v>44501</v>
          </cell>
          <cell r="B469" t="str">
            <v>Suspected testicular cancer</v>
          </cell>
          <cell r="C469" t="str">
            <v>Ruled In</v>
          </cell>
          <cell r="D469">
            <v>55</v>
          </cell>
          <cell r="E469">
            <v>66</v>
          </cell>
        </row>
        <row r="470">
          <cell r="A470">
            <v>44501</v>
          </cell>
          <cell r="B470" t="str">
            <v>Suspected testicular cancer</v>
          </cell>
          <cell r="C470" t="str">
            <v>Ruled Out</v>
          </cell>
          <cell r="D470">
            <v>739</v>
          </cell>
          <cell r="E470">
            <v>907</v>
          </cell>
        </row>
        <row r="471">
          <cell r="A471">
            <v>44501</v>
          </cell>
          <cell r="B471" t="str">
            <v>Suspected upper gastrointestinal cancers</v>
          </cell>
          <cell r="C471" t="str">
            <v>Excluded</v>
          </cell>
          <cell r="D471">
            <v>0</v>
          </cell>
          <cell r="E471">
            <v>13</v>
          </cell>
        </row>
        <row r="472">
          <cell r="A472">
            <v>44501</v>
          </cell>
          <cell r="B472" t="str">
            <v>Suspected upper gastrointestinal cancers</v>
          </cell>
          <cell r="C472" t="str">
            <v>Interval Screening</v>
          </cell>
          <cell r="D472">
            <v>17</v>
          </cell>
          <cell r="E472">
            <v>38</v>
          </cell>
        </row>
        <row r="473">
          <cell r="A473">
            <v>44501</v>
          </cell>
          <cell r="B473" t="str">
            <v>Suspected upper gastrointestinal cancers</v>
          </cell>
          <cell r="C473" t="str">
            <v>Ruled In</v>
          </cell>
          <cell r="D473">
            <v>527</v>
          </cell>
          <cell r="E473">
            <v>873</v>
          </cell>
        </row>
        <row r="474">
          <cell r="A474">
            <v>44501</v>
          </cell>
          <cell r="B474" t="str">
            <v>Suspected upper gastrointestinal cancers</v>
          </cell>
          <cell r="C474" t="str">
            <v>Ruled Out</v>
          </cell>
          <cell r="D474">
            <v>11203</v>
          </cell>
          <cell r="E474">
            <v>16490</v>
          </cell>
        </row>
        <row r="475">
          <cell r="A475">
            <v>44501</v>
          </cell>
          <cell r="B475" t="str">
            <v>Suspected urological cancers (excluding testicular)</v>
          </cell>
          <cell r="C475" t="str">
            <v>Excluded</v>
          </cell>
          <cell r="D475">
            <v>0</v>
          </cell>
          <cell r="E475">
            <v>13</v>
          </cell>
        </row>
        <row r="476">
          <cell r="A476">
            <v>44501</v>
          </cell>
          <cell r="B476" t="str">
            <v>Suspected urological cancers (excluding testicular)</v>
          </cell>
          <cell r="C476" t="str">
            <v>Interval Screening</v>
          </cell>
          <cell r="D476">
            <v>88</v>
          </cell>
          <cell r="E476">
            <v>134</v>
          </cell>
        </row>
        <row r="477">
          <cell r="A477">
            <v>44501</v>
          </cell>
          <cell r="B477" t="str">
            <v>Suspected urological cancers (excluding testicular)</v>
          </cell>
          <cell r="C477" t="str">
            <v>Ruled In</v>
          </cell>
          <cell r="D477">
            <v>1067</v>
          </cell>
          <cell r="E477">
            <v>3041</v>
          </cell>
        </row>
        <row r="478">
          <cell r="A478">
            <v>44501</v>
          </cell>
          <cell r="B478" t="str">
            <v>Suspected urological cancers (excluding testicular)</v>
          </cell>
          <cell r="C478" t="str">
            <v>Ruled Out</v>
          </cell>
          <cell r="D478">
            <v>9541</v>
          </cell>
          <cell r="E478">
            <v>15270</v>
          </cell>
        </row>
        <row r="479">
          <cell r="A479">
            <v>44531</v>
          </cell>
          <cell r="B479" t="str">
            <v>Exhibited (non-cancer) breast symptoms - cancer not initially suspected</v>
          </cell>
          <cell r="C479" t="str">
            <v>Interval Screening</v>
          </cell>
          <cell r="D479">
            <v>6</v>
          </cell>
          <cell r="E479">
            <v>7</v>
          </cell>
        </row>
        <row r="480">
          <cell r="A480">
            <v>44531</v>
          </cell>
          <cell r="B480" t="str">
            <v>Exhibited (non-cancer) breast symptoms - cancer not initially suspected</v>
          </cell>
          <cell r="C480" t="str">
            <v>Ruled In</v>
          </cell>
          <cell r="D480">
            <v>80</v>
          </cell>
          <cell r="E480">
            <v>151</v>
          </cell>
        </row>
        <row r="481">
          <cell r="A481">
            <v>44531</v>
          </cell>
          <cell r="B481" t="str">
            <v>Exhibited (non-cancer) breast symptoms - cancer not initially suspected</v>
          </cell>
          <cell r="C481" t="str">
            <v>Ruled Out</v>
          </cell>
          <cell r="D481">
            <v>9651</v>
          </cell>
          <cell r="E481">
            <v>12306</v>
          </cell>
        </row>
        <row r="482">
          <cell r="A482">
            <v>44531</v>
          </cell>
          <cell r="B482" t="str">
            <v>Missing or invalid</v>
          </cell>
          <cell r="C482" t="str">
            <v>Excluded</v>
          </cell>
          <cell r="D482">
            <v>0</v>
          </cell>
          <cell r="E482">
            <v>1</v>
          </cell>
        </row>
        <row r="483">
          <cell r="A483">
            <v>44531</v>
          </cell>
          <cell r="B483" t="str">
            <v>Missing or invalid</v>
          </cell>
          <cell r="C483" t="str">
            <v>Interval Screening</v>
          </cell>
          <cell r="D483">
            <v>4</v>
          </cell>
          <cell r="E483">
            <v>5</v>
          </cell>
        </row>
        <row r="484">
          <cell r="A484">
            <v>44531</v>
          </cell>
          <cell r="B484" t="str">
            <v>Missing or invalid</v>
          </cell>
          <cell r="C484" t="str">
            <v>Ruled In</v>
          </cell>
          <cell r="D484">
            <v>718</v>
          </cell>
          <cell r="E484">
            <v>969</v>
          </cell>
        </row>
        <row r="485">
          <cell r="A485">
            <v>44531</v>
          </cell>
          <cell r="B485" t="str">
            <v>Missing or invalid</v>
          </cell>
          <cell r="C485" t="str">
            <v>Ruled Out</v>
          </cell>
          <cell r="D485">
            <v>3101</v>
          </cell>
          <cell r="E485">
            <v>5118</v>
          </cell>
        </row>
        <row r="486">
          <cell r="A486">
            <v>44531</v>
          </cell>
          <cell r="B486" t="str">
            <v>Other suspected cancer (not listed)</v>
          </cell>
          <cell r="C486" t="str">
            <v>Interval Screening</v>
          </cell>
          <cell r="D486">
            <v>1</v>
          </cell>
          <cell r="E486">
            <v>3</v>
          </cell>
        </row>
        <row r="487">
          <cell r="A487">
            <v>44531</v>
          </cell>
          <cell r="B487" t="str">
            <v>Other suspected cancer (not listed)</v>
          </cell>
          <cell r="C487" t="str">
            <v>Ruled In</v>
          </cell>
          <cell r="D487">
            <v>24</v>
          </cell>
          <cell r="E487">
            <v>37</v>
          </cell>
        </row>
        <row r="488">
          <cell r="A488">
            <v>44531</v>
          </cell>
          <cell r="B488" t="str">
            <v>Other suspected cancer (not listed)</v>
          </cell>
          <cell r="C488" t="str">
            <v>Ruled Out</v>
          </cell>
          <cell r="D488">
            <v>162</v>
          </cell>
          <cell r="E488">
            <v>240</v>
          </cell>
        </row>
        <row r="489">
          <cell r="A489">
            <v>44531</v>
          </cell>
          <cell r="B489" t="str">
            <v>Suspected acute leukaemia</v>
          </cell>
          <cell r="C489" t="str">
            <v>Ruled In</v>
          </cell>
          <cell r="D489">
            <v>7</v>
          </cell>
          <cell r="E489">
            <v>9</v>
          </cell>
        </row>
        <row r="490">
          <cell r="A490">
            <v>44531</v>
          </cell>
          <cell r="B490" t="str">
            <v>Suspected acute leukaemia</v>
          </cell>
          <cell r="C490" t="str">
            <v>Ruled Out</v>
          </cell>
          <cell r="D490">
            <v>13</v>
          </cell>
          <cell r="E490">
            <v>24</v>
          </cell>
        </row>
        <row r="491">
          <cell r="A491">
            <v>44531</v>
          </cell>
          <cell r="B491" t="str">
            <v>Suspected brain or central nervous system tumours</v>
          </cell>
          <cell r="C491" t="str">
            <v>Excluded</v>
          </cell>
          <cell r="D491">
            <v>0</v>
          </cell>
          <cell r="E491">
            <v>1</v>
          </cell>
        </row>
        <row r="492">
          <cell r="A492">
            <v>44531</v>
          </cell>
          <cell r="B492" t="str">
            <v>Suspected brain or central nervous system tumours</v>
          </cell>
          <cell r="C492" t="str">
            <v>Interval Screening</v>
          </cell>
          <cell r="D492">
            <v>0</v>
          </cell>
          <cell r="E492">
            <v>2</v>
          </cell>
        </row>
        <row r="493">
          <cell r="A493">
            <v>44531</v>
          </cell>
          <cell r="B493" t="str">
            <v>Suspected brain or central nervous system tumours</v>
          </cell>
          <cell r="C493" t="str">
            <v>Ruled In</v>
          </cell>
          <cell r="D493">
            <v>11</v>
          </cell>
          <cell r="E493">
            <v>12</v>
          </cell>
        </row>
        <row r="494">
          <cell r="A494">
            <v>44531</v>
          </cell>
          <cell r="B494" t="str">
            <v>Suspected brain or central nervous system tumours</v>
          </cell>
          <cell r="C494" t="str">
            <v>Ruled Out</v>
          </cell>
          <cell r="D494">
            <v>625</v>
          </cell>
          <cell r="E494">
            <v>788</v>
          </cell>
        </row>
        <row r="495">
          <cell r="A495">
            <v>44531</v>
          </cell>
          <cell r="B495" t="str">
            <v>Suspected breast cancer</v>
          </cell>
          <cell r="C495" t="str">
            <v>Interval Screening</v>
          </cell>
          <cell r="D495">
            <v>36</v>
          </cell>
          <cell r="E495">
            <v>56</v>
          </cell>
        </row>
        <row r="496">
          <cell r="A496">
            <v>44531</v>
          </cell>
          <cell r="B496" t="str">
            <v>Suspected breast cancer</v>
          </cell>
          <cell r="C496" t="str">
            <v>Ruled In</v>
          </cell>
          <cell r="D496">
            <v>1804</v>
          </cell>
          <cell r="E496">
            <v>2869</v>
          </cell>
        </row>
        <row r="497">
          <cell r="A497">
            <v>44531</v>
          </cell>
          <cell r="B497" t="str">
            <v>Suspected breast cancer</v>
          </cell>
          <cell r="C497" t="str">
            <v>Ruled Out</v>
          </cell>
          <cell r="D497">
            <v>33309</v>
          </cell>
          <cell r="E497">
            <v>40502</v>
          </cell>
        </row>
        <row r="498">
          <cell r="A498">
            <v>44531</v>
          </cell>
          <cell r="B498" t="str">
            <v>Suspected children's cancer</v>
          </cell>
          <cell r="C498" t="str">
            <v>Interval Screening</v>
          </cell>
          <cell r="D498">
            <v>2</v>
          </cell>
          <cell r="E498">
            <v>2</v>
          </cell>
        </row>
        <row r="499">
          <cell r="A499">
            <v>44531</v>
          </cell>
          <cell r="B499" t="str">
            <v>Suspected children's cancer</v>
          </cell>
          <cell r="C499" t="str">
            <v>Ruled In</v>
          </cell>
          <cell r="D499">
            <v>6</v>
          </cell>
          <cell r="E499">
            <v>7</v>
          </cell>
        </row>
        <row r="500">
          <cell r="A500">
            <v>44531</v>
          </cell>
          <cell r="B500" t="str">
            <v>Suspected children's cancer</v>
          </cell>
          <cell r="C500" t="str">
            <v>Ruled Out</v>
          </cell>
          <cell r="D500">
            <v>705</v>
          </cell>
          <cell r="E500">
            <v>796</v>
          </cell>
        </row>
        <row r="501">
          <cell r="A501">
            <v>44531</v>
          </cell>
          <cell r="B501" t="str">
            <v>Suspected gynaecological cancers</v>
          </cell>
          <cell r="C501" t="str">
            <v>Excluded</v>
          </cell>
          <cell r="D501">
            <v>0</v>
          </cell>
          <cell r="E501">
            <v>6</v>
          </cell>
        </row>
        <row r="502">
          <cell r="A502">
            <v>44531</v>
          </cell>
          <cell r="B502" t="str">
            <v>Suspected gynaecological cancers</v>
          </cell>
          <cell r="C502" t="str">
            <v>Interval Screening</v>
          </cell>
          <cell r="D502">
            <v>44</v>
          </cell>
          <cell r="E502">
            <v>65</v>
          </cell>
        </row>
        <row r="503">
          <cell r="A503">
            <v>44531</v>
          </cell>
          <cell r="B503" t="str">
            <v>Suspected gynaecological cancers</v>
          </cell>
          <cell r="C503" t="str">
            <v>Ruled In</v>
          </cell>
          <cell r="D503">
            <v>285</v>
          </cell>
          <cell r="E503">
            <v>674</v>
          </cell>
        </row>
        <row r="504">
          <cell r="A504">
            <v>44531</v>
          </cell>
          <cell r="B504" t="str">
            <v>Suspected gynaecological cancers</v>
          </cell>
          <cell r="C504" t="str">
            <v>Ruled Out</v>
          </cell>
          <cell r="D504">
            <v>12025</v>
          </cell>
          <cell r="E504">
            <v>18778</v>
          </cell>
        </row>
        <row r="505">
          <cell r="A505">
            <v>44531</v>
          </cell>
          <cell r="B505" t="str">
            <v>Suspected haematological malignancies excluding acute leukaemia</v>
          </cell>
          <cell r="C505" t="str">
            <v>Excluded</v>
          </cell>
          <cell r="D505">
            <v>0</v>
          </cell>
          <cell r="E505">
            <v>2</v>
          </cell>
        </row>
        <row r="506">
          <cell r="A506">
            <v>44531</v>
          </cell>
          <cell r="B506" t="str">
            <v>Suspected haematological malignancies excluding acute leukaemia</v>
          </cell>
          <cell r="C506" t="str">
            <v>Interval Screening</v>
          </cell>
          <cell r="D506">
            <v>12</v>
          </cell>
          <cell r="E506">
            <v>16</v>
          </cell>
        </row>
        <row r="507">
          <cell r="A507">
            <v>44531</v>
          </cell>
          <cell r="B507" t="str">
            <v>Suspected haematological malignancies excluding acute leukaemia</v>
          </cell>
          <cell r="C507" t="str">
            <v>Ruled In</v>
          </cell>
          <cell r="D507">
            <v>192</v>
          </cell>
          <cell r="E507">
            <v>393</v>
          </cell>
        </row>
        <row r="508">
          <cell r="A508">
            <v>44531</v>
          </cell>
          <cell r="B508" t="str">
            <v>Suspected haematological malignancies excluding acute leukaemia</v>
          </cell>
          <cell r="C508" t="str">
            <v>Ruled Out</v>
          </cell>
          <cell r="D508">
            <v>725</v>
          </cell>
          <cell r="E508">
            <v>1258</v>
          </cell>
        </row>
        <row r="509">
          <cell r="A509">
            <v>44531</v>
          </cell>
          <cell r="B509" t="str">
            <v>Suspected head and neck cancers</v>
          </cell>
          <cell r="C509" t="str">
            <v>Excluded</v>
          </cell>
          <cell r="D509">
            <v>0</v>
          </cell>
          <cell r="E509">
            <v>3</v>
          </cell>
        </row>
        <row r="510">
          <cell r="A510">
            <v>44531</v>
          </cell>
          <cell r="B510" t="str">
            <v>Suspected head and neck cancers</v>
          </cell>
          <cell r="C510" t="str">
            <v>Interval Screening</v>
          </cell>
          <cell r="D510">
            <v>20</v>
          </cell>
          <cell r="E510">
            <v>32</v>
          </cell>
        </row>
        <row r="511">
          <cell r="A511">
            <v>44531</v>
          </cell>
          <cell r="B511" t="str">
            <v>Suspected head and neck cancers</v>
          </cell>
          <cell r="C511" t="str">
            <v>Ruled In</v>
          </cell>
          <cell r="D511">
            <v>245</v>
          </cell>
          <cell r="E511">
            <v>754</v>
          </cell>
        </row>
        <row r="512">
          <cell r="A512">
            <v>44531</v>
          </cell>
          <cell r="B512" t="str">
            <v>Suspected head and neck cancers</v>
          </cell>
          <cell r="C512" t="str">
            <v>Ruled Out</v>
          </cell>
          <cell r="D512">
            <v>14225</v>
          </cell>
          <cell r="E512">
            <v>18429</v>
          </cell>
        </row>
        <row r="513">
          <cell r="A513">
            <v>44531</v>
          </cell>
          <cell r="B513" t="str">
            <v>Suspected lower gastrointestinal cancers</v>
          </cell>
          <cell r="C513" t="str">
            <v>Excluded</v>
          </cell>
          <cell r="D513">
            <v>0</v>
          </cell>
          <cell r="E513">
            <v>41</v>
          </cell>
        </row>
        <row r="514">
          <cell r="A514">
            <v>44531</v>
          </cell>
          <cell r="B514" t="str">
            <v>Suspected lower gastrointestinal cancers</v>
          </cell>
          <cell r="C514" t="str">
            <v>Interval Screening</v>
          </cell>
          <cell r="D514">
            <v>24</v>
          </cell>
          <cell r="E514">
            <v>47</v>
          </cell>
        </row>
        <row r="515">
          <cell r="A515">
            <v>44531</v>
          </cell>
          <cell r="B515" t="str">
            <v>Suspected lower gastrointestinal cancers</v>
          </cell>
          <cell r="C515" t="str">
            <v>Ruled In</v>
          </cell>
          <cell r="D515">
            <v>725</v>
          </cell>
          <cell r="E515">
            <v>1671</v>
          </cell>
        </row>
        <row r="516">
          <cell r="A516">
            <v>44531</v>
          </cell>
          <cell r="B516" t="str">
            <v>Suspected lower gastrointestinal cancers</v>
          </cell>
          <cell r="C516" t="str">
            <v>Ruled Out</v>
          </cell>
          <cell r="D516">
            <v>19137</v>
          </cell>
          <cell r="E516">
            <v>37075</v>
          </cell>
        </row>
        <row r="517">
          <cell r="A517">
            <v>44531</v>
          </cell>
          <cell r="B517" t="str">
            <v>Suspected lung cancer</v>
          </cell>
          <cell r="C517" t="str">
            <v>Excluded</v>
          </cell>
          <cell r="D517">
            <v>0</v>
          </cell>
          <cell r="E517">
            <v>3</v>
          </cell>
        </row>
        <row r="518">
          <cell r="A518">
            <v>44531</v>
          </cell>
          <cell r="B518" t="str">
            <v>Suspected lung cancer</v>
          </cell>
          <cell r="C518" t="str">
            <v>Interval Screening</v>
          </cell>
          <cell r="D518">
            <v>136</v>
          </cell>
          <cell r="E518">
            <v>178</v>
          </cell>
        </row>
        <row r="519">
          <cell r="A519">
            <v>44531</v>
          </cell>
          <cell r="B519" t="str">
            <v>Suspected lung cancer</v>
          </cell>
          <cell r="C519" t="str">
            <v>Ruled In</v>
          </cell>
          <cell r="D519">
            <v>436</v>
          </cell>
          <cell r="E519">
            <v>723</v>
          </cell>
        </row>
        <row r="520">
          <cell r="A520">
            <v>44531</v>
          </cell>
          <cell r="B520" t="str">
            <v>Suspected lung cancer</v>
          </cell>
          <cell r="C520" t="str">
            <v>Ruled Out</v>
          </cell>
          <cell r="D520">
            <v>3259</v>
          </cell>
          <cell r="E520">
            <v>3928</v>
          </cell>
        </row>
        <row r="521">
          <cell r="A521">
            <v>44531</v>
          </cell>
          <cell r="B521" t="str">
            <v>Suspected sarcomas</v>
          </cell>
          <cell r="C521" t="str">
            <v>Interval Screening</v>
          </cell>
          <cell r="D521">
            <v>0</v>
          </cell>
          <cell r="E521">
            <v>3</v>
          </cell>
        </row>
        <row r="522">
          <cell r="A522">
            <v>44531</v>
          </cell>
          <cell r="B522" t="str">
            <v>Suspected sarcomas</v>
          </cell>
          <cell r="C522" t="str">
            <v>Ruled In</v>
          </cell>
          <cell r="D522">
            <v>38</v>
          </cell>
          <cell r="E522">
            <v>85</v>
          </cell>
        </row>
        <row r="523">
          <cell r="A523">
            <v>44531</v>
          </cell>
          <cell r="B523" t="str">
            <v>Suspected sarcomas</v>
          </cell>
          <cell r="C523" t="str">
            <v>Ruled Out</v>
          </cell>
          <cell r="D523">
            <v>717</v>
          </cell>
          <cell r="E523">
            <v>1015</v>
          </cell>
        </row>
        <row r="524">
          <cell r="A524">
            <v>44531</v>
          </cell>
          <cell r="B524" t="str">
            <v>Suspected skin cancers</v>
          </cell>
          <cell r="C524" t="str">
            <v>Excluded</v>
          </cell>
          <cell r="D524">
            <v>0</v>
          </cell>
          <cell r="E524">
            <v>10</v>
          </cell>
        </row>
        <row r="525">
          <cell r="A525">
            <v>44531</v>
          </cell>
          <cell r="B525" t="str">
            <v>Suspected skin cancers</v>
          </cell>
          <cell r="C525" t="str">
            <v>Interval Screening</v>
          </cell>
          <cell r="D525">
            <v>15</v>
          </cell>
          <cell r="E525">
            <v>19</v>
          </cell>
        </row>
        <row r="526">
          <cell r="A526">
            <v>44531</v>
          </cell>
          <cell r="B526" t="str">
            <v>Suspected skin cancers</v>
          </cell>
          <cell r="C526" t="str">
            <v>Ruled In</v>
          </cell>
          <cell r="D526">
            <v>2342</v>
          </cell>
          <cell r="E526">
            <v>2913</v>
          </cell>
        </row>
        <row r="527">
          <cell r="A527">
            <v>44531</v>
          </cell>
          <cell r="B527" t="str">
            <v>Suspected skin cancers</v>
          </cell>
          <cell r="C527" t="str">
            <v>Ruled Out</v>
          </cell>
          <cell r="D527">
            <v>29256</v>
          </cell>
          <cell r="E527">
            <v>35588</v>
          </cell>
        </row>
        <row r="528">
          <cell r="A528">
            <v>44531</v>
          </cell>
          <cell r="B528" t="str">
            <v>Suspected testicular cancer</v>
          </cell>
          <cell r="C528" t="str">
            <v>Interval Screening</v>
          </cell>
          <cell r="D528">
            <v>3</v>
          </cell>
          <cell r="E528">
            <v>5</v>
          </cell>
        </row>
        <row r="529">
          <cell r="A529">
            <v>44531</v>
          </cell>
          <cell r="B529" t="str">
            <v>Suspected testicular cancer</v>
          </cell>
          <cell r="C529" t="str">
            <v>Ruled In</v>
          </cell>
          <cell r="D529">
            <v>53</v>
          </cell>
          <cell r="E529">
            <v>64</v>
          </cell>
        </row>
        <row r="530">
          <cell r="A530">
            <v>44531</v>
          </cell>
          <cell r="B530" t="str">
            <v>Suspected testicular cancer</v>
          </cell>
          <cell r="C530" t="str">
            <v>Ruled Out</v>
          </cell>
          <cell r="D530">
            <v>672</v>
          </cell>
          <cell r="E530">
            <v>800</v>
          </cell>
        </row>
        <row r="531">
          <cell r="A531">
            <v>44531</v>
          </cell>
          <cell r="B531" t="str">
            <v>Suspected upper gastrointestinal cancers</v>
          </cell>
          <cell r="C531" t="str">
            <v>Excluded</v>
          </cell>
          <cell r="D531">
            <v>0</v>
          </cell>
          <cell r="E531">
            <v>9</v>
          </cell>
        </row>
        <row r="532">
          <cell r="A532">
            <v>44531</v>
          </cell>
          <cell r="B532" t="str">
            <v>Suspected upper gastrointestinal cancers</v>
          </cell>
          <cell r="C532" t="str">
            <v>Interval Screening</v>
          </cell>
          <cell r="D532">
            <v>17</v>
          </cell>
          <cell r="E532">
            <v>33</v>
          </cell>
        </row>
        <row r="533">
          <cell r="A533">
            <v>44531</v>
          </cell>
          <cell r="B533" t="str">
            <v>Suspected upper gastrointestinal cancers</v>
          </cell>
          <cell r="C533" t="str">
            <v>Ruled In</v>
          </cell>
          <cell r="D533">
            <v>523</v>
          </cell>
          <cell r="E533">
            <v>843</v>
          </cell>
        </row>
        <row r="534">
          <cell r="A534">
            <v>44531</v>
          </cell>
          <cell r="B534" t="str">
            <v>Suspected upper gastrointestinal cancers</v>
          </cell>
          <cell r="C534" t="str">
            <v>Ruled Out</v>
          </cell>
          <cell r="D534">
            <v>10494</v>
          </cell>
          <cell r="E534">
            <v>15086</v>
          </cell>
        </row>
        <row r="535">
          <cell r="A535">
            <v>44531</v>
          </cell>
          <cell r="B535" t="str">
            <v>Suspected urological cancers (excluding testicular)</v>
          </cell>
          <cell r="C535" t="str">
            <v>Excluded</v>
          </cell>
          <cell r="D535">
            <v>0</v>
          </cell>
          <cell r="E535">
            <v>6</v>
          </cell>
        </row>
        <row r="536">
          <cell r="A536">
            <v>44531</v>
          </cell>
          <cell r="B536" t="str">
            <v>Suspected urological cancers (excluding testicular)</v>
          </cell>
          <cell r="C536" t="str">
            <v>Interval Screening</v>
          </cell>
          <cell r="D536">
            <v>87</v>
          </cell>
          <cell r="E536">
            <v>141</v>
          </cell>
        </row>
        <row r="537">
          <cell r="A537">
            <v>44531</v>
          </cell>
          <cell r="B537" t="str">
            <v>Suspected urological cancers (excluding testicular)</v>
          </cell>
          <cell r="C537" t="str">
            <v>Ruled In</v>
          </cell>
          <cell r="D537">
            <v>989</v>
          </cell>
          <cell r="E537">
            <v>2953</v>
          </cell>
        </row>
        <row r="538">
          <cell r="A538">
            <v>44531</v>
          </cell>
          <cell r="B538" t="str">
            <v>Suspected urological cancers (excluding testicular)</v>
          </cell>
          <cell r="C538" t="str">
            <v>Ruled Out</v>
          </cell>
          <cell r="D538">
            <v>9242</v>
          </cell>
          <cell r="E538">
            <v>14643</v>
          </cell>
        </row>
        <row r="539">
          <cell r="A539">
            <v>44562</v>
          </cell>
          <cell r="B539" t="str">
            <v>Exhibited (non-cancer) breast symptoms - cancer not initially suspected</v>
          </cell>
          <cell r="C539" t="str">
            <v>Excluded</v>
          </cell>
          <cell r="D539">
            <v>0</v>
          </cell>
          <cell r="E539">
            <v>1</v>
          </cell>
        </row>
        <row r="540">
          <cell r="A540">
            <v>44562</v>
          </cell>
          <cell r="B540" t="str">
            <v>Exhibited (non-cancer) breast symptoms - cancer not initially suspected</v>
          </cell>
          <cell r="C540" t="str">
            <v>Interval Screening</v>
          </cell>
          <cell r="D540">
            <v>11</v>
          </cell>
          <cell r="E540">
            <v>15</v>
          </cell>
        </row>
        <row r="541">
          <cell r="A541">
            <v>44562</v>
          </cell>
          <cell r="B541" t="str">
            <v>Exhibited (non-cancer) breast symptoms - cancer not initially suspected</v>
          </cell>
          <cell r="C541" t="str">
            <v>Ruled In</v>
          </cell>
          <cell r="D541">
            <v>59</v>
          </cell>
          <cell r="E541">
            <v>110</v>
          </cell>
        </row>
        <row r="542">
          <cell r="A542">
            <v>44562</v>
          </cell>
          <cell r="B542" t="str">
            <v>Exhibited (non-cancer) breast symptoms - cancer not initially suspected</v>
          </cell>
          <cell r="C542" t="str">
            <v>Ruled Out</v>
          </cell>
          <cell r="D542">
            <v>7910</v>
          </cell>
          <cell r="E542">
            <v>11401</v>
          </cell>
        </row>
        <row r="543">
          <cell r="A543">
            <v>44562</v>
          </cell>
          <cell r="B543" t="str">
            <v>Missing or invalid</v>
          </cell>
          <cell r="C543" t="str">
            <v>Interval Screening</v>
          </cell>
          <cell r="D543">
            <v>0</v>
          </cell>
          <cell r="E543">
            <v>1</v>
          </cell>
        </row>
        <row r="544">
          <cell r="A544">
            <v>44562</v>
          </cell>
          <cell r="B544" t="str">
            <v>Missing or invalid</v>
          </cell>
          <cell r="C544" t="str">
            <v>Ruled In</v>
          </cell>
          <cell r="D544">
            <v>484</v>
          </cell>
          <cell r="E544">
            <v>801</v>
          </cell>
        </row>
        <row r="545">
          <cell r="A545">
            <v>44562</v>
          </cell>
          <cell r="B545" t="str">
            <v>Missing or invalid</v>
          </cell>
          <cell r="C545" t="str">
            <v>Ruled Out</v>
          </cell>
          <cell r="D545">
            <v>2076</v>
          </cell>
          <cell r="E545">
            <v>3737</v>
          </cell>
        </row>
        <row r="546">
          <cell r="A546">
            <v>44562</v>
          </cell>
          <cell r="B546" t="str">
            <v>Other suspected cancer (not listed)</v>
          </cell>
          <cell r="C546" t="str">
            <v>Ruled In</v>
          </cell>
          <cell r="D546">
            <v>15</v>
          </cell>
          <cell r="E546">
            <v>23</v>
          </cell>
        </row>
        <row r="547">
          <cell r="A547">
            <v>44562</v>
          </cell>
          <cell r="B547" t="str">
            <v>Other suspected cancer (not listed)</v>
          </cell>
          <cell r="C547" t="str">
            <v>Ruled Out</v>
          </cell>
          <cell r="D547">
            <v>139</v>
          </cell>
          <cell r="E547">
            <v>241</v>
          </cell>
        </row>
        <row r="548">
          <cell r="A548">
            <v>44562</v>
          </cell>
          <cell r="B548" t="str">
            <v>Suspected acute leukaemia</v>
          </cell>
          <cell r="C548" t="str">
            <v>Ruled In</v>
          </cell>
          <cell r="D548">
            <v>7</v>
          </cell>
          <cell r="E548">
            <v>9</v>
          </cell>
        </row>
        <row r="549">
          <cell r="A549">
            <v>44562</v>
          </cell>
          <cell r="B549" t="str">
            <v>Suspected acute leukaemia</v>
          </cell>
          <cell r="C549" t="str">
            <v>Ruled Out</v>
          </cell>
          <cell r="D549">
            <v>17</v>
          </cell>
          <cell r="E549">
            <v>25</v>
          </cell>
        </row>
        <row r="550">
          <cell r="A550">
            <v>44562</v>
          </cell>
          <cell r="B550" t="str">
            <v>Suspected brain or central nervous system tumours</v>
          </cell>
          <cell r="C550" t="str">
            <v>Interval Screening</v>
          </cell>
          <cell r="D550">
            <v>1</v>
          </cell>
          <cell r="E550">
            <v>1</v>
          </cell>
        </row>
        <row r="551">
          <cell r="A551">
            <v>44562</v>
          </cell>
          <cell r="B551" t="str">
            <v>Suspected brain or central nervous system tumours</v>
          </cell>
          <cell r="C551" t="str">
            <v>Ruled In</v>
          </cell>
          <cell r="D551">
            <v>5</v>
          </cell>
          <cell r="E551">
            <v>11</v>
          </cell>
        </row>
        <row r="552">
          <cell r="A552">
            <v>44562</v>
          </cell>
          <cell r="B552" t="str">
            <v>Suspected brain or central nervous system tumours</v>
          </cell>
          <cell r="C552" t="str">
            <v>Ruled Out</v>
          </cell>
          <cell r="D552">
            <v>574</v>
          </cell>
          <cell r="E552">
            <v>780</v>
          </cell>
        </row>
        <row r="553">
          <cell r="A553">
            <v>44562</v>
          </cell>
          <cell r="B553" t="str">
            <v>Suspected breast cancer</v>
          </cell>
          <cell r="C553" t="str">
            <v>Interval Screening</v>
          </cell>
          <cell r="D553">
            <v>46</v>
          </cell>
          <cell r="E553">
            <v>88</v>
          </cell>
        </row>
        <row r="554">
          <cell r="A554">
            <v>44562</v>
          </cell>
          <cell r="B554" t="str">
            <v>Suspected breast cancer</v>
          </cell>
          <cell r="C554" t="str">
            <v>Ruled In</v>
          </cell>
          <cell r="D554">
            <v>1435</v>
          </cell>
          <cell r="E554">
            <v>2602</v>
          </cell>
        </row>
        <row r="555">
          <cell r="A555">
            <v>44562</v>
          </cell>
          <cell r="B555" t="str">
            <v>Suspected breast cancer</v>
          </cell>
          <cell r="C555" t="str">
            <v>Ruled Out</v>
          </cell>
          <cell r="D555">
            <v>30837</v>
          </cell>
          <cell r="E555">
            <v>40812</v>
          </cell>
        </row>
        <row r="556">
          <cell r="A556">
            <v>44562</v>
          </cell>
          <cell r="B556" t="str">
            <v>Suspected children's cancer</v>
          </cell>
          <cell r="C556" t="str">
            <v>Interval Screening</v>
          </cell>
          <cell r="D556">
            <v>1</v>
          </cell>
          <cell r="E556">
            <v>1</v>
          </cell>
        </row>
        <row r="557">
          <cell r="A557">
            <v>44562</v>
          </cell>
          <cell r="B557" t="str">
            <v>Suspected children's cancer</v>
          </cell>
          <cell r="C557" t="str">
            <v>Ruled In</v>
          </cell>
          <cell r="D557">
            <v>6</v>
          </cell>
          <cell r="E557">
            <v>8</v>
          </cell>
        </row>
        <row r="558">
          <cell r="A558">
            <v>44562</v>
          </cell>
          <cell r="B558" t="str">
            <v>Suspected children's cancer</v>
          </cell>
          <cell r="C558" t="str">
            <v>Ruled Out</v>
          </cell>
          <cell r="D558">
            <v>652</v>
          </cell>
          <cell r="E558">
            <v>775</v>
          </cell>
        </row>
        <row r="559">
          <cell r="A559">
            <v>44562</v>
          </cell>
          <cell r="B559" t="str">
            <v>Suspected gynaecological cancers</v>
          </cell>
          <cell r="C559" t="str">
            <v>Excluded</v>
          </cell>
          <cell r="D559">
            <v>0</v>
          </cell>
          <cell r="E559">
            <v>8</v>
          </cell>
        </row>
        <row r="560">
          <cell r="A560">
            <v>44562</v>
          </cell>
          <cell r="B560" t="str">
            <v>Suspected gynaecological cancers</v>
          </cell>
          <cell r="C560" t="str">
            <v>Interval Screening</v>
          </cell>
          <cell r="D560">
            <v>42</v>
          </cell>
          <cell r="E560">
            <v>70</v>
          </cell>
        </row>
        <row r="561">
          <cell r="A561">
            <v>44562</v>
          </cell>
          <cell r="B561" t="str">
            <v>Suspected gynaecological cancers</v>
          </cell>
          <cell r="C561" t="str">
            <v>Ruled In</v>
          </cell>
          <cell r="D561">
            <v>223</v>
          </cell>
          <cell r="E561">
            <v>644</v>
          </cell>
        </row>
        <row r="562">
          <cell r="A562">
            <v>44562</v>
          </cell>
          <cell r="B562" t="str">
            <v>Suspected gynaecological cancers</v>
          </cell>
          <cell r="C562" t="str">
            <v>Ruled Out</v>
          </cell>
          <cell r="D562">
            <v>10640</v>
          </cell>
          <cell r="E562">
            <v>18505</v>
          </cell>
        </row>
        <row r="563">
          <cell r="A563">
            <v>44562</v>
          </cell>
          <cell r="B563" t="str">
            <v>Suspected haematological malignancies excluding acute leukaemia</v>
          </cell>
          <cell r="C563" t="str">
            <v>Excluded</v>
          </cell>
          <cell r="D563">
            <v>0</v>
          </cell>
          <cell r="E563">
            <v>1</v>
          </cell>
        </row>
        <row r="564">
          <cell r="A564">
            <v>44562</v>
          </cell>
          <cell r="B564" t="str">
            <v>Suspected haematological malignancies excluding acute leukaemia</v>
          </cell>
          <cell r="C564" t="str">
            <v>Interval Screening</v>
          </cell>
          <cell r="D564">
            <v>2</v>
          </cell>
          <cell r="E564">
            <v>5</v>
          </cell>
        </row>
        <row r="565">
          <cell r="A565">
            <v>44562</v>
          </cell>
          <cell r="B565" t="str">
            <v>Suspected haematological malignancies excluding acute leukaemia</v>
          </cell>
          <cell r="C565" t="str">
            <v>Ruled In</v>
          </cell>
          <cell r="D565">
            <v>171</v>
          </cell>
          <cell r="E565">
            <v>394</v>
          </cell>
        </row>
        <row r="566">
          <cell r="A566">
            <v>44562</v>
          </cell>
          <cell r="B566" t="str">
            <v>Suspected haematological malignancies excluding acute leukaemia</v>
          </cell>
          <cell r="C566" t="str">
            <v>Ruled Out</v>
          </cell>
          <cell r="D566">
            <v>617</v>
          </cell>
          <cell r="E566">
            <v>1216</v>
          </cell>
        </row>
        <row r="567">
          <cell r="A567">
            <v>44562</v>
          </cell>
          <cell r="B567" t="str">
            <v>Suspected head and neck cancers</v>
          </cell>
          <cell r="C567" t="str">
            <v>Excluded</v>
          </cell>
          <cell r="D567">
            <v>0</v>
          </cell>
          <cell r="E567">
            <v>6</v>
          </cell>
        </row>
        <row r="568">
          <cell r="A568">
            <v>44562</v>
          </cell>
          <cell r="B568" t="str">
            <v>Suspected head and neck cancers</v>
          </cell>
          <cell r="C568" t="str">
            <v>Interval Screening</v>
          </cell>
          <cell r="D568">
            <v>26</v>
          </cell>
          <cell r="E568">
            <v>48</v>
          </cell>
        </row>
        <row r="569">
          <cell r="A569">
            <v>44562</v>
          </cell>
          <cell r="B569" t="str">
            <v>Suspected head and neck cancers</v>
          </cell>
          <cell r="C569" t="str">
            <v>Ruled In</v>
          </cell>
          <cell r="D569">
            <v>260</v>
          </cell>
          <cell r="E569">
            <v>755</v>
          </cell>
        </row>
        <row r="570">
          <cell r="A570">
            <v>44562</v>
          </cell>
          <cell r="B570" t="str">
            <v>Suspected head and neck cancers</v>
          </cell>
          <cell r="C570" t="str">
            <v>Ruled Out</v>
          </cell>
          <cell r="D570">
            <v>12155</v>
          </cell>
          <cell r="E570">
            <v>17144</v>
          </cell>
        </row>
        <row r="571">
          <cell r="A571">
            <v>44562</v>
          </cell>
          <cell r="B571" t="str">
            <v>Suspected lower gastrointestinal cancers</v>
          </cell>
          <cell r="C571" t="str">
            <v>Excluded</v>
          </cell>
          <cell r="D571">
            <v>0</v>
          </cell>
          <cell r="E571">
            <v>32</v>
          </cell>
        </row>
        <row r="572">
          <cell r="A572">
            <v>44562</v>
          </cell>
          <cell r="B572" t="str">
            <v>Suspected lower gastrointestinal cancers</v>
          </cell>
          <cell r="C572" t="str">
            <v>Interval Screening</v>
          </cell>
          <cell r="D572">
            <v>18</v>
          </cell>
          <cell r="E572">
            <v>55</v>
          </cell>
        </row>
        <row r="573">
          <cell r="A573">
            <v>44562</v>
          </cell>
          <cell r="B573" t="str">
            <v>Suspected lower gastrointestinal cancers</v>
          </cell>
          <cell r="C573" t="str">
            <v>Ruled In</v>
          </cell>
          <cell r="D573">
            <v>589</v>
          </cell>
          <cell r="E573">
            <v>1521</v>
          </cell>
        </row>
        <row r="574">
          <cell r="A574">
            <v>44562</v>
          </cell>
          <cell r="B574" t="str">
            <v>Suspected lower gastrointestinal cancers</v>
          </cell>
          <cell r="C574" t="str">
            <v>Ruled Out</v>
          </cell>
          <cell r="D574">
            <v>16147</v>
          </cell>
          <cell r="E574">
            <v>37268</v>
          </cell>
        </row>
        <row r="575">
          <cell r="A575">
            <v>44562</v>
          </cell>
          <cell r="B575" t="str">
            <v>Suspected lung cancer</v>
          </cell>
          <cell r="C575" t="str">
            <v>Excluded</v>
          </cell>
          <cell r="D575">
            <v>0</v>
          </cell>
          <cell r="E575">
            <v>4</v>
          </cell>
        </row>
        <row r="576">
          <cell r="A576">
            <v>44562</v>
          </cell>
          <cell r="B576" t="str">
            <v>Suspected lung cancer</v>
          </cell>
          <cell r="C576" t="str">
            <v>Interval Screening</v>
          </cell>
          <cell r="D576">
            <v>123</v>
          </cell>
          <cell r="E576">
            <v>170</v>
          </cell>
        </row>
        <row r="577">
          <cell r="A577">
            <v>44562</v>
          </cell>
          <cell r="B577" t="str">
            <v>Suspected lung cancer</v>
          </cell>
          <cell r="C577" t="str">
            <v>Ruled In</v>
          </cell>
          <cell r="D577">
            <v>386</v>
          </cell>
          <cell r="E577">
            <v>687</v>
          </cell>
        </row>
        <row r="578">
          <cell r="A578">
            <v>44562</v>
          </cell>
          <cell r="B578" t="str">
            <v>Suspected lung cancer</v>
          </cell>
          <cell r="C578" t="str">
            <v>Ruled Out</v>
          </cell>
          <cell r="D578">
            <v>2782</v>
          </cell>
          <cell r="E578">
            <v>3621</v>
          </cell>
        </row>
        <row r="579">
          <cell r="A579">
            <v>44562</v>
          </cell>
          <cell r="B579" t="str">
            <v>Suspected sarcomas</v>
          </cell>
          <cell r="C579" t="str">
            <v>Interval Screening</v>
          </cell>
          <cell r="D579">
            <v>2</v>
          </cell>
          <cell r="E579">
            <v>8</v>
          </cell>
        </row>
        <row r="580">
          <cell r="A580">
            <v>44562</v>
          </cell>
          <cell r="B580" t="str">
            <v>Suspected sarcomas</v>
          </cell>
          <cell r="C580" t="str">
            <v>Ruled In</v>
          </cell>
          <cell r="D580">
            <v>16</v>
          </cell>
          <cell r="E580">
            <v>56</v>
          </cell>
        </row>
        <row r="581">
          <cell r="A581">
            <v>44562</v>
          </cell>
          <cell r="B581" t="str">
            <v>Suspected sarcomas</v>
          </cell>
          <cell r="C581" t="str">
            <v>Ruled Out</v>
          </cell>
          <cell r="D581">
            <v>618</v>
          </cell>
          <cell r="E581">
            <v>948</v>
          </cell>
        </row>
        <row r="582">
          <cell r="A582">
            <v>44562</v>
          </cell>
          <cell r="B582" t="str">
            <v>Suspected skin cancers</v>
          </cell>
          <cell r="C582" t="str">
            <v>Excluded</v>
          </cell>
          <cell r="D582">
            <v>0</v>
          </cell>
          <cell r="E582">
            <v>14</v>
          </cell>
        </row>
        <row r="583">
          <cell r="A583">
            <v>44562</v>
          </cell>
          <cell r="B583" t="str">
            <v>Suspected skin cancers</v>
          </cell>
          <cell r="C583" t="str">
            <v>Interval Screening</v>
          </cell>
          <cell r="D583">
            <v>14</v>
          </cell>
          <cell r="E583">
            <v>20</v>
          </cell>
        </row>
        <row r="584">
          <cell r="A584">
            <v>44562</v>
          </cell>
          <cell r="B584" t="str">
            <v>Suspected skin cancers</v>
          </cell>
          <cell r="C584" t="str">
            <v>Ruled In</v>
          </cell>
          <cell r="D584">
            <v>2235</v>
          </cell>
          <cell r="E584">
            <v>2883</v>
          </cell>
        </row>
        <row r="585">
          <cell r="A585">
            <v>44562</v>
          </cell>
          <cell r="B585" t="str">
            <v>Suspected skin cancers</v>
          </cell>
          <cell r="C585" t="str">
            <v>Ruled Out</v>
          </cell>
          <cell r="D585">
            <v>26841</v>
          </cell>
          <cell r="E585">
            <v>33773</v>
          </cell>
        </row>
        <row r="586">
          <cell r="A586">
            <v>44562</v>
          </cell>
          <cell r="B586" t="str">
            <v>Suspected testicular cancer</v>
          </cell>
          <cell r="C586" t="str">
            <v>Interval Screening</v>
          </cell>
          <cell r="D586">
            <v>6</v>
          </cell>
          <cell r="E586">
            <v>8</v>
          </cell>
        </row>
        <row r="587">
          <cell r="A587">
            <v>44562</v>
          </cell>
          <cell r="B587" t="str">
            <v>Suspected testicular cancer</v>
          </cell>
          <cell r="C587" t="str">
            <v>Ruled In</v>
          </cell>
          <cell r="D587">
            <v>51</v>
          </cell>
          <cell r="E587">
            <v>59</v>
          </cell>
        </row>
        <row r="588">
          <cell r="A588">
            <v>44562</v>
          </cell>
          <cell r="B588" t="str">
            <v>Suspected testicular cancer</v>
          </cell>
          <cell r="C588" t="str">
            <v>Ruled Out</v>
          </cell>
          <cell r="D588">
            <v>541</v>
          </cell>
          <cell r="E588">
            <v>723</v>
          </cell>
        </row>
        <row r="589">
          <cell r="A589">
            <v>44562</v>
          </cell>
          <cell r="B589" t="str">
            <v>Suspected upper gastrointestinal cancers</v>
          </cell>
          <cell r="C589" t="str">
            <v>Excluded</v>
          </cell>
          <cell r="D589">
            <v>0</v>
          </cell>
          <cell r="E589">
            <v>12</v>
          </cell>
        </row>
        <row r="590">
          <cell r="A590">
            <v>44562</v>
          </cell>
          <cell r="B590" t="str">
            <v>Suspected upper gastrointestinal cancers</v>
          </cell>
          <cell r="C590" t="str">
            <v>Interval Screening</v>
          </cell>
          <cell r="D590">
            <v>11</v>
          </cell>
          <cell r="E590">
            <v>27</v>
          </cell>
        </row>
        <row r="591">
          <cell r="A591">
            <v>44562</v>
          </cell>
          <cell r="B591" t="str">
            <v>Suspected upper gastrointestinal cancers</v>
          </cell>
          <cell r="C591" t="str">
            <v>Ruled In</v>
          </cell>
          <cell r="D591">
            <v>444</v>
          </cell>
          <cell r="E591">
            <v>782</v>
          </cell>
        </row>
        <row r="592">
          <cell r="A592">
            <v>44562</v>
          </cell>
          <cell r="B592" t="str">
            <v>Suspected upper gastrointestinal cancers</v>
          </cell>
          <cell r="C592" t="str">
            <v>Ruled Out</v>
          </cell>
          <cell r="D592">
            <v>9234</v>
          </cell>
          <cell r="E592">
            <v>14890</v>
          </cell>
        </row>
        <row r="593">
          <cell r="A593">
            <v>44562</v>
          </cell>
          <cell r="B593" t="str">
            <v>Suspected urological cancers (excluding testicular)</v>
          </cell>
          <cell r="C593" t="str">
            <v>Excluded</v>
          </cell>
          <cell r="D593">
            <v>0</v>
          </cell>
          <cell r="E593">
            <v>15</v>
          </cell>
        </row>
        <row r="594">
          <cell r="A594">
            <v>44562</v>
          </cell>
          <cell r="B594" t="str">
            <v>Suspected urological cancers (excluding testicular)</v>
          </cell>
          <cell r="C594" t="str">
            <v>Interval Screening</v>
          </cell>
          <cell r="D594">
            <v>86</v>
          </cell>
          <cell r="E594">
            <v>153</v>
          </cell>
        </row>
        <row r="595">
          <cell r="A595">
            <v>44562</v>
          </cell>
          <cell r="B595" t="str">
            <v>Suspected urological cancers (excluding testicular)</v>
          </cell>
          <cell r="C595" t="str">
            <v>Ruled In</v>
          </cell>
          <cell r="D595">
            <v>813</v>
          </cell>
          <cell r="E595">
            <v>2879</v>
          </cell>
        </row>
        <row r="596">
          <cell r="A596">
            <v>44562</v>
          </cell>
          <cell r="B596" t="str">
            <v>Suspected urological cancers (excluding testicular)</v>
          </cell>
          <cell r="C596" t="str">
            <v>Ruled Out</v>
          </cell>
          <cell r="D596">
            <v>7437</v>
          </cell>
          <cell r="E596">
            <v>14172</v>
          </cell>
        </row>
        <row r="597">
          <cell r="A597">
            <v>44593</v>
          </cell>
          <cell r="B597" t="str">
            <v>Exhibited (non-cancer) breast symptoms - cancer not initially suspected</v>
          </cell>
          <cell r="C597" t="str">
            <v>Interval Screening</v>
          </cell>
          <cell r="D597">
            <v>9</v>
          </cell>
          <cell r="E597">
            <v>11</v>
          </cell>
        </row>
        <row r="598">
          <cell r="A598">
            <v>44593</v>
          </cell>
          <cell r="B598" t="str">
            <v>Exhibited (non-cancer) breast symptoms - cancer not initially suspected</v>
          </cell>
          <cell r="C598" t="str">
            <v>Ruled In</v>
          </cell>
          <cell r="D598">
            <v>85</v>
          </cell>
          <cell r="E598">
            <v>144</v>
          </cell>
        </row>
        <row r="599">
          <cell r="A599">
            <v>44593</v>
          </cell>
          <cell r="B599" t="str">
            <v>Exhibited (non-cancer) breast symptoms - cancer not initially suspected</v>
          </cell>
          <cell r="C599" t="str">
            <v>Ruled Out</v>
          </cell>
          <cell r="D599">
            <v>9914</v>
          </cell>
          <cell r="E599">
            <v>11903</v>
          </cell>
        </row>
        <row r="600">
          <cell r="A600">
            <v>44593</v>
          </cell>
          <cell r="B600" t="str">
            <v>Missing or invalid</v>
          </cell>
          <cell r="C600" t="str">
            <v>Interval Screening</v>
          </cell>
          <cell r="D600">
            <v>4</v>
          </cell>
          <cell r="E600">
            <v>4</v>
          </cell>
        </row>
        <row r="601">
          <cell r="A601">
            <v>44593</v>
          </cell>
          <cell r="B601" t="str">
            <v>Missing or invalid</v>
          </cell>
          <cell r="C601" t="str">
            <v>Ruled In</v>
          </cell>
          <cell r="D601">
            <v>630</v>
          </cell>
          <cell r="E601">
            <v>786</v>
          </cell>
        </row>
        <row r="602">
          <cell r="A602">
            <v>44593</v>
          </cell>
          <cell r="B602" t="str">
            <v>Missing or invalid</v>
          </cell>
          <cell r="C602" t="str">
            <v>Ruled Out</v>
          </cell>
          <cell r="D602">
            <v>2585</v>
          </cell>
          <cell r="E602">
            <v>3691</v>
          </cell>
        </row>
        <row r="603">
          <cell r="A603">
            <v>44593</v>
          </cell>
          <cell r="B603" t="str">
            <v>Other suspected cancer (not listed)</v>
          </cell>
          <cell r="C603" t="str">
            <v>Ruled In</v>
          </cell>
          <cell r="D603">
            <v>14</v>
          </cell>
          <cell r="E603">
            <v>24</v>
          </cell>
        </row>
        <row r="604">
          <cell r="A604">
            <v>44593</v>
          </cell>
          <cell r="B604" t="str">
            <v>Other suspected cancer (not listed)</v>
          </cell>
          <cell r="C604" t="str">
            <v>Ruled Out</v>
          </cell>
          <cell r="D604">
            <v>216</v>
          </cell>
          <cell r="E604">
            <v>293</v>
          </cell>
        </row>
        <row r="605">
          <cell r="A605">
            <v>44593</v>
          </cell>
          <cell r="B605" t="str">
            <v>Suspected acute leukaemia</v>
          </cell>
          <cell r="C605" t="str">
            <v>Ruled In</v>
          </cell>
          <cell r="D605">
            <v>4</v>
          </cell>
          <cell r="E605">
            <v>5</v>
          </cell>
        </row>
        <row r="606">
          <cell r="A606">
            <v>44593</v>
          </cell>
          <cell r="B606" t="str">
            <v>Suspected acute leukaemia</v>
          </cell>
          <cell r="C606" t="str">
            <v>Ruled Out</v>
          </cell>
          <cell r="D606">
            <v>13</v>
          </cell>
          <cell r="E606">
            <v>16</v>
          </cell>
        </row>
        <row r="607">
          <cell r="A607">
            <v>44593</v>
          </cell>
          <cell r="B607" t="str">
            <v>Suspected brain or central nervous system tumours</v>
          </cell>
          <cell r="C607" t="str">
            <v>Interval Screening</v>
          </cell>
          <cell r="D607">
            <v>4</v>
          </cell>
          <cell r="E607">
            <v>4</v>
          </cell>
        </row>
        <row r="608">
          <cell r="A608">
            <v>44593</v>
          </cell>
          <cell r="B608" t="str">
            <v>Suspected brain or central nervous system tumours</v>
          </cell>
          <cell r="C608" t="str">
            <v>Ruled In</v>
          </cell>
          <cell r="D608">
            <v>9</v>
          </cell>
          <cell r="E608">
            <v>11</v>
          </cell>
        </row>
        <row r="609">
          <cell r="A609">
            <v>44593</v>
          </cell>
          <cell r="B609" t="str">
            <v>Suspected brain or central nervous system tumours</v>
          </cell>
          <cell r="C609" t="str">
            <v>Ruled Out</v>
          </cell>
          <cell r="D609">
            <v>644</v>
          </cell>
          <cell r="E609">
            <v>784</v>
          </cell>
        </row>
        <row r="610">
          <cell r="A610">
            <v>44593</v>
          </cell>
          <cell r="B610" t="str">
            <v>Suspected breast cancer</v>
          </cell>
          <cell r="C610" t="str">
            <v>Interval Screening</v>
          </cell>
          <cell r="D610">
            <v>47</v>
          </cell>
          <cell r="E610">
            <v>66</v>
          </cell>
        </row>
        <row r="611">
          <cell r="A611">
            <v>44593</v>
          </cell>
          <cell r="B611" t="str">
            <v>Suspected breast cancer</v>
          </cell>
          <cell r="C611" t="str">
            <v>Ruled In</v>
          </cell>
          <cell r="D611">
            <v>1867</v>
          </cell>
          <cell r="E611">
            <v>2774</v>
          </cell>
        </row>
        <row r="612">
          <cell r="A612">
            <v>44593</v>
          </cell>
          <cell r="B612" t="str">
            <v>Suspected breast cancer</v>
          </cell>
          <cell r="C612" t="str">
            <v>Ruled Out</v>
          </cell>
          <cell r="D612">
            <v>35645</v>
          </cell>
          <cell r="E612">
            <v>41389</v>
          </cell>
        </row>
        <row r="613">
          <cell r="A613">
            <v>44593</v>
          </cell>
          <cell r="B613" t="str">
            <v>Suspected children's cancer</v>
          </cell>
          <cell r="C613" t="str">
            <v>Interval Screening</v>
          </cell>
          <cell r="D613">
            <v>1</v>
          </cell>
          <cell r="E613">
            <v>2</v>
          </cell>
        </row>
        <row r="614">
          <cell r="A614">
            <v>44593</v>
          </cell>
          <cell r="B614" t="str">
            <v>Suspected children's cancer</v>
          </cell>
          <cell r="C614" t="str">
            <v>Ruled In</v>
          </cell>
          <cell r="D614">
            <v>6</v>
          </cell>
          <cell r="E614">
            <v>8</v>
          </cell>
        </row>
        <row r="615">
          <cell r="A615">
            <v>44593</v>
          </cell>
          <cell r="B615" t="str">
            <v>Suspected children's cancer</v>
          </cell>
          <cell r="C615" t="str">
            <v>Ruled Out</v>
          </cell>
          <cell r="D615">
            <v>763</v>
          </cell>
          <cell r="E615">
            <v>839</v>
          </cell>
        </row>
        <row r="616">
          <cell r="A616">
            <v>44593</v>
          </cell>
          <cell r="B616" t="str">
            <v>Suspected gynaecological cancers</v>
          </cell>
          <cell r="C616" t="str">
            <v>Excluded</v>
          </cell>
          <cell r="D616">
            <v>0</v>
          </cell>
          <cell r="E616">
            <v>3</v>
          </cell>
        </row>
        <row r="617">
          <cell r="A617">
            <v>44593</v>
          </cell>
          <cell r="B617" t="str">
            <v>Suspected gynaecological cancers</v>
          </cell>
          <cell r="C617" t="str">
            <v>Interval Screening</v>
          </cell>
          <cell r="D617">
            <v>40</v>
          </cell>
          <cell r="E617">
            <v>67</v>
          </cell>
        </row>
        <row r="618">
          <cell r="A618">
            <v>44593</v>
          </cell>
          <cell r="B618" t="str">
            <v>Suspected gynaecological cancers</v>
          </cell>
          <cell r="C618" t="str">
            <v>Ruled In</v>
          </cell>
          <cell r="D618">
            <v>256</v>
          </cell>
          <cell r="E618">
            <v>590</v>
          </cell>
        </row>
        <row r="619">
          <cell r="A619">
            <v>44593</v>
          </cell>
          <cell r="B619" t="str">
            <v>Suspected gynaecological cancers</v>
          </cell>
          <cell r="C619" t="str">
            <v>Ruled Out</v>
          </cell>
          <cell r="D619">
            <v>12937</v>
          </cell>
          <cell r="E619">
            <v>18738</v>
          </cell>
        </row>
        <row r="620">
          <cell r="A620">
            <v>44593</v>
          </cell>
          <cell r="B620" t="str">
            <v>Suspected haematological malignancies excluding acute leukaemia</v>
          </cell>
          <cell r="C620" t="str">
            <v>Excluded</v>
          </cell>
          <cell r="D620">
            <v>0</v>
          </cell>
          <cell r="E620">
            <v>1</v>
          </cell>
        </row>
        <row r="621">
          <cell r="A621">
            <v>44593</v>
          </cell>
          <cell r="B621" t="str">
            <v>Suspected haematological malignancies excluding acute leukaemia</v>
          </cell>
          <cell r="C621" t="str">
            <v>Interval Screening</v>
          </cell>
          <cell r="D621">
            <v>6</v>
          </cell>
          <cell r="E621">
            <v>9</v>
          </cell>
        </row>
        <row r="622">
          <cell r="A622">
            <v>44593</v>
          </cell>
          <cell r="B622" t="str">
            <v>Suspected haematological malignancies excluding acute leukaemia</v>
          </cell>
          <cell r="C622" t="str">
            <v>Ruled In</v>
          </cell>
          <cell r="D622">
            <v>188</v>
          </cell>
          <cell r="E622">
            <v>347</v>
          </cell>
        </row>
        <row r="623">
          <cell r="A623">
            <v>44593</v>
          </cell>
          <cell r="B623" t="str">
            <v>Suspected haematological malignancies excluding acute leukaemia</v>
          </cell>
          <cell r="C623" t="str">
            <v>Ruled Out</v>
          </cell>
          <cell r="D623">
            <v>752</v>
          </cell>
          <cell r="E623">
            <v>1249</v>
          </cell>
        </row>
        <row r="624">
          <cell r="A624">
            <v>44593</v>
          </cell>
          <cell r="B624" t="str">
            <v>Suspected head and neck cancers</v>
          </cell>
          <cell r="C624" t="str">
            <v>Excluded</v>
          </cell>
          <cell r="D624">
            <v>0</v>
          </cell>
          <cell r="E624">
            <v>5</v>
          </cell>
        </row>
        <row r="625">
          <cell r="A625">
            <v>44593</v>
          </cell>
          <cell r="B625" t="str">
            <v>Suspected head and neck cancers</v>
          </cell>
          <cell r="C625" t="str">
            <v>Interval Screening</v>
          </cell>
          <cell r="D625">
            <v>31</v>
          </cell>
          <cell r="E625">
            <v>56</v>
          </cell>
        </row>
        <row r="626">
          <cell r="A626">
            <v>44593</v>
          </cell>
          <cell r="B626" t="str">
            <v>Suspected head and neck cancers</v>
          </cell>
          <cell r="C626" t="str">
            <v>Ruled In</v>
          </cell>
          <cell r="D626">
            <v>285</v>
          </cell>
          <cell r="E626">
            <v>695</v>
          </cell>
        </row>
        <row r="627">
          <cell r="A627">
            <v>44593</v>
          </cell>
          <cell r="B627" t="str">
            <v>Suspected head and neck cancers</v>
          </cell>
          <cell r="C627" t="str">
            <v>Ruled Out</v>
          </cell>
          <cell r="D627">
            <v>14474</v>
          </cell>
          <cell r="E627">
            <v>18342</v>
          </cell>
        </row>
        <row r="628">
          <cell r="A628">
            <v>44593</v>
          </cell>
          <cell r="B628" t="str">
            <v>Suspected lower gastrointestinal cancers</v>
          </cell>
          <cell r="C628" t="str">
            <v>Excluded</v>
          </cell>
          <cell r="D628">
            <v>0</v>
          </cell>
          <cell r="E628">
            <v>29</v>
          </cell>
        </row>
        <row r="629">
          <cell r="A629">
            <v>44593</v>
          </cell>
          <cell r="B629" t="str">
            <v>Suspected lower gastrointestinal cancers</v>
          </cell>
          <cell r="C629" t="str">
            <v>Interval Screening</v>
          </cell>
          <cell r="D629">
            <v>33</v>
          </cell>
          <cell r="E629">
            <v>70</v>
          </cell>
        </row>
        <row r="630">
          <cell r="A630">
            <v>44593</v>
          </cell>
          <cell r="B630" t="str">
            <v>Suspected lower gastrointestinal cancers</v>
          </cell>
          <cell r="C630" t="str">
            <v>Ruled In</v>
          </cell>
          <cell r="D630">
            <v>744</v>
          </cell>
          <cell r="E630">
            <v>1590</v>
          </cell>
        </row>
        <row r="631">
          <cell r="A631">
            <v>44593</v>
          </cell>
          <cell r="B631" t="str">
            <v>Suspected lower gastrointestinal cancers</v>
          </cell>
          <cell r="C631" t="str">
            <v>Ruled Out</v>
          </cell>
          <cell r="D631">
            <v>20233</v>
          </cell>
          <cell r="E631">
            <v>35870</v>
          </cell>
        </row>
        <row r="632">
          <cell r="A632">
            <v>44593</v>
          </cell>
          <cell r="B632" t="str">
            <v>Suspected lung cancer</v>
          </cell>
          <cell r="C632" t="str">
            <v>Excluded</v>
          </cell>
          <cell r="D632">
            <v>0</v>
          </cell>
          <cell r="E632">
            <v>5</v>
          </cell>
        </row>
        <row r="633">
          <cell r="A633">
            <v>44593</v>
          </cell>
          <cell r="B633" t="str">
            <v>Suspected lung cancer</v>
          </cell>
          <cell r="C633" t="str">
            <v>Interval Screening</v>
          </cell>
          <cell r="D633">
            <v>160</v>
          </cell>
          <cell r="E633">
            <v>207</v>
          </cell>
        </row>
        <row r="634">
          <cell r="A634">
            <v>44593</v>
          </cell>
          <cell r="B634" t="str">
            <v>Suspected lung cancer</v>
          </cell>
          <cell r="C634" t="str">
            <v>Ruled In</v>
          </cell>
          <cell r="D634">
            <v>463</v>
          </cell>
          <cell r="E634">
            <v>787</v>
          </cell>
        </row>
        <row r="635">
          <cell r="A635">
            <v>44593</v>
          </cell>
          <cell r="B635" t="str">
            <v>Suspected lung cancer</v>
          </cell>
          <cell r="C635" t="str">
            <v>Ruled Out</v>
          </cell>
          <cell r="D635">
            <v>3181</v>
          </cell>
          <cell r="E635">
            <v>3869</v>
          </cell>
        </row>
        <row r="636">
          <cell r="A636">
            <v>44593</v>
          </cell>
          <cell r="B636" t="str">
            <v>Suspected sarcomas</v>
          </cell>
          <cell r="C636" t="str">
            <v>Interval Screening</v>
          </cell>
          <cell r="D636">
            <v>0</v>
          </cell>
          <cell r="E636">
            <v>1</v>
          </cell>
        </row>
        <row r="637">
          <cell r="A637">
            <v>44593</v>
          </cell>
          <cell r="B637" t="str">
            <v>Suspected sarcomas</v>
          </cell>
          <cell r="C637" t="str">
            <v>Ruled In</v>
          </cell>
          <cell r="D637">
            <v>31</v>
          </cell>
          <cell r="E637">
            <v>65</v>
          </cell>
        </row>
        <row r="638">
          <cell r="A638">
            <v>44593</v>
          </cell>
          <cell r="B638" t="str">
            <v>Suspected sarcomas</v>
          </cell>
          <cell r="C638" t="str">
            <v>Ruled Out</v>
          </cell>
          <cell r="D638">
            <v>799</v>
          </cell>
          <cell r="E638">
            <v>1068</v>
          </cell>
        </row>
        <row r="639">
          <cell r="A639">
            <v>44593</v>
          </cell>
          <cell r="B639" t="str">
            <v>Suspected skin cancers</v>
          </cell>
          <cell r="C639" t="str">
            <v>Excluded</v>
          </cell>
          <cell r="D639">
            <v>0</v>
          </cell>
          <cell r="E639">
            <v>14</v>
          </cell>
        </row>
        <row r="640">
          <cell r="A640">
            <v>44593</v>
          </cell>
          <cell r="B640" t="str">
            <v>Suspected skin cancers</v>
          </cell>
          <cell r="C640" t="str">
            <v>Interval Screening</v>
          </cell>
          <cell r="D640">
            <v>16</v>
          </cell>
          <cell r="E640">
            <v>19</v>
          </cell>
        </row>
        <row r="641">
          <cell r="A641">
            <v>44593</v>
          </cell>
          <cell r="B641" t="str">
            <v>Suspected skin cancers</v>
          </cell>
          <cell r="C641" t="str">
            <v>Ruled In</v>
          </cell>
          <cell r="D641">
            <v>2196</v>
          </cell>
          <cell r="E641">
            <v>2687</v>
          </cell>
        </row>
        <row r="642">
          <cell r="A642">
            <v>44593</v>
          </cell>
          <cell r="B642" t="str">
            <v>Suspected skin cancers</v>
          </cell>
          <cell r="C642" t="str">
            <v>Ruled Out</v>
          </cell>
          <cell r="D642">
            <v>31749</v>
          </cell>
          <cell r="E642">
            <v>37121</v>
          </cell>
        </row>
        <row r="643">
          <cell r="A643">
            <v>44593</v>
          </cell>
          <cell r="B643" t="str">
            <v>Suspected testicular cancer</v>
          </cell>
          <cell r="C643" t="str">
            <v>Interval Screening</v>
          </cell>
          <cell r="D643">
            <v>4</v>
          </cell>
          <cell r="E643">
            <v>4</v>
          </cell>
        </row>
        <row r="644">
          <cell r="A644">
            <v>44593</v>
          </cell>
          <cell r="B644" t="str">
            <v>Suspected testicular cancer</v>
          </cell>
          <cell r="C644" t="str">
            <v>Ruled In</v>
          </cell>
          <cell r="D644">
            <v>63</v>
          </cell>
          <cell r="E644">
            <v>71</v>
          </cell>
        </row>
        <row r="645">
          <cell r="A645">
            <v>44593</v>
          </cell>
          <cell r="B645" t="str">
            <v>Suspected testicular cancer</v>
          </cell>
          <cell r="C645" t="str">
            <v>Ruled Out</v>
          </cell>
          <cell r="D645">
            <v>629</v>
          </cell>
          <cell r="E645">
            <v>766</v>
          </cell>
        </row>
        <row r="646">
          <cell r="A646">
            <v>44593</v>
          </cell>
          <cell r="B646" t="str">
            <v>Suspected upper gastrointestinal cancers</v>
          </cell>
          <cell r="C646" t="str">
            <v>Excluded</v>
          </cell>
          <cell r="D646">
            <v>0</v>
          </cell>
          <cell r="E646">
            <v>8</v>
          </cell>
        </row>
        <row r="647">
          <cell r="A647">
            <v>44593</v>
          </cell>
          <cell r="B647" t="str">
            <v>Suspected upper gastrointestinal cancers</v>
          </cell>
          <cell r="C647" t="str">
            <v>Interval Screening</v>
          </cell>
          <cell r="D647">
            <v>22</v>
          </cell>
          <cell r="E647">
            <v>43</v>
          </cell>
        </row>
        <row r="648">
          <cell r="A648">
            <v>44593</v>
          </cell>
          <cell r="B648" t="str">
            <v>Suspected upper gastrointestinal cancers</v>
          </cell>
          <cell r="C648" t="str">
            <v>Ruled In</v>
          </cell>
          <cell r="D648">
            <v>524</v>
          </cell>
          <cell r="E648">
            <v>842</v>
          </cell>
        </row>
        <row r="649">
          <cell r="A649">
            <v>44593</v>
          </cell>
          <cell r="B649" t="str">
            <v>Suspected upper gastrointestinal cancers</v>
          </cell>
          <cell r="C649" t="str">
            <v>Ruled Out</v>
          </cell>
          <cell r="D649">
            <v>10960</v>
          </cell>
          <cell r="E649">
            <v>15296</v>
          </cell>
        </row>
        <row r="650">
          <cell r="A650">
            <v>44593</v>
          </cell>
          <cell r="B650" t="str">
            <v>Suspected urological cancers (excluding testicular)</v>
          </cell>
          <cell r="C650" t="str">
            <v>Excluded</v>
          </cell>
          <cell r="D650">
            <v>0</v>
          </cell>
          <cell r="E650">
            <v>8</v>
          </cell>
        </row>
        <row r="651">
          <cell r="A651">
            <v>44593</v>
          </cell>
          <cell r="B651" t="str">
            <v>Suspected urological cancers (excluding testicular)</v>
          </cell>
          <cell r="C651" t="str">
            <v>Interval Screening</v>
          </cell>
          <cell r="D651">
            <v>112</v>
          </cell>
          <cell r="E651">
            <v>155</v>
          </cell>
        </row>
        <row r="652">
          <cell r="A652">
            <v>44593</v>
          </cell>
          <cell r="B652" t="str">
            <v>Suspected urological cancers (excluding testicular)</v>
          </cell>
          <cell r="C652" t="str">
            <v>Ruled In</v>
          </cell>
          <cell r="D652">
            <v>952</v>
          </cell>
          <cell r="E652">
            <v>2915</v>
          </cell>
        </row>
        <row r="653">
          <cell r="A653">
            <v>44593</v>
          </cell>
          <cell r="B653" t="str">
            <v>Suspected urological cancers (excluding testicular)</v>
          </cell>
          <cell r="C653" t="str">
            <v>Ruled Out</v>
          </cell>
          <cell r="D653">
            <v>9005</v>
          </cell>
          <cell r="E653">
            <v>14136</v>
          </cell>
        </row>
        <row r="654">
          <cell r="A654">
            <v>44621</v>
          </cell>
          <cell r="B654" t="str">
            <v>Exhibited (non-cancer) breast symptoms - cancer not initially suspected</v>
          </cell>
          <cell r="C654" t="str">
            <v>Interval Screening</v>
          </cell>
          <cell r="D654">
            <v>12</v>
          </cell>
          <cell r="E654">
            <v>14</v>
          </cell>
        </row>
        <row r="655">
          <cell r="A655">
            <v>44621</v>
          </cell>
          <cell r="B655" t="str">
            <v>Exhibited (non-cancer) breast symptoms - cancer not initially suspected</v>
          </cell>
          <cell r="C655" t="str">
            <v>Ruled In</v>
          </cell>
          <cell r="D655">
            <v>89</v>
          </cell>
          <cell r="E655">
            <v>150</v>
          </cell>
        </row>
        <row r="656">
          <cell r="A656">
            <v>44621</v>
          </cell>
          <cell r="B656" t="str">
            <v>Exhibited (non-cancer) breast symptoms - cancer not initially suspected</v>
          </cell>
          <cell r="C656" t="str">
            <v>Ruled Out</v>
          </cell>
          <cell r="D656">
            <v>10482</v>
          </cell>
          <cell r="E656">
            <v>12677</v>
          </cell>
        </row>
        <row r="657">
          <cell r="A657">
            <v>44621</v>
          </cell>
          <cell r="B657" t="str">
            <v>Missing or invalid</v>
          </cell>
          <cell r="C657" t="str">
            <v>Interval Screening</v>
          </cell>
          <cell r="D657">
            <v>4</v>
          </cell>
          <cell r="E657">
            <v>5</v>
          </cell>
        </row>
        <row r="658">
          <cell r="A658">
            <v>44621</v>
          </cell>
          <cell r="B658" t="str">
            <v>Missing or invalid</v>
          </cell>
          <cell r="C658" t="str">
            <v>Ruled In</v>
          </cell>
          <cell r="D658">
            <v>568</v>
          </cell>
          <cell r="E658">
            <v>766</v>
          </cell>
        </row>
        <row r="659">
          <cell r="A659">
            <v>44621</v>
          </cell>
          <cell r="B659" t="str">
            <v>Missing or invalid</v>
          </cell>
          <cell r="C659" t="str">
            <v>Ruled Out</v>
          </cell>
          <cell r="D659">
            <v>2771</v>
          </cell>
          <cell r="E659">
            <v>4059</v>
          </cell>
        </row>
        <row r="660">
          <cell r="A660">
            <v>44621</v>
          </cell>
          <cell r="B660" t="str">
            <v>Other suspected cancer (not listed)</v>
          </cell>
          <cell r="C660" t="str">
            <v>Interval Screening</v>
          </cell>
          <cell r="D660">
            <v>1</v>
          </cell>
          <cell r="E660">
            <v>2</v>
          </cell>
        </row>
        <row r="661">
          <cell r="A661">
            <v>44621</v>
          </cell>
          <cell r="B661" t="str">
            <v>Other suspected cancer (not listed)</v>
          </cell>
          <cell r="C661" t="str">
            <v>Ruled In</v>
          </cell>
          <cell r="D661">
            <v>13</v>
          </cell>
          <cell r="E661">
            <v>21</v>
          </cell>
        </row>
        <row r="662">
          <cell r="A662">
            <v>44621</v>
          </cell>
          <cell r="B662" t="str">
            <v>Other suspected cancer (not listed)</v>
          </cell>
          <cell r="C662" t="str">
            <v>Ruled Out</v>
          </cell>
          <cell r="D662">
            <v>202</v>
          </cell>
          <cell r="E662">
            <v>320</v>
          </cell>
        </row>
        <row r="663">
          <cell r="A663">
            <v>44621</v>
          </cell>
          <cell r="B663" t="str">
            <v>Suspected acute leukaemia</v>
          </cell>
          <cell r="C663" t="str">
            <v>Ruled In</v>
          </cell>
          <cell r="D663">
            <v>5</v>
          </cell>
          <cell r="E663">
            <v>6</v>
          </cell>
        </row>
        <row r="664">
          <cell r="A664">
            <v>44621</v>
          </cell>
          <cell r="B664" t="str">
            <v>Suspected acute leukaemia</v>
          </cell>
          <cell r="C664" t="str">
            <v>Ruled Out</v>
          </cell>
          <cell r="D664">
            <v>21</v>
          </cell>
          <cell r="E664">
            <v>29</v>
          </cell>
        </row>
        <row r="665">
          <cell r="A665">
            <v>44621</v>
          </cell>
          <cell r="B665" t="str">
            <v>Suspected brain or central nervous system tumours</v>
          </cell>
          <cell r="C665" t="str">
            <v>Interval Screening</v>
          </cell>
          <cell r="D665">
            <v>2</v>
          </cell>
          <cell r="E665">
            <v>3</v>
          </cell>
        </row>
        <row r="666">
          <cell r="A666">
            <v>44621</v>
          </cell>
          <cell r="B666" t="str">
            <v>Suspected brain or central nervous system tumours</v>
          </cell>
          <cell r="C666" t="str">
            <v>Ruled In</v>
          </cell>
          <cell r="D666">
            <v>9</v>
          </cell>
          <cell r="E666">
            <v>13</v>
          </cell>
        </row>
        <row r="667">
          <cell r="A667">
            <v>44621</v>
          </cell>
          <cell r="B667" t="str">
            <v>Suspected brain or central nervous system tumours</v>
          </cell>
          <cell r="C667" t="str">
            <v>Ruled Out</v>
          </cell>
          <cell r="D667">
            <v>735</v>
          </cell>
          <cell r="E667">
            <v>946</v>
          </cell>
        </row>
        <row r="668">
          <cell r="A668">
            <v>44621</v>
          </cell>
          <cell r="B668" t="str">
            <v>Suspected breast cancer</v>
          </cell>
          <cell r="C668" t="str">
            <v>Excluded</v>
          </cell>
          <cell r="D668">
            <v>0</v>
          </cell>
          <cell r="E668">
            <v>2</v>
          </cell>
        </row>
        <row r="669">
          <cell r="A669">
            <v>44621</v>
          </cell>
          <cell r="B669" t="str">
            <v>Suspected breast cancer</v>
          </cell>
          <cell r="C669" t="str">
            <v>Interval Screening</v>
          </cell>
          <cell r="D669">
            <v>26</v>
          </cell>
          <cell r="E669">
            <v>37</v>
          </cell>
        </row>
        <row r="670">
          <cell r="A670">
            <v>44621</v>
          </cell>
          <cell r="B670" t="str">
            <v>Suspected breast cancer</v>
          </cell>
          <cell r="C670" t="str">
            <v>Ruled In</v>
          </cell>
          <cell r="D670">
            <v>2203</v>
          </cell>
          <cell r="E670">
            <v>3218</v>
          </cell>
        </row>
        <row r="671">
          <cell r="A671">
            <v>44621</v>
          </cell>
          <cell r="B671" t="str">
            <v>Suspected breast cancer</v>
          </cell>
          <cell r="C671" t="str">
            <v>Ruled Out</v>
          </cell>
          <cell r="D671">
            <v>39047</v>
          </cell>
          <cell r="E671">
            <v>45246</v>
          </cell>
        </row>
        <row r="672">
          <cell r="A672">
            <v>44621</v>
          </cell>
          <cell r="B672" t="str">
            <v>Suspected children's cancer</v>
          </cell>
          <cell r="C672" t="str">
            <v>Interval Screening</v>
          </cell>
          <cell r="D672">
            <v>2</v>
          </cell>
          <cell r="E672">
            <v>2</v>
          </cell>
        </row>
        <row r="673">
          <cell r="A673">
            <v>44621</v>
          </cell>
          <cell r="B673" t="str">
            <v>Suspected children's cancer</v>
          </cell>
          <cell r="C673" t="str">
            <v>Ruled In</v>
          </cell>
          <cell r="D673">
            <v>4</v>
          </cell>
          <cell r="E673">
            <v>6</v>
          </cell>
        </row>
        <row r="674">
          <cell r="A674">
            <v>44621</v>
          </cell>
          <cell r="B674" t="str">
            <v>Suspected children's cancer</v>
          </cell>
          <cell r="C674" t="str">
            <v>Ruled Out</v>
          </cell>
          <cell r="D674">
            <v>879</v>
          </cell>
          <cell r="E674">
            <v>969</v>
          </cell>
        </row>
        <row r="675">
          <cell r="A675">
            <v>44621</v>
          </cell>
          <cell r="B675" t="str">
            <v>Suspected gynaecological cancers</v>
          </cell>
          <cell r="C675" t="str">
            <v>Excluded</v>
          </cell>
          <cell r="D675">
            <v>0</v>
          </cell>
          <cell r="E675">
            <v>2</v>
          </cell>
        </row>
        <row r="676">
          <cell r="A676">
            <v>44621</v>
          </cell>
          <cell r="B676" t="str">
            <v>Suspected gynaecological cancers</v>
          </cell>
          <cell r="C676" t="str">
            <v>Interval Screening</v>
          </cell>
          <cell r="D676">
            <v>66</v>
          </cell>
          <cell r="E676">
            <v>87</v>
          </cell>
        </row>
        <row r="677">
          <cell r="A677">
            <v>44621</v>
          </cell>
          <cell r="B677" t="str">
            <v>Suspected gynaecological cancers</v>
          </cell>
          <cell r="C677" t="str">
            <v>Ruled In</v>
          </cell>
          <cell r="D677">
            <v>277</v>
          </cell>
          <cell r="E677">
            <v>691</v>
          </cell>
        </row>
        <row r="678">
          <cell r="A678">
            <v>44621</v>
          </cell>
          <cell r="B678" t="str">
            <v>Suspected gynaecological cancers</v>
          </cell>
          <cell r="C678" t="str">
            <v>Ruled Out</v>
          </cell>
          <cell r="D678">
            <v>14586</v>
          </cell>
          <cell r="E678">
            <v>22297</v>
          </cell>
        </row>
        <row r="679">
          <cell r="A679">
            <v>44621</v>
          </cell>
          <cell r="B679" t="str">
            <v>Suspected haematological malignancies excluding acute leukaemia</v>
          </cell>
          <cell r="C679" t="str">
            <v>Excluded</v>
          </cell>
          <cell r="D679">
            <v>0</v>
          </cell>
          <cell r="E679">
            <v>1</v>
          </cell>
        </row>
        <row r="680">
          <cell r="A680">
            <v>44621</v>
          </cell>
          <cell r="B680" t="str">
            <v>Suspected haematological malignancies excluding acute leukaemia</v>
          </cell>
          <cell r="C680" t="str">
            <v>Interval Screening</v>
          </cell>
          <cell r="D680">
            <v>6</v>
          </cell>
          <cell r="E680">
            <v>17</v>
          </cell>
        </row>
        <row r="681">
          <cell r="A681">
            <v>44621</v>
          </cell>
          <cell r="B681" t="str">
            <v>Suspected haematological malignancies excluding acute leukaemia</v>
          </cell>
          <cell r="C681" t="str">
            <v>Ruled In</v>
          </cell>
          <cell r="D681">
            <v>234</v>
          </cell>
          <cell r="E681">
            <v>490</v>
          </cell>
        </row>
        <row r="682">
          <cell r="A682">
            <v>44621</v>
          </cell>
          <cell r="B682" t="str">
            <v>Suspected haematological malignancies excluding acute leukaemia</v>
          </cell>
          <cell r="C682" t="str">
            <v>Ruled Out</v>
          </cell>
          <cell r="D682">
            <v>847</v>
          </cell>
          <cell r="E682">
            <v>1479</v>
          </cell>
        </row>
        <row r="683">
          <cell r="A683">
            <v>44621</v>
          </cell>
          <cell r="B683" t="str">
            <v>Suspected head and neck cancers</v>
          </cell>
          <cell r="C683" t="str">
            <v>Excluded</v>
          </cell>
          <cell r="D683">
            <v>0</v>
          </cell>
          <cell r="E683">
            <v>1</v>
          </cell>
        </row>
        <row r="684">
          <cell r="A684">
            <v>44621</v>
          </cell>
          <cell r="B684" t="str">
            <v>Suspected head and neck cancers</v>
          </cell>
          <cell r="C684" t="str">
            <v>Interval Screening</v>
          </cell>
          <cell r="D684">
            <v>21</v>
          </cell>
          <cell r="E684">
            <v>38</v>
          </cell>
        </row>
        <row r="685">
          <cell r="A685">
            <v>44621</v>
          </cell>
          <cell r="B685" t="str">
            <v>Suspected head and neck cancers</v>
          </cell>
          <cell r="C685" t="str">
            <v>Ruled In</v>
          </cell>
          <cell r="D685">
            <v>318</v>
          </cell>
          <cell r="E685">
            <v>859</v>
          </cell>
        </row>
        <row r="686">
          <cell r="A686">
            <v>44621</v>
          </cell>
          <cell r="B686" t="str">
            <v>Suspected head and neck cancers</v>
          </cell>
          <cell r="C686" t="str">
            <v>Ruled Out</v>
          </cell>
          <cell r="D686">
            <v>16597</v>
          </cell>
          <cell r="E686">
            <v>21490</v>
          </cell>
        </row>
        <row r="687">
          <cell r="A687">
            <v>44621</v>
          </cell>
          <cell r="B687" t="str">
            <v>Suspected lower gastrointestinal cancers</v>
          </cell>
          <cell r="C687" t="str">
            <v>Excluded</v>
          </cell>
          <cell r="D687">
            <v>0</v>
          </cell>
          <cell r="E687">
            <v>38</v>
          </cell>
        </row>
        <row r="688">
          <cell r="A688">
            <v>44621</v>
          </cell>
          <cell r="B688" t="str">
            <v>Suspected lower gastrointestinal cancers</v>
          </cell>
          <cell r="C688" t="str">
            <v>Interval Screening</v>
          </cell>
          <cell r="D688">
            <v>27</v>
          </cell>
          <cell r="E688">
            <v>54</v>
          </cell>
        </row>
        <row r="689">
          <cell r="A689">
            <v>44621</v>
          </cell>
          <cell r="B689" t="str">
            <v>Suspected lower gastrointestinal cancers</v>
          </cell>
          <cell r="C689" t="str">
            <v>Ruled In</v>
          </cell>
          <cell r="D689">
            <v>819</v>
          </cell>
          <cell r="E689">
            <v>1809</v>
          </cell>
        </row>
        <row r="690">
          <cell r="A690">
            <v>44621</v>
          </cell>
          <cell r="B690" t="str">
            <v>Suspected lower gastrointestinal cancers</v>
          </cell>
          <cell r="C690" t="str">
            <v>Ruled Out</v>
          </cell>
          <cell r="D690">
            <v>22618</v>
          </cell>
          <cell r="E690">
            <v>41120</v>
          </cell>
        </row>
        <row r="691">
          <cell r="A691">
            <v>44621</v>
          </cell>
          <cell r="B691" t="str">
            <v>Suspected lung cancer</v>
          </cell>
          <cell r="C691" t="str">
            <v>Excluded</v>
          </cell>
          <cell r="D691">
            <v>0</v>
          </cell>
          <cell r="E691">
            <v>6</v>
          </cell>
        </row>
        <row r="692">
          <cell r="A692">
            <v>44621</v>
          </cell>
          <cell r="B692" t="str">
            <v>Suspected lung cancer</v>
          </cell>
          <cell r="C692" t="str">
            <v>Interval Screening</v>
          </cell>
          <cell r="D692">
            <v>170</v>
          </cell>
          <cell r="E692">
            <v>222</v>
          </cell>
        </row>
        <row r="693">
          <cell r="A693">
            <v>44621</v>
          </cell>
          <cell r="B693" t="str">
            <v>Suspected lung cancer</v>
          </cell>
          <cell r="C693" t="str">
            <v>Ruled In</v>
          </cell>
          <cell r="D693">
            <v>514</v>
          </cell>
          <cell r="E693">
            <v>892</v>
          </cell>
        </row>
        <row r="694">
          <cell r="A694">
            <v>44621</v>
          </cell>
          <cell r="B694" t="str">
            <v>Suspected lung cancer</v>
          </cell>
          <cell r="C694" t="str">
            <v>Ruled Out</v>
          </cell>
          <cell r="D694">
            <v>3568</v>
          </cell>
          <cell r="E694">
            <v>4353</v>
          </cell>
        </row>
        <row r="695">
          <cell r="A695">
            <v>44621</v>
          </cell>
          <cell r="B695" t="str">
            <v>Suspected sarcomas</v>
          </cell>
          <cell r="C695" t="str">
            <v>Interval Screening</v>
          </cell>
          <cell r="D695">
            <v>1</v>
          </cell>
          <cell r="E695">
            <v>3</v>
          </cell>
        </row>
        <row r="696">
          <cell r="A696">
            <v>44621</v>
          </cell>
          <cell r="B696" t="str">
            <v>Suspected sarcomas</v>
          </cell>
          <cell r="C696" t="str">
            <v>Ruled In</v>
          </cell>
          <cell r="D696">
            <v>27</v>
          </cell>
          <cell r="E696">
            <v>79</v>
          </cell>
        </row>
        <row r="697">
          <cell r="A697">
            <v>44621</v>
          </cell>
          <cell r="B697" t="str">
            <v>Suspected sarcomas</v>
          </cell>
          <cell r="C697" t="str">
            <v>Ruled Out</v>
          </cell>
          <cell r="D697">
            <v>835</v>
          </cell>
          <cell r="E697">
            <v>1159</v>
          </cell>
        </row>
        <row r="698">
          <cell r="A698">
            <v>44621</v>
          </cell>
          <cell r="B698" t="str">
            <v>Suspected skin cancers</v>
          </cell>
          <cell r="C698" t="str">
            <v>Excluded</v>
          </cell>
          <cell r="D698">
            <v>0</v>
          </cell>
          <cell r="E698">
            <v>10</v>
          </cell>
        </row>
        <row r="699">
          <cell r="A699">
            <v>44621</v>
          </cell>
          <cell r="B699" t="str">
            <v>Suspected skin cancers</v>
          </cell>
          <cell r="C699" t="str">
            <v>Interval Screening</v>
          </cell>
          <cell r="D699">
            <v>50</v>
          </cell>
          <cell r="E699">
            <v>56</v>
          </cell>
        </row>
        <row r="700">
          <cell r="A700">
            <v>44621</v>
          </cell>
          <cell r="B700" t="str">
            <v>Suspected skin cancers</v>
          </cell>
          <cell r="C700" t="str">
            <v>Ruled In</v>
          </cell>
          <cell r="D700">
            <v>2547</v>
          </cell>
          <cell r="E700">
            <v>3086</v>
          </cell>
        </row>
        <row r="701">
          <cell r="A701">
            <v>44621</v>
          </cell>
          <cell r="B701" t="str">
            <v>Suspected skin cancers</v>
          </cell>
          <cell r="C701" t="str">
            <v>Ruled Out</v>
          </cell>
          <cell r="D701">
            <v>37155</v>
          </cell>
          <cell r="E701">
            <v>42809</v>
          </cell>
        </row>
        <row r="702">
          <cell r="A702">
            <v>44621</v>
          </cell>
          <cell r="B702" t="str">
            <v>Suspected testicular cancer</v>
          </cell>
          <cell r="C702" t="str">
            <v>Interval Screening</v>
          </cell>
          <cell r="D702">
            <v>8</v>
          </cell>
          <cell r="E702">
            <v>8</v>
          </cell>
        </row>
        <row r="703">
          <cell r="A703">
            <v>44621</v>
          </cell>
          <cell r="B703" t="str">
            <v>Suspected testicular cancer</v>
          </cell>
          <cell r="C703" t="str">
            <v>Ruled In</v>
          </cell>
          <cell r="D703">
            <v>74</v>
          </cell>
          <cell r="E703">
            <v>90</v>
          </cell>
        </row>
        <row r="704">
          <cell r="A704">
            <v>44621</v>
          </cell>
          <cell r="B704" t="str">
            <v>Suspected testicular cancer</v>
          </cell>
          <cell r="C704" t="str">
            <v>Ruled Out</v>
          </cell>
          <cell r="D704">
            <v>733</v>
          </cell>
          <cell r="E704">
            <v>937</v>
          </cell>
        </row>
        <row r="705">
          <cell r="A705">
            <v>44621</v>
          </cell>
          <cell r="B705" t="str">
            <v>Suspected upper gastrointestinal cancers</v>
          </cell>
          <cell r="C705" t="str">
            <v>Excluded</v>
          </cell>
          <cell r="D705">
            <v>0</v>
          </cell>
          <cell r="E705">
            <v>16</v>
          </cell>
        </row>
        <row r="706">
          <cell r="A706">
            <v>44621</v>
          </cell>
          <cell r="B706" t="str">
            <v>Suspected upper gastrointestinal cancers</v>
          </cell>
          <cell r="C706" t="str">
            <v>Interval Screening</v>
          </cell>
          <cell r="D706">
            <v>17</v>
          </cell>
          <cell r="E706">
            <v>35</v>
          </cell>
        </row>
        <row r="707">
          <cell r="A707">
            <v>44621</v>
          </cell>
          <cell r="B707" t="str">
            <v>Suspected upper gastrointestinal cancers</v>
          </cell>
          <cell r="C707" t="str">
            <v>Ruled In</v>
          </cell>
          <cell r="D707">
            <v>497</v>
          </cell>
          <cell r="E707">
            <v>832</v>
          </cell>
        </row>
        <row r="708">
          <cell r="A708">
            <v>44621</v>
          </cell>
          <cell r="B708" t="str">
            <v>Suspected upper gastrointestinal cancers</v>
          </cell>
          <cell r="C708" t="str">
            <v>Ruled Out</v>
          </cell>
          <cell r="D708">
            <v>12095</v>
          </cell>
          <cell r="E708">
            <v>17451</v>
          </cell>
        </row>
        <row r="709">
          <cell r="A709">
            <v>44621</v>
          </cell>
          <cell r="B709" t="str">
            <v>Suspected urological cancers (excluding testicular)</v>
          </cell>
          <cell r="C709" t="str">
            <v>Excluded</v>
          </cell>
          <cell r="D709">
            <v>0</v>
          </cell>
          <cell r="E709">
            <v>7</v>
          </cell>
        </row>
        <row r="710">
          <cell r="A710">
            <v>44621</v>
          </cell>
          <cell r="B710" t="str">
            <v>Suspected urological cancers (excluding testicular)</v>
          </cell>
          <cell r="C710" t="str">
            <v>Interval Screening</v>
          </cell>
          <cell r="D710">
            <v>164</v>
          </cell>
          <cell r="E710">
            <v>252</v>
          </cell>
        </row>
        <row r="711">
          <cell r="A711">
            <v>44621</v>
          </cell>
          <cell r="B711" t="str">
            <v>Suspected urological cancers (excluding testicular)</v>
          </cell>
          <cell r="C711" t="str">
            <v>Ruled In</v>
          </cell>
          <cell r="D711">
            <v>1102</v>
          </cell>
          <cell r="E711">
            <v>3421</v>
          </cell>
        </row>
        <row r="712">
          <cell r="A712">
            <v>44621</v>
          </cell>
          <cell r="B712" t="str">
            <v>Suspected urological cancers (excluding testicular)</v>
          </cell>
          <cell r="C712" t="str">
            <v>Ruled Out</v>
          </cell>
          <cell r="D712">
            <v>10115</v>
          </cell>
          <cell r="E712">
            <v>16133</v>
          </cell>
        </row>
        <row r="713">
          <cell r="A713">
            <v>44652</v>
          </cell>
          <cell r="B713" t="str">
            <v>Exhibited (non-cancer) breast symptoms - cancer not initially suspected</v>
          </cell>
          <cell r="C713" t="str">
            <v>Interval Screening</v>
          </cell>
          <cell r="D713">
            <v>7</v>
          </cell>
          <cell r="E713">
            <v>11</v>
          </cell>
        </row>
        <row r="714">
          <cell r="A714">
            <v>44652</v>
          </cell>
          <cell r="B714" t="str">
            <v>Exhibited (non-cancer) breast symptoms - cancer not initially suspected</v>
          </cell>
          <cell r="C714" t="str">
            <v>Ruled In</v>
          </cell>
          <cell r="D714">
            <v>79</v>
          </cell>
          <cell r="E714">
            <v>145</v>
          </cell>
        </row>
        <row r="715">
          <cell r="A715">
            <v>44652</v>
          </cell>
          <cell r="B715" t="str">
            <v>Exhibited (non-cancer) breast symptoms - cancer not initially suspected</v>
          </cell>
          <cell r="C715" t="str">
            <v>Ruled Out</v>
          </cell>
          <cell r="D715">
            <v>8162</v>
          </cell>
          <cell r="E715">
            <v>10246</v>
          </cell>
        </row>
        <row r="716">
          <cell r="A716">
            <v>44652</v>
          </cell>
          <cell r="B716" t="str">
            <v>Missing or invalid</v>
          </cell>
          <cell r="C716" t="str">
            <v>Interval Screening</v>
          </cell>
          <cell r="D716">
            <v>3</v>
          </cell>
          <cell r="E716">
            <v>7</v>
          </cell>
        </row>
        <row r="717">
          <cell r="A717">
            <v>44652</v>
          </cell>
          <cell r="B717" t="str">
            <v>Missing or invalid</v>
          </cell>
          <cell r="C717" t="str">
            <v>Ruled In</v>
          </cell>
          <cell r="D717">
            <v>372</v>
          </cell>
          <cell r="E717">
            <v>510</v>
          </cell>
        </row>
        <row r="718">
          <cell r="A718">
            <v>44652</v>
          </cell>
          <cell r="B718" t="str">
            <v>Missing or invalid</v>
          </cell>
          <cell r="C718" t="str">
            <v>Ruled Out</v>
          </cell>
          <cell r="D718">
            <v>1769</v>
          </cell>
          <cell r="E718">
            <v>2671</v>
          </cell>
        </row>
        <row r="719">
          <cell r="A719">
            <v>44652</v>
          </cell>
          <cell r="B719" t="str">
            <v>Other suspected cancer (not listed)</v>
          </cell>
          <cell r="C719" t="str">
            <v>Ruled In</v>
          </cell>
          <cell r="D719">
            <v>22</v>
          </cell>
          <cell r="E719">
            <v>32</v>
          </cell>
        </row>
        <row r="720">
          <cell r="A720">
            <v>44652</v>
          </cell>
          <cell r="B720" t="str">
            <v>Other suspected cancer (not listed)</v>
          </cell>
          <cell r="C720" t="str">
            <v>Ruled Out</v>
          </cell>
          <cell r="D720">
            <v>187</v>
          </cell>
          <cell r="E720">
            <v>277</v>
          </cell>
        </row>
        <row r="721">
          <cell r="A721">
            <v>44652</v>
          </cell>
          <cell r="B721" t="str">
            <v>Suspected acute leukaemia</v>
          </cell>
          <cell r="C721" t="str">
            <v>Ruled In</v>
          </cell>
          <cell r="D721">
            <v>4</v>
          </cell>
          <cell r="E721">
            <v>5</v>
          </cell>
        </row>
        <row r="722">
          <cell r="A722">
            <v>44652</v>
          </cell>
          <cell r="B722" t="str">
            <v>Suspected acute leukaemia</v>
          </cell>
          <cell r="C722" t="str">
            <v>Ruled Out</v>
          </cell>
          <cell r="D722">
            <v>13</v>
          </cell>
          <cell r="E722">
            <v>21</v>
          </cell>
        </row>
        <row r="723">
          <cell r="A723">
            <v>44652</v>
          </cell>
          <cell r="B723" t="str">
            <v>Suspected brain or central nervous system tumours</v>
          </cell>
          <cell r="C723" t="str">
            <v>Interval Screening</v>
          </cell>
          <cell r="D723">
            <v>2</v>
          </cell>
          <cell r="E723">
            <v>3</v>
          </cell>
        </row>
        <row r="724">
          <cell r="A724">
            <v>44652</v>
          </cell>
          <cell r="B724" t="str">
            <v>Suspected brain or central nervous system tumours</v>
          </cell>
          <cell r="C724" t="str">
            <v>Ruled In</v>
          </cell>
          <cell r="D724">
            <v>7</v>
          </cell>
          <cell r="E724">
            <v>13</v>
          </cell>
        </row>
        <row r="725">
          <cell r="A725">
            <v>44652</v>
          </cell>
          <cell r="B725" t="str">
            <v>Suspected brain or central nervous system tumours</v>
          </cell>
          <cell r="C725" t="str">
            <v>Ruled Out</v>
          </cell>
          <cell r="D725">
            <v>717</v>
          </cell>
          <cell r="E725">
            <v>891</v>
          </cell>
        </row>
        <row r="726">
          <cell r="A726">
            <v>44652</v>
          </cell>
          <cell r="B726" t="str">
            <v>Suspected breast cancer</v>
          </cell>
          <cell r="C726" t="str">
            <v>Excluded</v>
          </cell>
          <cell r="D726">
            <v>0</v>
          </cell>
          <cell r="E726">
            <v>1</v>
          </cell>
        </row>
        <row r="727">
          <cell r="A727">
            <v>44652</v>
          </cell>
          <cell r="B727" t="str">
            <v>Suspected breast cancer</v>
          </cell>
          <cell r="C727" t="str">
            <v>Interval Screening</v>
          </cell>
          <cell r="D727">
            <v>46</v>
          </cell>
          <cell r="E727">
            <v>65</v>
          </cell>
        </row>
        <row r="728">
          <cell r="A728">
            <v>44652</v>
          </cell>
          <cell r="B728" t="str">
            <v>Suspected breast cancer</v>
          </cell>
          <cell r="C728" t="str">
            <v>Ruled In</v>
          </cell>
          <cell r="D728">
            <v>1984</v>
          </cell>
          <cell r="E728">
            <v>2800</v>
          </cell>
        </row>
        <row r="729">
          <cell r="A729">
            <v>44652</v>
          </cell>
          <cell r="B729" t="str">
            <v>Suspected breast cancer</v>
          </cell>
          <cell r="C729" t="str">
            <v>Ruled Out</v>
          </cell>
          <cell r="D729">
            <v>31382</v>
          </cell>
          <cell r="E729">
            <v>36595</v>
          </cell>
        </row>
        <row r="730">
          <cell r="A730">
            <v>44652</v>
          </cell>
          <cell r="B730" t="str">
            <v>Suspected children's cancer</v>
          </cell>
          <cell r="C730" t="str">
            <v>Interval Screening</v>
          </cell>
          <cell r="D730">
            <v>3</v>
          </cell>
          <cell r="E730">
            <v>3</v>
          </cell>
        </row>
        <row r="731">
          <cell r="A731">
            <v>44652</v>
          </cell>
          <cell r="B731" t="str">
            <v>Suspected children's cancer</v>
          </cell>
          <cell r="C731" t="str">
            <v>Ruled In</v>
          </cell>
          <cell r="D731">
            <v>4</v>
          </cell>
          <cell r="E731">
            <v>8</v>
          </cell>
        </row>
        <row r="732">
          <cell r="A732">
            <v>44652</v>
          </cell>
          <cell r="B732" t="str">
            <v>Suspected children's cancer</v>
          </cell>
          <cell r="C732" t="str">
            <v>Ruled Out</v>
          </cell>
          <cell r="D732">
            <v>701</v>
          </cell>
          <cell r="E732">
            <v>811</v>
          </cell>
        </row>
        <row r="733">
          <cell r="A733">
            <v>44652</v>
          </cell>
          <cell r="B733" t="str">
            <v>Suspected gynaecological cancers</v>
          </cell>
          <cell r="C733" t="str">
            <v>Excluded</v>
          </cell>
          <cell r="D733">
            <v>0</v>
          </cell>
          <cell r="E733">
            <v>5</v>
          </cell>
        </row>
        <row r="734">
          <cell r="A734">
            <v>44652</v>
          </cell>
          <cell r="B734" t="str">
            <v>Suspected gynaecological cancers</v>
          </cell>
          <cell r="C734" t="str">
            <v>Interval Screening</v>
          </cell>
          <cell r="D734">
            <v>67</v>
          </cell>
          <cell r="E734">
            <v>94</v>
          </cell>
        </row>
        <row r="735">
          <cell r="A735">
            <v>44652</v>
          </cell>
          <cell r="B735" t="str">
            <v>Suspected gynaecological cancers</v>
          </cell>
          <cell r="C735" t="str">
            <v>Ruled In</v>
          </cell>
          <cell r="D735">
            <v>229</v>
          </cell>
          <cell r="E735">
            <v>637</v>
          </cell>
        </row>
        <row r="736">
          <cell r="A736">
            <v>44652</v>
          </cell>
          <cell r="B736" t="str">
            <v>Suspected gynaecological cancers</v>
          </cell>
          <cell r="C736" t="str">
            <v>Ruled Out</v>
          </cell>
          <cell r="D736">
            <v>11891</v>
          </cell>
          <cell r="E736">
            <v>19730</v>
          </cell>
        </row>
        <row r="737">
          <cell r="A737">
            <v>44652</v>
          </cell>
          <cell r="B737" t="str">
            <v>Suspected haematological malignancies excluding acute leukaemia</v>
          </cell>
          <cell r="C737" t="str">
            <v>Excluded</v>
          </cell>
          <cell r="D737">
            <v>0</v>
          </cell>
          <cell r="E737">
            <v>4</v>
          </cell>
        </row>
        <row r="738">
          <cell r="A738">
            <v>44652</v>
          </cell>
          <cell r="B738" t="str">
            <v>Suspected haematological malignancies excluding acute leukaemia</v>
          </cell>
          <cell r="C738" t="str">
            <v>Interval Screening</v>
          </cell>
          <cell r="D738">
            <v>2</v>
          </cell>
          <cell r="E738">
            <v>4</v>
          </cell>
        </row>
        <row r="739">
          <cell r="A739">
            <v>44652</v>
          </cell>
          <cell r="B739" t="str">
            <v>Suspected haematological malignancies excluding acute leukaemia</v>
          </cell>
          <cell r="C739" t="str">
            <v>Ruled In</v>
          </cell>
          <cell r="D739">
            <v>156</v>
          </cell>
          <cell r="E739">
            <v>354</v>
          </cell>
        </row>
        <row r="740">
          <cell r="A740">
            <v>44652</v>
          </cell>
          <cell r="B740" t="str">
            <v>Suspected haematological malignancies excluding acute leukaemia</v>
          </cell>
          <cell r="C740" t="str">
            <v>Ruled Out</v>
          </cell>
          <cell r="D740">
            <v>664</v>
          </cell>
          <cell r="E740">
            <v>1159</v>
          </cell>
        </row>
        <row r="741">
          <cell r="A741">
            <v>44652</v>
          </cell>
          <cell r="B741" t="str">
            <v>Suspected head and neck cancers</v>
          </cell>
          <cell r="C741" t="str">
            <v>Excluded</v>
          </cell>
          <cell r="D741">
            <v>0</v>
          </cell>
          <cell r="E741">
            <v>7</v>
          </cell>
        </row>
        <row r="742">
          <cell r="A742">
            <v>44652</v>
          </cell>
          <cell r="B742" t="str">
            <v>Suspected head and neck cancers</v>
          </cell>
          <cell r="C742" t="str">
            <v>Interval Screening</v>
          </cell>
          <cell r="D742">
            <v>23</v>
          </cell>
          <cell r="E742">
            <v>37</v>
          </cell>
        </row>
        <row r="743">
          <cell r="A743">
            <v>44652</v>
          </cell>
          <cell r="B743" t="str">
            <v>Suspected head and neck cancers</v>
          </cell>
          <cell r="C743" t="str">
            <v>Ruled In</v>
          </cell>
          <cell r="D743">
            <v>240</v>
          </cell>
          <cell r="E743">
            <v>704</v>
          </cell>
        </row>
        <row r="744">
          <cell r="A744">
            <v>44652</v>
          </cell>
          <cell r="B744" t="str">
            <v>Suspected head and neck cancers</v>
          </cell>
          <cell r="C744" t="str">
            <v>Ruled Out</v>
          </cell>
          <cell r="D744">
            <v>13714</v>
          </cell>
          <cell r="E744">
            <v>18498</v>
          </cell>
        </row>
        <row r="745">
          <cell r="A745">
            <v>44652</v>
          </cell>
          <cell r="B745" t="str">
            <v>Suspected lower gastrointestinal cancers</v>
          </cell>
          <cell r="C745" t="str">
            <v>Excluded</v>
          </cell>
          <cell r="D745">
            <v>0</v>
          </cell>
          <cell r="E745">
            <v>35</v>
          </cell>
        </row>
        <row r="746">
          <cell r="A746">
            <v>44652</v>
          </cell>
          <cell r="B746" t="str">
            <v>Suspected lower gastrointestinal cancers</v>
          </cell>
          <cell r="C746" t="str">
            <v>Interval Screening</v>
          </cell>
          <cell r="D746">
            <v>30</v>
          </cell>
          <cell r="E746">
            <v>83</v>
          </cell>
        </row>
        <row r="747">
          <cell r="A747">
            <v>44652</v>
          </cell>
          <cell r="B747" t="str">
            <v>Suspected lower gastrointestinal cancers</v>
          </cell>
          <cell r="C747" t="str">
            <v>Ruled In</v>
          </cell>
          <cell r="D747">
            <v>664</v>
          </cell>
          <cell r="E747">
            <v>1537</v>
          </cell>
        </row>
        <row r="748">
          <cell r="A748">
            <v>44652</v>
          </cell>
          <cell r="B748" t="str">
            <v>Suspected lower gastrointestinal cancers</v>
          </cell>
          <cell r="C748" t="str">
            <v>Ruled Out</v>
          </cell>
          <cell r="D748">
            <v>18132</v>
          </cell>
          <cell r="E748">
            <v>36007</v>
          </cell>
        </row>
        <row r="749">
          <cell r="A749">
            <v>44652</v>
          </cell>
          <cell r="B749" t="str">
            <v>Suspected lung cancer</v>
          </cell>
          <cell r="C749" t="str">
            <v>Excluded</v>
          </cell>
          <cell r="D749">
            <v>0</v>
          </cell>
          <cell r="E749">
            <v>4</v>
          </cell>
        </row>
        <row r="750">
          <cell r="A750">
            <v>44652</v>
          </cell>
          <cell r="B750" t="str">
            <v>Suspected lung cancer</v>
          </cell>
          <cell r="C750" t="str">
            <v>Interval Screening</v>
          </cell>
          <cell r="D750">
            <v>120</v>
          </cell>
          <cell r="E750">
            <v>168</v>
          </cell>
        </row>
        <row r="751">
          <cell r="A751">
            <v>44652</v>
          </cell>
          <cell r="B751" t="str">
            <v>Suspected lung cancer</v>
          </cell>
          <cell r="C751" t="str">
            <v>Ruled In</v>
          </cell>
          <cell r="D751">
            <v>401</v>
          </cell>
          <cell r="E751">
            <v>736</v>
          </cell>
        </row>
        <row r="752">
          <cell r="A752">
            <v>44652</v>
          </cell>
          <cell r="B752" t="str">
            <v>Suspected lung cancer</v>
          </cell>
          <cell r="C752" t="str">
            <v>Ruled Out</v>
          </cell>
          <cell r="D752">
            <v>2931</v>
          </cell>
          <cell r="E752">
            <v>3760</v>
          </cell>
        </row>
        <row r="753">
          <cell r="A753">
            <v>44652</v>
          </cell>
          <cell r="B753" t="str">
            <v>Suspected sarcomas</v>
          </cell>
          <cell r="C753" t="str">
            <v>Excluded</v>
          </cell>
          <cell r="D753">
            <v>0</v>
          </cell>
          <cell r="E753">
            <v>2</v>
          </cell>
        </row>
        <row r="754">
          <cell r="A754">
            <v>44652</v>
          </cell>
          <cell r="B754" t="str">
            <v>Suspected sarcomas</v>
          </cell>
          <cell r="C754" t="str">
            <v>Interval Screening</v>
          </cell>
          <cell r="D754">
            <v>3</v>
          </cell>
          <cell r="E754">
            <v>4</v>
          </cell>
        </row>
        <row r="755">
          <cell r="A755">
            <v>44652</v>
          </cell>
          <cell r="B755" t="str">
            <v>Suspected sarcomas</v>
          </cell>
          <cell r="C755" t="str">
            <v>Ruled In</v>
          </cell>
          <cell r="D755">
            <v>21</v>
          </cell>
          <cell r="E755">
            <v>64</v>
          </cell>
        </row>
        <row r="756">
          <cell r="A756">
            <v>44652</v>
          </cell>
          <cell r="B756" t="str">
            <v>Suspected sarcomas</v>
          </cell>
          <cell r="C756" t="str">
            <v>Ruled Out</v>
          </cell>
          <cell r="D756">
            <v>671</v>
          </cell>
          <cell r="E756">
            <v>962</v>
          </cell>
        </row>
        <row r="757">
          <cell r="A757">
            <v>44652</v>
          </cell>
          <cell r="B757" t="str">
            <v>Suspected skin cancers</v>
          </cell>
          <cell r="C757" t="str">
            <v>Excluded</v>
          </cell>
          <cell r="D757">
            <v>0</v>
          </cell>
          <cell r="E757">
            <v>17</v>
          </cell>
        </row>
        <row r="758">
          <cell r="A758">
            <v>44652</v>
          </cell>
          <cell r="B758" t="str">
            <v>Suspected skin cancers</v>
          </cell>
          <cell r="C758" t="str">
            <v>Interval Screening</v>
          </cell>
          <cell r="D758">
            <v>40</v>
          </cell>
          <cell r="E758">
            <v>47</v>
          </cell>
        </row>
        <row r="759">
          <cell r="A759">
            <v>44652</v>
          </cell>
          <cell r="B759" t="str">
            <v>Suspected skin cancers</v>
          </cell>
          <cell r="C759" t="str">
            <v>Ruled In</v>
          </cell>
          <cell r="D759">
            <v>2244</v>
          </cell>
          <cell r="E759">
            <v>2797</v>
          </cell>
        </row>
        <row r="760">
          <cell r="A760">
            <v>44652</v>
          </cell>
          <cell r="B760" t="str">
            <v>Suspected skin cancers</v>
          </cell>
          <cell r="C760" t="str">
            <v>Ruled Out</v>
          </cell>
          <cell r="D760">
            <v>33420</v>
          </cell>
          <cell r="E760">
            <v>39130</v>
          </cell>
        </row>
        <row r="761">
          <cell r="A761">
            <v>44652</v>
          </cell>
          <cell r="B761" t="str">
            <v>Suspected testicular cancer</v>
          </cell>
          <cell r="C761" t="str">
            <v>Interval Screening</v>
          </cell>
          <cell r="D761">
            <v>3</v>
          </cell>
          <cell r="E761">
            <v>9</v>
          </cell>
        </row>
        <row r="762">
          <cell r="A762">
            <v>44652</v>
          </cell>
          <cell r="B762" t="str">
            <v>Suspected testicular cancer</v>
          </cell>
          <cell r="C762" t="str">
            <v>Ruled In</v>
          </cell>
          <cell r="D762">
            <v>68</v>
          </cell>
          <cell r="E762">
            <v>76</v>
          </cell>
        </row>
        <row r="763">
          <cell r="A763">
            <v>44652</v>
          </cell>
          <cell r="B763" t="str">
            <v>Suspected testicular cancer</v>
          </cell>
          <cell r="C763" t="str">
            <v>Ruled Out</v>
          </cell>
          <cell r="D763">
            <v>531</v>
          </cell>
          <cell r="E763">
            <v>711</v>
          </cell>
        </row>
        <row r="764">
          <cell r="A764">
            <v>44652</v>
          </cell>
          <cell r="B764" t="str">
            <v>Suspected upper gastrointestinal cancers</v>
          </cell>
          <cell r="C764" t="str">
            <v>Excluded</v>
          </cell>
          <cell r="D764">
            <v>0</v>
          </cell>
          <cell r="E764">
            <v>28</v>
          </cell>
        </row>
        <row r="765">
          <cell r="A765">
            <v>44652</v>
          </cell>
          <cell r="B765" t="str">
            <v>Suspected upper gastrointestinal cancers</v>
          </cell>
          <cell r="C765" t="str">
            <v>Interval Screening</v>
          </cell>
          <cell r="D765">
            <v>19</v>
          </cell>
          <cell r="E765">
            <v>34</v>
          </cell>
        </row>
        <row r="766">
          <cell r="A766">
            <v>44652</v>
          </cell>
          <cell r="B766" t="str">
            <v>Suspected upper gastrointestinal cancers</v>
          </cell>
          <cell r="C766" t="str">
            <v>Ruled In</v>
          </cell>
          <cell r="D766">
            <v>464</v>
          </cell>
          <cell r="E766">
            <v>760</v>
          </cell>
        </row>
        <row r="767">
          <cell r="A767">
            <v>44652</v>
          </cell>
          <cell r="B767" t="str">
            <v>Suspected upper gastrointestinal cancers</v>
          </cell>
          <cell r="C767" t="str">
            <v>Ruled Out</v>
          </cell>
          <cell r="D767">
            <v>10019</v>
          </cell>
          <cell r="E767">
            <v>14853</v>
          </cell>
        </row>
        <row r="768">
          <cell r="A768">
            <v>44652</v>
          </cell>
          <cell r="B768" t="str">
            <v>Suspected urological cancers (excluding testicular)</v>
          </cell>
          <cell r="C768" t="str">
            <v>Excluded</v>
          </cell>
          <cell r="D768">
            <v>0</v>
          </cell>
          <cell r="E768">
            <v>11</v>
          </cell>
        </row>
        <row r="769">
          <cell r="A769">
            <v>44652</v>
          </cell>
          <cell r="B769" t="str">
            <v>Suspected urological cancers (excluding testicular)</v>
          </cell>
          <cell r="C769" t="str">
            <v>Interval Screening</v>
          </cell>
          <cell r="D769">
            <v>164</v>
          </cell>
          <cell r="E769">
            <v>238</v>
          </cell>
        </row>
        <row r="770">
          <cell r="A770">
            <v>44652</v>
          </cell>
          <cell r="B770" t="str">
            <v>Suspected urological cancers (excluding testicular)</v>
          </cell>
          <cell r="C770" t="str">
            <v>Ruled In</v>
          </cell>
          <cell r="D770">
            <v>952</v>
          </cell>
          <cell r="E770">
            <v>3004</v>
          </cell>
        </row>
        <row r="771">
          <cell r="A771">
            <v>44652</v>
          </cell>
          <cell r="B771" t="str">
            <v>Suspected urological cancers (excluding testicular)</v>
          </cell>
          <cell r="C771" t="str">
            <v>Ruled Out</v>
          </cell>
          <cell r="D771">
            <v>8360</v>
          </cell>
          <cell r="E771">
            <v>14252</v>
          </cell>
        </row>
        <row r="772">
          <cell r="A772">
            <v>44682</v>
          </cell>
          <cell r="B772" t="str">
            <v>Exhibited (non-cancer) breast symptoms - cancer not initially suspected</v>
          </cell>
          <cell r="C772" t="str">
            <v>Interval Screening</v>
          </cell>
          <cell r="D772">
            <v>15</v>
          </cell>
          <cell r="E772">
            <v>19</v>
          </cell>
        </row>
        <row r="773">
          <cell r="A773">
            <v>44682</v>
          </cell>
          <cell r="B773" t="str">
            <v>Exhibited (non-cancer) breast symptoms - cancer not initially suspected</v>
          </cell>
          <cell r="C773" t="str">
            <v>Ruled In</v>
          </cell>
          <cell r="D773">
            <v>89</v>
          </cell>
          <cell r="E773">
            <v>147</v>
          </cell>
        </row>
        <row r="774">
          <cell r="A774">
            <v>44682</v>
          </cell>
          <cell r="B774" t="str">
            <v>Exhibited (non-cancer) breast symptoms - cancer not initially suspected</v>
          </cell>
          <cell r="C774" t="str">
            <v>Ruled Out</v>
          </cell>
          <cell r="D774">
            <v>9126</v>
          </cell>
          <cell r="E774">
            <v>10948</v>
          </cell>
        </row>
        <row r="775">
          <cell r="A775">
            <v>44682</v>
          </cell>
          <cell r="B775" t="str">
            <v>Missing or invalid</v>
          </cell>
          <cell r="C775" t="str">
            <v>Interval Screening</v>
          </cell>
          <cell r="D775">
            <v>0</v>
          </cell>
          <cell r="E775">
            <v>1</v>
          </cell>
        </row>
        <row r="776">
          <cell r="A776">
            <v>44682</v>
          </cell>
          <cell r="B776" t="str">
            <v>Missing or invalid</v>
          </cell>
          <cell r="C776" t="str">
            <v>Ruled In</v>
          </cell>
          <cell r="D776">
            <v>465</v>
          </cell>
          <cell r="E776">
            <v>634</v>
          </cell>
        </row>
        <row r="777">
          <cell r="A777">
            <v>44682</v>
          </cell>
          <cell r="B777" t="str">
            <v>Missing or invalid</v>
          </cell>
          <cell r="C777" t="str">
            <v>Ruled Out</v>
          </cell>
          <cell r="D777">
            <v>1961</v>
          </cell>
          <cell r="E777">
            <v>2947</v>
          </cell>
        </row>
        <row r="778">
          <cell r="A778">
            <v>44682</v>
          </cell>
          <cell r="B778" t="str">
            <v>Other suspected cancer (not listed)</v>
          </cell>
          <cell r="C778" t="str">
            <v>Ruled In</v>
          </cell>
          <cell r="D778">
            <v>20</v>
          </cell>
          <cell r="E778">
            <v>33</v>
          </cell>
        </row>
        <row r="779">
          <cell r="A779">
            <v>44682</v>
          </cell>
          <cell r="B779" t="str">
            <v>Other suspected cancer (not listed)</v>
          </cell>
          <cell r="C779" t="str">
            <v>Ruled Out</v>
          </cell>
          <cell r="D779">
            <v>210</v>
          </cell>
          <cell r="E779">
            <v>332</v>
          </cell>
        </row>
        <row r="780">
          <cell r="A780">
            <v>44682</v>
          </cell>
          <cell r="B780" t="str">
            <v>Suspected acute leukaemia</v>
          </cell>
          <cell r="C780" t="str">
            <v>Ruled In</v>
          </cell>
          <cell r="D780">
            <v>1</v>
          </cell>
          <cell r="E780">
            <v>3</v>
          </cell>
        </row>
        <row r="781">
          <cell r="A781">
            <v>44682</v>
          </cell>
          <cell r="B781" t="str">
            <v>Suspected acute leukaemia</v>
          </cell>
          <cell r="C781" t="str">
            <v>Ruled Out</v>
          </cell>
          <cell r="D781">
            <v>15</v>
          </cell>
          <cell r="E781">
            <v>19</v>
          </cell>
        </row>
        <row r="782">
          <cell r="A782">
            <v>44682</v>
          </cell>
          <cell r="B782" t="str">
            <v>Suspected brain or central nervous system tumours</v>
          </cell>
          <cell r="C782" t="str">
            <v>Interval Screening</v>
          </cell>
          <cell r="D782">
            <v>3</v>
          </cell>
          <cell r="E782">
            <v>3</v>
          </cell>
        </row>
        <row r="783">
          <cell r="A783">
            <v>44682</v>
          </cell>
          <cell r="B783" t="str">
            <v>Suspected brain or central nervous system tumours</v>
          </cell>
          <cell r="C783" t="str">
            <v>Ruled In</v>
          </cell>
          <cell r="D783">
            <v>1</v>
          </cell>
          <cell r="E783">
            <v>7</v>
          </cell>
        </row>
        <row r="784">
          <cell r="A784">
            <v>44682</v>
          </cell>
          <cell r="B784" t="str">
            <v>Suspected brain or central nervous system tumours</v>
          </cell>
          <cell r="C784" t="str">
            <v>Ruled Out</v>
          </cell>
          <cell r="D784">
            <v>625</v>
          </cell>
          <cell r="E784">
            <v>834</v>
          </cell>
        </row>
        <row r="785">
          <cell r="A785">
            <v>44682</v>
          </cell>
          <cell r="B785" t="str">
            <v>Suspected breast cancer</v>
          </cell>
          <cell r="C785" t="str">
            <v>Excluded</v>
          </cell>
          <cell r="D785">
            <v>0</v>
          </cell>
          <cell r="E785">
            <v>1</v>
          </cell>
        </row>
        <row r="786">
          <cell r="A786">
            <v>44682</v>
          </cell>
          <cell r="B786" t="str">
            <v>Suspected breast cancer</v>
          </cell>
          <cell r="C786" t="str">
            <v>Interval Screening</v>
          </cell>
          <cell r="D786">
            <v>37</v>
          </cell>
          <cell r="E786">
            <v>45</v>
          </cell>
        </row>
        <row r="787">
          <cell r="A787">
            <v>44682</v>
          </cell>
          <cell r="B787" t="str">
            <v>Suspected breast cancer</v>
          </cell>
          <cell r="C787" t="str">
            <v>Ruled In</v>
          </cell>
          <cell r="D787">
            <v>2312</v>
          </cell>
          <cell r="E787">
            <v>3251</v>
          </cell>
        </row>
        <row r="788">
          <cell r="A788">
            <v>44682</v>
          </cell>
          <cell r="B788" t="str">
            <v>Suspected breast cancer</v>
          </cell>
          <cell r="C788" t="str">
            <v>Ruled Out</v>
          </cell>
          <cell r="D788">
            <v>35877</v>
          </cell>
          <cell r="E788">
            <v>40567</v>
          </cell>
        </row>
        <row r="789">
          <cell r="A789">
            <v>44682</v>
          </cell>
          <cell r="B789" t="str">
            <v>Suspected children's cancer</v>
          </cell>
          <cell r="C789" t="str">
            <v>Interval Screening</v>
          </cell>
          <cell r="D789">
            <v>2</v>
          </cell>
          <cell r="E789">
            <v>2</v>
          </cell>
        </row>
        <row r="790">
          <cell r="A790">
            <v>44682</v>
          </cell>
          <cell r="B790" t="str">
            <v>Suspected children's cancer</v>
          </cell>
          <cell r="C790" t="str">
            <v>Ruled In</v>
          </cell>
          <cell r="D790">
            <v>3</v>
          </cell>
          <cell r="E790">
            <v>5</v>
          </cell>
        </row>
        <row r="791">
          <cell r="A791">
            <v>44682</v>
          </cell>
          <cell r="B791" t="str">
            <v>Suspected children's cancer</v>
          </cell>
          <cell r="C791" t="str">
            <v>Ruled Out</v>
          </cell>
          <cell r="D791">
            <v>893</v>
          </cell>
          <cell r="E791">
            <v>1001</v>
          </cell>
        </row>
        <row r="792">
          <cell r="A792">
            <v>44682</v>
          </cell>
          <cell r="B792" t="str">
            <v>Suspected gynaecological cancers</v>
          </cell>
          <cell r="C792" t="str">
            <v>Excluded</v>
          </cell>
          <cell r="D792">
            <v>0</v>
          </cell>
          <cell r="E792">
            <v>6</v>
          </cell>
        </row>
        <row r="793">
          <cell r="A793">
            <v>44682</v>
          </cell>
          <cell r="B793" t="str">
            <v>Suspected gynaecological cancers</v>
          </cell>
          <cell r="C793" t="str">
            <v>Interval Screening</v>
          </cell>
          <cell r="D793">
            <v>45</v>
          </cell>
          <cell r="E793">
            <v>71</v>
          </cell>
        </row>
        <row r="794">
          <cell r="A794">
            <v>44682</v>
          </cell>
          <cell r="B794" t="str">
            <v>Suspected gynaecological cancers</v>
          </cell>
          <cell r="C794" t="str">
            <v>Ruled In</v>
          </cell>
          <cell r="D794">
            <v>264</v>
          </cell>
          <cell r="E794">
            <v>702</v>
          </cell>
        </row>
        <row r="795">
          <cell r="A795">
            <v>44682</v>
          </cell>
          <cell r="B795" t="str">
            <v>Suspected gynaecological cancers</v>
          </cell>
          <cell r="C795" t="str">
            <v>Ruled Out</v>
          </cell>
          <cell r="D795">
            <v>13291</v>
          </cell>
          <cell r="E795">
            <v>22044</v>
          </cell>
        </row>
        <row r="796">
          <cell r="A796">
            <v>44682</v>
          </cell>
          <cell r="B796" t="str">
            <v>Suspected haematological malignancies excluding acute leukaemia</v>
          </cell>
          <cell r="C796" t="str">
            <v>Excluded</v>
          </cell>
          <cell r="D796">
            <v>0</v>
          </cell>
          <cell r="E796">
            <v>3</v>
          </cell>
        </row>
        <row r="797">
          <cell r="A797">
            <v>44682</v>
          </cell>
          <cell r="B797" t="str">
            <v>Suspected haematological malignancies excluding acute leukaemia</v>
          </cell>
          <cell r="C797" t="str">
            <v>Interval Screening</v>
          </cell>
          <cell r="D797">
            <v>4</v>
          </cell>
          <cell r="E797">
            <v>5</v>
          </cell>
        </row>
        <row r="798">
          <cell r="A798">
            <v>44682</v>
          </cell>
          <cell r="B798" t="str">
            <v>Suspected haematological malignancies excluding acute leukaemia</v>
          </cell>
          <cell r="C798" t="str">
            <v>Ruled In</v>
          </cell>
          <cell r="D798">
            <v>184</v>
          </cell>
          <cell r="E798">
            <v>396</v>
          </cell>
        </row>
        <row r="799">
          <cell r="A799">
            <v>44682</v>
          </cell>
          <cell r="B799" t="str">
            <v>Suspected haematological malignancies excluding acute leukaemia</v>
          </cell>
          <cell r="C799" t="str">
            <v>Ruled Out</v>
          </cell>
          <cell r="D799">
            <v>751</v>
          </cell>
          <cell r="E799">
            <v>1384</v>
          </cell>
        </row>
        <row r="800">
          <cell r="A800">
            <v>44682</v>
          </cell>
          <cell r="B800" t="str">
            <v>Suspected head and neck cancers</v>
          </cell>
          <cell r="C800" t="str">
            <v>Excluded</v>
          </cell>
          <cell r="D800">
            <v>0</v>
          </cell>
          <cell r="E800">
            <v>3</v>
          </cell>
        </row>
        <row r="801">
          <cell r="A801">
            <v>44682</v>
          </cell>
          <cell r="B801" t="str">
            <v>Suspected head and neck cancers</v>
          </cell>
          <cell r="C801" t="str">
            <v>Interval Screening</v>
          </cell>
          <cell r="D801">
            <v>38</v>
          </cell>
          <cell r="E801">
            <v>61</v>
          </cell>
        </row>
        <row r="802">
          <cell r="A802">
            <v>44682</v>
          </cell>
          <cell r="B802" t="str">
            <v>Suspected head and neck cancers</v>
          </cell>
          <cell r="C802" t="str">
            <v>Ruled In</v>
          </cell>
          <cell r="D802">
            <v>277</v>
          </cell>
          <cell r="E802">
            <v>835</v>
          </cell>
        </row>
        <row r="803">
          <cell r="A803">
            <v>44682</v>
          </cell>
          <cell r="B803" t="str">
            <v>Suspected head and neck cancers</v>
          </cell>
          <cell r="C803" t="str">
            <v>Ruled Out</v>
          </cell>
          <cell r="D803">
            <v>15889</v>
          </cell>
          <cell r="E803">
            <v>21129</v>
          </cell>
        </row>
        <row r="804">
          <cell r="A804">
            <v>44682</v>
          </cell>
          <cell r="B804" t="str">
            <v>Suspected lower gastrointestinal cancers</v>
          </cell>
          <cell r="C804" t="str">
            <v>Excluded</v>
          </cell>
          <cell r="D804">
            <v>0</v>
          </cell>
          <cell r="E804">
            <v>47</v>
          </cell>
        </row>
        <row r="805">
          <cell r="A805">
            <v>44682</v>
          </cell>
          <cell r="B805" t="str">
            <v>Suspected lower gastrointestinal cancers</v>
          </cell>
          <cell r="C805" t="str">
            <v>Interval Screening</v>
          </cell>
          <cell r="D805">
            <v>41</v>
          </cell>
          <cell r="E805">
            <v>86</v>
          </cell>
        </row>
        <row r="806">
          <cell r="A806">
            <v>44682</v>
          </cell>
          <cell r="B806" t="str">
            <v>Suspected lower gastrointestinal cancers</v>
          </cell>
          <cell r="C806" t="str">
            <v>Ruled In</v>
          </cell>
          <cell r="D806">
            <v>720</v>
          </cell>
          <cell r="E806">
            <v>1820</v>
          </cell>
        </row>
        <row r="807">
          <cell r="A807">
            <v>44682</v>
          </cell>
          <cell r="B807" t="str">
            <v>Suspected lower gastrointestinal cancers</v>
          </cell>
          <cell r="C807" t="str">
            <v>Ruled Out</v>
          </cell>
          <cell r="D807">
            <v>20345</v>
          </cell>
          <cell r="E807">
            <v>41397</v>
          </cell>
        </row>
        <row r="808">
          <cell r="A808">
            <v>44682</v>
          </cell>
          <cell r="B808" t="str">
            <v>Suspected lung cancer</v>
          </cell>
          <cell r="C808" t="str">
            <v>Excluded</v>
          </cell>
          <cell r="D808">
            <v>0</v>
          </cell>
          <cell r="E808">
            <v>5</v>
          </cell>
        </row>
        <row r="809">
          <cell r="A809">
            <v>44682</v>
          </cell>
          <cell r="B809" t="str">
            <v>Suspected lung cancer</v>
          </cell>
          <cell r="C809" t="str">
            <v>Interval Screening</v>
          </cell>
          <cell r="D809">
            <v>126</v>
          </cell>
          <cell r="E809">
            <v>192</v>
          </cell>
        </row>
        <row r="810">
          <cell r="A810">
            <v>44682</v>
          </cell>
          <cell r="B810" t="str">
            <v>Suspected lung cancer</v>
          </cell>
          <cell r="C810" t="str">
            <v>Ruled In</v>
          </cell>
          <cell r="D810">
            <v>497</v>
          </cell>
          <cell r="E810">
            <v>850</v>
          </cell>
        </row>
        <row r="811">
          <cell r="A811">
            <v>44682</v>
          </cell>
          <cell r="B811" t="str">
            <v>Suspected lung cancer</v>
          </cell>
          <cell r="C811" t="str">
            <v>Ruled Out</v>
          </cell>
          <cell r="D811">
            <v>3283</v>
          </cell>
          <cell r="E811">
            <v>4175</v>
          </cell>
        </row>
        <row r="812">
          <cell r="A812">
            <v>44682</v>
          </cell>
          <cell r="B812" t="str">
            <v>Suspected sarcomas</v>
          </cell>
          <cell r="C812" t="str">
            <v>Ruled In</v>
          </cell>
          <cell r="D812">
            <v>30</v>
          </cell>
          <cell r="E812">
            <v>82</v>
          </cell>
        </row>
        <row r="813">
          <cell r="A813">
            <v>44682</v>
          </cell>
          <cell r="B813" t="str">
            <v>Suspected sarcomas</v>
          </cell>
          <cell r="C813" t="str">
            <v>Ruled Out</v>
          </cell>
          <cell r="D813">
            <v>756</v>
          </cell>
          <cell r="E813">
            <v>1048</v>
          </cell>
        </row>
        <row r="814">
          <cell r="A814">
            <v>44682</v>
          </cell>
          <cell r="B814" t="str">
            <v>Suspected skin cancers</v>
          </cell>
          <cell r="C814" t="str">
            <v>Excluded</v>
          </cell>
          <cell r="D814">
            <v>0</v>
          </cell>
          <cell r="E814">
            <v>12</v>
          </cell>
        </row>
        <row r="815">
          <cell r="A815">
            <v>44682</v>
          </cell>
          <cell r="B815" t="str">
            <v>Suspected skin cancers</v>
          </cell>
          <cell r="C815" t="str">
            <v>Interval Screening</v>
          </cell>
          <cell r="D815">
            <v>45</v>
          </cell>
          <cell r="E815">
            <v>47</v>
          </cell>
        </row>
        <row r="816">
          <cell r="A816">
            <v>44682</v>
          </cell>
          <cell r="B816" t="str">
            <v>Suspected skin cancers</v>
          </cell>
          <cell r="C816" t="str">
            <v>Ruled In</v>
          </cell>
          <cell r="D816">
            <v>2561</v>
          </cell>
          <cell r="E816">
            <v>3172</v>
          </cell>
        </row>
        <row r="817">
          <cell r="A817">
            <v>44682</v>
          </cell>
          <cell r="B817" t="str">
            <v>Suspected skin cancers</v>
          </cell>
          <cell r="C817" t="str">
            <v>Ruled Out</v>
          </cell>
          <cell r="D817">
            <v>39491</v>
          </cell>
          <cell r="E817">
            <v>45854</v>
          </cell>
        </row>
        <row r="818">
          <cell r="A818">
            <v>44682</v>
          </cell>
          <cell r="B818" t="str">
            <v>Suspected testicular cancer</v>
          </cell>
          <cell r="C818" t="str">
            <v>Interval Screening</v>
          </cell>
          <cell r="D818">
            <v>6</v>
          </cell>
          <cell r="E818">
            <v>10</v>
          </cell>
        </row>
        <row r="819">
          <cell r="A819">
            <v>44682</v>
          </cell>
          <cell r="B819" t="str">
            <v>Suspected testicular cancer</v>
          </cell>
          <cell r="C819" t="str">
            <v>Ruled In</v>
          </cell>
          <cell r="D819">
            <v>52</v>
          </cell>
          <cell r="E819">
            <v>67</v>
          </cell>
        </row>
        <row r="820">
          <cell r="A820">
            <v>44682</v>
          </cell>
          <cell r="B820" t="str">
            <v>Suspected testicular cancer</v>
          </cell>
          <cell r="C820" t="str">
            <v>Ruled Out</v>
          </cell>
          <cell r="D820">
            <v>678</v>
          </cell>
          <cell r="E820">
            <v>905</v>
          </cell>
        </row>
        <row r="821">
          <cell r="A821">
            <v>44682</v>
          </cell>
          <cell r="B821" t="str">
            <v>Suspected upper gastrointestinal cancers</v>
          </cell>
          <cell r="C821" t="str">
            <v>Excluded</v>
          </cell>
          <cell r="D821">
            <v>0</v>
          </cell>
          <cell r="E821">
            <v>16</v>
          </cell>
        </row>
        <row r="822">
          <cell r="A822">
            <v>44682</v>
          </cell>
          <cell r="B822" t="str">
            <v>Suspected upper gastrointestinal cancers</v>
          </cell>
          <cell r="C822" t="str">
            <v>Interval Screening</v>
          </cell>
          <cell r="D822">
            <v>21</v>
          </cell>
          <cell r="E822">
            <v>35</v>
          </cell>
        </row>
        <row r="823">
          <cell r="A823">
            <v>44682</v>
          </cell>
          <cell r="B823" t="str">
            <v>Suspected upper gastrointestinal cancers</v>
          </cell>
          <cell r="C823" t="str">
            <v>Ruled In</v>
          </cell>
          <cell r="D823">
            <v>553</v>
          </cell>
          <cell r="E823">
            <v>909</v>
          </cell>
        </row>
        <row r="824">
          <cell r="A824">
            <v>44682</v>
          </cell>
          <cell r="B824" t="str">
            <v>Suspected upper gastrointestinal cancers</v>
          </cell>
          <cell r="C824" t="str">
            <v>Ruled Out</v>
          </cell>
          <cell r="D824">
            <v>11090</v>
          </cell>
          <cell r="E824">
            <v>16401</v>
          </cell>
        </row>
        <row r="825">
          <cell r="A825">
            <v>44682</v>
          </cell>
          <cell r="B825" t="str">
            <v>Suspected urological cancers (excluding testicular)</v>
          </cell>
          <cell r="C825" t="str">
            <v>Excluded</v>
          </cell>
          <cell r="D825">
            <v>0</v>
          </cell>
          <cell r="E825">
            <v>9</v>
          </cell>
        </row>
        <row r="826">
          <cell r="A826">
            <v>44682</v>
          </cell>
          <cell r="B826" t="str">
            <v>Suspected urological cancers (excluding testicular)</v>
          </cell>
          <cell r="C826" t="str">
            <v>Interval Screening</v>
          </cell>
          <cell r="D826">
            <v>97</v>
          </cell>
          <cell r="E826">
            <v>167</v>
          </cell>
        </row>
        <row r="827">
          <cell r="A827">
            <v>44682</v>
          </cell>
          <cell r="B827" t="str">
            <v>Suspected urological cancers (excluding testicular)</v>
          </cell>
          <cell r="C827" t="str">
            <v>Ruled In</v>
          </cell>
          <cell r="D827">
            <v>1006</v>
          </cell>
          <cell r="E827">
            <v>3695</v>
          </cell>
        </row>
        <row r="828">
          <cell r="A828">
            <v>44682</v>
          </cell>
          <cell r="B828" t="str">
            <v>Suspected urological cancers (excluding testicular)</v>
          </cell>
          <cell r="C828" t="str">
            <v>Ruled Out</v>
          </cell>
          <cell r="D828">
            <v>9047</v>
          </cell>
          <cell r="E828">
            <v>15963</v>
          </cell>
        </row>
        <row r="829">
          <cell r="A829">
            <v>44713</v>
          </cell>
          <cell r="B829" t="str">
            <v>Exhibited (non-cancer) breast symptoms - cancer not initially suspected</v>
          </cell>
          <cell r="C829" t="str">
            <v>Interval Screening</v>
          </cell>
          <cell r="D829">
            <v>8</v>
          </cell>
          <cell r="E829">
            <v>10</v>
          </cell>
        </row>
        <row r="830">
          <cell r="A830">
            <v>44713</v>
          </cell>
          <cell r="B830" t="str">
            <v>Exhibited (non-cancer) breast symptoms - cancer not initially suspected</v>
          </cell>
          <cell r="C830" t="str">
            <v>Ruled In</v>
          </cell>
          <cell r="D830">
            <v>83</v>
          </cell>
          <cell r="E830">
            <v>143</v>
          </cell>
        </row>
        <row r="831">
          <cell r="A831">
            <v>44713</v>
          </cell>
          <cell r="B831" t="str">
            <v>Exhibited (non-cancer) breast symptoms - cancer not initially suspected</v>
          </cell>
          <cell r="C831" t="str">
            <v>Ruled Out</v>
          </cell>
          <cell r="D831">
            <v>8396</v>
          </cell>
          <cell r="E831">
            <v>10029</v>
          </cell>
        </row>
        <row r="832">
          <cell r="A832">
            <v>44713</v>
          </cell>
          <cell r="B832" t="str">
            <v>Missing or invalid</v>
          </cell>
          <cell r="C832" t="str">
            <v>Excluded</v>
          </cell>
          <cell r="D832">
            <v>0</v>
          </cell>
          <cell r="E832">
            <v>1</v>
          </cell>
        </row>
        <row r="833">
          <cell r="A833">
            <v>44713</v>
          </cell>
          <cell r="B833" t="str">
            <v>Missing or invalid</v>
          </cell>
          <cell r="C833" t="str">
            <v>Ruled In</v>
          </cell>
          <cell r="D833">
            <v>385</v>
          </cell>
          <cell r="E833">
            <v>512</v>
          </cell>
        </row>
        <row r="834">
          <cell r="A834">
            <v>44713</v>
          </cell>
          <cell r="B834" t="str">
            <v>Missing or invalid</v>
          </cell>
          <cell r="C834" t="str">
            <v>Ruled Out</v>
          </cell>
          <cell r="D834">
            <v>1549</v>
          </cell>
          <cell r="E834">
            <v>2393</v>
          </cell>
        </row>
        <row r="835">
          <cell r="A835">
            <v>44713</v>
          </cell>
          <cell r="B835" t="str">
            <v>Other suspected cancer (not listed)</v>
          </cell>
          <cell r="C835" t="str">
            <v>Ruled In</v>
          </cell>
          <cell r="D835">
            <v>18</v>
          </cell>
          <cell r="E835">
            <v>31</v>
          </cell>
        </row>
        <row r="836">
          <cell r="A836">
            <v>44713</v>
          </cell>
          <cell r="B836" t="str">
            <v>Other suspected cancer (not listed)</v>
          </cell>
          <cell r="C836" t="str">
            <v>Ruled Out</v>
          </cell>
          <cell r="D836">
            <v>224</v>
          </cell>
          <cell r="E836">
            <v>328</v>
          </cell>
        </row>
        <row r="837">
          <cell r="A837">
            <v>44713</v>
          </cell>
          <cell r="B837" t="str">
            <v>Suspected acute leukaemia</v>
          </cell>
          <cell r="C837" t="str">
            <v>Ruled In</v>
          </cell>
          <cell r="D837">
            <v>2</v>
          </cell>
          <cell r="E837">
            <v>4</v>
          </cell>
        </row>
        <row r="838">
          <cell r="A838">
            <v>44713</v>
          </cell>
          <cell r="B838" t="str">
            <v>Suspected acute leukaemia</v>
          </cell>
          <cell r="C838" t="str">
            <v>Ruled Out</v>
          </cell>
          <cell r="D838">
            <v>13</v>
          </cell>
          <cell r="E838">
            <v>17</v>
          </cell>
        </row>
        <row r="839">
          <cell r="A839">
            <v>44713</v>
          </cell>
          <cell r="B839" t="str">
            <v>Suspected brain or central nervous system tumours</v>
          </cell>
          <cell r="C839" t="str">
            <v>Interval Screening</v>
          </cell>
          <cell r="D839">
            <v>1</v>
          </cell>
          <cell r="E839">
            <v>1</v>
          </cell>
        </row>
        <row r="840">
          <cell r="A840">
            <v>44713</v>
          </cell>
          <cell r="B840" t="str">
            <v>Suspected brain or central nervous system tumours</v>
          </cell>
          <cell r="C840" t="str">
            <v>Ruled In</v>
          </cell>
          <cell r="D840">
            <v>9</v>
          </cell>
          <cell r="E840">
            <v>12</v>
          </cell>
        </row>
        <row r="841">
          <cell r="A841">
            <v>44713</v>
          </cell>
          <cell r="B841" t="str">
            <v>Suspected brain or central nervous system tumours</v>
          </cell>
          <cell r="C841" t="str">
            <v>Ruled Out</v>
          </cell>
          <cell r="D841">
            <v>641</v>
          </cell>
          <cell r="E841">
            <v>817</v>
          </cell>
        </row>
        <row r="842">
          <cell r="A842">
            <v>44713</v>
          </cell>
          <cell r="B842" t="str">
            <v>Suspected breast cancer</v>
          </cell>
          <cell r="C842" t="str">
            <v>Excluded</v>
          </cell>
          <cell r="D842">
            <v>0</v>
          </cell>
          <cell r="E842">
            <v>3</v>
          </cell>
        </row>
        <row r="843">
          <cell r="A843">
            <v>44713</v>
          </cell>
          <cell r="B843" t="str">
            <v>Suspected breast cancer</v>
          </cell>
          <cell r="C843" t="str">
            <v>Interval Screening</v>
          </cell>
          <cell r="D843">
            <v>43</v>
          </cell>
          <cell r="E843">
            <v>54</v>
          </cell>
        </row>
        <row r="844">
          <cell r="A844">
            <v>44713</v>
          </cell>
          <cell r="B844" t="str">
            <v>Suspected breast cancer</v>
          </cell>
          <cell r="C844" t="str">
            <v>Ruled In</v>
          </cell>
          <cell r="D844">
            <v>2167</v>
          </cell>
          <cell r="E844">
            <v>3096</v>
          </cell>
        </row>
        <row r="845">
          <cell r="A845">
            <v>44713</v>
          </cell>
          <cell r="B845" t="str">
            <v>Suspected breast cancer</v>
          </cell>
          <cell r="C845" t="str">
            <v>Ruled Out</v>
          </cell>
          <cell r="D845">
            <v>32360</v>
          </cell>
          <cell r="E845">
            <v>36920</v>
          </cell>
        </row>
        <row r="846">
          <cell r="A846">
            <v>44713</v>
          </cell>
          <cell r="B846" t="str">
            <v>Suspected children's cancer</v>
          </cell>
          <cell r="C846" t="str">
            <v>Interval Screening</v>
          </cell>
          <cell r="D846">
            <v>2</v>
          </cell>
          <cell r="E846">
            <v>2</v>
          </cell>
        </row>
        <row r="847">
          <cell r="A847">
            <v>44713</v>
          </cell>
          <cell r="B847" t="str">
            <v>Suspected children's cancer</v>
          </cell>
          <cell r="C847" t="str">
            <v>Ruled In</v>
          </cell>
          <cell r="D847">
            <v>5</v>
          </cell>
          <cell r="E847">
            <v>5</v>
          </cell>
        </row>
        <row r="848">
          <cell r="A848">
            <v>44713</v>
          </cell>
          <cell r="B848" t="str">
            <v>Suspected children's cancer</v>
          </cell>
          <cell r="C848" t="str">
            <v>Ruled Out</v>
          </cell>
          <cell r="D848">
            <v>806</v>
          </cell>
          <cell r="E848">
            <v>906</v>
          </cell>
        </row>
        <row r="849">
          <cell r="A849">
            <v>44713</v>
          </cell>
          <cell r="B849" t="str">
            <v>Suspected gynaecological cancers</v>
          </cell>
          <cell r="C849" t="str">
            <v>Excluded</v>
          </cell>
          <cell r="D849">
            <v>0</v>
          </cell>
          <cell r="E849">
            <v>6</v>
          </cell>
        </row>
        <row r="850">
          <cell r="A850">
            <v>44713</v>
          </cell>
          <cell r="B850" t="str">
            <v>Suspected gynaecological cancers</v>
          </cell>
          <cell r="C850" t="str">
            <v>Interval Screening</v>
          </cell>
          <cell r="D850">
            <v>48</v>
          </cell>
          <cell r="E850">
            <v>74</v>
          </cell>
        </row>
        <row r="851">
          <cell r="A851">
            <v>44713</v>
          </cell>
          <cell r="B851" t="str">
            <v>Suspected gynaecological cancers</v>
          </cell>
          <cell r="C851" t="str">
            <v>Ruled In</v>
          </cell>
          <cell r="D851">
            <v>203</v>
          </cell>
          <cell r="E851">
            <v>628</v>
          </cell>
        </row>
        <row r="852">
          <cell r="A852">
            <v>44713</v>
          </cell>
          <cell r="B852" t="str">
            <v>Suspected gynaecological cancers</v>
          </cell>
          <cell r="C852" t="str">
            <v>Ruled Out</v>
          </cell>
          <cell r="D852">
            <v>12859</v>
          </cell>
          <cell r="E852">
            <v>21476</v>
          </cell>
        </row>
        <row r="853">
          <cell r="A853">
            <v>44713</v>
          </cell>
          <cell r="B853" t="str">
            <v>Suspected haematological malignancies excluding acute leukaemia</v>
          </cell>
          <cell r="C853" t="str">
            <v>Excluded</v>
          </cell>
          <cell r="D853">
            <v>0</v>
          </cell>
          <cell r="E853">
            <v>1</v>
          </cell>
        </row>
        <row r="854">
          <cell r="A854">
            <v>44713</v>
          </cell>
          <cell r="B854" t="str">
            <v>Suspected haematological malignancies excluding acute leukaemia</v>
          </cell>
          <cell r="C854" t="str">
            <v>Interval Screening</v>
          </cell>
          <cell r="D854">
            <v>2</v>
          </cell>
          <cell r="E854">
            <v>7</v>
          </cell>
        </row>
        <row r="855">
          <cell r="A855">
            <v>44713</v>
          </cell>
          <cell r="B855" t="str">
            <v>Suspected haematological malignancies excluding acute leukaemia</v>
          </cell>
          <cell r="C855" t="str">
            <v>Ruled In</v>
          </cell>
          <cell r="D855">
            <v>166</v>
          </cell>
          <cell r="E855">
            <v>380</v>
          </cell>
        </row>
        <row r="856">
          <cell r="A856">
            <v>44713</v>
          </cell>
          <cell r="B856" t="str">
            <v>Suspected haematological malignancies excluding acute leukaemia</v>
          </cell>
          <cell r="C856" t="str">
            <v>Ruled Out</v>
          </cell>
          <cell r="D856">
            <v>701</v>
          </cell>
          <cell r="E856">
            <v>1258</v>
          </cell>
        </row>
        <row r="857">
          <cell r="A857">
            <v>44713</v>
          </cell>
          <cell r="B857" t="str">
            <v>Suspected head and neck cancers</v>
          </cell>
          <cell r="C857" t="str">
            <v>Excluded</v>
          </cell>
          <cell r="D857">
            <v>0</v>
          </cell>
          <cell r="E857">
            <v>4</v>
          </cell>
        </row>
        <row r="858">
          <cell r="A858">
            <v>44713</v>
          </cell>
          <cell r="B858" t="str">
            <v>Suspected head and neck cancers</v>
          </cell>
          <cell r="C858" t="str">
            <v>Interval Screening</v>
          </cell>
          <cell r="D858">
            <v>40</v>
          </cell>
          <cell r="E858">
            <v>70</v>
          </cell>
        </row>
        <row r="859">
          <cell r="A859">
            <v>44713</v>
          </cell>
          <cell r="B859" t="str">
            <v>Suspected head and neck cancers</v>
          </cell>
          <cell r="C859" t="str">
            <v>Ruled In</v>
          </cell>
          <cell r="D859">
            <v>239</v>
          </cell>
          <cell r="E859">
            <v>767</v>
          </cell>
        </row>
        <row r="860">
          <cell r="A860">
            <v>44713</v>
          </cell>
          <cell r="B860" t="str">
            <v>Suspected head and neck cancers</v>
          </cell>
          <cell r="C860" t="str">
            <v>Ruled Out</v>
          </cell>
          <cell r="D860">
            <v>14696</v>
          </cell>
          <cell r="E860">
            <v>19676</v>
          </cell>
        </row>
        <row r="861">
          <cell r="A861">
            <v>44713</v>
          </cell>
          <cell r="B861" t="str">
            <v>Suspected lower gastrointestinal cancers</v>
          </cell>
          <cell r="C861" t="str">
            <v>Excluded</v>
          </cell>
          <cell r="D861">
            <v>0</v>
          </cell>
          <cell r="E861">
            <v>36</v>
          </cell>
        </row>
        <row r="862">
          <cell r="A862">
            <v>44713</v>
          </cell>
          <cell r="B862" t="str">
            <v>Suspected lower gastrointestinal cancers</v>
          </cell>
          <cell r="C862" t="str">
            <v>Interval Screening</v>
          </cell>
          <cell r="D862">
            <v>50</v>
          </cell>
          <cell r="E862">
            <v>93</v>
          </cell>
        </row>
        <row r="863">
          <cell r="A863">
            <v>44713</v>
          </cell>
          <cell r="B863" t="str">
            <v>Suspected lower gastrointestinal cancers</v>
          </cell>
          <cell r="C863" t="str">
            <v>Ruled In</v>
          </cell>
          <cell r="D863">
            <v>568</v>
          </cell>
          <cell r="E863">
            <v>1552</v>
          </cell>
        </row>
        <row r="864">
          <cell r="A864">
            <v>44713</v>
          </cell>
          <cell r="B864" t="str">
            <v>Suspected lower gastrointestinal cancers</v>
          </cell>
          <cell r="C864" t="str">
            <v>Ruled Out</v>
          </cell>
          <cell r="D864">
            <v>20096</v>
          </cell>
          <cell r="E864">
            <v>39993</v>
          </cell>
        </row>
        <row r="865">
          <cell r="A865">
            <v>44713</v>
          </cell>
          <cell r="B865" t="str">
            <v>Suspected lung cancer</v>
          </cell>
          <cell r="C865" t="str">
            <v>Excluded</v>
          </cell>
          <cell r="D865">
            <v>0</v>
          </cell>
          <cell r="E865">
            <v>1</v>
          </cell>
        </row>
        <row r="866">
          <cell r="A866">
            <v>44713</v>
          </cell>
          <cell r="B866" t="str">
            <v>Suspected lung cancer</v>
          </cell>
          <cell r="C866" t="str">
            <v>Interval Screening</v>
          </cell>
          <cell r="D866">
            <v>107</v>
          </cell>
          <cell r="E866">
            <v>176</v>
          </cell>
        </row>
        <row r="867">
          <cell r="A867">
            <v>44713</v>
          </cell>
          <cell r="B867" t="str">
            <v>Suspected lung cancer</v>
          </cell>
          <cell r="C867" t="str">
            <v>Ruled In</v>
          </cell>
          <cell r="D867">
            <v>464</v>
          </cell>
          <cell r="E867">
            <v>840</v>
          </cell>
        </row>
        <row r="868">
          <cell r="A868">
            <v>44713</v>
          </cell>
          <cell r="B868" t="str">
            <v>Suspected lung cancer</v>
          </cell>
          <cell r="C868" t="str">
            <v>Ruled Out</v>
          </cell>
          <cell r="D868">
            <v>2979</v>
          </cell>
          <cell r="E868">
            <v>3842</v>
          </cell>
        </row>
        <row r="869">
          <cell r="A869">
            <v>44713</v>
          </cell>
          <cell r="B869" t="str">
            <v>Suspected sarcomas</v>
          </cell>
          <cell r="C869" t="str">
            <v>Excluded</v>
          </cell>
          <cell r="D869">
            <v>0</v>
          </cell>
          <cell r="E869">
            <v>1</v>
          </cell>
        </row>
        <row r="870">
          <cell r="A870">
            <v>44713</v>
          </cell>
          <cell r="B870" t="str">
            <v>Suspected sarcomas</v>
          </cell>
          <cell r="C870" t="str">
            <v>Interval Screening</v>
          </cell>
          <cell r="D870">
            <v>0</v>
          </cell>
          <cell r="E870">
            <v>1</v>
          </cell>
        </row>
        <row r="871">
          <cell r="A871">
            <v>44713</v>
          </cell>
          <cell r="B871" t="str">
            <v>Suspected sarcomas</v>
          </cell>
          <cell r="C871" t="str">
            <v>Ruled In</v>
          </cell>
          <cell r="D871">
            <v>25</v>
          </cell>
          <cell r="E871">
            <v>72</v>
          </cell>
        </row>
        <row r="872">
          <cell r="A872">
            <v>44713</v>
          </cell>
          <cell r="B872" t="str">
            <v>Suspected sarcomas</v>
          </cell>
          <cell r="C872" t="str">
            <v>Ruled Out</v>
          </cell>
          <cell r="D872">
            <v>701</v>
          </cell>
          <cell r="E872">
            <v>995</v>
          </cell>
        </row>
        <row r="873">
          <cell r="A873">
            <v>44713</v>
          </cell>
          <cell r="B873" t="str">
            <v>Suspected skin cancers</v>
          </cell>
          <cell r="C873" t="str">
            <v>Excluded</v>
          </cell>
          <cell r="D873">
            <v>0</v>
          </cell>
          <cell r="E873">
            <v>15</v>
          </cell>
        </row>
        <row r="874">
          <cell r="A874">
            <v>44713</v>
          </cell>
          <cell r="B874" t="str">
            <v>Suspected skin cancers</v>
          </cell>
          <cell r="C874" t="str">
            <v>Interval Screening</v>
          </cell>
          <cell r="D874">
            <v>32</v>
          </cell>
          <cell r="E874">
            <v>40</v>
          </cell>
        </row>
        <row r="875">
          <cell r="A875">
            <v>44713</v>
          </cell>
          <cell r="B875" t="str">
            <v>Suspected skin cancers</v>
          </cell>
          <cell r="C875" t="str">
            <v>Ruled In</v>
          </cell>
          <cell r="D875">
            <v>2371</v>
          </cell>
          <cell r="E875">
            <v>2945</v>
          </cell>
        </row>
        <row r="876">
          <cell r="A876">
            <v>44713</v>
          </cell>
          <cell r="B876" t="str">
            <v>Suspected skin cancers</v>
          </cell>
          <cell r="C876" t="str">
            <v>Ruled Out</v>
          </cell>
          <cell r="D876">
            <v>37324</v>
          </cell>
          <cell r="E876">
            <v>44035</v>
          </cell>
        </row>
        <row r="877">
          <cell r="A877">
            <v>44713</v>
          </cell>
          <cell r="B877" t="str">
            <v>Suspected testicular cancer</v>
          </cell>
          <cell r="C877" t="str">
            <v>Interval Screening</v>
          </cell>
          <cell r="D877">
            <v>9</v>
          </cell>
          <cell r="E877">
            <v>9</v>
          </cell>
        </row>
        <row r="878">
          <cell r="A878">
            <v>44713</v>
          </cell>
          <cell r="B878" t="str">
            <v>Suspected testicular cancer</v>
          </cell>
          <cell r="C878" t="str">
            <v>Ruled In</v>
          </cell>
          <cell r="D878">
            <v>50</v>
          </cell>
          <cell r="E878">
            <v>54</v>
          </cell>
        </row>
        <row r="879">
          <cell r="A879">
            <v>44713</v>
          </cell>
          <cell r="B879" t="str">
            <v>Suspected testicular cancer</v>
          </cell>
          <cell r="C879" t="str">
            <v>Ruled Out</v>
          </cell>
          <cell r="D879">
            <v>588</v>
          </cell>
          <cell r="E879">
            <v>780</v>
          </cell>
        </row>
        <row r="880">
          <cell r="A880">
            <v>44713</v>
          </cell>
          <cell r="B880" t="str">
            <v>Suspected upper gastrointestinal cancers</v>
          </cell>
          <cell r="C880" t="str">
            <v>Excluded</v>
          </cell>
          <cell r="D880">
            <v>0</v>
          </cell>
          <cell r="E880">
            <v>13</v>
          </cell>
        </row>
        <row r="881">
          <cell r="A881">
            <v>44713</v>
          </cell>
          <cell r="B881" t="str">
            <v>Suspected upper gastrointestinal cancers</v>
          </cell>
          <cell r="C881" t="str">
            <v>Interval Screening</v>
          </cell>
          <cell r="D881">
            <v>17</v>
          </cell>
          <cell r="E881">
            <v>29</v>
          </cell>
        </row>
        <row r="882">
          <cell r="A882">
            <v>44713</v>
          </cell>
          <cell r="B882" t="str">
            <v>Suspected upper gastrointestinal cancers</v>
          </cell>
          <cell r="C882" t="str">
            <v>Ruled In</v>
          </cell>
          <cell r="D882">
            <v>479</v>
          </cell>
          <cell r="E882">
            <v>817</v>
          </cell>
        </row>
        <row r="883">
          <cell r="A883">
            <v>44713</v>
          </cell>
          <cell r="B883" t="str">
            <v>Suspected upper gastrointestinal cancers</v>
          </cell>
          <cell r="C883" t="str">
            <v>Ruled Out</v>
          </cell>
          <cell r="D883">
            <v>10438</v>
          </cell>
          <cell r="E883">
            <v>15516</v>
          </cell>
        </row>
        <row r="884">
          <cell r="A884">
            <v>44713</v>
          </cell>
          <cell r="B884" t="str">
            <v>Suspected urological cancers (excluding testicular)</v>
          </cell>
          <cell r="C884" t="str">
            <v>Excluded</v>
          </cell>
          <cell r="D884">
            <v>0</v>
          </cell>
          <cell r="E884">
            <v>8</v>
          </cell>
        </row>
        <row r="885">
          <cell r="A885">
            <v>44713</v>
          </cell>
          <cell r="B885" t="str">
            <v>Suspected urological cancers (excluding testicular)</v>
          </cell>
          <cell r="C885" t="str">
            <v>Interval Screening</v>
          </cell>
          <cell r="D885">
            <v>108</v>
          </cell>
          <cell r="E885">
            <v>184</v>
          </cell>
        </row>
        <row r="886">
          <cell r="A886">
            <v>44713</v>
          </cell>
          <cell r="B886" t="str">
            <v>Suspected urological cancers (excluding testicular)</v>
          </cell>
          <cell r="C886" t="str">
            <v>Ruled In</v>
          </cell>
          <cell r="D886">
            <v>859</v>
          </cell>
          <cell r="E886">
            <v>3186</v>
          </cell>
        </row>
        <row r="887">
          <cell r="A887">
            <v>44713</v>
          </cell>
          <cell r="B887" t="str">
            <v>Suspected urological cancers (excluding testicular)</v>
          </cell>
          <cell r="C887" t="str">
            <v>Ruled Out</v>
          </cell>
          <cell r="D887">
            <v>8417</v>
          </cell>
          <cell r="E887">
            <v>14630</v>
          </cell>
        </row>
        <row r="888">
          <cell r="A888">
            <v>44743</v>
          </cell>
          <cell r="B888" t="str">
            <v>Exhibited (non-cancer) breast symptoms - cancer not initially suspected</v>
          </cell>
          <cell r="C888" t="str">
            <v>Interval Screening</v>
          </cell>
          <cell r="D888">
            <v>12</v>
          </cell>
          <cell r="E888">
            <v>14</v>
          </cell>
        </row>
        <row r="889">
          <cell r="A889">
            <v>44743</v>
          </cell>
          <cell r="B889" t="str">
            <v>Exhibited (non-cancer) breast symptoms - cancer not initially suspected</v>
          </cell>
          <cell r="C889" t="str">
            <v>Ruled In</v>
          </cell>
          <cell r="D889">
            <v>83</v>
          </cell>
          <cell r="E889">
            <v>132</v>
          </cell>
        </row>
        <row r="890">
          <cell r="A890">
            <v>44743</v>
          </cell>
          <cell r="B890" t="str">
            <v>Exhibited (non-cancer) breast symptoms - cancer not initially suspected</v>
          </cell>
          <cell r="C890" t="str">
            <v>Ruled Out</v>
          </cell>
          <cell r="D890">
            <v>7988</v>
          </cell>
          <cell r="E890">
            <v>9495</v>
          </cell>
        </row>
        <row r="891">
          <cell r="A891">
            <v>44743</v>
          </cell>
          <cell r="B891" t="str">
            <v>Missing or invalid</v>
          </cell>
          <cell r="C891" t="str">
            <v>Interval Screening</v>
          </cell>
          <cell r="D891">
            <v>1</v>
          </cell>
          <cell r="E891">
            <v>3</v>
          </cell>
        </row>
        <row r="892">
          <cell r="A892">
            <v>44743</v>
          </cell>
          <cell r="B892" t="str">
            <v>Missing or invalid</v>
          </cell>
          <cell r="C892" t="str">
            <v>Ruled In</v>
          </cell>
          <cell r="D892">
            <v>356</v>
          </cell>
          <cell r="E892">
            <v>470</v>
          </cell>
        </row>
        <row r="893">
          <cell r="A893">
            <v>44743</v>
          </cell>
          <cell r="B893" t="str">
            <v>Missing or invalid</v>
          </cell>
          <cell r="C893" t="str">
            <v>Ruled Out</v>
          </cell>
          <cell r="D893">
            <v>1498</v>
          </cell>
          <cell r="E893">
            <v>2182</v>
          </cell>
        </row>
        <row r="894">
          <cell r="A894">
            <v>44743</v>
          </cell>
          <cell r="B894" t="str">
            <v>Other suspected cancer (not listed)</v>
          </cell>
          <cell r="C894" t="str">
            <v>Interval Screening</v>
          </cell>
          <cell r="D894">
            <v>1</v>
          </cell>
          <cell r="E894">
            <v>1</v>
          </cell>
        </row>
        <row r="895">
          <cell r="A895">
            <v>44743</v>
          </cell>
          <cell r="B895" t="str">
            <v>Other suspected cancer (not listed)</v>
          </cell>
          <cell r="C895" t="str">
            <v>Ruled In</v>
          </cell>
          <cell r="D895">
            <v>16</v>
          </cell>
          <cell r="E895">
            <v>27</v>
          </cell>
        </row>
        <row r="896">
          <cell r="A896">
            <v>44743</v>
          </cell>
          <cell r="B896" t="str">
            <v>Other suspected cancer (not listed)</v>
          </cell>
          <cell r="C896" t="str">
            <v>Ruled Out</v>
          </cell>
          <cell r="D896">
            <v>212</v>
          </cell>
          <cell r="E896">
            <v>342</v>
          </cell>
        </row>
        <row r="897">
          <cell r="A897">
            <v>44743</v>
          </cell>
          <cell r="B897" t="str">
            <v>Suspected acute leukaemia</v>
          </cell>
          <cell r="C897" t="str">
            <v>Ruled In</v>
          </cell>
          <cell r="D897">
            <v>4</v>
          </cell>
          <cell r="E897">
            <v>5</v>
          </cell>
        </row>
        <row r="898">
          <cell r="A898">
            <v>44743</v>
          </cell>
          <cell r="B898" t="str">
            <v>Suspected acute leukaemia</v>
          </cell>
          <cell r="C898" t="str">
            <v>Ruled Out</v>
          </cell>
          <cell r="D898">
            <v>14</v>
          </cell>
          <cell r="E898">
            <v>16</v>
          </cell>
        </row>
        <row r="899">
          <cell r="A899">
            <v>44743</v>
          </cell>
          <cell r="B899" t="str">
            <v>Suspected brain or central nervous system tumours</v>
          </cell>
          <cell r="C899" t="str">
            <v>Interval Screening</v>
          </cell>
          <cell r="D899">
            <v>1</v>
          </cell>
          <cell r="E899">
            <v>2</v>
          </cell>
        </row>
        <row r="900">
          <cell r="A900">
            <v>44743</v>
          </cell>
          <cell r="B900" t="str">
            <v>Suspected brain or central nervous system tumours</v>
          </cell>
          <cell r="C900" t="str">
            <v>Ruled In</v>
          </cell>
          <cell r="D900">
            <v>7</v>
          </cell>
          <cell r="E900">
            <v>8</v>
          </cell>
        </row>
        <row r="901">
          <cell r="A901">
            <v>44743</v>
          </cell>
          <cell r="B901" t="str">
            <v>Suspected brain or central nervous system tumours</v>
          </cell>
          <cell r="C901" t="str">
            <v>Ruled Out</v>
          </cell>
          <cell r="D901">
            <v>590</v>
          </cell>
          <cell r="E901">
            <v>761</v>
          </cell>
        </row>
        <row r="902">
          <cell r="A902">
            <v>44743</v>
          </cell>
          <cell r="B902" t="str">
            <v>Suspected breast cancer</v>
          </cell>
          <cell r="C902" t="str">
            <v>Interval Screening</v>
          </cell>
          <cell r="D902">
            <v>34</v>
          </cell>
          <cell r="E902">
            <v>48</v>
          </cell>
        </row>
        <row r="903">
          <cell r="A903">
            <v>44743</v>
          </cell>
          <cell r="B903" t="str">
            <v>Suspected breast cancer</v>
          </cell>
          <cell r="C903" t="str">
            <v>Ruled In</v>
          </cell>
          <cell r="D903">
            <v>2207</v>
          </cell>
          <cell r="E903">
            <v>2984</v>
          </cell>
        </row>
        <row r="904">
          <cell r="A904">
            <v>44743</v>
          </cell>
          <cell r="B904" t="str">
            <v>Suspected breast cancer</v>
          </cell>
          <cell r="C904" t="str">
            <v>Ruled Out</v>
          </cell>
          <cell r="D904">
            <v>32238</v>
          </cell>
          <cell r="E904">
            <v>35932</v>
          </cell>
        </row>
        <row r="905">
          <cell r="A905">
            <v>44743</v>
          </cell>
          <cell r="B905" t="str">
            <v>Suspected children's cancer</v>
          </cell>
          <cell r="C905" t="str">
            <v>Ruled In</v>
          </cell>
          <cell r="D905">
            <v>3</v>
          </cell>
          <cell r="E905">
            <v>6</v>
          </cell>
        </row>
        <row r="906">
          <cell r="A906">
            <v>44743</v>
          </cell>
          <cell r="B906" t="str">
            <v>Suspected children's cancer</v>
          </cell>
          <cell r="C906" t="str">
            <v>Ruled Out</v>
          </cell>
          <cell r="D906">
            <v>895</v>
          </cell>
          <cell r="E906">
            <v>1018</v>
          </cell>
        </row>
        <row r="907">
          <cell r="A907">
            <v>44743</v>
          </cell>
          <cell r="B907" t="str">
            <v>Suspected gynaecological cancers</v>
          </cell>
          <cell r="C907" t="str">
            <v>Excluded</v>
          </cell>
          <cell r="D907">
            <v>0</v>
          </cell>
          <cell r="E907">
            <v>2</v>
          </cell>
        </row>
        <row r="908">
          <cell r="A908">
            <v>44743</v>
          </cell>
          <cell r="B908" t="str">
            <v>Suspected gynaecological cancers</v>
          </cell>
          <cell r="C908" t="str">
            <v>Interval Screening</v>
          </cell>
          <cell r="D908">
            <v>46</v>
          </cell>
          <cell r="E908">
            <v>67</v>
          </cell>
        </row>
        <row r="909">
          <cell r="A909">
            <v>44743</v>
          </cell>
          <cell r="B909" t="str">
            <v>Suspected gynaecological cancers</v>
          </cell>
          <cell r="C909" t="str">
            <v>Ruled In</v>
          </cell>
          <cell r="D909">
            <v>275</v>
          </cell>
          <cell r="E909">
            <v>688</v>
          </cell>
        </row>
        <row r="910">
          <cell r="A910">
            <v>44743</v>
          </cell>
          <cell r="B910" t="str">
            <v>Suspected gynaecological cancers</v>
          </cell>
          <cell r="C910" t="str">
            <v>Ruled Out</v>
          </cell>
          <cell r="D910">
            <v>13038</v>
          </cell>
          <cell r="E910">
            <v>21485</v>
          </cell>
        </row>
        <row r="911">
          <cell r="A911">
            <v>44743</v>
          </cell>
          <cell r="B911" t="str">
            <v>Suspected haematological malignancies excluding acute leukaemia</v>
          </cell>
          <cell r="C911" t="str">
            <v>Excluded</v>
          </cell>
          <cell r="D911">
            <v>0</v>
          </cell>
          <cell r="E911">
            <v>3</v>
          </cell>
        </row>
        <row r="912">
          <cell r="A912">
            <v>44743</v>
          </cell>
          <cell r="B912" t="str">
            <v>Suspected haematological malignancies excluding acute leukaemia</v>
          </cell>
          <cell r="C912" t="str">
            <v>Interval Screening</v>
          </cell>
          <cell r="D912">
            <v>5</v>
          </cell>
          <cell r="E912">
            <v>9</v>
          </cell>
        </row>
        <row r="913">
          <cell r="A913">
            <v>44743</v>
          </cell>
          <cell r="B913" t="str">
            <v>Suspected haematological malignancies excluding acute leukaemia</v>
          </cell>
          <cell r="C913" t="str">
            <v>Ruled In</v>
          </cell>
          <cell r="D913">
            <v>184</v>
          </cell>
          <cell r="E913">
            <v>375</v>
          </cell>
        </row>
        <row r="914">
          <cell r="A914">
            <v>44743</v>
          </cell>
          <cell r="B914" t="str">
            <v>Suspected haematological malignancies excluding acute leukaemia</v>
          </cell>
          <cell r="C914" t="str">
            <v>Ruled Out</v>
          </cell>
          <cell r="D914">
            <v>719</v>
          </cell>
          <cell r="E914">
            <v>1260</v>
          </cell>
        </row>
        <row r="915">
          <cell r="A915">
            <v>44743</v>
          </cell>
          <cell r="B915" t="str">
            <v>Suspected head and neck cancers</v>
          </cell>
          <cell r="C915" t="str">
            <v>Excluded</v>
          </cell>
          <cell r="D915">
            <v>0</v>
          </cell>
          <cell r="E915">
            <v>9</v>
          </cell>
        </row>
        <row r="916">
          <cell r="A916">
            <v>44743</v>
          </cell>
          <cell r="B916" t="str">
            <v>Suspected head and neck cancers</v>
          </cell>
          <cell r="C916" t="str">
            <v>Interval Screening</v>
          </cell>
          <cell r="D916">
            <v>39</v>
          </cell>
          <cell r="E916">
            <v>65</v>
          </cell>
        </row>
        <row r="917">
          <cell r="A917">
            <v>44743</v>
          </cell>
          <cell r="B917" t="str">
            <v>Suspected head and neck cancers</v>
          </cell>
          <cell r="C917" t="str">
            <v>Ruled In</v>
          </cell>
          <cell r="D917">
            <v>240</v>
          </cell>
          <cell r="E917">
            <v>760</v>
          </cell>
        </row>
        <row r="918">
          <cell r="A918">
            <v>44743</v>
          </cell>
          <cell r="B918" t="str">
            <v>Suspected head and neck cancers</v>
          </cell>
          <cell r="C918" t="str">
            <v>Ruled Out</v>
          </cell>
          <cell r="D918">
            <v>14720</v>
          </cell>
          <cell r="E918">
            <v>19556</v>
          </cell>
        </row>
        <row r="919">
          <cell r="A919">
            <v>44743</v>
          </cell>
          <cell r="B919" t="str">
            <v>Suspected lower gastrointestinal cancers</v>
          </cell>
          <cell r="C919" t="str">
            <v>Excluded</v>
          </cell>
          <cell r="D919">
            <v>0</v>
          </cell>
          <cell r="E919">
            <v>50</v>
          </cell>
        </row>
        <row r="920">
          <cell r="A920">
            <v>44743</v>
          </cell>
          <cell r="B920" t="str">
            <v>Suspected lower gastrointestinal cancers</v>
          </cell>
          <cell r="C920" t="str">
            <v>Interval Screening</v>
          </cell>
          <cell r="D920">
            <v>29</v>
          </cell>
          <cell r="E920">
            <v>57</v>
          </cell>
        </row>
        <row r="921">
          <cell r="A921">
            <v>44743</v>
          </cell>
          <cell r="B921" t="str">
            <v>Suspected lower gastrointestinal cancers</v>
          </cell>
          <cell r="C921" t="str">
            <v>Ruled In</v>
          </cell>
          <cell r="D921">
            <v>675</v>
          </cell>
          <cell r="E921">
            <v>1664</v>
          </cell>
        </row>
        <row r="922">
          <cell r="A922">
            <v>44743</v>
          </cell>
          <cell r="B922" t="str">
            <v>Suspected lower gastrointestinal cancers</v>
          </cell>
          <cell r="C922" t="str">
            <v>Ruled Out</v>
          </cell>
          <cell r="D922">
            <v>21994</v>
          </cell>
          <cell r="E922">
            <v>43009</v>
          </cell>
        </row>
        <row r="923">
          <cell r="A923">
            <v>44743</v>
          </cell>
          <cell r="B923" t="str">
            <v>Suspected lung cancer</v>
          </cell>
          <cell r="C923" t="str">
            <v>Excluded</v>
          </cell>
          <cell r="D923">
            <v>0</v>
          </cell>
          <cell r="E923">
            <v>4</v>
          </cell>
        </row>
        <row r="924">
          <cell r="A924">
            <v>44743</v>
          </cell>
          <cell r="B924" t="str">
            <v>Suspected lung cancer</v>
          </cell>
          <cell r="C924" t="str">
            <v>Interval Screening</v>
          </cell>
          <cell r="D924">
            <v>169</v>
          </cell>
          <cell r="E924">
            <v>237</v>
          </cell>
        </row>
        <row r="925">
          <cell r="A925">
            <v>44743</v>
          </cell>
          <cell r="B925" t="str">
            <v>Suspected lung cancer</v>
          </cell>
          <cell r="C925" t="str">
            <v>Ruled In</v>
          </cell>
          <cell r="D925">
            <v>392</v>
          </cell>
          <cell r="E925">
            <v>735</v>
          </cell>
        </row>
        <row r="926">
          <cell r="A926">
            <v>44743</v>
          </cell>
          <cell r="B926" t="str">
            <v>Suspected lung cancer</v>
          </cell>
          <cell r="C926" t="str">
            <v>Ruled Out</v>
          </cell>
          <cell r="D926">
            <v>3016</v>
          </cell>
          <cell r="E926">
            <v>3859</v>
          </cell>
        </row>
        <row r="927">
          <cell r="A927">
            <v>44743</v>
          </cell>
          <cell r="B927" t="str">
            <v>Suspected sarcomas</v>
          </cell>
          <cell r="C927" t="str">
            <v>Interval Screening</v>
          </cell>
          <cell r="D927">
            <v>3</v>
          </cell>
          <cell r="E927">
            <v>7</v>
          </cell>
        </row>
        <row r="928">
          <cell r="A928">
            <v>44743</v>
          </cell>
          <cell r="B928" t="str">
            <v>Suspected sarcomas</v>
          </cell>
          <cell r="C928" t="str">
            <v>Ruled In</v>
          </cell>
          <cell r="D928">
            <v>25</v>
          </cell>
          <cell r="E928">
            <v>64</v>
          </cell>
        </row>
        <row r="929">
          <cell r="A929">
            <v>44743</v>
          </cell>
          <cell r="B929" t="str">
            <v>Suspected sarcomas</v>
          </cell>
          <cell r="C929" t="str">
            <v>Ruled Out</v>
          </cell>
          <cell r="D929">
            <v>755</v>
          </cell>
          <cell r="E929">
            <v>1026</v>
          </cell>
        </row>
        <row r="930">
          <cell r="A930">
            <v>44743</v>
          </cell>
          <cell r="B930" t="str">
            <v>Suspected skin cancers</v>
          </cell>
          <cell r="C930" t="str">
            <v>Excluded</v>
          </cell>
          <cell r="D930">
            <v>0</v>
          </cell>
          <cell r="E930">
            <v>9</v>
          </cell>
        </row>
        <row r="931">
          <cell r="A931">
            <v>44743</v>
          </cell>
          <cell r="B931" t="str">
            <v>Suspected skin cancers</v>
          </cell>
          <cell r="C931" t="str">
            <v>Interval Screening</v>
          </cell>
          <cell r="D931">
            <v>21</v>
          </cell>
          <cell r="E931">
            <v>24</v>
          </cell>
        </row>
        <row r="932">
          <cell r="A932">
            <v>44743</v>
          </cell>
          <cell r="B932" t="str">
            <v>Suspected skin cancers</v>
          </cell>
          <cell r="C932" t="str">
            <v>Ruled In</v>
          </cell>
          <cell r="D932">
            <v>2285</v>
          </cell>
          <cell r="E932">
            <v>2904</v>
          </cell>
        </row>
        <row r="933">
          <cell r="A933">
            <v>44743</v>
          </cell>
          <cell r="B933" t="str">
            <v>Suspected skin cancers</v>
          </cell>
          <cell r="C933" t="str">
            <v>Ruled Out</v>
          </cell>
          <cell r="D933">
            <v>39034</v>
          </cell>
          <cell r="E933">
            <v>46657</v>
          </cell>
        </row>
        <row r="934">
          <cell r="A934">
            <v>44743</v>
          </cell>
          <cell r="B934" t="str">
            <v>Suspected testicular cancer</v>
          </cell>
          <cell r="C934" t="str">
            <v>Interval Screening</v>
          </cell>
          <cell r="D934">
            <v>7</v>
          </cell>
          <cell r="E934">
            <v>7</v>
          </cell>
        </row>
        <row r="935">
          <cell r="A935">
            <v>44743</v>
          </cell>
          <cell r="B935" t="str">
            <v>Suspected testicular cancer</v>
          </cell>
          <cell r="C935" t="str">
            <v>Ruled In</v>
          </cell>
          <cell r="D935">
            <v>56</v>
          </cell>
          <cell r="E935">
            <v>64</v>
          </cell>
        </row>
        <row r="936">
          <cell r="A936">
            <v>44743</v>
          </cell>
          <cell r="B936" t="str">
            <v>Suspected testicular cancer</v>
          </cell>
          <cell r="C936" t="str">
            <v>Ruled Out</v>
          </cell>
          <cell r="D936">
            <v>623</v>
          </cell>
          <cell r="E936">
            <v>801</v>
          </cell>
        </row>
        <row r="937">
          <cell r="A937">
            <v>44743</v>
          </cell>
          <cell r="B937" t="str">
            <v>Suspected upper gastrointestinal cancers</v>
          </cell>
          <cell r="C937" t="str">
            <v>Excluded</v>
          </cell>
          <cell r="D937">
            <v>0</v>
          </cell>
          <cell r="E937">
            <v>14</v>
          </cell>
        </row>
        <row r="938">
          <cell r="A938">
            <v>44743</v>
          </cell>
          <cell r="B938" t="str">
            <v>Suspected upper gastrointestinal cancers</v>
          </cell>
          <cell r="C938" t="str">
            <v>Interval Screening</v>
          </cell>
          <cell r="D938">
            <v>28</v>
          </cell>
          <cell r="E938">
            <v>41</v>
          </cell>
        </row>
        <row r="939">
          <cell r="A939">
            <v>44743</v>
          </cell>
          <cell r="B939" t="str">
            <v>Suspected upper gastrointestinal cancers</v>
          </cell>
          <cell r="C939" t="str">
            <v>Ruled In</v>
          </cell>
          <cell r="D939">
            <v>528</v>
          </cell>
          <cell r="E939">
            <v>877</v>
          </cell>
        </row>
        <row r="940">
          <cell r="A940">
            <v>44743</v>
          </cell>
          <cell r="B940" t="str">
            <v>Suspected upper gastrointestinal cancers</v>
          </cell>
          <cell r="C940" t="str">
            <v>Ruled Out</v>
          </cell>
          <cell r="D940">
            <v>10913</v>
          </cell>
          <cell r="E940">
            <v>15695</v>
          </cell>
        </row>
        <row r="941">
          <cell r="A941">
            <v>44743</v>
          </cell>
          <cell r="B941" t="str">
            <v>Suspected urological cancers (excluding testicular)</v>
          </cell>
          <cell r="C941" t="str">
            <v>Excluded</v>
          </cell>
          <cell r="D941">
            <v>0</v>
          </cell>
          <cell r="E941">
            <v>14</v>
          </cell>
        </row>
        <row r="942">
          <cell r="A942">
            <v>44743</v>
          </cell>
          <cell r="B942" t="str">
            <v>Suspected urological cancers (excluding testicular)</v>
          </cell>
          <cell r="C942" t="str">
            <v>Interval Screening</v>
          </cell>
          <cell r="D942">
            <v>170</v>
          </cell>
          <cell r="E942">
            <v>247</v>
          </cell>
        </row>
        <row r="943">
          <cell r="A943">
            <v>44743</v>
          </cell>
          <cell r="B943" t="str">
            <v>Suspected urological cancers (excluding testicular)</v>
          </cell>
          <cell r="C943" t="str">
            <v>Ruled In</v>
          </cell>
          <cell r="D943">
            <v>971</v>
          </cell>
          <cell r="E943">
            <v>3234</v>
          </cell>
        </row>
        <row r="944">
          <cell r="A944">
            <v>44743</v>
          </cell>
          <cell r="B944" t="str">
            <v>Suspected urological cancers (excluding testicular)</v>
          </cell>
          <cell r="C944" t="str">
            <v>Ruled Out</v>
          </cell>
          <cell r="D944">
            <v>8699</v>
          </cell>
          <cell r="E944">
            <v>14497</v>
          </cell>
        </row>
        <row r="945">
          <cell r="A945">
            <v>44774</v>
          </cell>
          <cell r="B945" t="str">
            <v>Exhibited (non-cancer) breast symptoms - cancer not initially suspected</v>
          </cell>
          <cell r="C945" t="str">
            <v>Interval Screening</v>
          </cell>
          <cell r="D945">
            <v>8</v>
          </cell>
          <cell r="E945">
            <v>15</v>
          </cell>
        </row>
        <row r="946">
          <cell r="A946">
            <v>44774</v>
          </cell>
          <cell r="B946" t="str">
            <v>Exhibited (non-cancer) breast symptoms - cancer not initially suspected</v>
          </cell>
          <cell r="C946" t="str">
            <v>Ruled In</v>
          </cell>
          <cell r="D946">
            <v>75</v>
          </cell>
          <cell r="E946">
            <v>129</v>
          </cell>
        </row>
        <row r="947">
          <cell r="A947">
            <v>44774</v>
          </cell>
          <cell r="B947" t="str">
            <v>Exhibited (non-cancer) breast symptoms - cancer not initially suspected</v>
          </cell>
          <cell r="C947" t="str">
            <v>Ruled Out</v>
          </cell>
          <cell r="D947">
            <v>8704</v>
          </cell>
          <cell r="E947">
            <v>10149</v>
          </cell>
        </row>
        <row r="948">
          <cell r="A948">
            <v>44774</v>
          </cell>
          <cell r="B948" t="str">
            <v>Missing or invalid</v>
          </cell>
          <cell r="C948" t="str">
            <v>Interval Screening</v>
          </cell>
          <cell r="D948">
            <v>1</v>
          </cell>
          <cell r="E948">
            <v>7</v>
          </cell>
        </row>
        <row r="949">
          <cell r="A949">
            <v>44774</v>
          </cell>
          <cell r="B949" t="str">
            <v>Missing or invalid</v>
          </cell>
          <cell r="C949" t="str">
            <v>Ruled In</v>
          </cell>
          <cell r="D949">
            <v>360</v>
          </cell>
          <cell r="E949">
            <v>472</v>
          </cell>
        </row>
        <row r="950">
          <cell r="A950">
            <v>44774</v>
          </cell>
          <cell r="B950" t="str">
            <v>Missing or invalid</v>
          </cell>
          <cell r="C950" t="str">
            <v>Ruled Out</v>
          </cell>
          <cell r="D950">
            <v>1467</v>
          </cell>
          <cell r="E950">
            <v>2206</v>
          </cell>
        </row>
        <row r="951">
          <cell r="A951">
            <v>44774</v>
          </cell>
          <cell r="B951" t="str">
            <v>Other suspected cancer (not listed)</v>
          </cell>
          <cell r="C951" t="str">
            <v>Excluded</v>
          </cell>
          <cell r="D951">
            <v>0</v>
          </cell>
          <cell r="E951">
            <v>2</v>
          </cell>
        </row>
        <row r="952">
          <cell r="A952">
            <v>44774</v>
          </cell>
          <cell r="B952" t="str">
            <v>Other suspected cancer (not listed)</v>
          </cell>
          <cell r="C952" t="str">
            <v>Ruled In</v>
          </cell>
          <cell r="D952">
            <v>10</v>
          </cell>
          <cell r="E952">
            <v>22</v>
          </cell>
        </row>
        <row r="953">
          <cell r="A953">
            <v>44774</v>
          </cell>
          <cell r="B953" t="str">
            <v>Other suspected cancer (not listed)</v>
          </cell>
          <cell r="C953" t="str">
            <v>Ruled Out</v>
          </cell>
          <cell r="D953">
            <v>226</v>
          </cell>
          <cell r="E953">
            <v>345</v>
          </cell>
        </row>
        <row r="954">
          <cell r="A954">
            <v>44774</v>
          </cell>
          <cell r="B954" t="str">
            <v>Suspected acute leukaemia</v>
          </cell>
          <cell r="C954" t="str">
            <v>Ruled In</v>
          </cell>
          <cell r="D954">
            <v>5</v>
          </cell>
          <cell r="E954">
            <v>8</v>
          </cell>
        </row>
        <row r="955">
          <cell r="A955">
            <v>44774</v>
          </cell>
          <cell r="B955" t="str">
            <v>Suspected acute leukaemia</v>
          </cell>
          <cell r="C955" t="str">
            <v>Ruled Out</v>
          </cell>
          <cell r="D955">
            <v>19</v>
          </cell>
          <cell r="E955">
            <v>28</v>
          </cell>
        </row>
        <row r="956">
          <cell r="A956">
            <v>44774</v>
          </cell>
          <cell r="B956" t="str">
            <v>Suspected brain or central nervous system tumours</v>
          </cell>
          <cell r="C956" t="str">
            <v>Interval Screening</v>
          </cell>
          <cell r="D956">
            <v>2</v>
          </cell>
          <cell r="E956">
            <v>4</v>
          </cell>
        </row>
        <row r="957">
          <cell r="A957">
            <v>44774</v>
          </cell>
          <cell r="B957" t="str">
            <v>Suspected brain or central nervous system tumours</v>
          </cell>
          <cell r="C957" t="str">
            <v>Ruled In</v>
          </cell>
          <cell r="D957">
            <v>5</v>
          </cell>
          <cell r="E957">
            <v>9</v>
          </cell>
        </row>
        <row r="958">
          <cell r="A958">
            <v>44774</v>
          </cell>
          <cell r="B958" t="str">
            <v>Suspected brain or central nervous system tumours</v>
          </cell>
          <cell r="C958" t="str">
            <v>Ruled Out</v>
          </cell>
          <cell r="D958">
            <v>632</v>
          </cell>
          <cell r="E958">
            <v>800</v>
          </cell>
        </row>
        <row r="959">
          <cell r="A959">
            <v>44774</v>
          </cell>
          <cell r="B959" t="str">
            <v>Suspected breast cancer</v>
          </cell>
          <cell r="C959" t="str">
            <v>Excluded</v>
          </cell>
          <cell r="D959">
            <v>0</v>
          </cell>
          <cell r="E959">
            <v>2</v>
          </cell>
        </row>
        <row r="960">
          <cell r="A960">
            <v>44774</v>
          </cell>
          <cell r="B960" t="str">
            <v>Suspected breast cancer</v>
          </cell>
          <cell r="C960" t="str">
            <v>Interval Screening</v>
          </cell>
          <cell r="D960">
            <v>39</v>
          </cell>
          <cell r="E960">
            <v>59</v>
          </cell>
        </row>
        <row r="961">
          <cell r="A961">
            <v>44774</v>
          </cell>
          <cell r="B961" t="str">
            <v>Suspected breast cancer</v>
          </cell>
          <cell r="C961" t="str">
            <v>Ruled In</v>
          </cell>
          <cell r="D961">
            <v>2423</v>
          </cell>
          <cell r="E961">
            <v>3263</v>
          </cell>
        </row>
        <row r="962">
          <cell r="A962">
            <v>44774</v>
          </cell>
          <cell r="B962" t="str">
            <v>Suspected breast cancer</v>
          </cell>
          <cell r="C962" t="str">
            <v>Ruled Out</v>
          </cell>
          <cell r="D962">
            <v>34513</v>
          </cell>
          <cell r="E962">
            <v>38333</v>
          </cell>
        </row>
        <row r="963">
          <cell r="A963">
            <v>44774</v>
          </cell>
          <cell r="B963" t="str">
            <v>Suspected children's cancer</v>
          </cell>
          <cell r="C963" t="str">
            <v>Interval Screening</v>
          </cell>
          <cell r="D963">
            <v>2</v>
          </cell>
          <cell r="E963">
            <v>2</v>
          </cell>
        </row>
        <row r="964">
          <cell r="A964">
            <v>44774</v>
          </cell>
          <cell r="B964" t="str">
            <v>Suspected children's cancer</v>
          </cell>
          <cell r="C964" t="str">
            <v>Ruled In</v>
          </cell>
          <cell r="D964">
            <v>1</v>
          </cell>
          <cell r="E964">
            <v>2</v>
          </cell>
        </row>
        <row r="965">
          <cell r="A965">
            <v>44774</v>
          </cell>
          <cell r="B965" t="str">
            <v>Suspected children's cancer</v>
          </cell>
          <cell r="C965" t="str">
            <v>Ruled Out</v>
          </cell>
          <cell r="D965">
            <v>908</v>
          </cell>
          <cell r="E965">
            <v>1051</v>
          </cell>
        </row>
        <row r="966">
          <cell r="A966">
            <v>44774</v>
          </cell>
          <cell r="B966" t="str">
            <v>Suspected gynaecological cancers</v>
          </cell>
          <cell r="C966" t="str">
            <v>Excluded</v>
          </cell>
          <cell r="D966">
            <v>0</v>
          </cell>
          <cell r="E966">
            <v>5</v>
          </cell>
        </row>
        <row r="967">
          <cell r="A967">
            <v>44774</v>
          </cell>
          <cell r="B967" t="str">
            <v>Suspected gynaecological cancers</v>
          </cell>
          <cell r="C967" t="str">
            <v>Interval Screening</v>
          </cell>
          <cell r="D967">
            <v>55</v>
          </cell>
          <cell r="E967">
            <v>76</v>
          </cell>
        </row>
        <row r="968">
          <cell r="A968">
            <v>44774</v>
          </cell>
          <cell r="B968" t="str">
            <v>Suspected gynaecological cancers</v>
          </cell>
          <cell r="C968" t="str">
            <v>Ruled In</v>
          </cell>
          <cell r="D968">
            <v>270</v>
          </cell>
          <cell r="E968">
            <v>723</v>
          </cell>
        </row>
        <row r="969">
          <cell r="A969">
            <v>44774</v>
          </cell>
          <cell r="B969" t="str">
            <v>Suspected gynaecological cancers</v>
          </cell>
          <cell r="C969" t="str">
            <v>Ruled Out</v>
          </cell>
          <cell r="D969">
            <v>13763</v>
          </cell>
          <cell r="E969">
            <v>22769</v>
          </cell>
        </row>
        <row r="970">
          <cell r="A970">
            <v>44774</v>
          </cell>
          <cell r="B970" t="str">
            <v>Suspected haematological malignancies excluding acute leukaemia</v>
          </cell>
          <cell r="C970" t="str">
            <v>Excluded</v>
          </cell>
          <cell r="D970">
            <v>0</v>
          </cell>
          <cell r="E970">
            <v>2</v>
          </cell>
        </row>
        <row r="971">
          <cell r="A971">
            <v>44774</v>
          </cell>
          <cell r="B971" t="str">
            <v>Suspected haematological malignancies excluding acute leukaemia</v>
          </cell>
          <cell r="C971" t="str">
            <v>Interval Screening</v>
          </cell>
          <cell r="D971">
            <v>1</v>
          </cell>
          <cell r="E971">
            <v>5</v>
          </cell>
        </row>
        <row r="972">
          <cell r="A972">
            <v>44774</v>
          </cell>
          <cell r="B972" t="str">
            <v>Suspected haematological malignancies excluding acute leukaemia</v>
          </cell>
          <cell r="C972" t="str">
            <v>Ruled In</v>
          </cell>
          <cell r="D972">
            <v>204</v>
          </cell>
          <cell r="E972">
            <v>444</v>
          </cell>
        </row>
        <row r="973">
          <cell r="A973">
            <v>44774</v>
          </cell>
          <cell r="B973" t="str">
            <v>Suspected haematological malignancies excluding acute leukaemia</v>
          </cell>
          <cell r="C973" t="str">
            <v>Ruled Out</v>
          </cell>
          <cell r="D973">
            <v>699</v>
          </cell>
          <cell r="E973">
            <v>1313</v>
          </cell>
        </row>
        <row r="974">
          <cell r="A974">
            <v>44774</v>
          </cell>
          <cell r="B974" t="str">
            <v>Suspected head and neck cancers</v>
          </cell>
          <cell r="C974" t="str">
            <v>Excluded</v>
          </cell>
          <cell r="D974">
            <v>0</v>
          </cell>
          <cell r="E974">
            <v>9</v>
          </cell>
        </row>
        <row r="975">
          <cell r="A975">
            <v>44774</v>
          </cell>
          <cell r="B975" t="str">
            <v>Suspected head and neck cancers</v>
          </cell>
          <cell r="C975" t="str">
            <v>Interval Screening</v>
          </cell>
          <cell r="D975">
            <v>51</v>
          </cell>
          <cell r="E975">
            <v>81</v>
          </cell>
        </row>
        <row r="976">
          <cell r="A976">
            <v>44774</v>
          </cell>
          <cell r="B976" t="str">
            <v>Suspected head and neck cancers</v>
          </cell>
          <cell r="C976" t="str">
            <v>Ruled In</v>
          </cell>
          <cell r="D976">
            <v>239</v>
          </cell>
          <cell r="E976">
            <v>782</v>
          </cell>
        </row>
        <row r="977">
          <cell r="A977">
            <v>44774</v>
          </cell>
          <cell r="B977" t="str">
            <v>Suspected head and neck cancers</v>
          </cell>
          <cell r="C977" t="str">
            <v>Ruled Out</v>
          </cell>
          <cell r="D977">
            <v>15171</v>
          </cell>
          <cell r="E977">
            <v>20358</v>
          </cell>
        </row>
        <row r="978">
          <cell r="A978">
            <v>44774</v>
          </cell>
          <cell r="B978" t="str">
            <v>Suspected lower gastrointestinal cancers</v>
          </cell>
          <cell r="C978" t="str">
            <v>Excluded</v>
          </cell>
          <cell r="D978">
            <v>0</v>
          </cell>
          <cell r="E978">
            <v>36</v>
          </cell>
        </row>
        <row r="979">
          <cell r="A979">
            <v>44774</v>
          </cell>
          <cell r="B979" t="str">
            <v>Suspected lower gastrointestinal cancers</v>
          </cell>
          <cell r="C979" t="str">
            <v>Interval Screening</v>
          </cell>
          <cell r="D979">
            <v>26</v>
          </cell>
          <cell r="E979">
            <v>75</v>
          </cell>
        </row>
        <row r="980">
          <cell r="A980">
            <v>44774</v>
          </cell>
          <cell r="B980" t="str">
            <v>Suspected lower gastrointestinal cancers</v>
          </cell>
          <cell r="C980" t="str">
            <v>Ruled In</v>
          </cell>
          <cell r="D980">
            <v>647</v>
          </cell>
          <cell r="E980">
            <v>1749</v>
          </cell>
        </row>
        <row r="981">
          <cell r="A981">
            <v>44774</v>
          </cell>
          <cell r="B981" t="str">
            <v>Suspected lower gastrointestinal cancers</v>
          </cell>
          <cell r="C981" t="str">
            <v>Ruled Out</v>
          </cell>
          <cell r="D981">
            <v>22192</v>
          </cell>
          <cell r="E981">
            <v>46714</v>
          </cell>
        </row>
        <row r="982">
          <cell r="A982">
            <v>44774</v>
          </cell>
          <cell r="B982" t="str">
            <v>Suspected lung cancer</v>
          </cell>
          <cell r="C982" t="str">
            <v>Excluded</v>
          </cell>
          <cell r="D982">
            <v>0</v>
          </cell>
          <cell r="E982">
            <v>9</v>
          </cell>
        </row>
        <row r="983">
          <cell r="A983">
            <v>44774</v>
          </cell>
          <cell r="B983" t="str">
            <v>Suspected lung cancer</v>
          </cell>
          <cell r="C983" t="str">
            <v>Interval Screening</v>
          </cell>
          <cell r="D983">
            <v>150</v>
          </cell>
          <cell r="E983">
            <v>219</v>
          </cell>
        </row>
        <row r="984">
          <cell r="A984">
            <v>44774</v>
          </cell>
          <cell r="B984" t="str">
            <v>Suspected lung cancer</v>
          </cell>
          <cell r="C984" t="str">
            <v>Ruled In</v>
          </cell>
          <cell r="D984">
            <v>427</v>
          </cell>
          <cell r="E984">
            <v>795</v>
          </cell>
        </row>
        <row r="985">
          <cell r="A985">
            <v>44774</v>
          </cell>
          <cell r="B985" t="str">
            <v>Suspected lung cancer</v>
          </cell>
          <cell r="C985" t="str">
            <v>Ruled Out</v>
          </cell>
          <cell r="D985">
            <v>3137</v>
          </cell>
          <cell r="E985">
            <v>4003</v>
          </cell>
        </row>
        <row r="986">
          <cell r="A986">
            <v>44774</v>
          </cell>
          <cell r="B986" t="str">
            <v>Suspected sarcomas</v>
          </cell>
          <cell r="C986" t="str">
            <v>Interval Screening</v>
          </cell>
          <cell r="D986">
            <v>3</v>
          </cell>
          <cell r="E986">
            <v>7</v>
          </cell>
        </row>
        <row r="987">
          <cell r="A987">
            <v>44774</v>
          </cell>
          <cell r="B987" t="str">
            <v>Suspected sarcomas</v>
          </cell>
          <cell r="C987" t="str">
            <v>Ruled In</v>
          </cell>
          <cell r="D987">
            <v>31</v>
          </cell>
          <cell r="E987">
            <v>72</v>
          </cell>
        </row>
        <row r="988">
          <cell r="A988">
            <v>44774</v>
          </cell>
          <cell r="B988" t="str">
            <v>Suspected sarcomas</v>
          </cell>
          <cell r="C988" t="str">
            <v>Ruled Out</v>
          </cell>
          <cell r="D988">
            <v>755</v>
          </cell>
          <cell r="E988">
            <v>1104</v>
          </cell>
        </row>
        <row r="989">
          <cell r="A989">
            <v>44774</v>
          </cell>
          <cell r="B989" t="str">
            <v>Suspected skin cancers</v>
          </cell>
          <cell r="C989" t="str">
            <v>Excluded</v>
          </cell>
          <cell r="D989">
            <v>0</v>
          </cell>
          <cell r="E989">
            <v>15</v>
          </cell>
        </row>
        <row r="990">
          <cell r="A990">
            <v>44774</v>
          </cell>
          <cell r="B990" t="str">
            <v>Suspected skin cancers</v>
          </cell>
          <cell r="C990" t="str">
            <v>Interval Screening</v>
          </cell>
          <cell r="D990">
            <v>25</v>
          </cell>
          <cell r="E990">
            <v>33</v>
          </cell>
        </row>
        <row r="991">
          <cell r="A991">
            <v>44774</v>
          </cell>
          <cell r="B991" t="str">
            <v>Suspected skin cancers</v>
          </cell>
          <cell r="C991" t="str">
            <v>Ruled In</v>
          </cell>
          <cell r="D991">
            <v>2315</v>
          </cell>
          <cell r="E991">
            <v>3128</v>
          </cell>
        </row>
        <row r="992">
          <cell r="A992">
            <v>44774</v>
          </cell>
          <cell r="B992" t="str">
            <v>Suspected skin cancers</v>
          </cell>
          <cell r="C992" t="str">
            <v>Ruled Out</v>
          </cell>
          <cell r="D992">
            <v>41861</v>
          </cell>
          <cell r="E992">
            <v>52186</v>
          </cell>
        </row>
        <row r="993">
          <cell r="A993">
            <v>44774</v>
          </cell>
          <cell r="B993" t="str">
            <v>Suspected testicular cancer</v>
          </cell>
          <cell r="C993" t="str">
            <v>Interval Screening</v>
          </cell>
          <cell r="D993">
            <v>9</v>
          </cell>
          <cell r="E993">
            <v>10</v>
          </cell>
        </row>
        <row r="994">
          <cell r="A994">
            <v>44774</v>
          </cell>
          <cell r="B994" t="str">
            <v>Suspected testicular cancer</v>
          </cell>
          <cell r="C994" t="str">
            <v>Ruled In</v>
          </cell>
          <cell r="D994">
            <v>51</v>
          </cell>
          <cell r="E994">
            <v>66</v>
          </cell>
        </row>
        <row r="995">
          <cell r="A995">
            <v>44774</v>
          </cell>
          <cell r="B995" t="str">
            <v>Suspected testicular cancer</v>
          </cell>
          <cell r="C995" t="str">
            <v>Ruled Out</v>
          </cell>
          <cell r="D995">
            <v>670</v>
          </cell>
          <cell r="E995">
            <v>850</v>
          </cell>
        </row>
        <row r="996">
          <cell r="A996">
            <v>44774</v>
          </cell>
          <cell r="B996" t="str">
            <v>Suspected upper gastrointestinal cancers</v>
          </cell>
          <cell r="C996" t="str">
            <v>Excluded</v>
          </cell>
          <cell r="D996">
            <v>0</v>
          </cell>
          <cell r="E996">
            <v>21</v>
          </cell>
        </row>
        <row r="997">
          <cell r="A997">
            <v>44774</v>
          </cell>
          <cell r="B997" t="str">
            <v>Suspected upper gastrointestinal cancers</v>
          </cell>
          <cell r="C997" t="str">
            <v>Interval Screening</v>
          </cell>
          <cell r="D997">
            <v>11</v>
          </cell>
          <cell r="E997">
            <v>37</v>
          </cell>
        </row>
        <row r="998">
          <cell r="A998">
            <v>44774</v>
          </cell>
          <cell r="B998" t="str">
            <v>Suspected upper gastrointestinal cancers</v>
          </cell>
          <cell r="C998" t="str">
            <v>Ruled In</v>
          </cell>
          <cell r="D998">
            <v>502</v>
          </cell>
          <cell r="E998">
            <v>871</v>
          </cell>
        </row>
        <row r="999">
          <cell r="A999">
            <v>44774</v>
          </cell>
          <cell r="B999" t="str">
            <v>Suspected upper gastrointestinal cancers</v>
          </cell>
          <cell r="C999" t="str">
            <v>Ruled Out</v>
          </cell>
          <cell r="D999">
            <v>11149</v>
          </cell>
          <cell r="E999">
            <v>16611</v>
          </cell>
        </row>
        <row r="1000">
          <cell r="A1000">
            <v>44774</v>
          </cell>
          <cell r="B1000" t="str">
            <v>Suspected urological cancers (excluding testicular)</v>
          </cell>
          <cell r="C1000" t="str">
            <v>Excluded</v>
          </cell>
          <cell r="D1000">
            <v>0</v>
          </cell>
          <cell r="E1000">
            <v>11</v>
          </cell>
        </row>
        <row r="1001">
          <cell r="A1001">
            <v>44774</v>
          </cell>
          <cell r="B1001" t="str">
            <v>Suspected urological cancers (excluding testicular)</v>
          </cell>
          <cell r="C1001" t="str">
            <v>Interval Screening</v>
          </cell>
          <cell r="D1001">
            <v>161</v>
          </cell>
          <cell r="E1001">
            <v>219</v>
          </cell>
        </row>
        <row r="1002">
          <cell r="A1002">
            <v>44774</v>
          </cell>
          <cell r="B1002" t="str">
            <v>Suspected urological cancers (excluding testicular)</v>
          </cell>
          <cell r="C1002" t="str">
            <v>Ruled In</v>
          </cell>
          <cell r="D1002">
            <v>1006</v>
          </cell>
          <cell r="E1002">
            <v>3341</v>
          </cell>
        </row>
        <row r="1003">
          <cell r="A1003">
            <v>44774</v>
          </cell>
          <cell r="B1003" t="str">
            <v>Suspected urological cancers (excluding testicular)</v>
          </cell>
          <cell r="C1003" t="str">
            <v>Ruled Out</v>
          </cell>
          <cell r="D1003">
            <v>9112</v>
          </cell>
          <cell r="E1003">
            <v>14904</v>
          </cell>
        </row>
        <row r="1004">
          <cell r="A1004">
            <v>44805</v>
          </cell>
          <cell r="B1004" t="str">
            <v>Exhibited (non-cancer) breast symptoms - cancer not initially suspected</v>
          </cell>
          <cell r="C1004" t="str">
            <v>Interval Screening</v>
          </cell>
          <cell r="D1004">
            <v>8</v>
          </cell>
          <cell r="E1004">
            <v>10</v>
          </cell>
        </row>
        <row r="1005">
          <cell r="A1005">
            <v>44805</v>
          </cell>
          <cell r="B1005" t="str">
            <v>Exhibited (non-cancer) breast symptoms - cancer not initially suspected</v>
          </cell>
          <cell r="C1005" t="str">
            <v>Ruled In</v>
          </cell>
          <cell r="D1005">
            <v>81</v>
          </cell>
          <cell r="E1005">
            <v>125</v>
          </cell>
        </row>
        <row r="1006">
          <cell r="A1006">
            <v>44805</v>
          </cell>
          <cell r="B1006" t="str">
            <v>Exhibited (non-cancer) breast symptoms - cancer not initially suspected</v>
          </cell>
          <cell r="C1006" t="str">
            <v>Ruled Out</v>
          </cell>
          <cell r="D1006">
            <v>7641</v>
          </cell>
          <cell r="E1006">
            <v>9111</v>
          </cell>
        </row>
        <row r="1007">
          <cell r="A1007">
            <v>44805</v>
          </cell>
          <cell r="B1007" t="str">
            <v>Missing or invalid</v>
          </cell>
          <cell r="C1007" t="str">
            <v>Excluded</v>
          </cell>
          <cell r="D1007">
            <v>0</v>
          </cell>
          <cell r="E1007">
            <v>1</v>
          </cell>
        </row>
        <row r="1008">
          <cell r="A1008">
            <v>44805</v>
          </cell>
          <cell r="B1008" t="str">
            <v>Missing or invalid</v>
          </cell>
          <cell r="C1008" t="str">
            <v>Interval Screening</v>
          </cell>
          <cell r="D1008">
            <v>1</v>
          </cell>
          <cell r="E1008">
            <v>3</v>
          </cell>
        </row>
        <row r="1009">
          <cell r="A1009">
            <v>44805</v>
          </cell>
          <cell r="B1009" t="str">
            <v>Missing or invalid</v>
          </cell>
          <cell r="C1009" t="str">
            <v>Ruled In</v>
          </cell>
          <cell r="D1009">
            <v>287</v>
          </cell>
          <cell r="E1009">
            <v>370</v>
          </cell>
        </row>
        <row r="1010">
          <cell r="A1010">
            <v>44805</v>
          </cell>
          <cell r="B1010" t="str">
            <v>Missing or invalid</v>
          </cell>
          <cell r="C1010" t="str">
            <v>Ruled Out</v>
          </cell>
          <cell r="D1010">
            <v>1222</v>
          </cell>
          <cell r="E1010">
            <v>1773</v>
          </cell>
        </row>
        <row r="1011">
          <cell r="A1011">
            <v>44805</v>
          </cell>
          <cell r="B1011" t="str">
            <v>Other suspected cancer (not listed)</v>
          </cell>
          <cell r="C1011" t="str">
            <v>Excluded</v>
          </cell>
          <cell r="D1011">
            <v>0</v>
          </cell>
          <cell r="E1011">
            <v>3</v>
          </cell>
        </row>
        <row r="1012">
          <cell r="A1012">
            <v>44805</v>
          </cell>
          <cell r="B1012" t="str">
            <v>Other suspected cancer (not listed)</v>
          </cell>
          <cell r="C1012" t="str">
            <v>Interval Screening</v>
          </cell>
          <cell r="D1012">
            <v>4</v>
          </cell>
          <cell r="E1012">
            <v>7</v>
          </cell>
        </row>
        <row r="1013">
          <cell r="A1013">
            <v>44805</v>
          </cell>
          <cell r="B1013" t="str">
            <v>Other suspected cancer (not listed)</v>
          </cell>
          <cell r="C1013" t="str">
            <v>Ruled In</v>
          </cell>
          <cell r="D1013">
            <v>14</v>
          </cell>
          <cell r="E1013">
            <v>27</v>
          </cell>
        </row>
        <row r="1014">
          <cell r="A1014">
            <v>44805</v>
          </cell>
          <cell r="B1014" t="str">
            <v>Other suspected cancer (not listed)</v>
          </cell>
          <cell r="C1014" t="str">
            <v>Ruled Out</v>
          </cell>
          <cell r="D1014">
            <v>273</v>
          </cell>
          <cell r="E1014">
            <v>436</v>
          </cell>
        </row>
        <row r="1015">
          <cell r="A1015">
            <v>44805</v>
          </cell>
          <cell r="B1015" t="str">
            <v>Suspected acute leukaemia</v>
          </cell>
          <cell r="C1015" t="str">
            <v>Ruled In</v>
          </cell>
          <cell r="D1015">
            <v>1</v>
          </cell>
          <cell r="E1015">
            <v>3</v>
          </cell>
        </row>
        <row r="1016">
          <cell r="A1016">
            <v>44805</v>
          </cell>
          <cell r="B1016" t="str">
            <v>Suspected acute leukaemia</v>
          </cell>
          <cell r="C1016" t="str">
            <v>Ruled Out</v>
          </cell>
          <cell r="D1016">
            <v>20</v>
          </cell>
          <cell r="E1016">
            <v>26</v>
          </cell>
        </row>
        <row r="1017">
          <cell r="A1017">
            <v>44805</v>
          </cell>
          <cell r="B1017" t="str">
            <v>Suspected brain or central nervous system tumours</v>
          </cell>
          <cell r="C1017" t="str">
            <v>Interval Screening</v>
          </cell>
          <cell r="D1017">
            <v>0</v>
          </cell>
          <cell r="E1017">
            <v>2</v>
          </cell>
        </row>
        <row r="1018">
          <cell r="A1018">
            <v>44805</v>
          </cell>
          <cell r="B1018" t="str">
            <v>Suspected brain or central nervous system tumours</v>
          </cell>
          <cell r="C1018" t="str">
            <v>Ruled In</v>
          </cell>
          <cell r="D1018">
            <v>14</v>
          </cell>
          <cell r="E1018">
            <v>18</v>
          </cell>
        </row>
        <row r="1019">
          <cell r="A1019">
            <v>44805</v>
          </cell>
          <cell r="B1019" t="str">
            <v>Suspected brain or central nervous system tumours</v>
          </cell>
          <cell r="C1019" t="str">
            <v>Ruled Out</v>
          </cell>
          <cell r="D1019">
            <v>627</v>
          </cell>
          <cell r="E1019">
            <v>843</v>
          </cell>
        </row>
        <row r="1020">
          <cell r="A1020">
            <v>44805</v>
          </cell>
          <cell r="B1020" t="str">
            <v>Suspected breast cancer</v>
          </cell>
          <cell r="C1020" t="str">
            <v>Excluded</v>
          </cell>
          <cell r="D1020">
            <v>0</v>
          </cell>
          <cell r="E1020">
            <v>2</v>
          </cell>
        </row>
        <row r="1021">
          <cell r="A1021">
            <v>44805</v>
          </cell>
          <cell r="B1021" t="str">
            <v>Suspected breast cancer</v>
          </cell>
          <cell r="C1021" t="str">
            <v>Interval Screening</v>
          </cell>
          <cell r="D1021">
            <v>43</v>
          </cell>
          <cell r="E1021">
            <v>64</v>
          </cell>
        </row>
        <row r="1022">
          <cell r="A1022">
            <v>44805</v>
          </cell>
          <cell r="B1022" t="str">
            <v>Suspected breast cancer</v>
          </cell>
          <cell r="C1022" t="str">
            <v>Ruled In</v>
          </cell>
          <cell r="D1022">
            <v>2253</v>
          </cell>
          <cell r="E1022">
            <v>3146</v>
          </cell>
        </row>
        <row r="1023">
          <cell r="A1023">
            <v>44805</v>
          </cell>
          <cell r="B1023" t="str">
            <v>Suspected breast cancer</v>
          </cell>
          <cell r="C1023" t="str">
            <v>Ruled Out</v>
          </cell>
          <cell r="D1023">
            <v>33566</v>
          </cell>
          <cell r="E1023">
            <v>37802</v>
          </cell>
        </row>
        <row r="1024">
          <cell r="A1024">
            <v>44805</v>
          </cell>
          <cell r="B1024" t="str">
            <v>Suspected children's cancer</v>
          </cell>
          <cell r="C1024" t="str">
            <v>Interval Screening</v>
          </cell>
          <cell r="D1024">
            <v>3</v>
          </cell>
          <cell r="E1024">
            <v>5</v>
          </cell>
        </row>
        <row r="1025">
          <cell r="A1025">
            <v>44805</v>
          </cell>
          <cell r="B1025" t="str">
            <v>Suspected children's cancer</v>
          </cell>
          <cell r="C1025" t="str">
            <v>Ruled In</v>
          </cell>
          <cell r="D1025">
            <v>6</v>
          </cell>
          <cell r="E1025">
            <v>7</v>
          </cell>
        </row>
        <row r="1026">
          <cell r="A1026">
            <v>44805</v>
          </cell>
          <cell r="B1026" t="str">
            <v>Suspected children's cancer</v>
          </cell>
          <cell r="C1026" t="str">
            <v>Ruled Out</v>
          </cell>
          <cell r="D1026">
            <v>891</v>
          </cell>
          <cell r="E1026">
            <v>1038</v>
          </cell>
        </row>
        <row r="1027">
          <cell r="A1027">
            <v>44805</v>
          </cell>
          <cell r="B1027" t="str">
            <v>Suspected gynaecological cancers</v>
          </cell>
          <cell r="C1027" t="str">
            <v>Excluded</v>
          </cell>
          <cell r="D1027">
            <v>0</v>
          </cell>
          <cell r="E1027">
            <v>3</v>
          </cell>
        </row>
        <row r="1028">
          <cell r="A1028">
            <v>44805</v>
          </cell>
          <cell r="B1028" t="str">
            <v>Suspected gynaecological cancers</v>
          </cell>
          <cell r="C1028" t="str">
            <v>Interval Screening</v>
          </cell>
          <cell r="D1028">
            <v>37</v>
          </cell>
          <cell r="E1028">
            <v>68</v>
          </cell>
        </row>
        <row r="1029">
          <cell r="A1029">
            <v>44805</v>
          </cell>
          <cell r="B1029" t="str">
            <v>Suspected gynaecological cancers</v>
          </cell>
          <cell r="C1029" t="str">
            <v>Ruled In</v>
          </cell>
          <cell r="D1029">
            <v>255</v>
          </cell>
          <cell r="E1029">
            <v>713</v>
          </cell>
        </row>
        <row r="1030">
          <cell r="A1030">
            <v>44805</v>
          </cell>
          <cell r="B1030" t="str">
            <v>Suspected gynaecological cancers</v>
          </cell>
          <cell r="C1030" t="str">
            <v>Ruled Out</v>
          </cell>
          <cell r="D1030">
            <v>13169</v>
          </cell>
          <cell r="E1030">
            <v>22207</v>
          </cell>
        </row>
        <row r="1031">
          <cell r="A1031">
            <v>44805</v>
          </cell>
          <cell r="B1031" t="str">
            <v>Suspected haematological malignancies excluding acute leukaemia</v>
          </cell>
          <cell r="C1031" t="str">
            <v>Interval Screening</v>
          </cell>
          <cell r="D1031">
            <v>3</v>
          </cell>
          <cell r="E1031">
            <v>6</v>
          </cell>
        </row>
        <row r="1032">
          <cell r="A1032">
            <v>44805</v>
          </cell>
          <cell r="B1032" t="str">
            <v>Suspected haematological malignancies excluding acute leukaemia</v>
          </cell>
          <cell r="C1032" t="str">
            <v>Ruled In</v>
          </cell>
          <cell r="D1032">
            <v>153</v>
          </cell>
          <cell r="E1032">
            <v>395</v>
          </cell>
        </row>
        <row r="1033">
          <cell r="A1033">
            <v>44805</v>
          </cell>
          <cell r="B1033" t="str">
            <v>Suspected haematological malignancies excluding acute leukaemia</v>
          </cell>
          <cell r="C1033" t="str">
            <v>Ruled Out</v>
          </cell>
          <cell r="D1033">
            <v>710</v>
          </cell>
          <cell r="E1033">
            <v>1289</v>
          </cell>
        </row>
        <row r="1034">
          <cell r="A1034">
            <v>44805</v>
          </cell>
          <cell r="B1034" t="str">
            <v>Suspected head and neck cancers</v>
          </cell>
          <cell r="C1034" t="str">
            <v>Excluded</v>
          </cell>
          <cell r="D1034">
            <v>0</v>
          </cell>
          <cell r="E1034">
            <v>11</v>
          </cell>
        </row>
        <row r="1035">
          <cell r="A1035">
            <v>44805</v>
          </cell>
          <cell r="B1035" t="str">
            <v>Suspected head and neck cancers</v>
          </cell>
          <cell r="C1035" t="str">
            <v>Interval Screening</v>
          </cell>
          <cell r="D1035">
            <v>54</v>
          </cell>
          <cell r="E1035">
            <v>84</v>
          </cell>
        </row>
        <row r="1036">
          <cell r="A1036">
            <v>44805</v>
          </cell>
          <cell r="B1036" t="str">
            <v>Suspected head and neck cancers</v>
          </cell>
          <cell r="C1036" t="str">
            <v>Ruled In</v>
          </cell>
          <cell r="D1036">
            <v>278</v>
          </cell>
          <cell r="E1036">
            <v>839</v>
          </cell>
        </row>
        <row r="1037">
          <cell r="A1037">
            <v>44805</v>
          </cell>
          <cell r="B1037" t="str">
            <v>Suspected head and neck cancers</v>
          </cell>
          <cell r="C1037" t="str">
            <v>Ruled Out</v>
          </cell>
          <cell r="D1037">
            <v>14689</v>
          </cell>
          <cell r="E1037">
            <v>19871</v>
          </cell>
        </row>
        <row r="1038">
          <cell r="A1038">
            <v>44805</v>
          </cell>
          <cell r="B1038" t="str">
            <v>Suspected lower gastrointestinal cancers</v>
          </cell>
          <cell r="C1038" t="str">
            <v>Excluded</v>
          </cell>
          <cell r="D1038">
            <v>0</v>
          </cell>
          <cell r="E1038">
            <v>56</v>
          </cell>
        </row>
        <row r="1039">
          <cell r="A1039">
            <v>44805</v>
          </cell>
          <cell r="B1039" t="str">
            <v>Suspected lower gastrointestinal cancers</v>
          </cell>
          <cell r="C1039" t="str">
            <v>Interval Screening</v>
          </cell>
          <cell r="D1039">
            <v>27</v>
          </cell>
          <cell r="E1039">
            <v>99</v>
          </cell>
        </row>
        <row r="1040">
          <cell r="A1040">
            <v>44805</v>
          </cell>
          <cell r="B1040" t="str">
            <v>Suspected lower gastrointestinal cancers</v>
          </cell>
          <cell r="C1040" t="str">
            <v>Ruled In</v>
          </cell>
          <cell r="D1040">
            <v>577</v>
          </cell>
          <cell r="E1040">
            <v>1770</v>
          </cell>
        </row>
        <row r="1041">
          <cell r="A1041">
            <v>44805</v>
          </cell>
          <cell r="B1041" t="str">
            <v>Suspected lower gastrointestinal cancers</v>
          </cell>
          <cell r="C1041" t="str">
            <v>Ruled Out</v>
          </cell>
          <cell r="D1041">
            <v>21000</v>
          </cell>
          <cell r="E1041">
            <v>47093</v>
          </cell>
        </row>
        <row r="1042">
          <cell r="A1042">
            <v>44805</v>
          </cell>
          <cell r="B1042" t="str">
            <v>Suspected lung cancer</v>
          </cell>
          <cell r="C1042" t="str">
            <v>Excluded</v>
          </cell>
          <cell r="D1042">
            <v>0</v>
          </cell>
          <cell r="E1042">
            <v>6</v>
          </cell>
        </row>
        <row r="1043">
          <cell r="A1043">
            <v>44805</v>
          </cell>
          <cell r="B1043" t="str">
            <v>Suspected lung cancer</v>
          </cell>
          <cell r="C1043" t="str">
            <v>Interval Screening</v>
          </cell>
          <cell r="D1043">
            <v>144</v>
          </cell>
          <cell r="E1043">
            <v>217</v>
          </cell>
        </row>
        <row r="1044">
          <cell r="A1044">
            <v>44805</v>
          </cell>
          <cell r="B1044" t="str">
            <v>Suspected lung cancer</v>
          </cell>
          <cell r="C1044" t="str">
            <v>Ruled In</v>
          </cell>
          <cell r="D1044">
            <v>408</v>
          </cell>
          <cell r="E1044">
            <v>796</v>
          </cell>
        </row>
        <row r="1045">
          <cell r="A1045">
            <v>44805</v>
          </cell>
          <cell r="B1045" t="str">
            <v>Suspected lung cancer</v>
          </cell>
          <cell r="C1045" t="str">
            <v>Ruled Out</v>
          </cell>
          <cell r="D1045">
            <v>3075</v>
          </cell>
          <cell r="E1045">
            <v>3990</v>
          </cell>
        </row>
        <row r="1046">
          <cell r="A1046">
            <v>44805</v>
          </cell>
          <cell r="B1046" t="str">
            <v>Suspected sarcomas</v>
          </cell>
          <cell r="C1046" t="str">
            <v>Interval Screening</v>
          </cell>
          <cell r="D1046">
            <v>2</v>
          </cell>
          <cell r="E1046">
            <v>3</v>
          </cell>
        </row>
        <row r="1047">
          <cell r="A1047">
            <v>44805</v>
          </cell>
          <cell r="B1047" t="str">
            <v>Suspected sarcomas</v>
          </cell>
          <cell r="C1047" t="str">
            <v>Ruled In</v>
          </cell>
          <cell r="D1047">
            <v>26</v>
          </cell>
          <cell r="E1047">
            <v>80</v>
          </cell>
        </row>
        <row r="1048">
          <cell r="A1048">
            <v>44805</v>
          </cell>
          <cell r="B1048" t="str">
            <v>Suspected sarcomas</v>
          </cell>
          <cell r="C1048" t="str">
            <v>Ruled Out</v>
          </cell>
          <cell r="D1048">
            <v>806</v>
          </cell>
          <cell r="E1048">
            <v>1190</v>
          </cell>
        </row>
        <row r="1049">
          <cell r="A1049">
            <v>44805</v>
          </cell>
          <cell r="B1049" t="str">
            <v>Suspected skin cancers</v>
          </cell>
          <cell r="C1049" t="str">
            <v>Excluded</v>
          </cell>
          <cell r="D1049">
            <v>0</v>
          </cell>
          <cell r="E1049">
            <v>23</v>
          </cell>
        </row>
        <row r="1050">
          <cell r="A1050">
            <v>44805</v>
          </cell>
          <cell r="B1050" t="str">
            <v>Suspected skin cancers</v>
          </cell>
          <cell r="C1050" t="str">
            <v>Interval Screening</v>
          </cell>
          <cell r="D1050">
            <v>18</v>
          </cell>
          <cell r="E1050">
            <v>28</v>
          </cell>
        </row>
        <row r="1051">
          <cell r="A1051">
            <v>44805</v>
          </cell>
          <cell r="B1051" t="str">
            <v>Suspected skin cancers</v>
          </cell>
          <cell r="C1051" t="str">
            <v>Ruled In</v>
          </cell>
          <cell r="D1051">
            <v>2080</v>
          </cell>
          <cell r="E1051">
            <v>2943</v>
          </cell>
        </row>
        <row r="1052">
          <cell r="A1052">
            <v>44805</v>
          </cell>
          <cell r="B1052" t="str">
            <v>Suspected skin cancers</v>
          </cell>
          <cell r="C1052" t="str">
            <v>Ruled Out</v>
          </cell>
          <cell r="D1052">
            <v>37765</v>
          </cell>
          <cell r="E1052">
            <v>50076</v>
          </cell>
        </row>
        <row r="1053">
          <cell r="A1053">
            <v>44805</v>
          </cell>
          <cell r="B1053" t="str">
            <v>Suspected testicular cancer</v>
          </cell>
          <cell r="C1053" t="str">
            <v>Interval Screening</v>
          </cell>
          <cell r="D1053">
            <v>4</v>
          </cell>
          <cell r="E1053">
            <v>6</v>
          </cell>
        </row>
        <row r="1054">
          <cell r="A1054">
            <v>44805</v>
          </cell>
          <cell r="B1054" t="str">
            <v>Suspected testicular cancer</v>
          </cell>
          <cell r="C1054" t="str">
            <v>Ruled In</v>
          </cell>
          <cell r="D1054">
            <v>52</v>
          </cell>
          <cell r="E1054">
            <v>64</v>
          </cell>
        </row>
        <row r="1055">
          <cell r="A1055">
            <v>44805</v>
          </cell>
          <cell r="B1055" t="str">
            <v>Suspected testicular cancer</v>
          </cell>
          <cell r="C1055" t="str">
            <v>Ruled Out</v>
          </cell>
          <cell r="D1055">
            <v>601</v>
          </cell>
          <cell r="E1055">
            <v>798</v>
          </cell>
        </row>
        <row r="1056">
          <cell r="A1056">
            <v>44805</v>
          </cell>
          <cell r="B1056" t="str">
            <v>Suspected upper gastrointestinal cancers</v>
          </cell>
          <cell r="C1056" t="str">
            <v>Excluded</v>
          </cell>
          <cell r="D1056">
            <v>0</v>
          </cell>
          <cell r="E1056">
            <v>16</v>
          </cell>
        </row>
        <row r="1057">
          <cell r="A1057">
            <v>44805</v>
          </cell>
          <cell r="B1057" t="str">
            <v>Suspected upper gastrointestinal cancers</v>
          </cell>
          <cell r="C1057" t="str">
            <v>Interval Screening</v>
          </cell>
          <cell r="D1057">
            <v>21</v>
          </cell>
          <cell r="E1057">
            <v>42</v>
          </cell>
        </row>
        <row r="1058">
          <cell r="A1058">
            <v>44805</v>
          </cell>
          <cell r="B1058" t="str">
            <v>Suspected upper gastrointestinal cancers</v>
          </cell>
          <cell r="C1058" t="str">
            <v>Ruled In</v>
          </cell>
          <cell r="D1058">
            <v>431</v>
          </cell>
          <cell r="E1058">
            <v>777</v>
          </cell>
        </row>
        <row r="1059">
          <cell r="A1059">
            <v>44805</v>
          </cell>
          <cell r="B1059" t="str">
            <v>Suspected upper gastrointestinal cancers</v>
          </cell>
          <cell r="C1059" t="str">
            <v>Ruled Out</v>
          </cell>
          <cell r="D1059">
            <v>10772</v>
          </cell>
          <cell r="E1059">
            <v>16297</v>
          </cell>
        </row>
        <row r="1060">
          <cell r="A1060">
            <v>44805</v>
          </cell>
          <cell r="B1060" t="str">
            <v>Suspected urological cancers (excluding testicular)</v>
          </cell>
          <cell r="C1060" t="str">
            <v>Excluded</v>
          </cell>
          <cell r="D1060">
            <v>0</v>
          </cell>
          <cell r="E1060">
            <v>12</v>
          </cell>
        </row>
        <row r="1061">
          <cell r="A1061">
            <v>44805</v>
          </cell>
          <cell r="B1061" t="str">
            <v>Suspected urological cancers (excluding testicular)</v>
          </cell>
          <cell r="C1061" t="str">
            <v>Interval Screening</v>
          </cell>
          <cell r="D1061">
            <v>127</v>
          </cell>
          <cell r="E1061">
            <v>216</v>
          </cell>
        </row>
        <row r="1062">
          <cell r="A1062">
            <v>44805</v>
          </cell>
          <cell r="B1062" t="str">
            <v>Suspected urological cancers (excluding testicular)</v>
          </cell>
          <cell r="C1062" t="str">
            <v>Ruled In</v>
          </cell>
          <cell r="D1062">
            <v>988</v>
          </cell>
          <cell r="E1062">
            <v>3125</v>
          </cell>
        </row>
        <row r="1063">
          <cell r="A1063">
            <v>44805</v>
          </cell>
          <cell r="B1063" t="str">
            <v>Suspected urological cancers (excluding testicular)</v>
          </cell>
          <cell r="C1063" t="str">
            <v>Ruled Out</v>
          </cell>
          <cell r="D1063">
            <v>9255</v>
          </cell>
          <cell r="E1063">
            <v>15320</v>
          </cell>
        </row>
        <row r="1064">
          <cell r="A1064">
            <v>44835</v>
          </cell>
          <cell r="B1064" t="str">
            <v>Exhibited (non-cancer) breast symptoms - cancer not initially suspected</v>
          </cell>
          <cell r="C1064" t="str">
            <v>Interval Screening</v>
          </cell>
          <cell r="D1064">
            <v>12</v>
          </cell>
          <cell r="E1064">
            <v>17</v>
          </cell>
        </row>
        <row r="1065">
          <cell r="A1065">
            <v>44835</v>
          </cell>
          <cell r="B1065" t="str">
            <v>Exhibited (non-cancer) breast symptoms - cancer not initially suspected</v>
          </cell>
          <cell r="C1065" t="str">
            <v>Ruled In</v>
          </cell>
          <cell r="D1065">
            <v>85</v>
          </cell>
          <cell r="E1065">
            <v>120</v>
          </cell>
        </row>
        <row r="1066">
          <cell r="A1066">
            <v>44835</v>
          </cell>
          <cell r="B1066" t="str">
            <v>Exhibited (non-cancer) breast symptoms - cancer not initially suspected</v>
          </cell>
          <cell r="C1066" t="str">
            <v>Ruled Out</v>
          </cell>
          <cell r="D1066">
            <v>8230</v>
          </cell>
          <cell r="E1066">
            <v>9619</v>
          </cell>
        </row>
        <row r="1067">
          <cell r="A1067">
            <v>44835</v>
          </cell>
          <cell r="B1067" t="str">
            <v>Missing or invalid</v>
          </cell>
          <cell r="C1067" t="str">
            <v>Interval Screening</v>
          </cell>
          <cell r="D1067">
            <v>1</v>
          </cell>
          <cell r="E1067">
            <v>2</v>
          </cell>
        </row>
        <row r="1068">
          <cell r="A1068">
            <v>44835</v>
          </cell>
          <cell r="B1068" t="str">
            <v>Missing or invalid</v>
          </cell>
          <cell r="C1068" t="str">
            <v>Ruled In</v>
          </cell>
          <cell r="D1068">
            <v>229</v>
          </cell>
          <cell r="E1068">
            <v>294</v>
          </cell>
        </row>
        <row r="1069">
          <cell r="A1069">
            <v>44835</v>
          </cell>
          <cell r="B1069" t="str">
            <v>Missing or invalid</v>
          </cell>
          <cell r="C1069" t="str">
            <v>Ruled Out</v>
          </cell>
          <cell r="D1069">
            <v>1134</v>
          </cell>
          <cell r="E1069">
            <v>1610</v>
          </cell>
        </row>
        <row r="1070">
          <cell r="A1070">
            <v>44835</v>
          </cell>
          <cell r="B1070" t="str">
            <v>Other suspected cancer (not listed)</v>
          </cell>
          <cell r="C1070" t="str">
            <v>Excluded</v>
          </cell>
          <cell r="D1070">
            <v>0</v>
          </cell>
          <cell r="E1070">
            <v>1</v>
          </cell>
        </row>
        <row r="1071">
          <cell r="A1071">
            <v>44835</v>
          </cell>
          <cell r="B1071" t="str">
            <v>Other suspected cancer (not listed)</v>
          </cell>
          <cell r="C1071" t="str">
            <v>Interval Screening</v>
          </cell>
          <cell r="D1071">
            <v>2</v>
          </cell>
          <cell r="E1071">
            <v>2</v>
          </cell>
        </row>
        <row r="1072">
          <cell r="A1072">
            <v>44835</v>
          </cell>
          <cell r="B1072" t="str">
            <v>Other suspected cancer (not listed)</v>
          </cell>
          <cell r="C1072" t="str">
            <v>Ruled In</v>
          </cell>
          <cell r="D1072">
            <v>18</v>
          </cell>
          <cell r="E1072">
            <v>38</v>
          </cell>
        </row>
        <row r="1073">
          <cell r="A1073">
            <v>44835</v>
          </cell>
          <cell r="B1073" t="str">
            <v>Other suspected cancer (not listed)</v>
          </cell>
          <cell r="C1073" t="str">
            <v>Ruled Out</v>
          </cell>
          <cell r="D1073">
            <v>249</v>
          </cell>
          <cell r="E1073">
            <v>416</v>
          </cell>
        </row>
        <row r="1074">
          <cell r="A1074">
            <v>44835</v>
          </cell>
          <cell r="B1074" t="str">
            <v>Suspected acute leukaemia</v>
          </cell>
          <cell r="C1074" t="str">
            <v>Ruled In</v>
          </cell>
          <cell r="D1074">
            <v>5</v>
          </cell>
          <cell r="E1074">
            <v>7</v>
          </cell>
        </row>
        <row r="1075">
          <cell r="A1075">
            <v>44835</v>
          </cell>
          <cell r="B1075" t="str">
            <v>Suspected acute leukaemia</v>
          </cell>
          <cell r="C1075" t="str">
            <v>Ruled Out</v>
          </cell>
          <cell r="D1075">
            <v>17</v>
          </cell>
          <cell r="E1075">
            <v>24</v>
          </cell>
        </row>
        <row r="1076">
          <cell r="A1076">
            <v>44835</v>
          </cell>
          <cell r="B1076" t="str">
            <v>Suspected brain or central nervous system tumours</v>
          </cell>
          <cell r="C1076" t="str">
            <v>Ruled In</v>
          </cell>
          <cell r="D1076">
            <v>11</v>
          </cell>
          <cell r="E1076">
            <v>12</v>
          </cell>
        </row>
        <row r="1077">
          <cell r="A1077">
            <v>44835</v>
          </cell>
          <cell r="B1077" t="str">
            <v>Suspected brain or central nervous system tumours</v>
          </cell>
          <cell r="C1077" t="str">
            <v>Ruled Out</v>
          </cell>
          <cell r="D1077">
            <v>716</v>
          </cell>
          <cell r="E1077">
            <v>914</v>
          </cell>
        </row>
        <row r="1078">
          <cell r="A1078">
            <v>44835</v>
          </cell>
          <cell r="B1078" t="str">
            <v>Suspected breast cancer</v>
          </cell>
          <cell r="C1078" t="str">
            <v>Excluded</v>
          </cell>
          <cell r="D1078">
            <v>0</v>
          </cell>
          <cell r="E1078">
            <v>1</v>
          </cell>
        </row>
        <row r="1079">
          <cell r="A1079">
            <v>44835</v>
          </cell>
          <cell r="B1079" t="str">
            <v>Suspected breast cancer</v>
          </cell>
          <cell r="C1079" t="str">
            <v>Interval Screening</v>
          </cell>
          <cell r="D1079">
            <v>29</v>
          </cell>
          <cell r="E1079">
            <v>46</v>
          </cell>
        </row>
        <row r="1080">
          <cell r="A1080">
            <v>44835</v>
          </cell>
          <cell r="B1080" t="str">
            <v>Suspected breast cancer</v>
          </cell>
          <cell r="C1080" t="str">
            <v>Ruled In</v>
          </cell>
          <cell r="D1080">
            <v>2193</v>
          </cell>
          <cell r="E1080">
            <v>3058</v>
          </cell>
        </row>
        <row r="1081">
          <cell r="A1081">
            <v>44835</v>
          </cell>
          <cell r="B1081" t="str">
            <v>Suspected breast cancer</v>
          </cell>
          <cell r="C1081" t="str">
            <v>Ruled Out</v>
          </cell>
          <cell r="D1081">
            <v>34435</v>
          </cell>
          <cell r="E1081">
            <v>38428</v>
          </cell>
        </row>
        <row r="1082">
          <cell r="A1082">
            <v>44835</v>
          </cell>
          <cell r="B1082" t="str">
            <v>Suspected children's cancer</v>
          </cell>
          <cell r="C1082" t="str">
            <v>Interval Screening</v>
          </cell>
          <cell r="D1082">
            <v>2</v>
          </cell>
          <cell r="E1082">
            <v>2</v>
          </cell>
        </row>
        <row r="1083">
          <cell r="A1083">
            <v>44835</v>
          </cell>
          <cell r="B1083" t="str">
            <v>Suspected children's cancer</v>
          </cell>
          <cell r="C1083" t="str">
            <v>Ruled Out</v>
          </cell>
          <cell r="D1083">
            <v>716</v>
          </cell>
          <cell r="E1083">
            <v>849</v>
          </cell>
        </row>
        <row r="1084">
          <cell r="A1084">
            <v>44835</v>
          </cell>
          <cell r="B1084" t="str">
            <v>Suspected gynaecological cancers</v>
          </cell>
          <cell r="C1084" t="str">
            <v>Excluded</v>
          </cell>
          <cell r="D1084">
            <v>0</v>
          </cell>
          <cell r="E1084">
            <v>4</v>
          </cell>
        </row>
        <row r="1085">
          <cell r="A1085">
            <v>44835</v>
          </cell>
          <cell r="B1085" t="str">
            <v>Suspected gynaecological cancers</v>
          </cell>
          <cell r="C1085" t="str">
            <v>Interval Screening</v>
          </cell>
          <cell r="D1085">
            <v>48</v>
          </cell>
          <cell r="E1085">
            <v>71</v>
          </cell>
        </row>
        <row r="1086">
          <cell r="A1086">
            <v>44835</v>
          </cell>
          <cell r="B1086" t="str">
            <v>Suspected gynaecological cancers</v>
          </cell>
          <cell r="C1086" t="str">
            <v>Ruled In</v>
          </cell>
          <cell r="D1086">
            <v>239</v>
          </cell>
          <cell r="E1086">
            <v>666</v>
          </cell>
        </row>
        <row r="1087">
          <cell r="A1087">
            <v>44835</v>
          </cell>
          <cell r="B1087" t="str">
            <v>Suspected gynaecological cancers</v>
          </cell>
          <cell r="C1087" t="str">
            <v>Ruled Out</v>
          </cell>
          <cell r="D1087">
            <v>13363</v>
          </cell>
          <cell r="E1087">
            <v>22261</v>
          </cell>
        </row>
        <row r="1088">
          <cell r="A1088">
            <v>44835</v>
          </cell>
          <cell r="B1088" t="str">
            <v>Suspected haematological malignancies excluding acute leukaemia</v>
          </cell>
          <cell r="C1088" t="str">
            <v>Excluded</v>
          </cell>
          <cell r="D1088">
            <v>0</v>
          </cell>
          <cell r="E1088">
            <v>2</v>
          </cell>
        </row>
        <row r="1089">
          <cell r="A1089">
            <v>44835</v>
          </cell>
          <cell r="B1089" t="str">
            <v>Suspected haematological malignancies excluding acute leukaemia</v>
          </cell>
          <cell r="C1089" t="str">
            <v>Interval Screening</v>
          </cell>
          <cell r="D1089">
            <v>6</v>
          </cell>
          <cell r="E1089">
            <v>13</v>
          </cell>
        </row>
        <row r="1090">
          <cell r="A1090">
            <v>44835</v>
          </cell>
          <cell r="B1090" t="str">
            <v>Suspected haematological malignancies excluding acute leukaemia</v>
          </cell>
          <cell r="C1090" t="str">
            <v>Ruled In</v>
          </cell>
          <cell r="D1090">
            <v>176</v>
          </cell>
          <cell r="E1090">
            <v>395</v>
          </cell>
        </row>
        <row r="1091">
          <cell r="A1091">
            <v>44835</v>
          </cell>
          <cell r="B1091" t="str">
            <v>Suspected haematological malignancies excluding acute leukaemia</v>
          </cell>
          <cell r="C1091" t="str">
            <v>Ruled Out</v>
          </cell>
          <cell r="D1091">
            <v>716</v>
          </cell>
          <cell r="E1091">
            <v>1277</v>
          </cell>
        </row>
        <row r="1092">
          <cell r="A1092">
            <v>44835</v>
          </cell>
          <cell r="B1092" t="str">
            <v>Suspected head and neck cancers</v>
          </cell>
          <cell r="C1092" t="str">
            <v>Excluded</v>
          </cell>
          <cell r="D1092">
            <v>0</v>
          </cell>
          <cell r="E1092">
            <v>11</v>
          </cell>
        </row>
        <row r="1093">
          <cell r="A1093">
            <v>44835</v>
          </cell>
          <cell r="B1093" t="str">
            <v>Suspected head and neck cancers</v>
          </cell>
          <cell r="C1093" t="str">
            <v>Interval Screening</v>
          </cell>
          <cell r="D1093">
            <v>29</v>
          </cell>
          <cell r="E1093">
            <v>45</v>
          </cell>
        </row>
        <row r="1094">
          <cell r="A1094">
            <v>44835</v>
          </cell>
          <cell r="B1094" t="str">
            <v>Suspected head and neck cancers</v>
          </cell>
          <cell r="C1094" t="str">
            <v>Ruled In</v>
          </cell>
          <cell r="D1094">
            <v>291</v>
          </cell>
          <cell r="E1094">
            <v>837</v>
          </cell>
        </row>
        <row r="1095">
          <cell r="A1095">
            <v>44835</v>
          </cell>
          <cell r="B1095" t="str">
            <v>Suspected head and neck cancers</v>
          </cell>
          <cell r="C1095" t="str">
            <v>Ruled Out</v>
          </cell>
          <cell r="D1095">
            <v>15001</v>
          </cell>
          <cell r="E1095">
            <v>19880</v>
          </cell>
        </row>
        <row r="1096">
          <cell r="A1096">
            <v>44835</v>
          </cell>
          <cell r="B1096" t="str">
            <v>Suspected lower gastrointestinal cancers</v>
          </cell>
          <cell r="C1096" t="str">
            <v>Excluded</v>
          </cell>
          <cell r="D1096">
            <v>0</v>
          </cell>
          <cell r="E1096">
            <v>50</v>
          </cell>
        </row>
        <row r="1097">
          <cell r="A1097">
            <v>44835</v>
          </cell>
          <cell r="B1097" t="str">
            <v>Suspected lower gastrointestinal cancers</v>
          </cell>
          <cell r="C1097" t="str">
            <v>Interval Screening</v>
          </cell>
          <cell r="D1097">
            <v>32</v>
          </cell>
          <cell r="E1097">
            <v>114</v>
          </cell>
        </row>
        <row r="1098">
          <cell r="A1098">
            <v>44835</v>
          </cell>
          <cell r="B1098" t="str">
            <v>Suspected lower gastrointestinal cancers</v>
          </cell>
          <cell r="C1098" t="str">
            <v>Ruled In</v>
          </cell>
          <cell r="D1098">
            <v>712</v>
          </cell>
          <cell r="E1098">
            <v>1891</v>
          </cell>
        </row>
        <row r="1099">
          <cell r="A1099">
            <v>44835</v>
          </cell>
          <cell r="B1099" t="str">
            <v>Suspected lower gastrointestinal cancers</v>
          </cell>
          <cell r="C1099" t="str">
            <v>Ruled Out</v>
          </cell>
          <cell r="D1099">
            <v>23025</v>
          </cell>
          <cell r="E1099">
            <v>48011</v>
          </cell>
        </row>
        <row r="1100">
          <cell r="A1100">
            <v>44835</v>
          </cell>
          <cell r="B1100" t="str">
            <v>Suspected lung cancer</v>
          </cell>
          <cell r="C1100" t="str">
            <v>Excluded</v>
          </cell>
          <cell r="D1100">
            <v>0</v>
          </cell>
          <cell r="E1100">
            <v>4</v>
          </cell>
        </row>
        <row r="1101">
          <cell r="A1101">
            <v>44835</v>
          </cell>
          <cell r="B1101" t="str">
            <v>Suspected lung cancer</v>
          </cell>
          <cell r="C1101" t="str">
            <v>Interval Screening</v>
          </cell>
          <cell r="D1101">
            <v>178</v>
          </cell>
          <cell r="E1101">
            <v>245</v>
          </cell>
        </row>
        <row r="1102">
          <cell r="A1102">
            <v>44835</v>
          </cell>
          <cell r="B1102" t="str">
            <v>Suspected lung cancer</v>
          </cell>
          <cell r="C1102" t="str">
            <v>Ruled In</v>
          </cell>
          <cell r="D1102">
            <v>440</v>
          </cell>
          <cell r="E1102">
            <v>793</v>
          </cell>
        </row>
        <row r="1103">
          <cell r="A1103">
            <v>44835</v>
          </cell>
          <cell r="B1103" t="str">
            <v>Suspected lung cancer</v>
          </cell>
          <cell r="C1103" t="str">
            <v>Ruled Out</v>
          </cell>
          <cell r="D1103">
            <v>3265</v>
          </cell>
          <cell r="E1103">
            <v>4061</v>
          </cell>
        </row>
        <row r="1104">
          <cell r="A1104">
            <v>44835</v>
          </cell>
          <cell r="B1104" t="str">
            <v>Suspected sarcomas</v>
          </cell>
          <cell r="C1104" t="str">
            <v>Excluded</v>
          </cell>
          <cell r="D1104">
            <v>0</v>
          </cell>
          <cell r="E1104">
            <v>3</v>
          </cell>
        </row>
        <row r="1105">
          <cell r="A1105">
            <v>44835</v>
          </cell>
          <cell r="B1105" t="str">
            <v>Suspected sarcomas</v>
          </cell>
          <cell r="C1105" t="str">
            <v>Interval Screening</v>
          </cell>
          <cell r="D1105">
            <v>1</v>
          </cell>
          <cell r="E1105">
            <v>2</v>
          </cell>
        </row>
        <row r="1106">
          <cell r="A1106">
            <v>44835</v>
          </cell>
          <cell r="B1106" t="str">
            <v>Suspected sarcomas</v>
          </cell>
          <cell r="C1106" t="str">
            <v>Ruled In</v>
          </cell>
          <cell r="D1106">
            <v>23</v>
          </cell>
          <cell r="E1106">
            <v>64</v>
          </cell>
        </row>
        <row r="1107">
          <cell r="A1107">
            <v>44835</v>
          </cell>
          <cell r="B1107" t="str">
            <v>Suspected sarcomas</v>
          </cell>
          <cell r="C1107" t="str">
            <v>Ruled Out</v>
          </cell>
          <cell r="D1107">
            <v>816</v>
          </cell>
          <cell r="E1107">
            <v>1236</v>
          </cell>
        </row>
        <row r="1108">
          <cell r="A1108">
            <v>44835</v>
          </cell>
          <cell r="B1108" t="str">
            <v>Suspected skin cancers</v>
          </cell>
          <cell r="C1108" t="str">
            <v>Excluded</v>
          </cell>
          <cell r="D1108">
            <v>0</v>
          </cell>
          <cell r="E1108">
            <v>17</v>
          </cell>
        </row>
        <row r="1109">
          <cell r="A1109">
            <v>44835</v>
          </cell>
          <cell r="B1109" t="str">
            <v>Suspected skin cancers</v>
          </cell>
          <cell r="C1109" t="str">
            <v>Interval Screening</v>
          </cell>
          <cell r="D1109">
            <v>16</v>
          </cell>
          <cell r="E1109">
            <v>26</v>
          </cell>
        </row>
        <row r="1110">
          <cell r="A1110">
            <v>44835</v>
          </cell>
          <cell r="B1110" t="str">
            <v>Suspected skin cancers</v>
          </cell>
          <cell r="C1110" t="str">
            <v>Ruled In</v>
          </cell>
          <cell r="D1110">
            <v>2313</v>
          </cell>
          <cell r="E1110">
            <v>3338</v>
          </cell>
        </row>
        <row r="1111">
          <cell r="A1111">
            <v>44835</v>
          </cell>
          <cell r="B1111" t="str">
            <v>Suspected skin cancers</v>
          </cell>
          <cell r="C1111" t="str">
            <v>Ruled Out</v>
          </cell>
          <cell r="D1111">
            <v>35266</v>
          </cell>
          <cell r="E1111">
            <v>48202</v>
          </cell>
        </row>
        <row r="1112">
          <cell r="A1112">
            <v>44835</v>
          </cell>
          <cell r="B1112" t="str">
            <v>Suspected testicular cancer</v>
          </cell>
          <cell r="C1112" t="str">
            <v>Interval Screening</v>
          </cell>
          <cell r="D1112">
            <v>6</v>
          </cell>
          <cell r="E1112">
            <v>11</v>
          </cell>
        </row>
        <row r="1113">
          <cell r="A1113">
            <v>44835</v>
          </cell>
          <cell r="B1113" t="str">
            <v>Suspected testicular cancer</v>
          </cell>
          <cell r="C1113" t="str">
            <v>Ruled In</v>
          </cell>
          <cell r="D1113">
            <v>53</v>
          </cell>
          <cell r="E1113">
            <v>65</v>
          </cell>
        </row>
        <row r="1114">
          <cell r="A1114">
            <v>44835</v>
          </cell>
          <cell r="B1114" t="str">
            <v>Suspected testicular cancer</v>
          </cell>
          <cell r="C1114" t="str">
            <v>Ruled Out</v>
          </cell>
          <cell r="D1114">
            <v>650</v>
          </cell>
          <cell r="E1114">
            <v>843</v>
          </cell>
        </row>
        <row r="1115">
          <cell r="A1115">
            <v>44835</v>
          </cell>
          <cell r="B1115" t="str">
            <v>Suspected upper gastrointestinal cancers</v>
          </cell>
          <cell r="C1115" t="str">
            <v>Excluded</v>
          </cell>
          <cell r="D1115">
            <v>0</v>
          </cell>
          <cell r="E1115">
            <v>15</v>
          </cell>
        </row>
        <row r="1116">
          <cell r="A1116">
            <v>44835</v>
          </cell>
          <cell r="B1116" t="str">
            <v>Suspected upper gastrointestinal cancers</v>
          </cell>
          <cell r="C1116" t="str">
            <v>Interval Screening</v>
          </cell>
          <cell r="D1116">
            <v>20</v>
          </cell>
          <cell r="E1116">
            <v>40</v>
          </cell>
        </row>
        <row r="1117">
          <cell r="A1117">
            <v>44835</v>
          </cell>
          <cell r="B1117" t="str">
            <v>Suspected upper gastrointestinal cancers</v>
          </cell>
          <cell r="C1117" t="str">
            <v>Ruled In</v>
          </cell>
          <cell r="D1117">
            <v>493</v>
          </cell>
          <cell r="E1117">
            <v>842</v>
          </cell>
        </row>
        <row r="1118">
          <cell r="A1118">
            <v>44835</v>
          </cell>
          <cell r="B1118" t="str">
            <v>Suspected upper gastrointestinal cancers</v>
          </cell>
          <cell r="C1118" t="str">
            <v>Ruled Out</v>
          </cell>
          <cell r="D1118">
            <v>11408</v>
          </cell>
          <cell r="E1118">
            <v>16722</v>
          </cell>
        </row>
        <row r="1119">
          <cell r="A1119">
            <v>44835</v>
          </cell>
          <cell r="B1119" t="str">
            <v>Suspected urological cancers (excluding testicular)</v>
          </cell>
          <cell r="C1119" t="str">
            <v>Excluded</v>
          </cell>
          <cell r="D1119">
            <v>0</v>
          </cell>
          <cell r="E1119">
            <v>8</v>
          </cell>
        </row>
        <row r="1120">
          <cell r="A1120">
            <v>44835</v>
          </cell>
          <cell r="B1120" t="str">
            <v>Suspected urological cancers (excluding testicular)</v>
          </cell>
          <cell r="C1120" t="str">
            <v>Interval Screening</v>
          </cell>
          <cell r="D1120">
            <v>171</v>
          </cell>
          <cell r="E1120">
            <v>279</v>
          </cell>
        </row>
        <row r="1121">
          <cell r="A1121">
            <v>44835</v>
          </cell>
          <cell r="B1121" t="str">
            <v>Suspected urological cancers (excluding testicular)</v>
          </cell>
          <cell r="C1121" t="str">
            <v>Ruled In</v>
          </cell>
          <cell r="D1121">
            <v>1244</v>
          </cell>
          <cell r="E1121">
            <v>3492</v>
          </cell>
        </row>
        <row r="1122">
          <cell r="A1122">
            <v>44835</v>
          </cell>
          <cell r="B1122" t="str">
            <v>Suspected urological cancers (excluding testicular)</v>
          </cell>
          <cell r="C1122" t="str">
            <v>Ruled Out</v>
          </cell>
          <cell r="D1122">
            <v>10131</v>
          </cell>
          <cell r="E1122">
            <v>15952</v>
          </cell>
        </row>
        <row r="1123">
          <cell r="A1123">
            <v>44866</v>
          </cell>
          <cell r="B1123" t="str">
            <v>Exhibited (non-cancer) breast symptoms - cancer not initially suspected</v>
          </cell>
          <cell r="C1123" t="str">
            <v>Interval Screening</v>
          </cell>
          <cell r="D1123">
            <v>11</v>
          </cell>
          <cell r="E1123">
            <v>15</v>
          </cell>
        </row>
        <row r="1124">
          <cell r="A1124">
            <v>44866</v>
          </cell>
          <cell r="B1124" t="str">
            <v>Exhibited (non-cancer) breast symptoms - cancer not initially suspected</v>
          </cell>
          <cell r="C1124" t="str">
            <v>Ruled In</v>
          </cell>
          <cell r="D1124">
            <v>81</v>
          </cell>
          <cell r="E1124">
            <v>133</v>
          </cell>
        </row>
        <row r="1125">
          <cell r="A1125">
            <v>44866</v>
          </cell>
          <cell r="B1125" t="str">
            <v>Exhibited (non-cancer) breast symptoms - cancer not initially suspected</v>
          </cell>
          <cell r="C1125" t="str">
            <v>Ruled Out</v>
          </cell>
          <cell r="D1125">
            <v>9976</v>
          </cell>
          <cell r="E1125">
            <v>11262</v>
          </cell>
        </row>
        <row r="1126">
          <cell r="A1126">
            <v>44866</v>
          </cell>
          <cell r="B1126" t="str">
            <v>Missing or invalid</v>
          </cell>
          <cell r="C1126" t="str">
            <v>Interval Screening</v>
          </cell>
          <cell r="D1126">
            <v>0</v>
          </cell>
          <cell r="E1126">
            <v>1</v>
          </cell>
        </row>
        <row r="1127">
          <cell r="A1127">
            <v>44866</v>
          </cell>
          <cell r="B1127" t="str">
            <v>Missing or invalid</v>
          </cell>
          <cell r="C1127" t="str">
            <v>Ruled In</v>
          </cell>
          <cell r="D1127">
            <v>218</v>
          </cell>
          <cell r="E1127">
            <v>286</v>
          </cell>
        </row>
        <row r="1128">
          <cell r="A1128">
            <v>44866</v>
          </cell>
          <cell r="B1128" t="str">
            <v>Missing or invalid</v>
          </cell>
          <cell r="C1128" t="str">
            <v>Ruled Out</v>
          </cell>
          <cell r="D1128">
            <v>1248</v>
          </cell>
          <cell r="E1128">
            <v>1647</v>
          </cell>
        </row>
        <row r="1129">
          <cell r="A1129">
            <v>44866</v>
          </cell>
          <cell r="B1129" t="str">
            <v>Other suspected cancer (not listed)</v>
          </cell>
          <cell r="C1129" t="str">
            <v>Interval Screening</v>
          </cell>
          <cell r="D1129">
            <v>1</v>
          </cell>
          <cell r="E1129">
            <v>1</v>
          </cell>
        </row>
        <row r="1130">
          <cell r="A1130">
            <v>44866</v>
          </cell>
          <cell r="B1130" t="str">
            <v>Other suspected cancer (not listed)</v>
          </cell>
          <cell r="C1130" t="str">
            <v>Ruled In</v>
          </cell>
          <cell r="D1130">
            <v>14</v>
          </cell>
          <cell r="E1130">
            <v>24</v>
          </cell>
        </row>
        <row r="1131">
          <cell r="A1131">
            <v>44866</v>
          </cell>
          <cell r="B1131" t="str">
            <v>Other suspected cancer (not listed)</v>
          </cell>
          <cell r="C1131" t="str">
            <v>Ruled Out</v>
          </cell>
          <cell r="D1131">
            <v>263</v>
          </cell>
          <cell r="E1131">
            <v>407</v>
          </cell>
        </row>
        <row r="1132">
          <cell r="A1132">
            <v>44866</v>
          </cell>
          <cell r="B1132" t="str">
            <v>Suspected acute leukaemia</v>
          </cell>
          <cell r="C1132" t="str">
            <v>Ruled In</v>
          </cell>
          <cell r="D1132">
            <v>3</v>
          </cell>
          <cell r="E1132">
            <v>9</v>
          </cell>
        </row>
        <row r="1133">
          <cell r="A1133">
            <v>44866</v>
          </cell>
          <cell r="B1133" t="str">
            <v>Suspected acute leukaemia</v>
          </cell>
          <cell r="C1133" t="str">
            <v>Ruled Out</v>
          </cell>
          <cell r="D1133">
            <v>15</v>
          </cell>
          <cell r="E1133">
            <v>24</v>
          </cell>
        </row>
        <row r="1134">
          <cell r="A1134">
            <v>44866</v>
          </cell>
          <cell r="B1134" t="str">
            <v>Suspected brain or central nervous system tumours</v>
          </cell>
          <cell r="C1134" t="str">
            <v>Ruled In</v>
          </cell>
          <cell r="D1134">
            <v>10</v>
          </cell>
          <cell r="E1134">
            <v>12</v>
          </cell>
        </row>
        <row r="1135">
          <cell r="A1135">
            <v>44866</v>
          </cell>
          <cell r="B1135" t="str">
            <v>Suspected brain or central nervous system tumours</v>
          </cell>
          <cell r="C1135" t="str">
            <v>Ruled Out</v>
          </cell>
          <cell r="D1135">
            <v>844</v>
          </cell>
          <cell r="E1135">
            <v>1185</v>
          </cell>
        </row>
        <row r="1136">
          <cell r="A1136">
            <v>44866</v>
          </cell>
          <cell r="B1136" t="str">
            <v>Suspected breast cancer</v>
          </cell>
          <cell r="C1136" t="str">
            <v>Interval Screening</v>
          </cell>
          <cell r="D1136">
            <v>41</v>
          </cell>
          <cell r="E1136">
            <v>55</v>
          </cell>
        </row>
        <row r="1137">
          <cell r="A1137">
            <v>44866</v>
          </cell>
          <cell r="B1137" t="str">
            <v>Suspected breast cancer</v>
          </cell>
          <cell r="C1137" t="str">
            <v>Ruled In</v>
          </cell>
          <cell r="D1137">
            <v>2681</v>
          </cell>
          <cell r="E1137">
            <v>3523</v>
          </cell>
        </row>
        <row r="1138">
          <cell r="A1138">
            <v>44866</v>
          </cell>
          <cell r="B1138" t="str">
            <v>Suspected breast cancer</v>
          </cell>
          <cell r="C1138" t="str">
            <v>Ruled Out</v>
          </cell>
          <cell r="D1138">
            <v>39937</v>
          </cell>
          <cell r="E1138">
            <v>43785</v>
          </cell>
        </row>
        <row r="1139">
          <cell r="A1139">
            <v>44866</v>
          </cell>
          <cell r="B1139" t="str">
            <v>Suspected children's cancer</v>
          </cell>
          <cell r="C1139" t="str">
            <v>Interval Screening</v>
          </cell>
          <cell r="D1139">
            <v>1</v>
          </cell>
          <cell r="E1139">
            <v>1</v>
          </cell>
        </row>
        <row r="1140">
          <cell r="A1140">
            <v>44866</v>
          </cell>
          <cell r="B1140" t="str">
            <v>Suspected children's cancer</v>
          </cell>
          <cell r="C1140" t="str">
            <v>Ruled In</v>
          </cell>
          <cell r="D1140">
            <v>4</v>
          </cell>
          <cell r="E1140">
            <v>4</v>
          </cell>
        </row>
        <row r="1141">
          <cell r="A1141">
            <v>44866</v>
          </cell>
          <cell r="B1141" t="str">
            <v>Suspected children's cancer</v>
          </cell>
          <cell r="C1141" t="str">
            <v>Ruled Out</v>
          </cell>
          <cell r="D1141">
            <v>809</v>
          </cell>
          <cell r="E1141">
            <v>955</v>
          </cell>
        </row>
        <row r="1142">
          <cell r="A1142">
            <v>44866</v>
          </cell>
          <cell r="B1142" t="str">
            <v>Suspected gynaecological cancers</v>
          </cell>
          <cell r="C1142" t="str">
            <v>Excluded</v>
          </cell>
          <cell r="D1142">
            <v>0</v>
          </cell>
          <cell r="E1142">
            <v>8</v>
          </cell>
        </row>
        <row r="1143">
          <cell r="A1143">
            <v>44866</v>
          </cell>
          <cell r="B1143" t="str">
            <v>Suspected gynaecological cancers</v>
          </cell>
          <cell r="C1143" t="str">
            <v>Interval Screening</v>
          </cell>
          <cell r="D1143">
            <v>45</v>
          </cell>
          <cell r="E1143">
            <v>69</v>
          </cell>
        </row>
        <row r="1144">
          <cell r="A1144">
            <v>44866</v>
          </cell>
          <cell r="B1144" t="str">
            <v>Suspected gynaecological cancers</v>
          </cell>
          <cell r="C1144" t="str">
            <v>Ruled In</v>
          </cell>
          <cell r="D1144">
            <v>273</v>
          </cell>
          <cell r="E1144">
            <v>782</v>
          </cell>
        </row>
        <row r="1145">
          <cell r="A1145">
            <v>44866</v>
          </cell>
          <cell r="B1145" t="str">
            <v>Suspected gynaecological cancers</v>
          </cell>
          <cell r="C1145" t="str">
            <v>Ruled Out</v>
          </cell>
          <cell r="D1145">
            <v>15373</v>
          </cell>
          <cell r="E1145">
            <v>24842</v>
          </cell>
        </row>
        <row r="1146">
          <cell r="A1146">
            <v>44866</v>
          </cell>
          <cell r="B1146" t="str">
            <v>Suspected haematological malignancies excluding acute leukaemia</v>
          </cell>
          <cell r="C1146" t="str">
            <v>Excluded</v>
          </cell>
          <cell r="D1146">
            <v>0</v>
          </cell>
          <cell r="E1146">
            <v>3</v>
          </cell>
        </row>
        <row r="1147">
          <cell r="A1147">
            <v>44866</v>
          </cell>
          <cell r="B1147" t="str">
            <v>Suspected haematological malignancies excluding acute leukaemia</v>
          </cell>
          <cell r="C1147" t="str">
            <v>Interval Screening</v>
          </cell>
          <cell r="D1147">
            <v>6</v>
          </cell>
          <cell r="E1147">
            <v>10</v>
          </cell>
        </row>
        <row r="1148">
          <cell r="A1148">
            <v>44866</v>
          </cell>
          <cell r="B1148" t="str">
            <v>Suspected haematological malignancies excluding acute leukaemia</v>
          </cell>
          <cell r="C1148" t="str">
            <v>Ruled In</v>
          </cell>
          <cell r="D1148">
            <v>206</v>
          </cell>
          <cell r="E1148">
            <v>459</v>
          </cell>
        </row>
        <row r="1149">
          <cell r="A1149">
            <v>44866</v>
          </cell>
          <cell r="B1149" t="str">
            <v>Suspected haematological malignancies excluding acute leukaemia</v>
          </cell>
          <cell r="C1149" t="str">
            <v>Ruled Out</v>
          </cell>
          <cell r="D1149">
            <v>861</v>
          </cell>
          <cell r="E1149">
            <v>1506</v>
          </cell>
        </row>
        <row r="1150">
          <cell r="A1150">
            <v>44866</v>
          </cell>
          <cell r="B1150" t="str">
            <v>Suspected head and neck cancers</v>
          </cell>
          <cell r="C1150" t="str">
            <v>Excluded</v>
          </cell>
          <cell r="D1150">
            <v>0</v>
          </cell>
          <cell r="E1150">
            <v>8</v>
          </cell>
        </row>
        <row r="1151">
          <cell r="A1151">
            <v>44866</v>
          </cell>
          <cell r="B1151" t="str">
            <v>Suspected head and neck cancers</v>
          </cell>
          <cell r="C1151" t="str">
            <v>Interval Screening</v>
          </cell>
          <cell r="D1151">
            <v>39</v>
          </cell>
          <cell r="E1151">
            <v>74</v>
          </cell>
        </row>
        <row r="1152">
          <cell r="A1152">
            <v>44866</v>
          </cell>
          <cell r="B1152" t="str">
            <v>Suspected head and neck cancers</v>
          </cell>
          <cell r="C1152" t="str">
            <v>Ruled In</v>
          </cell>
          <cell r="D1152">
            <v>302</v>
          </cell>
          <cell r="E1152">
            <v>866</v>
          </cell>
        </row>
        <row r="1153">
          <cell r="A1153">
            <v>44866</v>
          </cell>
          <cell r="B1153" t="str">
            <v>Suspected head and neck cancers</v>
          </cell>
          <cell r="C1153" t="str">
            <v>Ruled Out</v>
          </cell>
          <cell r="D1153">
            <v>16946</v>
          </cell>
          <cell r="E1153">
            <v>22459</v>
          </cell>
        </row>
        <row r="1154">
          <cell r="A1154">
            <v>44866</v>
          </cell>
          <cell r="B1154" t="str">
            <v>Suspected lower gastrointestinal cancers</v>
          </cell>
          <cell r="C1154" t="str">
            <v>Excluded</v>
          </cell>
          <cell r="D1154">
            <v>0</v>
          </cell>
          <cell r="E1154">
            <v>38</v>
          </cell>
        </row>
        <row r="1155">
          <cell r="A1155">
            <v>44866</v>
          </cell>
          <cell r="B1155" t="str">
            <v>Suspected lower gastrointestinal cancers</v>
          </cell>
          <cell r="C1155" t="str">
            <v>Interval Screening</v>
          </cell>
          <cell r="D1155">
            <v>47</v>
          </cell>
          <cell r="E1155">
            <v>112</v>
          </cell>
        </row>
        <row r="1156">
          <cell r="A1156">
            <v>44866</v>
          </cell>
          <cell r="B1156" t="str">
            <v>Suspected lower gastrointestinal cancers</v>
          </cell>
          <cell r="C1156" t="str">
            <v>Ruled In</v>
          </cell>
          <cell r="D1156">
            <v>775</v>
          </cell>
          <cell r="E1156">
            <v>1882</v>
          </cell>
        </row>
        <row r="1157">
          <cell r="A1157">
            <v>44866</v>
          </cell>
          <cell r="B1157" t="str">
            <v>Suspected lower gastrointestinal cancers</v>
          </cell>
          <cell r="C1157" t="str">
            <v>Ruled Out</v>
          </cell>
          <cell r="D1157">
            <v>25450</v>
          </cell>
          <cell r="E1157">
            <v>51569</v>
          </cell>
        </row>
        <row r="1158">
          <cell r="A1158">
            <v>44866</v>
          </cell>
          <cell r="B1158" t="str">
            <v>Suspected lung cancer</v>
          </cell>
          <cell r="C1158" t="str">
            <v>Excluded</v>
          </cell>
          <cell r="D1158">
            <v>0</v>
          </cell>
          <cell r="E1158">
            <v>7</v>
          </cell>
        </row>
        <row r="1159">
          <cell r="A1159">
            <v>44866</v>
          </cell>
          <cell r="B1159" t="str">
            <v>Suspected lung cancer</v>
          </cell>
          <cell r="C1159" t="str">
            <v>Interval Screening</v>
          </cell>
          <cell r="D1159">
            <v>191</v>
          </cell>
          <cell r="E1159">
            <v>256</v>
          </cell>
        </row>
        <row r="1160">
          <cell r="A1160">
            <v>44866</v>
          </cell>
          <cell r="B1160" t="str">
            <v>Suspected lung cancer</v>
          </cell>
          <cell r="C1160" t="str">
            <v>Ruled In</v>
          </cell>
          <cell r="D1160">
            <v>480</v>
          </cell>
          <cell r="E1160">
            <v>910</v>
          </cell>
        </row>
        <row r="1161">
          <cell r="A1161">
            <v>44866</v>
          </cell>
          <cell r="B1161" t="str">
            <v>Suspected lung cancer</v>
          </cell>
          <cell r="C1161" t="str">
            <v>Ruled Out</v>
          </cell>
          <cell r="D1161">
            <v>3553</v>
          </cell>
          <cell r="E1161">
            <v>4380</v>
          </cell>
        </row>
        <row r="1162">
          <cell r="A1162">
            <v>44866</v>
          </cell>
          <cell r="B1162" t="str">
            <v>Suspected sarcomas</v>
          </cell>
          <cell r="C1162" t="str">
            <v>Excluded</v>
          </cell>
          <cell r="D1162">
            <v>0</v>
          </cell>
          <cell r="E1162">
            <v>2</v>
          </cell>
        </row>
        <row r="1163">
          <cell r="A1163">
            <v>44866</v>
          </cell>
          <cell r="B1163" t="str">
            <v>Suspected sarcomas</v>
          </cell>
          <cell r="C1163" t="str">
            <v>Interval Screening</v>
          </cell>
          <cell r="D1163">
            <v>0</v>
          </cell>
          <cell r="E1163">
            <v>7</v>
          </cell>
        </row>
        <row r="1164">
          <cell r="A1164">
            <v>44866</v>
          </cell>
          <cell r="B1164" t="str">
            <v>Suspected sarcomas</v>
          </cell>
          <cell r="C1164" t="str">
            <v>Ruled In</v>
          </cell>
          <cell r="D1164">
            <v>31</v>
          </cell>
          <cell r="E1164">
            <v>77</v>
          </cell>
        </row>
        <row r="1165">
          <cell r="A1165">
            <v>44866</v>
          </cell>
          <cell r="B1165" t="str">
            <v>Suspected sarcomas</v>
          </cell>
          <cell r="C1165" t="str">
            <v>Ruled Out</v>
          </cell>
          <cell r="D1165">
            <v>793</v>
          </cell>
          <cell r="E1165">
            <v>1280</v>
          </cell>
        </row>
        <row r="1166">
          <cell r="A1166">
            <v>44866</v>
          </cell>
          <cell r="B1166" t="str">
            <v>Suspected skin cancers</v>
          </cell>
          <cell r="C1166" t="str">
            <v>Excluded</v>
          </cell>
          <cell r="D1166">
            <v>0</v>
          </cell>
          <cell r="E1166">
            <v>18</v>
          </cell>
        </row>
        <row r="1167">
          <cell r="A1167">
            <v>44866</v>
          </cell>
          <cell r="B1167" t="str">
            <v>Suspected skin cancers</v>
          </cell>
          <cell r="C1167" t="str">
            <v>Interval Screening</v>
          </cell>
          <cell r="D1167">
            <v>23</v>
          </cell>
          <cell r="E1167">
            <v>33</v>
          </cell>
        </row>
        <row r="1168">
          <cell r="A1168">
            <v>44866</v>
          </cell>
          <cell r="B1168" t="str">
            <v>Suspected skin cancers</v>
          </cell>
          <cell r="C1168" t="str">
            <v>Ruled In</v>
          </cell>
          <cell r="D1168">
            <v>2584</v>
          </cell>
          <cell r="E1168">
            <v>3637</v>
          </cell>
        </row>
        <row r="1169">
          <cell r="A1169">
            <v>44866</v>
          </cell>
          <cell r="B1169" t="str">
            <v>Suspected skin cancers</v>
          </cell>
          <cell r="C1169" t="str">
            <v>Ruled Out</v>
          </cell>
          <cell r="D1169">
            <v>38119</v>
          </cell>
          <cell r="E1169">
            <v>49223</v>
          </cell>
        </row>
        <row r="1170">
          <cell r="A1170">
            <v>44866</v>
          </cell>
          <cell r="B1170" t="str">
            <v>Suspected testicular cancer</v>
          </cell>
          <cell r="C1170" t="str">
            <v>Interval Screening</v>
          </cell>
          <cell r="D1170">
            <v>5</v>
          </cell>
          <cell r="E1170">
            <v>7</v>
          </cell>
        </row>
        <row r="1171">
          <cell r="A1171">
            <v>44866</v>
          </cell>
          <cell r="B1171" t="str">
            <v>Suspected testicular cancer</v>
          </cell>
          <cell r="C1171" t="str">
            <v>Ruled In</v>
          </cell>
          <cell r="D1171">
            <v>52</v>
          </cell>
          <cell r="E1171">
            <v>61</v>
          </cell>
        </row>
        <row r="1172">
          <cell r="A1172">
            <v>44866</v>
          </cell>
          <cell r="B1172" t="str">
            <v>Suspected testicular cancer</v>
          </cell>
          <cell r="C1172" t="str">
            <v>Ruled Out</v>
          </cell>
          <cell r="D1172">
            <v>764</v>
          </cell>
          <cell r="E1172">
            <v>981</v>
          </cell>
        </row>
        <row r="1173">
          <cell r="A1173">
            <v>44866</v>
          </cell>
          <cell r="B1173" t="str">
            <v>Suspected upper gastrointestinal cancers</v>
          </cell>
          <cell r="C1173" t="str">
            <v>Excluded</v>
          </cell>
          <cell r="D1173">
            <v>0</v>
          </cell>
          <cell r="E1173">
            <v>14</v>
          </cell>
        </row>
        <row r="1174">
          <cell r="A1174">
            <v>44866</v>
          </cell>
          <cell r="B1174" t="str">
            <v>Suspected upper gastrointestinal cancers</v>
          </cell>
          <cell r="C1174" t="str">
            <v>Interval Screening</v>
          </cell>
          <cell r="D1174">
            <v>20</v>
          </cell>
          <cell r="E1174">
            <v>47</v>
          </cell>
        </row>
        <row r="1175">
          <cell r="A1175">
            <v>44866</v>
          </cell>
          <cell r="B1175" t="str">
            <v>Suspected upper gastrointestinal cancers</v>
          </cell>
          <cell r="C1175" t="str">
            <v>Ruled In</v>
          </cell>
          <cell r="D1175">
            <v>511</v>
          </cell>
          <cell r="E1175">
            <v>848</v>
          </cell>
        </row>
        <row r="1176">
          <cell r="A1176">
            <v>44866</v>
          </cell>
          <cell r="B1176" t="str">
            <v>Suspected upper gastrointestinal cancers</v>
          </cell>
          <cell r="C1176" t="str">
            <v>Ruled Out</v>
          </cell>
          <cell r="D1176">
            <v>11890</v>
          </cell>
          <cell r="E1176">
            <v>17284</v>
          </cell>
        </row>
        <row r="1177">
          <cell r="A1177">
            <v>44866</v>
          </cell>
          <cell r="B1177" t="str">
            <v>Suspected urological cancers (excluding testicular)</v>
          </cell>
          <cell r="C1177" t="str">
            <v>Excluded</v>
          </cell>
          <cell r="D1177">
            <v>0</v>
          </cell>
          <cell r="E1177">
            <v>14</v>
          </cell>
        </row>
        <row r="1178">
          <cell r="A1178">
            <v>44866</v>
          </cell>
          <cell r="B1178" t="str">
            <v>Suspected urological cancers (excluding testicular)</v>
          </cell>
          <cell r="C1178" t="str">
            <v>Interval Screening</v>
          </cell>
          <cell r="D1178">
            <v>113</v>
          </cell>
          <cell r="E1178">
            <v>216</v>
          </cell>
        </row>
        <row r="1179">
          <cell r="A1179">
            <v>44866</v>
          </cell>
          <cell r="B1179" t="str">
            <v>Suspected urological cancers (excluding testicular)</v>
          </cell>
          <cell r="C1179" t="str">
            <v>Ruled In</v>
          </cell>
          <cell r="D1179">
            <v>1158</v>
          </cell>
          <cell r="E1179">
            <v>3890</v>
          </cell>
        </row>
        <row r="1180">
          <cell r="A1180">
            <v>44866</v>
          </cell>
          <cell r="B1180" t="str">
            <v>Suspected urological cancers (excluding testicular)</v>
          </cell>
          <cell r="C1180" t="str">
            <v>Ruled Out</v>
          </cell>
          <cell r="D1180">
            <v>10682</v>
          </cell>
          <cell r="E1180">
            <v>18048</v>
          </cell>
        </row>
        <row r="1181">
          <cell r="A1181">
            <v>44896</v>
          </cell>
          <cell r="B1181" t="str">
            <v>Exhibited (non-cancer) breast symptoms - cancer not initially suspected</v>
          </cell>
          <cell r="C1181" t="str">
            <v>Interval Screening</v>
          </cell>
          <cell r="D1181">
            <v>7</v>
          </cell>
          <cell r="E1181">
            <v>14</v>
          </cell>
        </row>
        <row r="1182">
          <cell r="A1182">
            <v>44896</v>
          </cell>
          <cell r="B1182" t="str">
            <v>Exhibited (non-cancer) breast symptoms - cancer not initially suspected</v>
          </cell>
          <cell r="C1182" t="str">
            <v>Ruled In</v>
          </cell>
          <cell r="D1182">
            <v>62</v>
          </cell>
          <cell r="E1182">
            <v>93</v>
          </cell>
        </row>
        <row r="1183">
          <cell r="A1183">
            <v>44896</v>
          </cell>
          <cell r="B1183" t="str">
            <v>Exhibited (non-cancer) breast symptoms - cancer not initially suspected</v>
          </cell>
          <cell r="C1183" t="str">
            <v>Ruled Out</v>
          </cell>
          <cell r="D1183">
            <v>7929</v>
          </cell>
          <cell r="E1183">
            <v>9009</v>
          </cell>
        </row>
        <row r="1184">
          <cell r="A1184">
            <v>44896</v>
          </cell>
          <cell r="B1184" t="str">
            <v>Missing or invalid</v>
          </cell>
          <cell r="C1184" t="str">
            <v>Ruled In</v>
          </cell>
          <cell r="D1184">
            <v>158</v>
          </cell>
          <cell r="E1184">
            <v>218</v>
          </cell>
        </row>
        <row r="1185">
          <cell r="A1185">
            <v>44896</v>
          </cell>
          <cell r="B1185" t="str">
            <v>Missing or invalid</v>
          </cell>
          <cell r="C1185" t="str">
            <v>Ruled Out</v>
          </cell>
          <cell r="D1185">
            <v>856</v>
          </cell>
          <cell r="E1185">
            <v>1196</v>
          </cell>
        </row>
        <row r="1186">
          <cell r="A1186">
            <v>44896</v>
          </cell>
          <cell r="B1186" t="str">
            <v>Other suspected cancer (not listed)</v>
          </cell>
          <cell r="C1186" t="str">
            <v>Excluded</v>
          </cell>
          <cell r="D1186">
            <v>0</v>
          </cell>
          <cell r="E1186">
            <v>1</v>
          </cell>
        </row>
        <row r="1187">
          <cell r="A1187">
            <v>44896</v>
          </cell>
          <cell r="B1187" t="str">
            <v>Other suspected cancer (not listed)</v>
          </cell>
          <cell r="C1187" t="str">
            <v>Interval Screening</v>
          </cell>
          <cell r="D1187">
            <v>0</v>
          </cell>
          <cell r="E1187">
            <v>2</v>
          </cell>
        </row>
        <row r="1188">
          <cell r="A1188">
            <v>44896</v>
          </cell>
          <cell r="B1188" t="str">
            <v>Other suspected cancer (not listed)</v>
          </cell>
          <cell r="C1188" t="str">
            <v>Ruled In</v>
          </cell>
          <cell r="D1188">
            <v>8</v>
          </cell>
          <cell r="E1188">
            <v>18</v>
          </cell>
        </row>
        <row r="1189">
          <cell r="A1189">
            <v>44896</v>
          </cell>
          <cell r="B1189" t="str">
            <v>Other suspected cancer (not listed)</v>
          </cell>
          <cell r="C1189" t="str">
            <v>Ruled Out</v>
          </cell>
          <cell r="D1189">
            <v>196</v>
          </cell>
          <cell r="E1189">
            <v>302</v>
          </cell>
        </row>
        <row r="1190">
          <cell r="A1190">
            <v>44896</v>
          </cell>
          <cell r="B1190" t="str">
            <v>Suspected acute leukaemia</v>
          </cell>
          <cell r="C1190" t="str">
            <v>Ruled In</v>
          </cell>
          <cell r="D1190">
            <v>3</v>
          </cell>
          <cell r="E1190">
            <v>4</v>
          </cell>
        </row>
        <row r="1191">
          <cell r="A1191">
            <v>44896</v>
          </cell>
          <cell r="B1191" t="str">
            <v>Suspected acute leukaemia</v>
          </cell>
          <cell r="C1191" t="str">
            <v>Ruled Out</v>
          </cell>
          <cell r="D1191">
            <v>20</v>
          </cell>
          <cell r="E1191">
            <v>24</v>
          </cell>
        </row>
        <row r="1192">
          <cell r="A1192">
            <v>44896</v>
          </cell>
          <cell r="B1192" t="str">
            <v>Suspected brain or central nervous system tumours</v>
          </cell>
          <cell r="C1192" t="str">
            <v>Interval Screening</v>
          </cell>
          <cell r="D1192">
            <v>0</v>
          </cell>
          <cell r="E1192">
            <v>1</v>
          </cell>
        </row>
        <row r="1193">
          <cell r="A1193">
            <v>44896</v>
          </cell>
          <cell r="B1193" t="str">
            <v>Suspected brain or central nervous system tumours</v>
          </cell>
          <cell r="C1193" t="str">
            <v>Ruled In</v>
          </cell>
          <cell r="D1193">
            <v>13</v>
          </cell>
          <cell r="E1193">
            <v>13</v>
          </cell>
        </row>
        <row r="1194">
          <cell r="A1194">
            <v>44896</v>
          </cell>
          <cell r="B1194" t="str">
            <v>Suspected brain or central nervous system tumours</v>
          </cell>
          <cell r="C1194" t="str">
            <v>Ruled Out</v>
          </cell>
          <cell r="D1194">
            <v>707</v>
          </cell>
          <cell r="E1194">
            <v>928</v>
          </cell>
        </row>
        <row r="1195">
          <cell r="A1195">
            <v>44896</v>
          </cell>
          <cell r="B1195" t="str">
            <v>Suspected breast cancer</v>
          </cell>
          <cell r="C1195" t="str">
            <v>Excluded</v>
          </cell>
          <cell r="D1195">
            <v>0</v>
          </cell>
          <cell r="E1195">
            <v>2</v>
          </cell>
        </row>
        <row r="1196">
          <cell r="A1196">
            <v>44896</v>
          </cell>
          <cell r="B1196" t="str">
            <v>Suspected breast cancer</v>
          </cell>
          <cell r="C1196" t="str">
            <v>Interval Screening</v>
          </cell>
          <cell r="D1196">
            <v>28</v>
          </cell>
          <cell r="E1196">
            <v>44</v>
          </cell>
        </row>
        <row r="1197">
          <cell r="A1197">
            <v>44896</v>
          </cell>
          <cell r="B1197" t="str">
            <v>Suspected breast cancer</v>
          </cell>
          <cell r="C1197" t="str">
            <v>Ruled In</v>
          </cell>
          <cell r="D1197">
            <v>2349</v>
          </cell>
          <cell r="E1197">
            <v>3142</v>
          </cell>
        </row>
        <row r="1198">
          <cell r="A1198">
            <v>44896</v>
          </cell>
          <cell r="B1198" t="str">
            <v>Suspected breast cancer</v>
          </cell>
          <cell r="C1198" t="str">
            <v>Ruled Out</v>
          </cell>
          <cell r="D1198">
            <v>32149</v>
          </cell>
          <cell r="E1198">
            <v>35387</v>
          </cell>
        </row>
        <row r="1199">
          <cell r="A1199">
            <v>44896</v>
          </cell>
          <cell r="B1199" t="str">
            <v>Suspected children's cancer</v>
          </cell>
          <cell r="C1199" t="str">
            <v>Interval Screening</v>
          </cell>
          <cell r="D1199">
            <v>2</v>
          </cell>
          <cell r="E1199">
            <v>2</v>
          </cell>
        </row>
        <row r="1200">
          <cell r="A1200">
            <v>44896</v>
          </cell>
          <cell r="B1200" t="str">
            <v>Suspected children's cancer</v>
          </cell>
          <cell r="C1200" t="str">
            <v>Ruled In</v>
          </cell>
          <cell r="D1200">
            <v>3</v>
          </cell>
          <cell r="E1200">
            <v>7</v>
          </cell>
        </row>
        <row r="1201">
          <cell r="A1201">
            <v>44896</v>
          </cell>
          <cell r="B1201" t="str">
            <v>Suspected children's cancer</v>
          </cell>
          <cell r="C1201" t="str">
            <v>Ruled Out</v>
          </cell>
          <cell r="D1201">
            <v>657</v>
          </cell>
          <cell r="E1201">
            <v>759</v>
          </cell>
        </row>
        <row r="1202">
          <cell r="A1202">
            <v>44896</v>
          </cell>
          <cell r="B1202" t="str">
            <v>Suspected gynaecological cancers</v>
          </cell>
          <cell r="C1202" t="str">
            <v>Excluded</v>
          </cell>
          <cell r="D1202">
            <v>0</v>
          </cell>
          <cell r="E1202">
            <v>9</v>
          </cell>
        </row>
        <row r="1203">
          <cell r="A1203">
            <v>44896</v>
          </cell>
          <cell r="B1203" t="str">
            <v>Suspected gynaecological cancers</v>
          </cell>
          <cell r="C1203" t="str">
            <v>Interval Screening</v>
          </cell>
          <cell r="D1203">
            <v>30</v>
          </cell>
          <cell r="E1203">
            <v>47</v>
          </cell>
        </row>
        <row r="1204">
          <cell r="A1204">
            <v>44896</v>
          </cell>
          <cell r="B1204" t="str">
            <v>Suspected gynaecological cancers</v>
          </cell>
          <cell r="C1204" t="str">
            <v>Ruled In</v>
          </cell>
          <cell r="D1204">
            <v>237</v>
          </cell>
          <cell r="E1204">
            <v>674</v>
          </cell>
        </row>
        <row r="1205">
          <cell r="A1205">
            <v>44896</v>
          </cell>
          <cell r="B1205" t="str">
            <v>Suspected gynaecological cancers</v>
          </cell>
          <cell r="C1205" t="str">
            <v>Ruled Out</v>
          </cell>
          <cell r="D1205">
            <v>13013</v>
          </cell>
          <cell r="E1205">
            <v>21036</v>
          </cell>
        </row>
        <row r="1206">
          <cell r="A1206">
            <v>44896</v>
          </cell>
          <cell r="B1206" t="str">
            <v>Suspected haematological malignancies excluding acute leukaemia</v>
          </cell>
          <cell r="C1206" t="str">
            <v>Excluded</v>
          </cell>
          <cell r="D1206">
            <v>0</v>
          </cell>
          <cell r="E1206">
            <v>3</v>
          </cell>
        </row>
        <row r="1207">
          <cell r="A1207">
            <v>44896</v>
          </cell>
          <cell r="B1207" t="str">
            <v>Suspected haematological malignancies excluding acute leukaemia</v>
          </cell>
          <cell r="C1207" t="str">
            <v>Interval Screening</v>
          </cell>
          <cell r="D1207">
            <v>3</v>
          </cell>
          <cell r="E1207">
            <v>9</v>
          </cell>
        </row>
        <row r="1208">
          <cell r="A1208">
            <v>44896</v>
          </cell>
          <cell r="B1208" t="str">
            <v>Suspected haematological malignancies excluding acute leukaemia</v>
          </cell>
          <cell r="C1208" t="str">
            <v>Ruled In</v>
          </cell>
          <cell r="D1208">
            <v>182</v>
          </cell>
          <cell r="E1208">
            <v>358</v>
          </cell>
        </row>
        <row r="1209">
          <cell r="A1209">
            <v>44896</v>
          </cell>
          <cell r="B1209" t="str">
            <v>Suspected haematological malignancies excluding acute leukaemia</v>
          </cell>
          <cell r="C1209" t="str">
            <v>Ruled Out</v>
          </cell>
          <cell r="D1209">
            <v>681</v>
          </cell>
          <cell r="E1209">
            <v>1200</v>
          </cell>
        </row>
        <row r="1210">
          <cell r="A1210">
            <v>44896</v>
          </cell>
          <cell r="B1210" t="str">
            <v>Suspected head and neck cancers</v>
          </cell>
          <cell r="C1210" t="str">
            <v>Excluded</v>
          </cell>
          <cell r="D1210">
            <v>0</v>
          </cell>
          <cell r="E1210">
            <v>6</v>
          </cell>
        </row>
        <row r="1211">
          <cell r="A1211">
            <v>44896</v>
          </cell>
          <cell r="B1211" t="str">
            <v>Suspected head and neck cancers</v>
          </cell>
          <cell r="C1211" t="str">
            <v>Interval Screening</v>
          </cell>
          <cell r="D1211">
            <v>31</v>
          </cell>
          <cell r="E1211">
            <v>51</v>
          </cell>
        </row>
        <row r="1212">
          <cell r="A1212">
            <v>44896</v>
          </cell>
          <cell r="B1212" t="str">
            <v>Suspected head and neck cancers</v>
          </cell>
          <cell r="C1212" t="str">
            <v>Ruled In</v>
          </cell>
          <cell r="D1212">
            <v>257</v>
          </cell>
          <cell r="E1212">
            <v>737</v>
          </cell>
        </row>
        <row r="1213">
          <cell r="A1213">
            <v>44896</v>
          </cell>
          <cell r="B1213" t="str">
            <v>Suspected head and neck cancers</v>
          </cell>
          <cell r="C1213" t="str">
            <v>Ruled Out</v>
          </cell>
          <cell r="D1213">
            <v>14871</v>
          </cell>
          <cell r="E1213">
            <v>19437</v>
          </cell>
        </row>
        <row r="1214">
          <cell r="A1214">
            <v>44896</v>
          </cell>
          <cell r="B1214" t="str">
            <v>Suspected lower gastrointestinal cancers</v>
          </cell>
          <cell r="C1214" t="str">
            <v>Excluded</v>
          </cell>
          <cell r="D1214">
            <v>0</v>
          </cell>
          <cell r="E1214">
            <v>63</v>
          </cell>
        </row>
        <row r="1215">
          <cell r="A1215">
            <v>44896</v>
          </cell>
          <cell r="B1215" t="str">
            <v>Suspected lower gastrointestinal cancers</v>
          </cell>
          <cell r="C1215" t="str">
            <v>Interval Screening</v>
          </cell>
          <cell r="D1215">
            <v>37</v>
          </cell>
          <cell r="E1215">
            <v>91</v>
          </cell>
        </row>
        <row r="1216">
          <cell r="A1216">
            <v>44896</v>
          </cell>
          <cell r="B1216" t="str">
            <v>Suspected lower gastrointestinal cancers</v>
          </cell>
          <cell r="C1216" t="str">
            <v>Ruled In</v>
          </cell>
          <cell r="D1216">
            <v>723</v>
          </cell>
          <cell r="E1216">
            <v>1743</v>
          </cell>
        </row>
        <row r="1217">
          <cell r="A1217">
            <v>44896</v>
          </cell>
          <cell r="B1217" t="str">
            <v>Suspected lower gastrointestinal cancers</v>
          </cell>
          <cell r="C1217" t="str">
            <v>Ruled Out</v>
          </cell>
          <cell r="D1217">
            <v>22129</v>
          </cell>
          <cell r="E1217">
            <v>41539</v>
          </cell>
        </row>
        <row r="1218">
          <cell r="A1218">
            <v>44896</v>
          </cell>
          <cell r="B1218" t="str">
            <v>Suspected lung cancer</v>
          </cell>
          <cell r="C1218" t="str">
            <v>Excluded</v>
          </cell>
          <cell r="D1218">
            <v>0</v>
          </cell>
          <cell r="E1218">
            <v>9</v>
          </cell>
        </row>
        <row r="1219">
          <cell r="A1219">
            <v>44896</v>
          </cell>
          <cell r="B1219" t="str">
            <v>Suspected lung cancer</v>
          </cell>
          <cell r="C1219" t="str">
            <v>Interval Screening</v>
          </cell>
          <cell r="D1219">
            <v>192</v>
          </cell>
          <cell r="E1219">
            <v>252</v>
          </cell>
        </row>
        <row r="1220">
          <cell r="A1220">
            <v>44896</v>
          </cell>
          <cell r="B1220" t="str">
            <v>Suspected lung cancer</v>
          </cell>
          <cell r="C1220" t="str">
            <v>Ruled In</v>
          </cell>
          <cell r="D1220">
            <v>413</v>
          </cell>
          <cell r="E1220">
            <v>761</v>
          </cell>
        </row>
        <row r="1221">
          <cell r="A1221">
            <v>44896</v>
          </cell>
          <cell r="B1221" t="str">
            <v>Suspected lung cancer</v>
          </cell>
          <cell r="C1221" t="str">
            <v>Ruled Out</v>
          </cell>
          <cell r="D1221">
            <v>3359</v>
          </cell>
          <cell r="E1221">
            <v>4055</v>
          </cell>
        </row>
        <row r="1222">
          <cell r="A1222">
            <v>44896</v>
          </cell>
          <cell r="B1222" t="str">
            <v>Suspected sarcomas</v>
          </cell>
          <cell r="C1222" t="str">
            <v>Excluded</v>
          </cell>
          <cell r="D1222">
            <v>0</v>
          </cell>
          <cell r="E1222">
            <v>1</v>
          </cell>
        </row>
        <row r="1223">
          <cell r="A1223">
            <v>44896</v>
          </cell>
          <cell r="B1223" t="str">
            <v>Suspected sarcomas</v>
          </cell>
          <cell r="C1223" t="str">
            <v>Interval Screening</v>
          </cell>
          <cell r="D1223">
            <v>2</v>
          </cell>
          <cell r="E1223">
            <v>6</v>
          </cell>
        </row>
        <row r="1224">
          <cell r="A1224">
            <v>44896</v>
          </cell>
          <cell r="B1224" t="str">
            <v>Suspected sarcomas</v>
          </cell>
          <cell r="C1224" t="str">
            <v>Ruled In</v>
          </cell>
          <cell r="D1224">
            <v>16</v>
          </cell>
          <cell r="E1224">
            <v>61</v>
          </cell>
        </row>
        <row r="1225">
          <cell r="A1225">
            <v>44896</v>
          </cell>
          <cell r="B1225" t="str">
            <v>Suspected sarcomas</v>
          </cell>
          <cell r="C1225" t="str">
            <v>Ruled Out</v>
          </cell>
          <cell r="D1225">
            <v>709</v>
          </cell>
          <cell r="E1225">
            <v>1100</v>
          </cell>
        </row>
        <row r="1226">
          <cell r="A1226">
            <v>44896</v>
          </cell>
          <cell r="B1226" t="str">
            <v>Suspected skin cancers</v>
          </cell>
          <cell r="C1226" t="str">
            <v>Excluded</v>
          </cell>
          <cell r="D1226">
            <v>0</v>
          </cell>
          <cell r="E1226">
            <v>24</v>
          </cell>
        </row>
        <row r="1227">
          <cell r="A1227">
            <v>44896</v>
          </cell>
          <cell r="B1227" t="str">
            <v>Suspected skin cancers</v>
          </cell>
          <cell r="C1227" t="str">
            <v>Interval Screening</v>
          </cell>
          <cell r="D1227">
            <v>22</v>
          </cell>
          <cell r="E1227">
            <v>36</v>
          </cell>
        </row>
        <row r="1228">
          <cell r="A1228">
            <v>44896</v>
          </cell>
          <cell r="B1228" t="str">
            <v>Suspected skin cancers</v>
          </cell>
          <cell r="C1228" t="str">
            <v>Ruled In</v>
          </cell>
          <cell r="D1228">
            <v>2012</v>
          </cell>
          <cell r="E1228">
            <v>2746</v>
          </cell>
        </row>
        <row r="1229">
          <cell r="A1229">
            <v>44896</v>
          </cell>
          <cell r="B1229" t="str">
            <v>Suspected skin cancers</v>
          </cell>
          <cell r="C1229" t="str">
            <v>Ruled Out</v>
          </cell>
          <cell r="D1229">
            <v>28976</v>
          </cell>
          <cell r="E1229">
            <v>36887</v>
          </cell>
        </row>
        <row r="1230">
          <cell r="A1230">
            <v>44896</v>
          </cell>
          <cell r="B1230" t="str">
            <v>Suspected testicular cancer</v>
          </cell>
          <cell r="C1230" t="str">
            <v>Interval Screening</v>
          </cell>
          <cell r="D1230">
            <v>4</v>
          </cell>
          <cell r="E1230">
            <v>4</v>
          </cell>
        </row>
        <row r="1231">
          <cell r="A1231">
            <v>44896</v>
          </cell>
          <cell r="B1231" t="str">
            <v>Suspected testicular cancer</v>
          </cell>
          <cell r="C1231" t="str">
            <v>Ruled In</v>
          </cell>
          <cell r="D1231">
            <v>40</v>
          </cell>
          <cell r="E1231">
            <v>49</v>
          </cell>
        </row>
        <row r="1232">
          <cell r="A1232">
            <v>44896</v>
          </cell>
          <cell r="B1232" t="str">
            <v>Suspected testicular cancer</v>
          </cell>
          <cell r="C1232" t="str">
            <v>Ruled Out</v>
          </cell>
          <cell r="D1232">
            <v>562</v>
          </cell>
          <cell r="E1232">
            <v>739</v>
          </cell>
        </row>
        <row r="1233">
          <cell r="A1233">
            <v>44896</v>
          </cell>
          <cell r="B1233" t="str">
            <v>Suspected upper gastrointestinal cancers</v>
          </cell>
          <cell r="C1233" t="str">
            <v>Excluded</v>
          </cell>
          <cell r="D1233">
            <v>0</v>
          </cell>
          <cell r="E1233">
            <v>16</v>
          </cell>
        </row>
        <row r="1234">
          <cell r="A1234">
            <v>44896</v>
          </cell>
          <cell r="B1234" t="str">
            <v>Suspected upper gastrointestinal cancers</v>
          </cell>
          <cell r="C1234" t="str">
            <v>Interval Screening</v>
          </cell>
          <cell r="D1234">
            <v>12</v>
          </cell>
          <cell r="E1234">
            <v>25</v>
          </cell>
        </row>
        <row r="1235">
          <cell r="A1235">
            <v>44896</v>
          </cell>
          <cell r="B1235" t="str">
            <v>Suspected upper gastrointestinal cancers</v>
          </cell>
          <cell r="C1235" t="str">
            <v>Ruled In</v>
          </cell>
          <cell r="D1235">
            <v>436</v>
          </cell>
          <cell r="E1235">
            <v>744</v>
          </cell>
        </row>
        <row r="1236">
          <cell r="A1236">
            <v>44896</v>
          </cell>
          <cell r="B1236" t="str">
            <v>Suspected upper gastrointestinal cancers</v>
          </cell>
          <cell r="C1236" t="str">
            <v>Ruled Out</v>
          </cell>
          <cell r="D1236">
            <v>10144</v>
          </cell>
          <cell r="E1236">
            <v>14554</v>
          </cell>
        </row>
        <row r="1237">
          <cell r="A1237">
            <v>44896</v>
          </cell>
          <cell r="B1237" t="str">
            <v>Suspected urological cancers (excluding testicular)</v>
          </cell>
          <cell r="C1237" t="str">
            <v>Excluded</v>
          </cell>
          <cell r="D1237">
            <v>0</v>
          </cell>
          <cell r="E1237">
            <v>19</v>
          </cell>
        </row>
        <row r="1238">
          <cell r="A1238">
            <v>44896</v>
          </cell>
          <cell r="B1238" t="str">
            <v>Suspected urological cancers (excluding testicular)</v>
          </cell>
          <cell r="C1238" t="str">
            <v>Interval Screening</v>
          </cell>
          <cell r="D1238">
            <v>122</v>
          </cell>
          <cell r="E1238">
            <v>221</v>
          </cell>
        </row>
        <row r="1239">
          <cell r="A1239">
            <v>44896</v>
          </cell>
          <cell r="B1239" t="str">
            <v>Suspected urological cancers (excluding testicular)</v>
          </cell>
          <cell r="C1239" t="str">
            <v>Ruled In</v>
          </cell>
          <cell r="D1239">
            <v>945</v>
          </cell>
          <cell r="E1239">
            <v>3380</v>
          </cell>
        </row>
        <row r="1240">
          <cell r="A1240">
            <v>44896</v>
          </cell>
          <cell r="B1240" t="str">
            <v>Suspected urological cancers (excluding testicular)</v>
          </cell>
          <cell r="C1240" t="str">
            <v>Ruled Out</v>
          </cell>
          <cell r="D1240">
            <v>9304</v>
          </cell>
          <cell r="E1240">
            <v>15634</v>
          </cell>
        </row>
        <row r="1241">
          <cell r="A1241">
            <v>44927</v>
          </cell>
          <cell r="B1241" t="str">
            <v>Exhibited (non-cancer) breast symptoms - cancer not initially suspected</v>
          </cell>
          <cell r="C1241" t="str">
            <v>Interval Screening</v>
          </cell>
          <cell r="D1241">
            <v>9</v>
          </cell>
          <cell r="E1241">
            <v>13</v>
          </cell>
        </row>
        <row r="1242">
          <cell r="A1242">
            <v>44927</v>
          </cell>
          <cell r="B1242" t="str">
            <v>Exhibited (non-cancer) breast symptoms - cancer not initially suspected</v>
          </cell>
          <cell r="C1242" t="str">
            <v>Ruled In</v>
          </cell>
          <cell r="D1242">
            <v>75</v>
          </cell>
          <cell r="E1242">
            <v>125</v>
          </cell>
        </row>
        <row r="1243">
          <cell r="A1243">
            <v>44927</v>
          </cell>
          <cell r="B1243" t="str">
            <v>Exhibited (non-cancer) breast symptoms - cancer not initially suspected</v>
          </cell>
          <cell r="C1243" t="str">
            <v>Ruled Out</v>
          </cell>
          <cell r="D1243">
            <v>8698</v>
          </cell>
          <cell r="E1243">
            <v>10159</v>
          </cell>
        </row>
        <row r="1244">
          <cell r="A1244">
            <v>44927</v>
          </cell>
          <cell r="B1244" t="str">
            <v>Missing or invalid</v>
          </cell>
          <cell r="C1244" t="str">
            <v>Interval Screening</v>
          </cell>
          <cell r="D1244">
            <v>1</v>
          </cell>
          <cell r="E1244">
            <v>1</v>
          </cell>
        </row>
        <row r="1245">
          <cell r="A1245">
            <v>44927</v>
          </cell>
          <cell r="B1245" t="str">
            <v>Missing or invalid</v>
          </cell>
          <cell r="C1245" t="str">
            <v>Ruled In</v>
          </cell>
          <cell r="D1245">
            <v>134</v>
          </cell>
          <cell r="E1245">
            <v>234</v>
          </cell>
        </row>
        <row r="1246">
          <cell r="A1246">
            <v>44927</v>
          </cell>
          <cell r="B1246" t="str">
            <v>Missing or invalid</v>
          </cell>
          <cell r="C1246" t="str">
            <v>Ruled Out</v>
          </cell>
          <cell r="D1246">
            <v>770</v>
          </cell>
          <cell r="E1246">
            <v>1166</v>
          </cell>
        </row>
        <row r="1247">
          <cell r="A1247">
            <v>44927</v>
          </cell>
          <cell r="B1247" t="str">
            <v>Other suspected cancer (not listed)</v>
          </cell>
          <cell r="C1247" t="str">
            <v>Excluded</v>
          </cell>
          <cell r="D1247">
            <v>0</v>
          </cell>
          <cell r="E1247">
            <v>1</v>
          </cell>
        </row>
        <row r="1248">
          <cell r="A1248">
            <v>44927</v>
          </cell>
          <cell r="B1248" t="str">
            <v>Other suspected cancer (not listed)</v>
          </cell>
          <cell r="C1248" t="str">
            <v>Interval Screening</v>
          </cell>
          <cell r="D1248">
            <v>1</v>
          </cell>
          <cell r="E1248">
            <v>2</v>
          </cell>
        </row>
        <row r="1249">
          <cell r="A1249">
            <v>44927</v>
          </cell>
          <cell r="B1249" t="str">
            <v>Other suspected cancer (not listed)</v>
          </cell>
          <cell r="C1249" t="str">
            <v>Ruled In</v>
          </cell>
          <cell r="D1249">
            <v>11</v>
          </cell>
          <cell r="E1249">
            <v>20</v>
          </cell>
        </row>
        <row r="1250">
          <cell r="A1250">
            <v>44927</v>
          </cell>
          <cell r="B1250" t="str">
            <v>Other suspected cancer (not listed)</v>
          </cell>
          <cell r="C1250" t="str">
            <v>Ruled Out</v>
          </cell>
          <cell r="D1250">
            <v>185</v>
          </cell>
          <cell r="E1250">
            <v>375</v>
          </cell>
        </row>
        <row r="1251">
          <cell r="A1251">
            <v>44927</v>
          </cell>
          <cell r="B1251" t="str">
            <v>Suspected acute leukaemia</v>
          </cell>
          <cell r="C1251" t="str">
            <v>Ruled In</v>
          </cell>
          <cell r="D1251">
            <v>7</v>
          </cell>
          <cell r="E1251">
            <v>10</v>
          </cell>
        </row>
        <row r="1252">
          <cell r="A1252">
            <v>44927</v>
          </cell>
          <cell r="B1252" t="str">
            <v>Suspected acute leukaemia</v>
          </cell>
          <cell r="C1252" t="str">
            <v>Ruled Out</v>
          </cell>
          <cell r="D1252">
            <v>14</v>
          </cell>
          <cell r="E1252">
            <v>21</v>
          </cell>
        </row>
        <row r="1253">
          <cell r="A1253">
            <v>44927</v>
          </cell>
          <cell r="B1253" t="str">
            <v>Suspected brain or central nervous system tumours</v>
          </cell>
          <cell r="C1253" t="str">
            <v>Interval Screening</v>
          </cell>
          <cell r="D1253">
            <v>1</v>
          </cell>
          <cell r="E1253">
            <v>2</v>
          </cell>
        </row>
        <row r="1254">
          <cell r="A1254">
            <v>44927</v>
          </cell>
          <cell r="B1254" t="str">
            <v>Suspected brain or central nervous system tumours</v>
          </cell>
          <cell r="C1254" t="str">
            <v>Ruled In</v>
          </cell>
          <cell r="D1254">
            <v>7</v>
          </cell>
          <cell r="E1254">
            <v>9</v>
          </cell>
        </row>
        <row r="1255">
          <cell r="A1255">
            <v>44927</v>
          </cell>
          <cell r="B1255" t="str">
            <v>Suspected brain or central nervous system tumours</v>
          </cell>
          <cell r="C1255" t="str">
            <v>Ruled Out</v>
          </cell>
          <cell r="D1255">
            <v>660</v>
          </cell>
          <cell r="E1255">
            <v>939</v>
          </cell>
        </row>
        <row r="1256">
          <cell r="A1256">
            <v>44927</v>
          </cell>
          <cell r="B1256" t="str">
            <v>Suspected breast cancer</v>
          </cell>
          <cell r="C1256" t="str">
            <v>Excluded</v>
          </cell>
          <cell r="D1256">
            <v>0</v>
          </cell>
          <cell r="E1256">
            <v>3</v>
          </cell>
        </row>
        <row r="1257">
          <cell r="A1257">
            <v>44927</v>
          </cell>
          <cell r="B1257" t="str">
            <v>Suspected breast cancer</v>
          </cell>
          <cell r="C1257" t="str">
            <v>Interval Screening</v>
          </cell>
          <cell r="D1257">
            <v>45</v>
          </cell>
          <cell r="E1257">
            <v>64</v>
          </cell>
        </row>
        <row r="1258">
          <cell r="A1258">
            <v>44927</v>
          </cell>
          <cell r="B1258" t="str">
            <v>Suspected breast cancer</v>
          </cell>
          <cell r="C1258" t="str">
            <v>Ruled In</v>
          </cell>
          <cell r="D1258">
            <v>2229</v>
          </cell>
          <cell r="E1258">
            <v>3205</v>
          </cell>
        </row>
        <row r="1259">
          <cell r="A1259">
            <v>44927</v>
          </cell>
          <cell r="B1259" t="str">
            <v>Suspected breast cancer</v>
          </cell>
          <cell r="C1259" t="str">
            <v>Ruled Out</v>
          </cell>
          <cell r="D1259">
            <v>35690</v>
          </cell>
          <cell r="E1259">
            <v>40026</v>
          </cell>
        </row>
        <row r="1260">
          <cell r="A1260">
            <v>44927</v>
          </cell>
          <cell r="B1260" t="str">
            <v>Suspected children's cancer</v>
          </cell>
          <cell r="C1260" t="str">
            <v>Interval Screening</v>
          </cell>
          <cell r="D1260">
            <v>4</v>
          </cell>
          <cell r="E1260">
            <v>5</v>
          </cell>
        </row>
        <row r="1261">
          <cell r="A1261">
            <v>44927</v>
          </cell>
          <cell r="B1261" t="str">
            <v>Suspected children's cancer</v>
          </cell>
          <cell r="C1261" t="str">
            <v>Ruled In</v>
          </cell>
          <cell r="D1261">
            <v>3</v>
          </cell>
          <cell r="E1261">
            <v>3</v>
          </cell>
        </row>
        <row r="1262">
          <cell r="A1262">
            <v>44927</v>
          </cell>
          <cell r="B1262" t="str">
            <v>Suspected children's cancer</v>
          </cell>
          <cell r="C1262" t="str">
            <v>Ruled Out</v>
          </cell>
          <cell r="D1262">
            <v>700</v>
          </cell>
          <cell r="E1262">
            <v>805</v>
          </cell>
        </row>
        <row r="1263">
          <cell r="A1263">
            <v>44927</v>
          </cell>
          <cell r="B1263" t="str">
            <v>Suspected gynaecological cancers</v>
          </cell>
          <cell r="C1263" t="str">
            <v>Excluded</v>
          </cell>
          <cell r="D1263">
            <v>0</v>
          </cell>
          <cell r="E1263">
            <v>6</v>
          </cell>
        </row>
        <row r="1264">
          <cell r="A1264">
            <v>44927</v>
          </cell>
          <cell r="B1264" t="str">
            <v>Suspected gynaecological cancers</v>
          </cell>
          <cell r="C1264" t="str">
            <v>Interval Screening</v>
          </cell>
          <cell r="D1264">
            <v>49</v>
          </cell>
          <cell r="E1264">
            <v>75</v>
          </cell>
        </row>
        <row r="1265">
          <cell r="A1265">
            <v>44927</v>
          </cell>
          <cell r="B1265" t="str">
            <v>Suspected gynaecological cancers</v>
          </cell>
          <cell r="C1265" t="str">
            <v>Ruled In</v>
          </cell>
          <cell r="D1265">
            <v>249</v>
          </cell>
          <cell r="E1265">
            <v>718</v>
          </cell>
        </row>
        <row r="1266">
          <cell r="A1266">
            <v>44927</v>
          </cell>
          <cell r="B1266" t="str">
            <v>Suspected gynaecological cancers</v>
          </cell>
          <cell r="C1266" t="str">
            <v>Ruled Out</v>
          </cell>
          <cell r="D1266">
            <v>12606</v>
          </cell>
          <cell r="E1266">
            <v>22216</v>
          </cell>
        </row>
        <row r="1267">
          <cell r="A1267">
            <v>44927</v>
          </cell>
          <cell r="B1267" t="str">
            <v>Suspected haematological malignancies excluding acute leukaemia</v>
          </cell>
          <cell r="C1267" t="str">
            <v>Excluded</v>
          </cell>
          <cell r="D1267">
            <v>0</v>
          </cell>
          <cell r="E1267">
            <v>1</v>
          </cell>
        </row>
        <row r="1268">
          <cell r="A1268">
            <v>44927</v>
          </cell>
          <cell r="B1268" t="str">
            <v>Suspected haematological malignancies excluding acute leukaemia</v>
          </cell>
          <cell r="C1268" t="str">
            <v>Interval Screening</v>
          </cell>
          <cell r="D1268">
            <v>7</v>
          </cell>
          <cell r="E1268">
            <v>15</v>
          </cell>
        </row>
        <row r="1269">
          <cell r="A1269">
            <v>44927</v>
          </cell>
          <cell r="B1269" t="str">
            <v>Suspected haematological malignancies excluding acute leukaemia</v>
          </cell>
          <cell r="C1269" t="str">
            <v>Ruled In</v>
          </cell>
          <cell r="D1269">
            <v>156</v>
          </cell>
          <cell r="E1269">
            <v>389</v>
          </cell>
        </row>
        <row r="1270">
          <cell r="A1270">
            <v>44927</v>
          </cell>
          <cell r="B1270" t="str">
            <v>Suspected haematological malignancies excluding acute leukaemia</v>
          </cell>
          <cell r="C1270" t="str">
            <v>Ruled Out</v>
          </cell>
          <cell r="D1270">
            <v>669</v>
          </cell>
          <cell r="E1270">
            <v>1266</v>
          </cell>
        </row>
        <row r="1271">
          <cell r="A1271">
            <v>44927</v>
          </cell>
          <cell r="B1271" t="str">
            <v>Suspected head and neck cancers</v>
          </cell>
          <cell r="C1271" t="str">
            <v>Excluded</v>
          </cell>
          <cell r="D1271">
            <v>0</v>
          </cell>
          <cell r="E1271">
            <v>6</v>
          </cell>
        </row>
        <row r="1272">
          <cell r="A1272">
            <v>44927</v>
          </cell>
          <cell r="B1272" t="str">
            <v>Suspected head and neck cancers</v>
          </cell>
          <cell r="C1272" t="str">
            <v>Interval Screening</v>
          </cell>
          <cell r="D1272">
            <v>42</v>
          </cell>
          <cell r="E1272">
            <v>57</v>
          </cell>
        </row>
        <row r="1273">
          <cell r="A1273">
            <v>44927</v>
          </cell>
          <cell r="B1273" t="str">
            <v>Suspected head and neck cancers</v>
          </cell>
          <cell r="C1273" t="str">
            <v>Ruled In</v>
          </cell>
          <cell r="D1273">
            <v>263</v>
          </cell>
          <cell r="E1273">
            <v>832</v>
          </cell>
        </row>
        <row r="1274">
          <cell r="A1274">
            <v>44927</v>
          </cell>
          <cell r="B1274" t="str">
            <v>Suspected head and neck cancers</v>
          </cell>
          <cell r="C1274" t="str">
            <v>Ruled Out</v>
          </cell>
          <cell r="D1274">
            <v>14564</v>
          </cell>
          <cell r="E1274">
            <v>20171</v>
          </cell>
        </row>
        <row r="1275">
          <cell r="A1275">
            <v>44927</v>
          </cell>
          <cell r="B1275" t="str">
            <v>Suspected lower gastrointestinal cancers</v>
          </cell>
          <cell r="C1275" t="str">
            <v>Excluded</v>
          </cell>
          <cell r="D1275">
            <v>0</v>
          </cell>
          <cell r="E1275">
            <v>45</v>
          </cell>
        </row>
        <row r="1276">
          <cell r="A1276">
            <v>44927</v>
          </cell>
          <cell r="B1276" t="str">
            <v>Suspected lower gastrointestinal cancers</v>
          </cell>
          <cell r="C1276" t="str">
            <v>Interval Screening</v>
          </cell>
          <cell r="D1276">
            <v>32</v>
          </cell>
          <cell r="E1276">
            <v>87</v>
          </cell>
        </row>
        <row r="1277">
          <cell r="A1277">
            <v>44927</v>
          </cell>
          <cell r="B1277" t="str">
            <v>Suspected lower gastrointestinal cancers</v>
          </cell>
          <cell r="C1277" t="str">
            <v>Ruled In</v>
          </cell>
          <cell r="D1277">
            <v>652</v>
          </cell>
          <cell r="E1277">
            <v>1720</v>
          </cell>
        </row>
        <row r="1278">
          <cell r="A1278">
            <v>44927</v>
          </cell>
          <cell r="B1278" t="str">
            <v>Suspected lower gastrointestinal cancers</v>
          </cell>
          <cell r="C1278" t="str">
            <v>Ruled Out</v>
          </cell>
          <cell r="D1278">
            <v>20359</v>
          </cell>
          <cell r="E1278">
            <v>45122</v>
          </cell>
        </row>
        <row r="1279">
          <cell r="A1279">
            <v>44927</v>
          </cell>
          <cell r="B1279" t="str">
            <v>Suspected lung cancer</v>
          </cell>
          <cell r="C1279" t="str">
            <v>Excluded</v>
          </cell>
          <cell r="D1279">
            <v>0</v>
          </cell>
          <cell r="E1279">
            <v>11</v>
          </cell>
        </row>
        <row r="1280">
          <cell r="A1280">
            <v>44927</v>
          </cell>
          <cell r="B1280" t="str">
            <v>Suspected lung cancer</v>
          </cell>
          <cell r="C1280" t="str">
            <v>Interval Screening</v>
          </cell>
          <cell r="D1280">
            <v>208</v>
          </cell>
          <cell r="E1280">
            <v>283</v>
          </cell>
        </row>
        <row r="1281">
          <cell r="A1281">
            <v>44927</v>
          </cell>
          <cell r="B1281" t="str">
            <v>Suspected lung cancer</v>
          </cell>
          <cell r="C1281" t="str">
            <v>Ruled In</v>
          </cell>
          <cell r="D1281">
            <v>408</v>
          </cell>
          <cell r="E1281">
            <v>764</v>
          </cell>
        </row>
        <row r="1282">
          <cell r="A1282">
            <v>44927</v>
          </cell>
          <cell r="B1282" t="str">
            <v>Suspected lung cancer</v>
          </cell>
          <cell r="C1282" t="str">
            <v>Ruled Out</v>
          </cell>
          <cell r="D1282">
            <v>3707</v>
          </cell>
          <cell r="E1282">
            <v>4665</v>
          </cell>
        </row>
        <row r="1283">
          <cell r="A1283">
            <v>44927</v>
          </cell>
          <cell r="B1283" t="str">
            <v>Suspected sarcomas</v>
          </cell>
          <cell r="C1283" t="str">
            <v>Interval Screening</v>
          </cell>
          <cell r="D1283">
            <v>3</v>
          </cell>
          <cell r="E1283">
            <v>11</v>
          </cell>
        </row>
        <row r="1284">
          <cell r="A1284">
            <v>44927</v>
          </cell>
          <cell r="B1284" t="str">
            <v>Suspected sarcomas</v>
          </cell>
          <cell r="C1284" t="str">
            <v>Ruled In</v>
          </cell>
          <cell r="D1284">
            <v>21</v>
          </cell>
          <cell r="E1284">
            <v>66</v>
          </cell>
        </row>
        <row r="1285">
          <cell r="A1285">
            <v>44927</v>
          </cell>
          <cell r="B1285" t="str">
            <v>Suspected sarcomas</v>
          </cell>
          <cell r="C1285" t="str">
            <v>Ruled Out</v>
          </cell>
          <cell r="D1285">
            <v>665</v>
          </cell>
          <cell r="E1285">
            <v>1121</v>
          </cell>
        </row>
        <row r="1286">
          <cell r="A1286">
            <v>44927</v>
          </cell>
          <cell r="B1286" t="str">
            <v>Suspected skin cancers</v>
          </cell>
          <cell r="C1286" t="str">
            <v>Excluded</v>
          </cell>
          <cell r="D1286">
            <v>0</v>
          </cell>
          <cell r="E1286">
            <v>19</v>
          </cell>
        </row>
        <row r="1287">
          <cell r="A1287">
            <v>44927</v>
          </cell>
          <cell r="B1287" t="str">
            <v>Suspected skin cancers</v>
          </cell>
          <cell r="C1287" t="str">
            <v>Interval Screening</v>
          </cell>
          <cell r="D1287">
            <v>22</v>
          </cell>
          <cell r="E1287">
            <v>35</v>
          </cell>
        </row>
        <row r="1288">
          <cell r="A1288">
            <v>44927</v>
          </cell>
          <cell r="B1288" t="str">
            <v>Suspected skin cancers</v>
          </cell>
          <cell r="C1288" t="str">
            <v>Ruled In</v>
          </cell>
          <cell r="D1288">
            <v>2292</v>
          </cell>
          <cell r="E1288">
            <v>3143</v>
          </cell>
        </row>
        <row r="1289">
          <cell r="A1289">
            <v>44927</v>
          </cell>
          <cell r="B1289" t="str">
            <v>Suspected skin cancers</v>
          </cell>
          <cell r="C1289" t="str">
            <v>Ruled Out</v>
          </cell>
          <cell r="D1289">
            <v>31820</v>
          </cell>
          <cell r="E1289">
            <v>39930</v>
          </cell>
        </row>
        <row r="1290">
          <cell r="A1290">
            <v>44927</v>
          </cell>
          <cell r="B1290" t="str">
            <v>Suspected testicular cancer</v>
          </cell>
          <cell r="C1290" t="str">
            <v>Interval Screening</v>
          </cell>
          <cell r="D1290">
            <v>8</v>
          </cell>
          <cell r="E1290">
            <v>11</v>
          </cell>
        </row>
        <row r="1291">
          <cell r="A1291">
            <v>44927</v>
          </cell>
          <cell r="B1291" t="str">
            <v>Suspected testicular cancer</v>
          </cell>
          <cell r="C1291" t="str">
            <v>Ruled In</v>
          </cell>
          <cell r="D1291">
            <v>47</v>
          </cell>
          <cell r="E1291">
            <v>56</v>
          </cell>
        </row>
        <row r="1292">
          <cell r="A1292">
            <v>44927</v>
          </cell>
          <cell r="B1292" t="str">
            <v>Suspected testicular cancer</v>
          </cell>
          <cell r="C1292" t="str">
            <v>Ruled Out</v>
          </cell>
          <cell r="D1292">
            <v>663</v>
          </cell>
          <cell r="E1292">
            <v>879</v>
          </cell>
        </row>
        <row r="1293">
          <cell r="A1293">
            <v>44927</v>
          </cell>
          <cell r="B1293" t="str">
            <v>Suspected upper gastrointestinal cancers</v>
          </cell>
          <cell r="C1293" t="str">
            <v>Excluded</v>
          </cell>
          <cell r="D1293">
            <v>0</v>
          </cell>
          <cell r="E1293">
            <v>14</v>
          </cell>
        </row>
        <row r="1294">
          <cell r="A1294">
            <v>44927</v>
          </cell>
          <cell r="B1294" t="str">
            <v>Suspected upper gastrointestinal cancers</v>
          </cell>
          <cell r="C1294" t="str">
            <v>Interval Screening</v>
          </cell>
          <cell r="D1294">
            <v>15</v>
          </cell>
          <cell r="E1294">
            <v>33</v>
          </cell>
        </row>
        <row r="1295">
          <cell r="A1295">
            <v>44927</v>
          </cell>
          <cell r="B1295" t="str">
            <v>Suspected upper gastrointestinal cancers</v>
          </cell>
          <cell r="C1295" t="str">
            <v>Ruled In</v>
          </cell>
          <cell r="D1295">
            <v>501</v>
          </cell>
          <cell r="E1295">
            <v>812</v>
          </cell>
        </row>
        <row r="1296">
          <cell r="A1296">
            <v>44927</v>
          </cell>
          <cell r="B1296" t="str">
            <v>Suspected upper gastrointestinal cancers</v>
          </cell>
          <cell r="C1296" t="str">
            <v>Ruled Out</v>
          </cell>
          <cell r="D1296">
            <v>11042</v>
          </cell>
          <cell r="E1296">
            <v>16612</v>
          </cell>
        </row>
        <row r="1297">
          <cell r="A1297">
            <v>44927</v>
          </cell>
          <cell r="B1297" t="str">
            <v>Suspected urological cancers (excluding testicular)</v>
          </cell>
          <cell r="C1297" t="str">
            <v>Excluded</v>
          </cell>
          <cell r="D1297">
            <v>0</v>
          </cell>
          <cell r="E1297">
            <v>8</v>
          </cell>
        </row>
        <row r="1298">
          <cell r="A1298">
            <v>44927</v>
          </cell>
          <cell r="B1298" t="str">
            <v>Suspected urological cancers (excluding testicular)</v>
          </cell>
          <cell r="C1298" t="str">
            <v>Interval Screening</v>
          </cell>
          <cell r="D1298">
            <v>136</v>
          </cell>
          <cell r="E1298">
            <v>301</v>
          </cell>
        </row>
        <row r="1299">
          <cell r="A1299">
            <v>44927</v>
          </cell>
          <cell r="B1299" t="str">
            <v>Suspected urological cancers (excluding testicular)</v>
          </cell>
          <cell r="C1299" t="str">
            <v>Ruled In</v>
          </cell>
          <cell r="D1299">
            <v>941</v>
          </cell>
          <cell r="E1299">
            <v>3852</v>
          </cell>
        </row>
        <row r="1300">
          <cell r="A1300">
            <v>44927</v>
          </cell>
          <cell r="B1300" t="str">
            <v>Suspected urological cancers (excluding testicular)</v>
          </cell>
          <cell r="C1300" t="str">
            <v>Ruled Out</v>
          </cell>
          <cell r="D1300">
            <v>8702</v>
          </cell>
          <cell r="E1300">
            <v>16918</v>
          </cell>
        </row>
        <row r="1301">
          <cell r="A1301">
            <v>44958</v>
          </cell>
          <cell r="B1301" t="str">
            <v>Exhibited (non-cancer) breast symptoms - cancer not initially suspected</v>
          </cell>
          <cell r="C1301" t="str">
            <v>Excluded</v>
          </cell>
          <cell r="D1301">
            <v>0</v>
          </cell>
          <cell r="E1301">
            <v>1</v>
          </cell>
        </row>
        <row r="1302">
          <cell r="A1302">
            <v>44958</v>
          </cell>
          <cell r="B1302" t="str">
            <v>Exhibited (non-cancer) breast symptoms - cancer not initially suspected</v>
          </cell>
          <cell r="C1302" t="str">
            <v>Interval Screening</v>
          </cell>
          <cell r="D1302">
            <v>8</v>
          </cell>
          <cell r="E1302">
            <v>10</v>
          </cell>
        </row>
        <row r="1303">
          <cell r="A1303">
            <v>44958</v>
          </cell>
          <cell r="B1303" t="str">
            <v>Exhibited (non-cancer) breast symptoms - cancer not initially suspected</v>
          </cell>
          <cell r="C1303" t="str">
            <v>Ruled In</v>
          </cell>
          <cell r="D1303">
            <v>97</v>
          </cell>
          <cell r="E1303">
            <v>139</v>
          </cell>
        </row>
        <row r="1304">
          <cell r="A1304">
            <v>44958</v>
          </cell>
          <cell r="B1304" t="str">
            <v>Exhibited (non-cancer) breast symptoms - cancer not initially suspected</v>
          </cell>
          <cell r="C1304" t="str">
            <v>Ruled Out</v>
          </cell>
          <cell r="D1304">
            <v>9046</v>
          </cell>
          <cell r="E1304">
            <v>10059</v>
          </cell>
        </row>
        <row r="1305">
          <cell r="A1305">
            <v>44958</v>
          </cell>
          <cell r="B1305" t="str">
            <v>Missing or invalid</v>
          </cell>
          <cell r="C1305" t="str">
            <v>Interval Screening</v>
          </cell>
          <cell r="D1305">
            <v>0</v>
          </cell>
          <cell r="E1305">
            <v>1</v>
          </cell>
        </row>
        <row r="1306">
          <cell r="A1306">
            <v>44958</v>
          </cell>
          <cell r="B1306" t="str">
            <v>Missing or invalid</v>
          </cell>
          <cell r="C1306" t="str">
            <v>Ruled In</v>
          </cell>
          <cell r="D1306">
            <v>153</v>
          </cell>
          <cell r="E1306">
            <v>198</v>
          </cell>
        </row>
        <row r="1307">
          <cell r="A1307">
            <v>44958</v>
          </cell>
          <cell r="B1307" t="str">
            <v>Missing or invalid</v>
          </cell>
          <cell r="C1307" t="str">
            <v>Ruled Out</v>
          </cell>
          <cell r="D1307">
            <v>871</v>
          </cell>
          <cell r="E1307">
            <v>1271</v>
          </cell>
        </row>
        <row r="1308">
          <cell r="A1308">
            <v>44958</v>
          </cell>
          <cell r="B1308" t="str">
            <v>Other suspected cancer (not listed)</v>
          </cell>
          <cell r="C1308" t="str">
            <v>Interval Screening</v>
          </cell>
          <cell r="D1308">
            <v>1</v>
          </cell>
          <cell r="E1308">
            <v>2</v>
          </cell>
        </row>
        <row r="1309">
          <cell r="A1309">
            <v>44958</v>
          </cell>
          <cell r="B1309" t="str">
            <v>Other suspected cancer (not listed)</v>
          </cell>
          <cell r="C1309" t="str">
            <v>Ruled In</v>
          </cell>
          <cell r="D1309">
            <v>12</v>
          </cell>
          <cell r="E1309">
            <v>33</v>
          </cell>
        </row>
        <row r="1310">
          <cell r="A1310">
            <v>44958</v>
          </cell>
          <cell r="B1310" t="str">
            <v>Other suspected cancer (not listed)</v>
          </cell>
          <cell r="C1310" t="str">
            <v>Ruled Out</v>
          </cell>
          <cell r="D1310">
            <v>201</v>
          </cell>
          <cell r="E1310">
            <v>287</v>
          </cell>
        </row>
        <row r="1311">
          <cell r="A1311">
            <v>44958</v>
          </cell>
          <cell r="B1311" t="str">
            <v>Suspected acute leukaemia</v>
          </cell>
          <cell r="C1311" t="str">
            <v>Ruled In</v>
          </cell>
          <cell r="D1311">
            <v>2</v>
          </cell>
          <cell r="E1311">
            <v>3</v>
          </cell>
        </row>
        <row r="1312">
          <cell r="A1312">
            <v>44958</v>
          </cell>
          <cell r="B1312" t="str">
            <v>Suspected acute leukaemia</v>
          </cell>
          <cell r="C1312" t="str">
            <v>Ruled Out</v>
          </cell>
          <cell r="D1312">
            <v>17</v>
          </cell>
          <cell r="E1312">
            <v>19</v>
          </cell>
        </row>
        <row r="1313">
          <cell r="A1313">
            <v>44958</v>
          </cell>
          <cell r="B1313" t="str">
            <v>Suspected brain or central nervous system tumours</v>
          </cell>
          <cell r="C1313" t="str">
            <v>Interval Screening</v>
          </cell>
          <cell r="D1313">
            <v>1</v>
          </cell>
          <cell r="E1313">
            <v>1</v>
          </cell>
        </row>
        <row r="1314">
          <cell r="A1314">
            <v>44958</v>
          </cell>
          <cell r="B1314" t="str">
            <v>Suspected brain or central nervous system tumours</v>
          </cell>
          <cell r="C1314" t="str">
            <v>Ruled In</v>
          </cell>
          <cell r="D1314">
            <v>15</v>
          </cell>
          <cell r="E1314">
            <v>15</v>
          </cell>
        </row>
        <row r="1315">
          <cell r="A1315">
            <v>44958</v>
          </cell>
          <cell r="B1315" t="str">
            <v>Suspected brain or central nervous system tumours</v>
          </cell>
          <cell r="C1315" t="str">
            <v>Ruled Out</v>
          </cell>
          <cell r="D1315">
            <v>764</v>
          </cell>
          <cell r="E1315">
            <v>955</v>
          </cell>
        </row>
        <row r="1316">
          <cell r="A1316">
            <v>44958</v>
          </cell>
          <cell r="B1316" t="str">
            <v>Suspected breast cancer</v>
          </cell>
          <cell r="C1316" t="str">
            <v>Interval Screening</v>
          </cell>
          <cell r="D1316">
            <v>52</v>
          </cell>
          <cell r="E1316">
            <v>69</v>
          </cell>
        </row>
        <row r="1317">
          <cell r="A1317">
            <v>44958</v>
          </cell>
          <cell r="B1317" t="str">
            <v>Suspected breast cancer</v>
          </cell>
          <cell r="C1317" t="str">
            <v>Ruled In</v>
          </cell>
          <cell r="D1317">
            <v>2582</v>
          </cell>
          <cell r="E1317">
            <v>3226</v>
          </cell>
        </row>
        <row r="1318">
          <cell r="A1318">
            <v>44958</v>
          </cell>
          <cell r="B1318" t="str">
            <v>Suspected breast cancer</v>
          </cell>
          <cell r="C1318" t="str">
            <v>Ruled Out</v>
          </cell>
          <cell r="D1318">
            <v>37191</v>
          </cell>
          <cell r="E1318">
            <v>39821</v>
          </cell>
        </row>
        <row r="1319">
          <cell r="A1319">
            <v>44958</v>
          </cell>
          <cell r="B1319" t="str">
            <v>Suspected children's cancer</v>
          </cell>
          <cell r="C1319" t="str">
            <v>Interval Screening</v>
          </cell>
          <cell r="D1319">
            <v>1</v>
          </cell>
          <cell r="E1319">
            <v>1</v>
          </cell>
        </row>
        <row r="1320">
          <cell r="A1320">
            <v>44958</v>
          </cell>
          <cell r="B1320" t="str">
            <v>Suspected children's cancer</v>
          </cell>
          <cell r="C1320" t="str">
            <v>Ruled In</v>
          </cell>
          <cell r="D1320">
            <v>6</v>
          </cell>
          <cell r="E1320">
            <v>11</v>
          </cell>
        </row>
        <row r="1321">
          <cell r="A1321">
            <v>44958</v>
          </cell>
          <cell r="B1321" t="str">
            <v>Suspected children's cancer</v>
          </cell>
          <cell r="C1321" t="str">
            <v>Ruled Out</v>
          </cell>
          <cell r="D1321">
            <v>783</v>
          </cell>
          <cell r="E1321">
            <v>883</v>
          </cell>
        </row>
        <row r="1322">
          <cell r="A1322">
            <v>44958</v>
          </cell>
          <cell r="B1322" t="str">
            <v>Suspected gynaecological cancers</v>
          </cell>
          <cell r="C1322" t="str">
            <v>Excluded</v>
          </cell>
          <cell r="D1322">
            <v>0</v>
          </cell>
          <cell r="E1322">
            <v>2</v>
          </cell>
        </row>
        <row r="1323">
          <cell r="A1323">
            <v>44958</v>
          </cell>
          <cell r="B1323" t="str">
            <v>Suspected gynaecological cancers</v>
          </cell>
          <cell r="C1323" t="str">
            <v>Interval Screening</v>
          </cell>
          <cell r="D1323">
            <v>38</v>
          </cell>
          <cell r="E1323">
            <v>60</v>
          </cell>
        </row>
        <row r="1324">
          <cell r="A1324">
            <v>44958</v>
          </cell>
          <cell r="B1324" t="str">
            <v>Suspected gynaecological cancers</v>
          </cell>
          <cell r="C1324" t="str">
            <v>Ruled In</v>
          </cell>
          <cell r="D1324">
            <v>256</v>
          </cell>
          <cell r="E1324">
            <v>680</v>
          </cell>
        </row>
        <row r="1325">
          <cell r="A1325">
            <v>44958</v>
          </cell>
          <cell r="B1325" t="str">
            <v>Suspected gynaecological cancers</v>
          </cell>
          <cell r="C1325" t="str">
            <v>Ruled Out</v>
          </cell>
          <cell r="D1325">
            <v>14558</v>
          </cell>
          <cell r="E1325">
            <v>21952</v>
          </cell>
        </row>
        <row r="1326">
          <cell r="A1326">
            <v>44958</v>
          </cell>
          <cell r="B1326" t="str">
            <v>Suspected haematological malignancies excluding acute leukaemia</v>
          </cell>
          <cell r="C1326" t="str">
            <v>Excluded</v>
          </cell>
          <cell r="D1326">
            <v>0</v>
          </cell>
          <cell r="E1326">
            <v>1</v>
          </cell>
        </row>
        <row r="1327">
          <cell r="A1327">
            <v>44958</v>
          </cell>
          <cell r="B1327" t="str">
            <v>Suspected haematological malignancies excluding acute leukaemia</v>
          </cell>
          <cell r="C1327" t="str">
            <v>Interval Screening</v>
          </cell>
          <cell r="D1327">
            <v>6</v>
          </cell>
          <cell r="E1327">
            <v>11</v>
          </cell>
        </row>
        <row r="1328">
          <cell r="A1328">
            <v>44958</v>
          </cell>
          <cell r="B1328" t="str">
            <v>Suspected haematological malignancies excluding acute leukaemia</v>
          </cell>
          <cell r="C1328" t="str">
            <v>Ruled In</v>
          </cell>
          <cell r="D1328">
            <v>185</v>
          </cell>
          <cell r="E1328">
            <v>376</v>
          </cell>
        </row>
        <row r="1329">
          <cell r="A1329">
            <v>44958</v>
          </cell>
          <cell r="B1329" t="str">
            <v>Suspected haematological malignancies excluding acute leukaemia</v>
          </cell>
          <cell r="C1329" t="str">
            <v>Ruled Out</v>
          </cell>
          <cell r="D1329">
            <v>766</v>
          </cell>
          <cell r="E1329">
            <v>1233</v>
          </cell>
        </row>
        <row r="1330">
          <cell r="A1330">
            <v>44958</v>
          </cell>
          <cell r="B1330" t="str">
            <v>Suspected head and neck cancers</v>
          </cell>
          <cell r="C1330" t="str">
            <v>Excluded</v>
          </cell>
          <cell r="D1330">
            <v>0</v>
          </cell>
          <cell r="E1330">
            <v>3</v>
          </cell>
        </row>
        <row r="1331">
          <cell r="A1331">
            <v>44958</v>
          </cell>
          <cell r="B1331" t="str">
            <v>Suspected head and neck cancers</v>
          </cell>
          <cell r="C1331" t="str">
            <v>Interval Screening</v>
          </cell>
          <cell r="D1331">
            <v>32</v>
          </cell>
          <cell r="E1331">
            <v>53</v>
          </cell>
        </row>
        <row r="1332">
          <cell r="A1332">
            <v>44958</v>
          </cell>
          <cell r="B1332" t="str">
            <v>Suspected head and neck cancers</v>
          </cell>
          <cell r="C1332" t="str">
            <v>Ruled In</v>
          </cell>
          <cell r="D1332">
            <v>299</v>
          </cell>
          <cell r="E1332">
            <v>730</v>
          </cell>
        </row>
        <row r="1333">
          <cell r="A1333">
            <v>44958</v>
          </cell>
          <cell r="B1333" t="str">
            <v>Suspected head and neck cancers</v>
          </cell>
          <cell r="C1333" t="str">
            <v>Ruled Out</v>
          </cell>
          <cell r="D1333">
            <v>16791</v>
          </cell>
          <cell r="E1333">
            <v>21184</v>
          </cell>
        </row>
        <row r="1334">
          <cell r="A1334">
            <v>44958</v>
          </cell>
          <cell r="B1334" t="str">
            <v>Suspected lower gastrointestinal cancers</v>
          </cell>
          <cell r="C1334" t="str">
            <v>Excluded</v>
          </cell>
          <cell r="D1334">
            <v>0</v>
          </cell>
          <cell r="E1334">
            <v>37</v>
          </cell>
        </row>
        <row r="1335">
          <cell r="A1335">
            <v>44958</v>
          </cell>
          <cell r="B1335" t="str">
            <v>Suspected lower gastrointestinal cancers</v>
          </cell>
          <cell r="C1335" t="str">
            <v>Interval Screening</v>
          </cell>
          <cell r="D1335">
            <v>44</v>
          </cell>
          <cell r="E1335">
            <v>103</v>
          </cell>
        </row>
        <row r="1336">
          <cell r="A1336">
            <v>44958</v>
          </cell>
          <cell r="B1336" t="str">
            <v>Suspected lower gastrointestinal cancers</v>
          </cell>
          <cell r="C1336" t="str">
            <v>Ruled In</v>
          </cell>
          <cell r="D1336">
            <v>794</v>
          </cell>
          <cell r="E1336">
            <v>1709</v>
          </cell>
        </row>
        <row r="1337">
          <cell r="A1337">
            <v>44958</v>
          </cell>
          <cell r="B1337" t="str">
            <v>Suspected lower gastrointestinal cancers</v>
          </cell>
          <cell r="C1337" t="str">
            <v>Ruled Out</v>
          </cell>
          <cell r="D1337">
            <v>23937</v>
          </cell>
          <cell r="E1337">
            <v>42011</v>
          </cell>
        </row>
        <row r="1338">
          <cell r="A1338">
            <v>44958</v>
          </cell>
          <cell r="B1338" t="str">
            <v>Suspected lung cancer</v>
          </cell>
          <cell r="C1338" t="str">
            <v>Excluded</v>
          </cell>
          <cell r="D1338">
            <v>0</v>
          </cell>
          <cell r="E1338">
            <v>5</v>
          </cell>
        </row>
        <row r="1339">
          <cell r="A1339">
            <v>44958</v>
          </cell>
          <cell r="B1339" t="str">
            <v>Suspected lung cancer</v>
          </cell>
          <cell r="C1339" t="str">
            <v>Interval Screening</v>
          </cell>
          <cell r="D1339">
            <v>226</v>
          </cell>
          <cell r="E1339">
            <v>296</v>
          </cell>
        </row>
        <row r="1340">
          <cell r="A1340">
            <v>44958</v>
          </cell>
          <cell r="B1340" t="str">
            <v>Suspected lung cancer</v>
          </cell>
          <cell r="C1340" t="str">
            <v>Ruled In</v>
          </cell>
          <cell r="D1340">
            <v>486</v>
          </cell>
          <cell r="E1340">
            <v>782</v>
          </cell>
        </row>
        <row r="1341">
          <cell r="A1341">
            <v>44958</v>
          </cell>
          <cell r="B1341" t="str">
            <v>Suspected lung cancer</v>
          </cell>
          <cell r="C1341" t="str">
            <v>Ruled Out</v>
          </cell>
          <cell r="D1341">
            <v>3936</v>
          </cell>
          <cell r="E1341">
            <v>4585</v>
          </cell>
        </row>
        <row r="1342">
          <cell r="A1342">
            <v>44958</v>
          </cell>
          <cell r="B1342" t="str">
            <v>Suspected sarcomas</v>
          </cell>
          <cell r="C1342" t="str">
            <v>Excluded</v>
          </cell>
          <cell r="D1342">
            <v>0</v>
          </cell>
          <cell r="E1342">
            <v>1</v>
          </cell>
        </row>
        <row r="1343">
          <cell r="A1343">
            <v>44958</v>
          </cell>
          <cell r="B1343" t="str">
            <v>Suspected sarcomas</v>
          </cell>
          <cell r="C1343" t="str">
            <v>Interval Screening</v>
          </cell>
          <cell r="D1343">
            <v>3</v>
          </cell>
          <cell r="E1343">
            <v>7</v>
          </cell>
        </row>
        <row r="1344">
          <cell r="A1344">
            <v>44958</v>
          </cell>
          <cell r="B1344" t="str">
            <v>Suspected sarcomas</v>
          </cell>
          <cell r="C1344" t="str">
            <v>Ruled In</v>
          </cell>
          <cell r="D1344">
            <v>30</v>
          </cell>
          <cell r="E1344">
            <v>75</v>
          </cell>
        </row>
        <row r="1345">
          <cell r="A1345">
            <v>44958</v>
          </cell>
          <cell r="B1345" t="str">
            <v>Suspected sarcomas</v>
          </cell>
          <cell r="C1345" t="str">
            <v>Ruled Out</v>
          </cell>
          <cell r="D1345">
            <v>735</v>
          </cell>
          <cell r="E1345">
            <v>1018</v>
          </cell>
        </row>
        <row r="1346">
          <cell r="A1346">
            <v>44958</v>
          </cell>
          <cell r="B1346" t="str">
            <v>Suspected skin cancers</v>
          </cell>
          <cell r="C1346" t="str">
            <v>Excluded</v>
          </cell>
          <cell r="D1346">
            <v>0</v>
          </cell>
          <cell r="E1346">
            <v>12</v>
          </cell>
        </row>
        <row r="1347">
          <cell r="A1347">
            <v>44958</v>
          </cell>
          <cell r="B1347" t="str">
            <v>Suspected skin cancers</v>
          </cell>
          <cell r="C1347" t="str">
            <v>Interval Screening</v>
          </cell>
          <cell r="D1347">
            <v>33</v>
          </cell>
          <cell r="E1347">
            <v>36</v>
          </cell>
        </row>
        <row r="1348">
          <cell r="A1348">
            <v>44958</v>
          </cell>
          <cell r="B1348" t="str">
            <v>Suspected skin cancers</v>
          </cell>
          <cell r="C1348" t="str">
            <v>Ruled In</v>
          </cell>
          <cell r="D1348">
            <v>2226</v>
          </cell>
          <cell r="E1348">
            <v>2877</v>
          </cell>
        </row>
        <row r="1349">
          <cell r="A1349">
            <v>44958</v>
          </cell>
          <cell r="B1349" t="str">
            <v>Suspected skin cancers</v>
          </cell>
          <cell r="C1349" t="str">
            <v>Ruled Out</v>
          </cell>
          <cell r="D1349">
            <v>32738</v>
          </cell>
          <cell r="E1349">
            <v>38080</v>
          </cell>
        </row>
        <row r="1350">
          <cell r="A1350">
            <v>44958</v>
          </cell>
          <cell r="B1350" t="str">
            <v>Suspected testicular cancer</v>
          </cell>
          <cell r="C1350" t="str">
            <v>Interval Screening</v>
          </cell>
          <cell r="D1350">
            <v>9</v>
          </cell>
          <cell r="E1350">
            <v>11</v>
          </cell>
        </row>
        <row r="1351">
          <cell r="A1351">
            <v>44958</v>
          </cell>
          <cell r="B1351" t="str">
            <v>Suspected testicular cancer</v>
          </cell>
          <cell r="C1351" t="str">
            <v>Ruled In</v>
          </cell>
          <cell r="D1351">
            <v>57</v>
          </cell>
          <cell r="E1351">
            <v>66</v>
          </cell>
        </row>
        <row r="1352">
          <cell r="A1352">
            <v>44958</v>
          </cell>
          <cell r="B1352" t="str">
            <v>Suspected testicular cancer</v>
          </cell>
          <cell r="C1352" t="str">
            <v>Ruled Out</v>
          </cell>
          <cell r="D1352">
            <v>634</v>
          </cell>
          <cell r="E1352">
            <v>785</v>
          </cell>
        </row>
        <row r="1353">
          <cell r="A1353">
            <v>44958</v>
          </cell>
          <cell r="B1353" t="str">
            <v>Suspected upper gastrointestinal cancers</v>
          </cell>
          <cell r="C1353" t="str">
            <v>Excluded</v>
          </cell>
          <cell r="D1353">
            <v>0</v>
          </cell>
          <cell r="E1353">
            <v>15</v>
          </cell>
        </row>
        <row r="1354">
          <cell r="A1354">
            <v>44958</v>
          </cell>
          <cell r="B1354" t="str">
            <v>Suspected upper gastrointestinal cancers</v>
          </cell>
          <cell r="C1354" t="str">
            <v>Interval Screening</v>
          </cell>
          <cell r="D1354">
            <v>9</v>
          </cell>
          <cell r="E1354">
            <v>22</v>
          </cell>
        </row>
        <row r="1355">
          <cell r="A1355">
            <v>44958</v>
          </cell>
          <cell r="B1355" t="str">
            <v>Suspected upper gastrointestinal cancers</v>
          </cell>
          <cell r="C1355" t="str">
            <v>Ruled In</v>
          </cell>
          <cell r="D1355">
            <v>503</v>
          </cell>
          <cell r="E1355">
            <v>791</v>
          </cell>
        </row>
        <row r="1356">
          <cell r="A1356">
            <v>44958</v>
          </cell>
          <cell r="B1356" t="str">
            <v>Suspected upper gastrointestinal cancers</v>
          </cell>
          <cell r="C1356" t="str">
            <v>Ruled Out</v>
          </cell>
          <cell r="D1356">
            <v>12173</v>
          </cell>
          <cell r="E1356">
            <v>16215</v>
          </cell>
        </row>
        <row r="1357">
          <cell r="A1357">
            <v>44958</v>
          </cell>
          <cell r="B1357" t="str">
            <v>Suspected urological cancers (excluding testicular)</v>
          </cell>
          <cell r="C1357" t="str">
            <v>Excluded</v>
          </cell>
          <cell r="D1357">
            <v>0</v>
          </cell>
          <cell r="E1357">
            <v>11</v>
          </cell>
        </row>
        <row r="1358">
          <cell r="A1358">
            <v>44958</v>
          </cell>
          <cell r="B1358" t="str">
            <v>Suspected urological cancers (excluding testicular)</v>
          </cell>
          <cell r="C1358" t="str">
            <v>Interval Screening</v>
          </cell>
          <cell r="D1358">
            <v>152</v>
          </cell>
          <cell r="E1358">
            <v>262</v>
          </cell>
        </row>
        <row r="1359">
          <cell r="A1359">
            <v>44958</v>
          </cell>
          <cell r="B1359" t="str">
            <v>Suspected urological cancers (excluding testicular)</v>
          </cell>
          <cell r="C1359" t="str">
            <v>Ruled In</v>
          </cell>
          <cell r="D1359">
            <v>996</v>
          </cell>
          <cell r="E1359">
            <v>3573</v>
          </cell>
        </row>
        <row r="1360">
          <cell r="A1360">
            <v>44958</v>
          </cell>
          <cell r="B1360" t="str">
            <v>Suspected urological cancers (excluding testicular)</v>
          </cell>
          <cell r="C1360" t="str">
            <v>Ruled Out</v>
          </cell>
          <cell r="D1360">
            <v>9816</v>
          </cell>
          <cell r="E1360">
            <v>15718</v>
          </cell>
        </row>
        <row r="1361">
          <cell r="A1361">
            <v>44986</v>
          </cell>
          <cell r="B1361" t="str">
            <v>Exhibited (non-cancer) breast symptoms - cancer not initially suspected</v>
          </cell>
          <cell r="C1361" t="str">
            <v>Excluded</v>
          </cell>
          <cell r="D1361">
            <v>0</v>
          </cell>
          <cell r="E1361">
            <v>1</v>
          </cell>
        </row>
        <row r="1362">
          <cell r="A1362">
            <v>44986</v>
          </cell>
          <cell r="B1362" t="str">
            <v>Exhibited (non-cancer) breast symptoms - cancer not initially suspected</v>
          </cell>
          <cell r="C1362" t="str">
            <v>Interval Screening</v>
          </cell>
          <cell r="D1362">
            <v>8</v>
          </cell>
          <cell r="E1362">
            <v>12</v>
          </cell>
        </row>
        <row r="1363">
          <cell r="A1363">
            <v>44986</v>
          </cell>
          <cell r="B1363" t="str">
            <v>Exhibited (non-cancer) breast symptoms - cancer not initially suspected</v>
          </cell>
          <cell r="C1363" t="str">
            <v>Ruled In</v>
          </cell>
          <cell r="D1363">
            <v>97</v>
          </cell>
          <cell r="E1363">
            <v>153</v>
          </cell>
        </row>
        <row r="1364">
          <cell r="A1364">
            <v>44986</v>
          </cell>
          <cell r="B1364" t="str">
            <v>Exhibited (non-cancer) breast symptoms - cancer not initially suspected</v>
          </cell>
          <cell r="C1364" t="str">
            <v>Ruled Out</v>
          </cell>
          <cell r="D1364">
            <v>9669</v>
          </cell>
          <cell r="E1364">
            <v>10873</v>
          </cell>
        </row>
        <row r="1365">
          <cell r="A1365">
            <v>44986</v>
          </cell>
          <cell r="B1365" t="str">
            <v>Missing or invalid</v>
          </cell>
          <cell r="C1365" t="str">
            <v>Interval Screening</v>
          </cell>
          <cell r="D1365">
            <v>2</v>
          </cell>
          <cell r="E1365">
            <v>5</v>
          </cell>
        </row>
        <row r="1366">
          <cell r="A1366">
            <v>44986</v>
          </cell>
          <cell r="B1366" t="str">
            <v>Missing or invalid</v>
          </cell>
          <cell r="C1366" t="str">
            <v>Ruled In</v>
          </cell>
          <cell r="D1366">
            <v>194</v>
          </cell>
          <cell r="E1366">
            <v>247</v>
          </cell>
        </row>
        <row r="1367">
          <cell r="A1367">
            <v>44986</v>
          </cell>
          <cell r="B1367" t="str">
            <v>Missing or invalid</v>
          </cell>
          <cell r="C1367" t="str">
            <v>Ruled Out</v>
          </cell>
          <cell r="D1367">
            <v>957</v>
          </cell>
          <cell r="E1367">
            <v>1476</v>
          </cell>
        </row>
        <row r="1368">
          <cell r="A1368">
            <v>44986</v>
          </cell>
          <cell r="B1368" t="str">
            <v>Other suspected cancer (not listed)</v>
          </cell>
          <cell r="C1368" t="str">
            <v>Excluded</v>
          </cell>
          <cell r="D1368">
            <v>0</v>
          </cell>
          <cell r="E1368">
            <v>1</v>
          </cell>
        </row>
        <row r="1369">
          <cell r="A1369">
            <v>44986</v>
          </cell>
          <cell r="B1369" t="str">
            <v>Other suspected cancer (not listed)</v>
          </cell>
          <cell r="C1369" t="str">
            <v>Interval Screening</v>
          </cell>
          <cell r="D1369">
            <v>0</v>
          </cell>
          <cell r="E1369">
            <v>2</v>
          </cell>
        </row>
        <row r="1370">
          <cell r="A1370">
            <v>44986</v>
          </cell>
          <cell r="B1370" t="str">
            <v>Other suspected cancer (not listed)</v>
          </cell>
          <cell r="C1370" t="str">
            <v>Ruled In</v>
          </cell>
          <cell r="D1370">
            <v>14</v>
          </cell>
          <cell r="E1370">
            <v>30</v>
          </cell>
        </row>
        <row r="1371">
          <cell r="A1371">
            <v>44986</v>
          </cell>
          <cell r="B1371" t="str">
            <v>Other suspected cancer (not listed)</v>
          </cell>
          <cell r="C1371" t="str">
            <v>Ruled Out</v>
          </cell>
          <cell r="D1371">
            <v>243</v>
          </cell>
          <cell r="E1371">
            <v>398</v>
          </cell>
        </row>
        <row r="1372">
          <cell r="A1372">
            <v>44986</v>
          </cell>
          <cell r="B1372" t="str">
            <v>Suspected acute leukaemia</v>
          </cell>
          <cell r="C1372" t="str">
            <v>Ruled In</v>
          </cell>
          <cell r="D1372">
            <v>3</v>
          </cell>
          <cell r="E1372">
            <v>4</v>
          </cell>
        </row>
        <row r="1373">
          <cell r="A1373">
            <v>44986</v>
          </cell>
          <cell r="B1373" t="str">
            <v>Suspected acute leukaemia</v>
          </cell>
          <cell r="C1373" t="str">
            <v>Ruled Out</v>
          </cell>
          <cell r="D1373">
            <v>20</v>
          </cell>
          <cell r="E1373">
            <v>22</v>
          </cell>
        </row>
        <row r="1374">
          <cell r="A1374">
            <v>44986</v>
          </cell>
          <cell r="B1374" t="str">
            <v>Suspected brain or central nervous system tumours</v>
          </cell>
          <cell r="C1374" t="str">
            <v>Interval Screening</v>
          </cell>
          <cell r="D1374">
            <v>0</v>
          </cell>
          <cell r="E1374">
            <v>2</v>
          </cell>
        </row>
        <row r="1375">
          <cell r="A1375">
            <v>44986</v>
          </cell>
          <cell r="B1375" t="str">
            <v>Suspected brain or central nervous system tumours</v>
          </cell>
          <cell r="C1375" t="str">
            <v>Ruled In</v>
          </cell>
          <cell r="D1375">
            <v>12</v>
          </cell>
          <cell r="E1375">
            <v>16</v>
          </cell>
        </row>
        <row r="1376">
          <cell r="A1376">
            <v>44986</v>
          </cell>
          <cell r="B1376" t="str">
            <v>Suspected brain or central nervous system tumours</v>
          </cell>
          <cell r="C1376" t="str">
            <v>Ruled Out</v>
          </cell>
          <cell r="D1376">
            <v>894</v>
          </cell>
          <cell r="E1376">
            <v>1087</v>
          </cell>
        </row>
        <row r="1377">
          <cell r="A1377">
            <v>44986</v>
          </cell>
          <cell r="B1377" t="str">
            <v>Suspected breast cancer</v>
          </cell>
          <cell r="C1377" t="str">
            <v>Excluded</v>
          </cell>
          <cell r="D1377">
            <v>0</v>
          </cell>
          <cell r="E1377">
            <v>2</v>
          </cell>
        </row>
        <row r="1378">
          <cell r="A1378">
            <v>44986</v>
          </cell>
          <cell r="B1378" t="str">
            <v>Suspected breast cancer</v>
          </cell>
          <cell r="C1378" t="str">
            <v>Interval Screening</v>
          </cell>
          <cell r="D1378">
            <v>43</v>
          </cell>
          <cell r="E1378">
            <v>61</v>
          </cell>
        </row>
        <row r="1379">
          <cell r="A1379">
            <v>44986</v>
          </cell>
          <cell r="B1379" t="str">
            <v>Suspected breast cancer</v>
          </cell>
          <cell r="C1379" t="str">
            <v>Ruled In</v>
          </cell>
          <cell r="D1379">
            <v>2929</v>
          </cell>
          <cell r="E1379">
            <v>3749</v>
          </cell>
        </row>
        <row r="1380">
          <cell r="A1380">
            <v>44986</v>
          </cell>
          <cell r="B1380" t="str">
            <v>Suspected breast cancer</v>
          </cell>
          <cell r="C1380" t="str">
            <v>Ruled Out</v>
          </cell>
          <cell r="D1380">
            <v>41241</v>
          </cell>
          <cell r="E1380">
            <v>44609</v>
          </cell>
        </row>
        <row r="1381">
          <cell r="A1381">
            <v>44986</v>
          </cell>
          <cell r="B1381" t="str">
            <v>Suspected children's cancer</v>
          </cell>
          <cell r="C1381" t="str">
            <v>Interval Screening</v>
          </cell>
          <cell r="D1381">
            <v>13</v>
          </cell>
          <cell r="E1381">
            <v>13</v>
          </cell>
        </row>
        <row r="1382">
          <cell r="A1382">
            <v>44986</v>
          </cell>
          <cell r="B1382" t="str">
            <v>Suspected children's cancer</v>
          </cell>
          <cell r="C1382" t="str">
            <v>Ruled In</v>
          </cell>
          <cell r="D1382">
            <v>4</v>
          </cell>
          <cell r="E1382">
            <v>6</v>
          </cell>
        </row>
        <row r="1383">
          <cell r="A1383">
            <v>44986</v>
          </cell>
          <cell r="B1383" t="str">
            <v>Suspected children's cancer</v>
          </cell>
          <cell r="C1383" t="str">
            <v>Ruled Out</v>
          </cell>
          <cell r="D1383">
            <v>900</v>
          </cell>
          <cell r="E1383">
            <v>999</v>
          </cell>
        </row>
        <row r="1384">
          <cell r="A1384">
            <v>44986</v>
          </cell>
          <cell r="B1384" t="str">
            <v>Suspected gynaecological cancers</v>
          </cell>
          <cell r="C1384" t="str">
            <v>Excluded</v>
          </cell>
          <cell r="D1384">
            <v>0</v>
          </cell>
          <cell r="E1384">
            <v>5</v>
          </cell>
        </row>
        <row r="1385">
          <cell r="A1385">
            <v>44986</v>
          </cell>
          <cell r="B1385" t="str">
            <v>Suspected gynaecological cancers</v>
          </cell>
          <cell r="C1385" t="str">
            <v>Interval Screening</v>
          </cell>
          <cell r="D1385">
            <v>67</v>
          </cell>
          <cell r="E1385">
            <v>94</v>
          </cell>
        </row>
        <row r="1386">
          <cell r="A1386">
            <v>44986</v>
          </cell>
          <cell r="B1386" t="str">
            <v>Suspected gynaecological cancers</v>
          </cell>
          <cell r="C1386" t="str">
            <v>Ruled In</v>
          </cell>
          <cell r="D1386">
            <v>308</v>
          </cell>
          <cell r="E1386">
            <v>806</v>
          </cell>
        </row>
        <row r="1387">
          <cell r="A1387">
            <v>44986</v>
          </cell>
          <cell r="B1387" t="str">
            <v>Suspected gynaecological cancers</v>
          </cell>
          <cell r="C1387" t="str">
            <v>Ruled Out</v>
          </cell>
          <cell r="D1387">
            <v>16392</v>
          </cell>
          <cell r="E1387">
            <v>26173</v>
          </cell>
        </row>
        <row r="1388">
          <cell r="A1388">
            <v>44986</v>
          </cell>
          <cell r="B1388" t="str">
            <v>Suspected haematological malignancies excluding acute leukaemia</v>
          </cell>
          <cell r="C1388" t="str">
            <v>Excluded</v>
          </cell>
          <cell r="D1388">
            <v>0</v>
          </cell>
          <cell r="E1388">
            <v>1</v>
          </cell>
        </row>
        <row r="1389">
          <cell r="A1389">
            <v>44986</v>
          </cell>
          <cell r="B1389" t="str">
            <v>Suspected haematological malignancies excluding acute leukaemia</v>
          </cell>
          <cell r="C1389" t="str">
            <v>Interval Screening</v>
          </cell>
          <cell r="D1389">
            <v>3</v>
          </cell>
          <cell r="E1389">
            <v>8</v>
          </cell>
        </row>
        <row r="1390">
          <cell r="A1390">
            <v>44986</v>
          </cell>
          <cell r="B1390" t="str">
            <v>Suspected haematological malignancies excluding acute leukaemia</v>
          </cell>
          <cell r="C1390" t="str">
            <v>Ruled In</v>
          </cell>
          <cell r="D1390">
            <v>213</v>
          </cell>
          <cell r="E1390">
            <v>444</v>
          </cell>
        </row>
        <row r="1391">
          <cell r="A1391">
            <v>44986</v>
          </cell>
          <cell r="B1391" t="str">
            <v>Suspected haematological malignancies excluding acute leukaemia</v>
          </cell>
          <cell r="C1391" t="str">
            <v>Ruled Out</v>
          </cell>
          <cell r="D1391">
            <v>844</v>
          </cell>
          <cell r="E1391">
            <v>1429</v>
          </cell>
        </row>
        <row r="1392">
          <cell r="A1392">
            <v>44986</v>
          </cell>
          <cell r="B1392" t="str">
            <v>Suspected head and neck cancers</v>
          </cell>
          <cell r="C1392" t="str">
            <v>Excluded</v>
          </cell>
          <cell r="D1392">
            <v>0</v>
          </cell>
          <cell r="E1392">
            <v>6</v>
          </cell>
        </row>
        <row r="1393">
          <cell r="A1393">
            <v>44986</v>
          </cell>
          <cell r="B1393" t="str">
            <v>Suspected head and neck cancers</v>
          </cell>
          <cell r="C1393" t="str">
            <v>Interval Screening</v>
          </cell>
          <cell r="D1393">
            <v>46</v>
          </cell>
          <cell r="E1393">
            <v>73</v>
          </cell>
        </row>
        <row r="1394">
          <cell r="A1394">
            <v>44986</v>
          </cell>
          <cell r="B1394" t="str">
            <v>Suspected head and neck cancers</v>
          </cell>
          <cell r="C1394" t="str">
            <v>Ruled In</v>
          </cell>
          <cell r="D1394">
            <v>285</v>
          </cell>
          <cell r="E1394">
            <v>813</v>
          </cell>
        </row>
        <row r="1395">
          <cell r="A1395">
            <v>44986</v>
          </cell>
          <cell r="B1395" t="str">
            <v>Suspected head and neck cancers</v>
          </cell>
          <cell r="C1395" t="str">
            <v>Ruled Out</v>
          </cell>
          <cell r="D1395">
            <v>19265</v>
          </cell>
          <cell r="E1395">
            <v>24888</v>
          </cell>
        </row>
        <row r="1396">
          <cell r="A1396">
            <v>44986</v>
          </cell>
          <cell r="B1396" t="str">
            <v>Suspected lower gastrointestinal cancers</v>
          </cell>
          <cell r="C1396" t="str">
            <v>Excluded</v>
          </cell>
          <cell r="D1396">
            <v>0</v>
          </cell>
          <cell r="E1396">
            <v>40</v>
          </cell>
        </row>
        <row r="1397">
          <cell r="A1397">
            <v>44986</v>
          </cell>
          <cell r="B1397" t="str">
            <v>Suspected lower gastrointestinal cancers</v>
          </cell>
          <cell r="C1397" t="str">
            <v>Interval Screening</v>
          </cell>
          <cell r="D1397">
            <v>51</v>
          </cell>
          <cell r="E1397">
            <v>121</v>
          </cell>
        </row>
        <row r="1398">
          <cell r="A1398">
            <v>44986</v>
          </cell>
          <cell r="B1398" t="str">
            <v>Suspected lower gastrointestinal cancers</v>
          </cell>
          <cell r="C1398" t="str">
            <v>Ruled In</v>
          </cell>
          <cell r="D1398">
            <v>867</v>
          </cell>
          <cell r="E1398">
            <v>1944</v>
          </cell>
        </row>
        <row r="1399">
          <cell r="A1399">
            <v>44986</v>
          </cell>
          <cell r="B1399" t="str">
            <v>Suspected lower gastrointestinal cancers</v>
          </cell>
          <cell r="C1399" t="str">
            <v>Ruled Out</v>
          </cell>
          <cell r="D1399">
            <v>26151</v>
          </cell>
          <cell r="E1399">
            <v>45776</v>
          </cell>
        </row>
        <row r="1400">
          <cell r="A1400">
            <v>44986</v>
          </cell>
          <cell r="B1400" t="str">
            <v>Suspected lung cancer</v>
          </cell>
          <cell r="C1400" t="str">
            <v>Excluded</v>
          </cell>
          <cell r="D1400">
            <v>0</v>
          </cell>
          <cell r="E1400">
            <v>1</v>
          </cell>
        </row>
        <row r="1401">
          <cell r="A1401">
            <v>44986</v>
          </cell>
          <cell r="B1401" t="str">
            <v>Suspected lung cancer</v>
          </cell>
          <cell r="C1401" t="str">
            <v>Interval Screening</v>
          </cell>
          <cell r="D1401">
            <v>221</v>
          </cell>
          <cell r="E1401">
            <v>326</v>
          </cell>
        </row>
        <row r="1402">
          <cell r="A1402">
            <v>44986</v>
          </cell>
          <cell r="B1402" t="str">
            <v>Suspected lung cancer</v>
          </cell>
          <cell r="C1402" t="str">
            <v>Ruled In</v>
          </cell>
          <cell r="D1402">
            <v>508</v>
          </cell>
          <cell r="E1402">
            <v>836</v>
          </cell>
        </row>
        <row r="1403">
          <cell r="A1403">
            <v>44986</v>
          </cell>
          <cell r="B1403" t="str">
            <v>Suspected lung cancer</v>
          </cell>
          <cell r="C1403" t="str">
            <v>Ruled Out</v>
          </cell>
          <cell r="D1403">
            <v>4746</v>
          </cell>
          <cell r="E1403">
            <v>5651</v>
          </cell>
        </row>
        <row r="1404">
          <cell r="A1404">
            <v>44986</v>
          </cell>
          <cell r="B1404" t="str">
            <v>Suspected sarcomas</v>
          </cell>
          <cell r="C1404" t="str">
            <v>Excluded</v>
          </cell>
          <cell r="D1404">
            <v>0</v>
          </cell>
          <cell r="E1404">
            <v>1</v>
          </cell>
        </row>
        <row r="1405">
          <cell r="A1405">
            <v>44986</v>
          </cell>
          <cell r="B1405" t="str">
            <v>Suspected sarcomas</v>
          </cell>
          <cell r="C1405" t="str">
            <v>Interval Screening</v>
          </cell>
          <cell r="D1405">
            <v>1</v>
          </cell>
          <cell r="E1405">
            <v>4</v>
          </cell>
        </row>
        <row r="1406">
          <cell r="A1406">
            <v>44986</v>
          </cell>
          <cell r="B1406" t="str">
            <v>Suspected sarcomas</v>
          </cell>
          <cell r="C1406" t="str">
            <v>Ruled In</v>
          </cell>
          <cell r="D1406">
            <v>27</v>
          </cell>
          <cell r="E1406">
            <v>73</v>
          </cell>
        </row>
        <row r="1407">
          <cell r="A1407">
            <v>44986</v>
          </cell>
          <cell r="B1407" t="str">
            <v>Suspected sarcomas</v>
          </cell>
          <cell r="C1407" t="str">
            <v>Ruled Out</v>
          </cell>
          <cell r="D1407">
            <v>763</v>
          </cell>
          <cell r="E1407">
            <v>1142</v>
          </cell>
        </row>
        <row r="1408">
          <cell r="A1408">
            <v>44986</v>
          </cell>
          <cell r="B1408" t="str">
            <v>Suspected skin cancers</v>
          </cell>
          <cell r="C1408" t="str">
            <v>Excluded</v>
          </cell>
          <cell r="D1408">
            <v>0</v>
          </cell>
          <cell r="E1408">
            <v>13</v>
          </cell>
        </row>
        <row r="1409">
          <cell r="A1409">
            <v>44986</v>
          </cell>
          <cell r="B1409" t="str">
            <v>Suspected skin cancers</v>
          </cell>
          <cell r="C1409" t="str">
            <v>Interval Screening</v>
          </cell>
          <cell r="D1409">
            <v>41</v>
          </cell>
          <cell r="E1409">
            <v>45</v>
          </cell>
        </row>
        <row r="1410">
          <cell r="A1410">
            <v>44986</v>
          </cell>
          <cell r="B1410" t="str">
            <v>Suspected skin cancers</v>
          </cell>
          <cell r="C1410" t="str">
            <v>Ruled In</v>
          </cell>
          <cell r="D1410">
            <v>2568</v>
          </cell>
          <cell r="E1410">
            <v>3264</v>
          </cell>
        </row>
        <row r="1411">
          <cell r="A1411">
            <v>44986</v>
          </cell>
          <cell r="B1411" t="str">
            <v>Suspected skin cancers</v>
          </cell>
          <cell r="C1411" t="str">
            <v>Ruled Out</v>
          </cell>
          <cell r="D1411">
            <v>37732</v>
          </cell>
          <cell r="E1411">
            <v>43718</v>
          </cell>
        </row>
        <row r="1412">
          <cell r="A1412">
            <v>44986</v>
          </cell>
          <cell r="B1412" t="str">
            <v>Suspected testicular cancer</v>
          </cell>
          <cell r="C1412" t="str">
            <v>Interval Screening</v>
          </cell>
          <cell r="D1412">
            <v>13</v>
          </cell>
          <cell r="E1412">
            <v>16</v>
          </cell>
        </row>
        <row r="1413">
          <cell r="A1413">
            <v>44986</v>
          </cell>
          <cell r="B1413" t="str">
            <v>Suspected testicular cancer</v>
          </cell>
          <cell r="C1413" t="str">
            <v>Ruled In</v>
          </cell>
          <cell r="D1413">
            <v>59</v>
          </cell>
          <cell r="E1413">
            <v>69</v>
          </cell>
        </row>
        <row r="1414">
          <cell r="A1414">
            <v>44986</v>
          </cell>
          <cell r="B1414" t="str">
            <v>Suspected testicular cancer</v>
          </cell>
          <cell r="C1414" t="str">
            <v>Ruled Out</v>
          </cell>
          <cell r="D1414">
            <v>693</v>
          </cell>
          <cell r="E1414">
            <v>853</v>
          </cell>
        </row>
        <row r="1415">
          <cell r="A1415">
            <v>44986</v>
          </cell>
          <cell r="B1415" t="str">
            <v>Suspected upper gastrointestinal cancers</v>
          </cell>
          <cell r="C1415" t="str">
            <v>Excluded</v>
          </cell>
          <cell r="D1415">
            <v>0</v>
          </cell>
          <cell r="E1415">
            <v>14</v>
          </cell>
        </row>
        <row r="1416">
          <cell r="A1416">
            <v>44986</v>
          </cell>
          <cell r="B1416" t="str">
            <v>Suspected upper gastrointestinal cancers</v>
          </cell>
          <cell r="C1416" t="str">
            <v>Interval Screening</v>
          </cell>
          <cell r="D1416">
            <v>15</v>
          </cell>
          <cell r="E1416">
            <v>42</v>
          </cell>
        </row>
        <row r="1417">
          <cell r="A1417">
            <v>44986</v>
          </cell>
          <cell r="B1417" t="str">
            <v>Suspected upper gastrointestinal cancers</v>
          </cell>
          <cell r="C1417" t="str">
            <v>Ruled In</v>
          </cell>
          <cell r="D1417">
            <v>533</v>
          </cell>
          <cell r="E1417">
            <v>877</v>
          </cell>
        </row>
        <row r="1418">
          <cell r="A1418">
            <v>44986</v>
          </cell>
          <cell r="B1418" t="str">
            <v>Suspected upper gastrointestinal cancers</v>
          </cell>
          <cell r="C1418" t="str">
            <v>Ruled Out</v>
          </cell>
          <cell r="D1418">
            <v>13270</v>
          </cell>
          <cell r="E1418">
            <v>17992</v>
          </cell>
        </row>
        <row r="1419">
          <cell r="A1419">
            <v>44986</v>
          </cell>
          <cell r="B1419" t="str">
            <v>Suspected urological cancers (excluding testicular)</v>
          </cell>
          <cell r="C1419" t="str">
            <v>Excluded</v>
          </cell>
          <cell r="D1419">
            <v>0</v>
          </cell>
          <cell r="E1419">
            <v>12</v>
          </cell>
        </row>
        <row r="1420">
          <cell r="A1420">
            <v>44986</v>
          </cell>
          <cell r="B1420" t="str">
            <v>Suspected urological cancers (excluding testicular)</v>
          </cell>
          <cell r="C1420" t="str">
            <v>Interval Screening</v>
          </cell>
          <cell r="D1420">
            <v>161</v>
          </cell>
          <cell r="E1420">
            <v>301</v>
          </cell>
        </row>
        <row r="1421">
          <cell r="A1421">
            <v>44986</v>
          </cell>
          <cell r="B1421" t="str">
            <v>Suspected urological cancers (excluding testicular)</v>
          </cell>
          <cell r="C1421" t="str">
            <v>Ruled In</v>
          </cell>
          <cell r="D1421">
            <v>1128</v>
          </cell>
          <cell r="E1421">
            <v>4095</v>
          </cell>
        </row>
        <row r="1422">
          <cell r="A1422">
            <v>44986</v>
          </cell>
          <cell r="B1422" t="str">
            <v>Suspected urological cancers (excluding testicular)</v>
          </cell>
          <cell r="C1422" t="str">
            <v>Ruled Out</v>
          </cell>
          <cell r="D1422">
            <v>10636</v>
          </cell>
          <cell r="E1422">
            <v>17216</v>
          </cell>
        </row>
        <row r="1423">
          <cell r="A1423">
            <v>45017</v>
          </cell>
          <cell r="B1423" t="str">
            <v>Exhibited (non-cancer) breast symptoms - cancer not initially suspected</v>
          </cell>
          <cell r="C1423" t="str">
            <v>Interval Screening</v>
          </cell>
          <cell r="D1423">
            <v>13</v>
          </cell>
          <cell r="E1423">
            <v>17</v>
          </cell>
        </row>
        <row r="1424">
          <cell r="A1424">
            <v>45017</v>
          </cell>
          <cell r="B1424" t="str">
            <v>Exhibited (non-cancer) breast symptoms - cancer not initially suspected</v>
          </cell>
          <cell r="C1424" t="str">
            <v>Ruled In</v>
          </cell>
          <cell r="D1424">
            <v>68</v>
          </cell>
          <cell r="E1424">
            <v>114</v>
          </cell>
        </row>
        <row r="1425">
          <cell r="A1425">
            <v>45017</v>
          </cell>
          <cell r="B1425" t="str">
            <v>Exhibited (non-cancer) breast symptoms - cancer not initially suspected</v>
          </cell>
          <cell r="C1425" t="str">
            <v>Ruled Out</v>
          </cell>
          <cell r="D1425">
            <v>7766</v>
          </cell>
          <cell r="E1425">
            <v>8789</v>
          </cell>
        </row>
        <row r="1426">
          <cell r="A1426">
            <v>45017</v>
          </cell>
          <cell r="B1426" t="str">
            <v>Missing or invalid</v>
          </cell>
          <cell r="C1426" t="str">
            <v>Interval Screening</v>
          </cell>
          <cell r="D1426">
            <v>1</v>
          </cell>
          <cell r="E1426">
            <v>5</v>
          </cell>
        </row>
        <row r="1427">
          <cell r="A1427">
            <v>45017</v>
          </cell>
          <cell r="B1427" t="str">
            <v>Missing or invalid</v>
          </cell>
          <cell r="C1427" t="str">
            <v>Ruled In</v>
          </cell>
          <cell r="D1427">
            <v>112</v>
          </cell>
          <cell r="E1427">
            <v>175</v>
          </cell>
        </row>
        <row r="1428">
          <cell r="A1428">
            <v>45017</v>
          </cell>
          <cell r="B1428" t="str">
            <v>Missing or invalid</v>
          </cell>
          <cell r="C1428" t="str">
            <v>Ruled Out</v>
          </cell>
          <cell r="D1428">
            <v>699</v>
          </cell>
          <cell r="E1428">
            <v>1160</v>
          </cell>
        </row>
        <row r="1429">
          <cell r="A1429">
            <v>45017</v>
          </cell>
          <cell r="B1429" t="str">
            <v>Other suspected cancer (not listed)</v>
          </cell>
          <cell r="C1429" t="str">
            <v>Interval Screening</v>
          </cell>
          <cell r="D1429">
            <v>1</v>
          </cell>
          <cell r="E1429">
            <v>1</v>
          </cell>
        </row>
        <row r="1430">
          <cell r="A1430">
            <v>45017</v>
          </cell>
          <cell r="B1430" t="str">
            <v>Other suspected cancer (not listed)</v>
          </cell>
          <cell r="C1430" t="str">
            <v>Ruled In</v>
          </cell>
          <cell r="D1430">
            <v>4</v>
          </cell>
          <cell r="E1430">
            <v>15</v>
          </cell>
        </row>
        <row r="1431">
          <cell r="A1431">
            <v>45017</v>
          </cell>
          <cell r="B1431" t="str">
            <v>Other suspected cancer (not listed)</v>
          </cell>
          <cell r="C1431" t="str">
            <v>Ruled Out</v>
          </cell>
          <cell r="D1431">
            <v>166</v>
          </cell>
          <cell r="E1431">
            <v>323</v>
          </cell>
        </row>
        <row r="1432">
          <cell r="A1432">
            <v>45017</v>
          </cell>
          <cell r="B1432" t="str">
            <v>Suspected acute leukaemia</v>
          </cell>
          <cell r="C1432" t="str">
            <v>Ruled In</v>
          </cell>
          <cell r="D1432">
            <v>2</v>
          </cell>
          <cell r="E1432">
            <v>3</v>
          </cell>
        </row>
        <row r="1433">
          <cell r="A1433">
            <v>45017</v>
          </cell>
          <cell r="B1433" t="str">
            <v>Suspected acute leukaemia</v>
          </cell>
          <cell r="C1433" t="str">
            <v>Ruled Out</v>
          </cell>
          <cell r="D1433">
            <v>13</v>
          </cell>
          <cell r="E1433">
            <v>14</v>
          </cell>
        </row>
        <row r="1434">
          <cell r="A1434">
            <v>45017</v>
          </cell>
          <cell r="B1434" t="str">
            <v>Suspected brain or central nervous system tumours</v>
          </cell>
          <cell r="C1434" t="str">
            <v>Excluded</v>
          </cell>
          <cell r="D1434">
            <v>0</v>
          </cell>
          <cell r="E1434">
            <v>1</v>
          </cell>
        </row>
        <row r="1435">
          <cell r="A1435">
            <v>45017</v>
          </cell>
          <cell r="B1435" t="str">
            <v>Suspected brain or central nervous system tumours</v>
          </cell>
          <cell r="C1435" t="str">
            <v>Interval Screening</v>
          </cell>
          <cell r="D1435">
            <v>0</v>
          </cell>
          <cell r="E1435">
            <v>1</v>
          </cell>
        </row>
        <row r="1436">
          <cell r="A1436">
            <v>45017</v>
          </cell>
          <cell r="B1436" t="str">
            <v>Suspected brain or central nervous system tumours</v>
          </cell>
          <cell r="C1436" t="str">
            <v>Ruled In</v>
          </cell>
          <cell r="D1436">
            <v>17</v>
          </cell>
          <cell r="E1436">
            <v>21</v>
          </cell>
        </row>
        <row r="1437">
          <cell r="A1437">
            <v>45017</v>
          </cell>
          <cell r="B1437" t="str">
            <v>Suspected brain or central nervous system tumours</v>
          </cell>
          <cell r="C1437" t="str">
            <v>Ruled Out</v>
          </cell>
          <cell r="D1437">
            <v>772</v>
          </cell>
          <cell r="E1437">
            <v>1023</v>
          </cell>
        </row>
        <row r="1438">
          <cell r="A1438">
            <v>45017</v>
          </cell>
          <cell r="B1438" t="str">
            <v>Suspected breast cancer</v>
          </cell>
          <cell r="C1438" t="str">
            <v>Excluded</v>
          </cell>
          <cell r="D1438">
            <v>0</v>
          </cell>
          <cell r="E1438">
            <v>1</v>
          </cell>
        </row>
        <row r="1439">
          <cell r="A1439">
            <v>45017</v>
          </cell>
          <cell r="B1439" t="str">
            <v>Suspected breast cancer</v>
          </cell>
          <cell r="C1439" t="str">
            <v>Interval Screening</v>
          </cell>
          <cell r="D1439">
            <v>49</v>
          </cell>
          <cell r="E1439">
            <v>64</v>
          </cell>
        </row>
        <row r="1440">
          <cell r="A1440">
            <v>45017</v>
          </cell>
          <cell r="B1440" t="str">
            <v>Suspected breast cancer</v>
          </cell>
          <cell r="C1440" t="str">
            <v>Ruled In</v>
          </cell>
          <cell r="D1440">
            <v>2238</v>
          </cell>
          <cell r="E1440">
            <v>3063</v>
          </cell>
        </row>
        <row r="1441">
          <cell r="A1441">
            <v>45017</v>
          </cell>
          <cell r="B1441" t="str">
            <v>Suspected breast cancer</v>
          </cell>
          <cell r="C1441" t="str">
            <v>Ruled Out</v>
          </cell>
          <cell r="D1441">
            <v>33256</v>
          </cell>
          <cell r="E1441">
            <v>36425</v>
          </cell>
        </row>
        <row r="1442">
          <cell r="A1442">
            <v>45017</v>
          </cell>
          <cell r="B1442" t="str">
            <v>Suspected children's cancer</v>
          </cell>
          <cell r="C1442" t="str">
            <v>Interval Screening</v>
          </cell>
          <cell r="D1442">
            <v>4</v>
          </cell>
          <cell r="E1442">
            <v>4</v>
          </cell>
        </row>
        <row r="1443">
          <cell r="A1443">
            <v>45017</v>
          </cell>
          <cell r="B1443" t="str">
            <v>Suspected children's cancer</v>
          </cell>
          <cell r="C1443" t="str">
            <v>Ruled In</v>
          </cell>
          <cell r="D1443">
            <v>5</v>
          </cell>
          <cell r="E1443">
            <v>8</v>
          </cell>
        </row>
        <row r="1444">
          <cell r="A1444">
            <v>45017</v>
          </cell>
          <cell r="B1444" t="str">
            <v>Suspected children's cancer</v>
          </cell>
          <cell r="C1444" t="str">
            <v>Ruled Out</v>
          </cell>
          <cell r="D1444">
            <v>715</v>
          </cell>
          <cell r="E1444">
            <v>807</v>
          </cell>
        </row>
        <row r="1445">
          <cell r="A1445">
            <v>45017</v>
          </cell>
          <cell r="B1445" t="str">
            <v>Suspected gynaecological cancers</v>
          </cell>
          <cell r="C1445" t="str">
            <v>Excluded</v>
          </cell>
          <cell r="D1445">
            <v>0</v>
          </cell>
          <cell r="E1445">
            <v>7</v>
          </cell>
        </row>
        <row r="1446">
          <cell r="A1446">
            <v>45017</v>
          </cell>
          <cell r="B1446" t="str">
            <v>Suspected gynaecological cancers</v>
          </cell>
          <cell r="C1446" t="str">
            <v>Interval Screening</v>
          </cell>
          <cell r="D1446">
            <v>59</v>
          </cell>
          <cell r="E1446">
            <v>91</v>
          </cell>
        </row>
        <row r="1447">
          <cell r="A1447">
            <v>45017</v>
          </cell>
          <cell r="B1447" t="str">
            <v>Suspected gynaecological cancers</v>
          </cell>
          <cell r="C1447" t="str">
            <v>Ruled In</v>
          </cell>
          <cell r="D1447">
            <v>231</v>
          </cell>
          <cell r="E1447">
            <v>672</v>
          </cell>
        </row>
        <row r="1448">
          <cell r="A1448">
            <v>45017</v>
          </cell>
          <cell r="B1448" t="str">
            <v>Suspected gynaecological cancers</v>
          </cell>
          <cell r="C1448" t="str">
            <v>Ruled Out</v>
          </cell>
          <cell r="D1448">
            <v>13122</v>
          </cell>
          <cell r="E1448">
            <v>22243</v>
          </cell>
        </row>
        <row r="1449">
          <cell r="A1449">
            <v>45017</v>
          </cell>
          <cell r="B1449" t="str">
            <v>Suspected haematological malignancies excluding acute leukaemia</v>
          </cell>
          <cell r="C1449" t="str">
            <v>Excluded</v>
          </cell>
          <cell r="D1449">
            <v>0</v>
          </cell>
          <cell r="E1449">
            <v>3</v>
          </cell>
        </row>
        <row r="1450">
          <cell r="A1450">
            <v>45017</v>
          </cell>
          <cell r="B1450" t="str">
            <v>Suspected haematological malignancies excluding acute leukaemia</v>
          </cell>
          <cell r="C1450" t="str">
            <v>Interval Screening</v>
          </cell>
          <cell r="D1450">
            <v>5</v>
          </cell>
          <cell r="E1450">
            <v>11</v>
          </cell>
        </row>
        <row r="1451">
          <cell r="A1451">
            <v>45017</v>
          </cell>
          <cell r="B1451" t="str">
            <v>Suspected haematological malignancies excluding acute leukaemia</v>
          </cell>
          <cell r="C1451" t="str">
            <v>Ruled In</v>
          </cell>
          <cell r="D1451">
            <v>182</v>
          </cell>
          <cell r="E1451">
            <v>393</v>
          </cell>
        </row>
        <row r="1452">
          <cell r="A1452">
            <v>45017</v>
          </cell>
          <cell r="B1452" t="str">
            <v>Suspected haematological malignancies excluding acute leukaemia</v>
          </cell>
          <cell r="C1452" t="str">
            <v>Ruled Out</v>
          </cell>
          <cell r="D1452">
            <v>716</v>
          </cell>
          <cell r="E1452">
            <v>1199</v>
          </cell>
        </row>
        <row r="1453">
          <cell r="A1453">
            <v>45017</v>
          </cell>
          <cell r="B1453" t="str">
            <v>Suspected head and neck cancers</v>
          </cell>
          <cell r="C1453" t="str">
            <v>Excluded</v>
          </cell>
          <cell r="D1453">
            <v>0</v>
          </cell>
          <cell r="E1453">
            <v>3</v>
          </cell>
        </row>
        <row r="1454">
          <cell r="A1454">
            <v>45017</v>
          </cell>
          <cell r="B1454" t="str">
            <v>Suspected head and neck cancers</v>
          </cell>
          <cell r="C1454" t="str">
            <v>Interval Screening</v>
          </cell>
          <cell r="D1454">
            <v>55</v>
          </cell>
          <cell r="E1454">
            <v>92</v>
          </cell>
        </row>
        <row r="1455">
          <cell r="A1455">
            <v>45017</v>
          </cell>
          <cell r="B1455" t="str">
            <v>Suspected head and neck cancers</v>
          </cell>
          <cell r="C1455" t="str">
            <v>Ruled In</v>
          </cell>
          <cell r="D1455">
            <v>256</v>
          </cell>
          <cell r="E1455">
            <v>749</v>
          </cell>
        </row>
        <row r="1456">
          <cell r="A1456">
            <v>45017</v>
          </cell>
          <cell r="B1456" t="str">
            <v>Suspected head and neck cancers</v>
          </cell>
          <cell r="C1456" t="str">
            <v>Ruled Out</v>
          </cell>
          <cell r="D1456">
            <v>14999</v>
          </cell>
          <cell r="E1456">
            <v>20488</v>
          </cell>
        </row>
        <row r="1457">
          <cell r="A1457">
            <v>45017</v>
          </cell>
          <cell r="B1457" t="str">
            <v>Suspected lower gastrointestinal cancers</v>
          </cell>
          <cell r="C1457" t="str">
            <v>Excluded</v>
          </cell>
          <cell r="D1457">
            <v>0</v>
          </cell>
          <cell r="E1457">
            <v>35</v>
          </cell>
        </row>
        <row r="1458">
          <cell r="A1458">
            <v>45017</v>
          </cell>
          <cell r="B1458" t="str">
            <v>Suspected lower gastrointestinal cancers</v>
          </cell>
          <cell r="C1458" t="str">
            <v>Interval Screening</v>
          </cell>
          <cell r="D1458">
            <v>29</v>
          </cell>
          <cell r="E1458">
            <v>86</v>
          </cell>
        </row>
        <row r="1459">
          <cell r="A1459">
            <v>45017</v>
          </cell>
          <cell r="B1459" t="str">
            <v>Suspected lower gastrointestinal cancers</v>
          </cell>
          <cell r="C1459" t="str">
            <v>Ruled In</v>
          </cell>
          <cell r="D1459">
            <v>684</v>
          </cell>
          <cell r="E1459">
            <v>1761</v>
          </cell>
        </row>
        <row r="1460">
          <cell r="A1460">
            <v>45017</v>
          </cell>
          <cell r="B1460" t="str">
            <v>Suspected lower gastrointestinal cancers</v>
          </cell>
          <cell r="C1460" t="str">
            <v>Ruled Out</v>
          </cell>
          <cell r="D1460">
            <v>20275</v>
          </cell>
          <cell r="E1460">
            <v>38359</v>
          </cell>
        </row>
        <row r="1461">
          <cell r="A1461">
            <v>45017</v>
          </cell>
          <cell r="B1461" t="str">
            <v>Suspected lung cancer</v>
          </cell>
          <cell r="C1461" t="str">
            <v>Excluded</v>
          </cell>
          <cell r="D1461">
            <v>0</v>
          </cell>
          <cell r="E1461">
            <v>6</v>
          </cell>
        </row>
        <row r="1462">
          <cell r="A1462">
            <v>45017</v>
          </cell>
          <cell r="B1462" t="str">
            <v>Suspected lung cancer</v>
          </cell>
          <cell r="C1462" t="str">
            <v>Interval Screening</v>
          </cell>
          <cell r="D1462">
            <v>166</v>
          </cell>
          <cell r="E1462">
            <v>239</v>
          </cell>
        </row>
        <row r="1463">
          <cell r="A1463">
            <v>45017</v>
          </cell>
          <cell r="B1463" t="str">
            <v>Suspected lung cancer</v>
          </cell>
          <cell r="C1463" t="str">
            <v>Ruled In</v>
          </cell>
          <cell r="D1463">
            <v>400</v>
          </cell>
          <cell r="E1463">
            <v>727</v>
          </cell>
        </row>
        <row r="1464">
          <cell r="A1464">
            <v>45017</v>
          </cell>
          <cell r="B1464" t="str">
            <v>Suspected lung cancer</v>
          </cell>
          <cell r="C1464" t="str">
            <v>Ruled Out</v>
          </cell>
          <cell r="D1464">
            <v>3684</v>
          </cell>
          <cell r="E1464">
            <v>4458</v>
          </cell>
        </row>
        <row r="1465">
          <cell r="A1465">
            <v>45017</v>
          </cell>
          <cell r="B1465" t="str">
            <v>Suspected sarcomas</v>
          </cell>
          <cell r="C1465" t="str">
            <v>Interval Screening</v>
          </cell>
          <cell r="D1465">
            <v>0</v>
          </cell>
          <cell r="E1465">
            <v>2</v>
          </cell>
        </row>
        <row r="1466">
          <cell r="A1466">
            <v>45017</v>
          </cell>
          <cell r="B1466" t="str">
            <v>Suspected sarcomas</v>
          </cell>
          <cell r="C1466" t="str">
            <v>Ruled In</v>
          </cell>
          <cell r="D1466">
            <v>20</v>
          </cell>
          <cell r="E1466">
            <v>64</v>
          </cell>
        </row>
        <row r="1467">
          <cell r="A1467">
            <v>45017</v>
          </cell>
          <cell r="B1467" t="str">
            <v>Suspected sarcomas</v>
          </cell>
          <cell r="C1467" t="str">
            <v>Ruled Out</v>
          </cell>
          <cell r="D1467">
            <v>700</v>
          </cell>
          <cell r="E1467">
            <v>1091</v>
          </cell>
        </row>
        <row r="1468">
          <cell r="A1468">
            <v>45017</v>
          </cell>
          <cell r="B1468" t="str">
            <v>Suspected skin cancers</v>
          </cell>
          <cell r="C1468" t="str">
            <v>Excluded</v>
          </cell>
          <cell r="D1468">
            <v>0</v>
          </cell>
          <cell r="E1468">
            <v>16</v>
          </cell>
        </row>
        <row r="1469">
          <cell r="A1469">
            <v>45017</v>
          </cell>
          <cell r="B1469" t="str">
            <v>Suspected skin cancers</v>
          </cell>
          <cell r="C1469" t="str">
            <v>Interval Screening</v>
          </cell>
          <cell r="D1469">
            <v>30</v>
          </cell>
          <cell r="E1469">
            <v>35</v>
          </cell>
        </row>
        <row r="1470">
          <cell r="A1470">
            <v>45017</v>
          </cell>
          <cell r="B1470" t="str">
            <v>Suspected skin cancers</v>
          </cell>
          <cell r="C1470" t="str">
            <v>Ruled In</v>
          </cell>
          <cell r="D1470">
            <v>2378</v>
          </cell>
          <cell r="E1470">
            <v>3018</v>
          </cell>
        </row>
        <row r="1471">
          <cell r="A1471">
            <v>45017</v>
          </cell>
          <cell r="B1471" t="str">
            <v>Suspected skin cancers</v>
          </cell>
          <cell r="C1471" t="str">
            <v>Ruled Out</v>
          </cell>
          <cell r="D1471">
            <v>32549</v>
          </cell>
          <cell r="E1471">
            <v>38708</v>
          </cell>
        </row>
        <row r="1472">
          <cell r="A1472">
            <v>45017</v>
          </cell>
          <cell r="B1472" t="str">
            <v>Suspected testicular cancer</v>
          </cell>
          <cell r="C1472" t="str">
            <v>Interval Screening</v>
          </cell>
          <cell r="D1472">
            <v>9</v>
          </cell>
          <cell r="E1472">
            <v>9</v>
          </cell>
        </row>
        <row r="1473">
          <cell r="A1473">
            <v>45017</v>
          </cell>
          <cell r="B1473" t="str">
            <v>Suspected testicular cancer</v>
          </cell>
          <cell r="C1473" t="str">
            <v>Ruled In</v>
          </cell>
          <cell r="D1473">
            <v>49</v>
          </cell>
          <cell r="E1473">
            <v>55</v>
          </cell>
        </row>
        <row r="1474">
          <cell r="A1474">
            <v>45017</v>
          </cell>
          <cell r="B1474" t="str">
            <v>Suspected testicular cancer</v>
          </cell>
          <cell r="C1474" t="str">
            <v>Ruled Out</v>
          </cell>
          <cell r="D1474">
            <v>591</v>
          </cell>
          <cell r="E1474">
            <v>807</v>
          </cell>
        </row>
        <row r="1475">
          <cell r="A1475">
            <v>45017</v>
          </cell>
          <cell r="B1475" t="str">
            <v>Suspected upper gastrointestinal cancers</v>
          </cell>
          <cell r="C1475" t="str">
            <v>Excluded</v>
          </cell>
          <cell r="D1475">
            <v>0</v>
          </cell>
          <cell r="E1475">
            <v>18</v>
          </cell>
        </row>
        <row r="1476">
          <cell r="A1476">
            <v>45017</v>
          </cell>
          <cell r="B1476" t="str">
            <v>Suspected upper gastrointestinal cancers</v>
          </cell>
          <cell r="C1476" t="str">
            <v>Interval Screening</v>
          </cell>
          <cell r="D1476">
            <v>19</v>
          </cell>
          <cell r="E1476">
            <v>40</v>
          </cell>
        </row>
        <row r="1477">
          <cell r="A1477">
            <v>45017</v>
          </cell>
          <cell r="B1477" t="str">
            <v>Suspected upper gastrointestinal cancers</v>
          </cell>
          <cell r="C1477" t="str">
            <v>Ruled In</v>
          </cell>
          <cell r="D1477">
            <v>449</v>
          </cell>
          <cell r="E1477">
            <v>738</v>
          </cell>
        </row>
        <row r="1478">
          <cell r="A1478">
            <v>45017</v>
          </cell>
          <cell r="B1478" t="str">
            <v>Suspected upper gastrointestinal cancers</v>
          </cell>
          <cell r="C1478" t="str">
            <v>Ruled Out</v>
          </cell>
          <cell r="D1478">
            <v>11037</v>
          </cell>
          <cell r="E1478">
            <v>15144</v>
          </cell>
        </row>
        <row r="1479">
          <cell r="A1479">
            <v>45017</v>
          </cell>
          <cell r="B1479" t="str">
            <v>Suspected urological cancers (excluding testicular)</v>
          </cell>
          <cell r="C1479" t="str">
            <v>Excluded</v>
          </cell>
          <cell r="D1479">
            <v>0</v>
          </cell>
          <cell r="E1479">
            <v>14</v>
          </cell>
        </row>
        <row r="1480">
          <cell r="A1480">
            <v>45017</v>
          </cell>
          <cell r="B1480" t="str">
            <v>Suspected urological cancers (excluding testicular)</v>
          </cell>
          <cell r="C1480" t="str">
            <v>Interval Screening</v>
          </cell>
          <cell r="D1480">
            <v>133</v>
          </cell>
          <cell r="E1480">
            <v>276</v>
          </cell>
        </row>
        <row r="1481">
          <cell r="A1481">
            <v>45017</v>
          </cell>
          <cell r="B1481" t="str">
            <v>Suspected urological cancers (excluding testicular)</v>
          </cell>
          <cell r="C1481" t="str">
            <v>Ruled In</v>
          </cell>
          <cell r="D1481">
            <v>912</v>
          </cell>
          <cell r="E1481">
            <v>3439</v>
          </cell>
        </row>
        <row r="1482">
          <cell r="A1482">
            <v>45017</v>
          </cell>
          <cell r="B1482" t="str">
            <v>Suspected urological cancers (excluding testicular)</v>
          </cell>
          <cell r="C1482" t="str">
            <v>Ruled Out</v>
          </cell>
          <cell r="D1482">
            <v>8246</v>
          </cell>
          <cell r="E1482">
            <v>14464</v>
          </cell>
        </row>
        <row r="1483">
          <cell r="A1483">
            <v>45047</v>
          </cell>
          <cell r="B1483" t="str">
            <v>Exhibited (non-cancer) breast symptoms - cancer not initially suspected</v>
          </cell>
          <cell r="C1483" t="str">
            <v>Excluded</v>
          </cell>
          <cell r="D1483">
            <v>0</v>
          </cell>
          <cell r="E1483">
            <v>1</v>
          </cell>
        </row>
        <row r="1484">
          <cell r="A1484">
            <v>45047</v>
          </cell>
          <cell r="B1484" t="str">
            <v>Exhibited (non-cancer) breast symptoms - cancer not initially suspected</v>
          </cell>
          <cell r="C1484" t="str">
            <v>Interval Screening</v>
          </cell>
          <cell r="D1484">
            <v>10</v>
          </cell>
          <cell r="E1484">
            <v>20</v>
          </cell>
        </row>
        <row r="1485">
          <cell r="A1485">
            <v>45047</v>
          </cell>
          <cell r="B1485" t="str">
            <v>Exhibited (non-cancer) breast symptoms - cancer not initially suspected</v>
          </cell>
          <cell r="C1485" t="str">
            <v>Ruled In</v>
          </cell>
          <cell r="D1485">
            <v>75</v>
          </cell>
          <cell r="E1485">
            <v>125</v>
          </cell>
        </row>
        <row r="1486">
          <cell r="A1486">
            <v>45047</v>
          </cell>
          <cell r="B1486" t="str">
            <v>Exhibited (non-cancer) breast symptoms - cancer not initially suspected</v>
          </cell>
          <cell r="C1486" t="str">
            <v>Ruled Out</v>
          </cell>
          <cell r="D1486">
            <v>8618</v>
          </cell>
          <cell r="E1486">
            <v>9686</v>
          </cell>
        </row>
        <row r="1487">
          <cell r="A1487">
            <v>45047</v>
          </cell>
          <cell r="B1487" t="str">
            <v>Missing or invalid</v>
          </cell>
          <cell r="C1487" t="str">
            <v>Interval Screening</v>
          </cell>
          <cell r="D1487">
            <v>4</v>
          </cell>
          <cell r="E1487">
            <v>4</v>
          </cell>
        </row>
        <row r="1488">
          <cell r="A1488">
            <v>45047</v>
          </cell>
          <cell r="B1488" t="str">
            <v>Missing or invalid</v>
          </cell>
          <cell r="C1488" t="str">
            <v>Ruled In</v>
          </cell>
          <cell r="D1488">
            <v>64</v>
          </cell>
          <cell r="E1488">
            <v>118</v>
          </cell>
        </row>
        <row r="1489">
          <cell r="A1489">
            <v>45047</v>
          </cell>
          <cell r="B1489" t="str">
            <v>Missing or invalid</v>
          </cell>
          <cell r="C1489" t="str">
            <v>Ruled Out</v>
          </cell>
          <cell r="D1489">
            <v>684</v>
          </cell>
          <cell r="E1489">
            <v>1152</v>
          </cell>
        </row>
        <row r="1490">
          <cell r="A1490">
            <v>45047</v>
          </cell>
          <cell r="B1490" t="str">
            <v>Other suspected cancer (not listed)</v>
          </cell>
          <cell r="C1490" t="str">
            <v>Interval Screening</v>
          </cell>
          <cell r="D1490">
            <v>1</v>
          </cell>
          <cell r="E1490">
            <v>1</v>
          </cell>
        </row>
        <row r="1491">
          <cell r="A1491">
            <v>45047</v>
          </cell>
          <cell r="B1491" t="str">
            <v>Other suspected cancer (not listed)</v>
          </cell>
          <cell r="C1491" t="str">
            <v>Ruled In</v>
          </cell>
          <cell r="D1491">
            <v>18</v>
          </cell>
          <cell r="E1491">
            <v>30</v>
          </cell>
        </row>
        <row r="1492">
          <cell r="A1492">
            <v>45047</v>
          </cell>
          <cell r="B1492" t="str">
            <v>Other suspected cancer (not listed)</v>
          </cell>
          <cell r="C1492" t="str">
            <v>Ruled Out</v>
          </cell>
          <cell r="D1492">
            <v>136</v>
          </cell>
          <cell r="E1492">
            <v>232</v>
          </cell>
        </row>
        <row r="1493">
          <cell r="A1493">
            <v>45047</v>
          </cell>
          <cell r="B1493" t="str">
            <v>Suspected acute leukaemia</v>
          </cell>
          <cell r="C1493" t="str">
            <v>Ruled In</v>
          </cell>
          <cell r="D1493">
            <v>6</v>
          </cell>
          <cell r="E1493">
            <v>7</v>
          </cell>
        </row>
        <row r="1494">
          <cell r="A1494">
            <v>45047</v>
          </cell>
          <cell r="B1494" t="str">
            <v>Suspected acute leukaemia</v>
          </cell>
          <cell r="C1494" t="str">
            <v>Ruled Out</v>
          </cell>
          <cell r="D1494">
            <v>12</v>
          </cell>
          <cell r="E1494">
            <v>21</v>
          </cell>
        </row>
        <row r="1495">
          <cell r="A1495">
            <v>45047</v>
          </cell>
          <cell r="B1495" t="str">
            <v>Suspected brain or central nervous system tumours</v>
          </cell>
          <cell r="C1495" t="str">
            <v>Excluded</v>
          </cell>
          <cell r="D1495">
            <v>0</v>
          </cell>
          <cell r="E1495">
            <v>1</v>
          </cell>
        </row>
        <row r="1496">
          <cell r="A1496">
            <v>45047</v>
          </cell>
          <cell r="B1496" t="str">
            <v>Suspected brain or central nervous system tumours</v>
          </cell>
          <cell r="C1496" t="str">
            <v>Interval Screening</v>
          </cell>
          <cell r="D1496">
            <v>1</v>
          </cell>
          <cell r="E1496">
            <v>2</v>
          </cell>
        </row>
        <row r="1497">
          <cell r="A1497">
            <v>45047</v>
          </cell>
          <cell r="B1497" t="str">
            <v>Suspected brain or central nervous system tumours</v>
          </cell>
          <cell r="C1497" t="str">
            <v>Ruled In</v>
          </cell>
          <cell r="D1497">
            <v>15</v>
          </cell>
          <cell r="E1497">
            <v>19</v>
          </cell>
        </row>
        <row r="1498">
          <cell r="A1498">
            <v>45047</v>
          </cell>
          <cell r="B1498" t="str">
            <v>Suspected brain or central nervous system tumours</v>
          </cell>
          <cell r="C1498" t="str">
            <v>Ruled Out</v>
          </cell>
          <cell r="D1498">
            <v>770</v>
          </cell>
          <cell r="E1498">
            <v>999</v>
          </cell>
        </row>
        <row r="1499">
          <cell r="A1499">
            <v>45047</v>
          </cell>
          <cell r="B1499" t="str">
            <v>Suspected breast cancer</v>
          </cell>
          <cell r="C1499" t="str">
            <v>Interval Screening</v>
          </cell>
          <cell r="D1499">
            <v>50</v>
          </cell>
          <cell r="E1499">
            <v>74</v>
          </cell>
        </row>
        <row r="1500">
          <cell r="A1500">
            <v>45047</v>
          </cell>
          <cell r="B1500" t="str">
            <v>Suspected breast cancer</v>
          </cell>
          <cell r="C1500" t="str">
            <v>Ruled In</v>
          </cell>
          <cell r="D1500">
            <v>2497</v>
          </cell>
          <cell r="E1500">
            <v>3474</v>
          </cell>
        </row>
        <row r="1501">
          <cell r="A1501">
            <v>45047</v>
          </cell>
          <cell r="B1501" t="str">
            <v>Suspected breast cancer</v>
          </cell>
          <cell r="C1501" t="str">
            <v>Ruled Out</v>
          </cell>
          <cell r="D1501">
            <v>37465</v>
          </cell>
          <cell r="E1501">
            <v>40964</v>
          </cell>
        </row>
        <row r="1502">
          <cell r="A1502">
            <v>45047</v>
          </cell>
          <cell r="B1502" t="str">
            <v>Suspected children's cancer</v>
          </cell>
          <cell r="C1502" t="str">
            <v>Interval Screening</v>
          </cell>
          <cell r="D1502">
            <v>2</v>
          </cell>
          <cell r="E1502">
            <v>2</v>
          </cell>
        </row>
        <row r="1503">
          <cell r="A1503">
            <v>45047</v>
          </cell>
          <cell r="B1503" t="str">
            <v>Suspected children's cancer</v>
          </cell>
          <cell r="C1503" t="str">
            <v>Ruled In</v>
          </cell>
          <cell r="D1503">
            <v>3</v>
          </cell>
          <cell r="E1503">
            <v>6</v>
          </cell>
        </row>
        <row r="1504">
          <cell r="A1504">
            <v>45047</v>
          </cell>
          <cell r="B1504" t="str">
            <v>Suspected children's cancer</v>
          </cell>
          <cell r="C1504" t="str">
            <v>Ruled Out</v>
          </cell>
          <cell r="D1504">
            <v>824</v>
          </cell>
          <cell r="E1504">
            <v>939</v>
          </cell>
        </row>
        <row r="1505">
          <cell r="A1505">
            <v>45047</v>
          </cell>
          <cell r="B1505" t="str">
            <v>Suspected gynaecological cancers</v>
          </cell>
          <cell r="C1505" t="str">
            <v>Excluded</v>
          </cell>
          <cell r="D1505">
            <v>0</v>
          </cell>
          <cell r="E1505">
            <v>9</v>
          </cell>
        </row>
        <row r="1506">
          <cell r="A1506">
            <v>45047</v>
          </cell>
          <cell r="B1506" t="str">
            <v>Suspected gynaecological cancers</v>
          </cell>
          <cell r="C1506" t="str">
            <v>Interval Screening</v>
          </cell>
          <cell r="D1506">
            <v>77</v>
          </cell>
          <cell r="E1506">
            <v>112</v>
          </cell>
        </row>
        <row r="1507">
          <cell r="A1507">
            <v>45047</v>
          </cell>
          <cell r="B1507" t="str">
            <v>Suspected gynaecological cancers</v>
          </cell>
          <cell r="C1507" t="str">
            <v>Ruled In</v>
          </cell>
          <cell r="D1507">
            <v>248</v>
          </cell>
          <cell r="E1507">
            <v>771</v>
          </cell>
        </row>
        <row r="1508">
          <cell r="A1508">
            <v>45047</v>
          </cell>
          <cell r="B1508" t="str">
            <v>Suspected gynaecological cancers</v>
          </cell>
          <cell r="C1508" t="str">
            <v>Ruled Out</v>
          </cell>
          <cell r="D1508">
            <v>14201</v>
          </cell>
          <cell r="E1508">
            <v>25301</v>
          </cell>
        </row>
        <row r="1509">
          <cell r="A1509">
            <v>45047</v>
          </cell>
          <cell r="B1509" t="str">
            <v>Suspected haematological malignancies excluding acute leukaemia</v>
          </cell>
          <cell r="C1509" t="str">
            <v>Excluded</v>
          </cell>
          <cell r="D1509">
            <v>0</v>
          </cell>
          <cell r="E1509">
            <v>3</v>
          </cell>
        </row>
        <row r="1510">
          <cell r="A1510">
            <v>45047</v>
          </cell>
          <cell r="B1510" t="str">
            <v>Suspected haematological malignancies excluding acute leukaemia</v>
          </cell>
          <cell r="C1510" t="str">
            <v>Interval Screening</v>
          </cell>
          <cell r="D1510">
            <v>6</v>
          </cell>
          <cell r="E1510">
            <v>12</v>
          </cell>
        </row>
        <row r="1511">
          <cell r="A1511">
            <v>45047</v>
          </cell>
          <cell r="B1511" t="str">
            <v>Suspected haematological malignancies excluding acute leukaemia</v>
          </cell>
          <cell r="C1511" t="str">
            <v>Ruled In</v>
          </cell>
          <cell r="D1511">
            <v>197</v>
          </cell>
          <cell r="E1511">
            <v>419</v>
          </cell>
        </row>
        <row r="1512">
          <cell r="A1512">
            <v>45047</v>
          </cell>
          <cell r="B1512" t="str">
            <v>Suspected haematological malignancies excluding acute leukaemia</v>
          </cell>
          <cell r="C1512" t="str">
            <v>Ruled Out</v>
          </cell>
          <cell r="D1512">
            <v>804</v>
          </cell>
          <cell r="E1512">
            <v>1379</v>
          </cell>
        </row>
        <row r="1513">
          <cell r="A1513">
            <v>45047</v>
          </cell>
          <cell r="B1513" t="str">
            <v>Suspected head and neck cancers</v>
          </cell>
          <cell r="C1513" t="str">
            <v>Excluded</v>
          </cell>
          <cell r="D1513">
            <v>0</v>
          </cell>
          <cell r="E1513">
            <v>8</v>
          </cell>
        </row>
        <row r="1514">
          <cell r="A1514">
            <v>45047</v>
          </cell>
          <cell r="B1514" t="str">
            <v>Suspected head and neck cancers</v>
          </cell>
          <cell r="C1514" t="str">
            <v>Interval Screening</v>
          </cell>
          <cell r="D1514">
            <v>53</v>
          </cell>
          <cell r="E1514">
            <v>95</v>
          </cell>
        </row>
        <row r="1515">
          <cell r="A1515">
            <v>45047</v>
          </cell>
          <cell r="B1515" t="str">
            <v>Suspected head and neck cancers</v>
          </cell>
          <cell r="C1515" t="str">
            <v>Ruled In</v>
          </cell>
          <cell r="D1515">
            <v>294</v>
          </cell>
          <cell r="E1515">
            <v>854</v>
          </cell>
        </row>
        <row r="1516">
          <cell r="A1516">
            <v>45047</v>
          </cell>
          <cell r="B1516" t="str">
            <v>Suspected head and neck cancers</v>
          </cell>
          <cell r="C1516" t="str">
            <v>Ruled Out</v>
          </cell>
          <cell r="D1516">
            <v>17000</v>
          </cell>
          <cell r="E1516">
            <v>22860</v>
          </cell>
        </row>
        <row r="1517">
          <cell r="A1517">
            <v>45047</v>
          </cell>
          <cell r="B1517" t="str">
            <v>Suspected lower gastrointestinal cancers</v>
          </cell>
          <cell r="C1517" t="str">
            <v>Excluded</v>
          </cell>
          <cell r="D1517">
            <v>0</v>
          </cell>
          <cell r="E1517">
            <v>30</v>
          </cell>
        </row>
        <row r="1518">
          <cell r="A1518">
            <v>45047</v>
          </cell>
          <cell r="B1518" t="str">
            <v>Suspected lower gastrointestinal cancers</v>
          </cell>
          <cell r="C1518" t="str">
            <v>Interval Screening</v>
          </cell>
          <cell r="D1518">
            <v>43</v>
          </cell>
          <cell r="E1518">
            <v>104</v>
          </cell>
        </row>
        <row r="1519">
          <cell r="A1519">
            <v>45047</v>
          </cell>
          <cell r="B1519" t="str">
            <v>Suspected lower gastrointestinal cancers</v>
          </cell>
          <cell r="C1519" t="str">
            <v>Ruled In</v>
          </cell>
          <cell r="D1519">
            <v>829</v>
          </cell>
          <cell r="E1519">
            <v>1997</v>
          </cell>
        </row>
        <row r="1520">
          <cell r="A1520">
            <v>45047</v>
          </cell>
          <cell r="B1520" t="str">
            <v>Suspected lower gastrointestinal cancers</v>
          </cell>
          <cell r="C1520" t="str">
            <v>Ruled Out</v>
          </cell>
          <cell r="D1520">
            <v>23157</v>
          </cell>
          <cell r="E1520">
            <v>43922</v>
          </cell>
        </row>
        <row r="1521">
          <cell r="A1521">
            <v>45047</v>
          </cell>
          <cell r="B1521" t="str">
            <v>Suspected lung cancer</v>
          </cell>
          <cell r="C1521" t="str">
            <v>Excluded</v>
          </cell>
          <cell r="D1521">
            <v>0</v>
          </cell>
          <cell r="E1521">
            <v>4</v>
          </cell>
        </row>
        <row r="1522">
          <cell r="A1522">
            <v>45047</v>
          </cell>
          <cell r="B1522" t="str">
            <v>Suspected lung cancer</v>
          </cell>
          <cell r="C1522" t="str">
            <v>Interval Screening</v>
          </cell>
          <cell r="D1522">
            <v>244</v>
          </cell>
          <cell r="E1522">
            <v>317</v>
          </cell>
        </row>
        <row r="1523">
          <cell r="A1523">
            <v>45047</v>
          </cell>
          <cell r="B1523" t="str">
            <v>Suspected lung cancer</v>
          </cell>
          <cell r="C1523" t="str">
            <v>Ruled In</v>
          </cell>
          <cell r="D1523">
            <v>493</v>
          </cell>
          <cell r="E1523">
            <v>841</v>
          </cell>
        </row>
        <row r="1524">
          <cell r="A1524">
            <v>45047</v>
          </cell>
          <cell r="B1524" t="str">
            <v>Suspected lung cancer</v>
          </cell>
          <cell r="C1524" t="str">
            <v>Ruled Out</v>
          </cell>
          <cell r="D1524">
            <v>3935</v>
          </cell>
          <cell r="E1524">
            <v>4785</v>
          </cell>
        </row>
        <row r="1525">
          <cell r="A1525">
            <v>45047</v>
          </cell>
          <cell r="B1525" t="str">
            <v>Suspected sarcomas</v>
          </cell>
          <cell r="C1525" t="str">
            <v>Excluded</v>
          </cell>
          <cell r="D1525">
            <v>0</v>
          </cell>
          <cell r="E1525">
            <v>1</v>
          </cell>
        </row>
        <row r="1526">
          <cell r="A1526">
            <v>45047</v>
          </cell>
          <cell r="B1526" t="str">
            <v>Suspected sarcomas</v>
          </cell>
          <cell r="C1526" t="str">
            <v>Interval Screening</v>
          </cell>
          <cell r="D1526">
            <v>5</v>
          </cell>
          <cell r="E1526">
            <v>7</v>
          </cell>
        </row>
        <row r="1527">
          <cell r="A1527">
            <v>45047</v>
          </cell>
          <cell r="B1527" t="str">
            <v>Suspected sarcomas</v>
          </cell>
          <cell r="C1527" t="str">
            <v>Ruled In</v>
          </cell>
          <cell r="D1527">
            <v>10</v>
          </cell>
          <cell r="E1527">
            <v>73</v>
          </cell>
        </row>
        <row r="1528">
          <cell r="A1528">
            <v>45047</v>
          </cell>
          <cell r="B1528" t="str">
            <v>Suspected sarcomas</v>
          </cell>
          <cell r="C1528" t="str">
            <v>Ruled Out</v>
          </cell>
          <cell r="D1528">
            <v>776</v>
          </cell>
          <cell r="E1528">
            <v>1204</v>
          </cell>
        </row>
        <row r="1529">
          <cell r="A1529">
            <v>45047</v>
          </cell>
          <cell r="B1529" t="str">
            <v>Suspected skin cancers</v>
          </cell>
          <cell r="C1529" t="str">
            <v>Excluded</v>
          </cell>
          <cell r="D1529">
            <v>0</v>
          </cell>
          <cell r="E1529">
            <v>20</v>
          </cell>
        </row>
        <row r="1530">
          <cell r="A1530">
            <v>45047</v>
          </cell>
          <cell r="B1530" t="str">
            <v>Suspected skin cancers</v>
          </cell>
          <cell r="C1530" t="str">
            <v>Interval Screening</v>
          </cell>
          <cell r="D1530">
            <v>42</v>
          </cell>
          <cell r="E1530">
            <v>53</v>
          </cell>
        </row>
        <row r="1531">
          <cell r="A1531">
            <v>45047</v>
          </cell>
          <cell r="B1531" t="str">
            <v>Suspected skin cancers</v>
          </cell>
          <cell r="C1531" t="str">
            <v>Ruled In</v>
          </cell>
          <cell r="D1531">
            <v>2808</v>
          </cell>
          <cell r="E1531">
            <v>3588</v>
          </cell>
        </row>
        <row r="1532">
          <cell r="A1532">
            <v>45047</v>
          </cell>
          <cell r="B1532" t="str">
            <v>Suspected skin cancers</v>
          </cell>
          <cell r="C1532" t="str">
            <v>Ruled Out</v>
          </cell>
          <cell r="D1532">
            <v>38751</v>
          </cell>
          <cell r="E1532">
            <v>45813</v>
          </cell>
        </row>
        <row r="1533">
          <cell r="A1533">
            <v>45047</v>
          </cell>
          <cell r="B1533" t="str">
            <v>Suspected testicular cancer</v>
          </cell>
          <cell r="C1533" t="str">
            <v>Interval Screening</v>
          </cell>
          <cell r="D1533">
            <v>2</v>
          </cell>
          <cell r="E1533">
            <v>4</v>
          </cell>
        </row>
        <row r="1534">
          <cell r="A1534">
            <v>45047</v>
          </cell>
          <cell r="B1534" t="str">
            <v>Suspected testicular cancer</v>
          </cell>
          <cell r="C1534" t="str">
            <v>Ruled In</v>
          </cell>
          <cell r="D1534">
            <v>51</v>
          </cell>
          <cell r="E1534">
            <v>66</v>
          </cell>
        </row>
        <row r="1535">
          <cell r="A1535">
            <v>45047</v>
          </cell>
          <cell r="B1535" t="str">
            <v>Suspected testicular cancer</v>
          </cell>
          <cell r="C1535" t="str">
            <v>Ruled Out</v>
          </cell>
          <cell r="D1535">
            <v>670</v>
          </cell>
          <cell r="E1535">
            <v>868</v>
          </cell>
        </row>
        <row r="1536">
          <cell r="A1536">
            <v>45047</v>
          </cell>
          <cell r="B1536" t="str">
            <v>Suspected upper gastrointestinal cancers</v>
          </cell>
          <cell r="C1536" t="str">
            <v>Excluded</v>
          </cell>
          <cell r="D1536">
            <v>0</v>
          </cell>
          <cell r="E1536">
            <v>25</v>
          </cell>
        </row>
        <row r="1537">
          <cell r="A1537">
            <v>45047</v>
          </cell>
          <cell r="B1537" t="str">
            <v>Suspected upper gastrointestinal cancers</v>
          </cell>
          <cell r="C1537" t="str">
            <v>Interval Screening</v>
          </cell>
          <cell r="D1537">
            <v>23</v>
          </cell>
          <cell r="E1537">
            <v>43</v>
          </cell>
        </row>
        <row r="1538">
          <cell r="A1538">
            <v>45047</v>
          </cell>
          <cell r="B1538" t="str">
            <v>Suspected upper gastrointestinal cancers</v>
          </cell>
          <cell r="C1538" t="str">
            <v>Ruled In</v>
          </cell>
          <cell r="D1538">
            <v>552</v>
          </cell>
          <cell r="E1538">
            <v>882</v>
          </cell>
        </row>
        <row r="1539">
          <cell r="A1539">
            <v>45047</v>
          </cell>
          <cell r="B1539" t="str">
            <v>Suspected upper gastrointestinal cancers</v>
          </cell>
          <cell r="C1539" t="str">
            <v>Ruled Out</v>
          </cell>
          <cell r="D1539">
            <v>11956</v>
          </cell>
          <cell r="E1539">
            <v>16613</v>
          </cell>
        </row>
        <row r="1540">
          <cell r="A1540">
            <v>45047</v>
          </cell>
          <cell r="B1540" t="str">
            <v>Suspected urological cancers (excluding testicular)</v>
          </cell>
          <cell r="C1540" t="str">
            <v>Excluded</v>
          </cell>
          <cell r="D1540">
            <v>0</v>
          </cell>
          <cell r="E1540">
            <v>11</v>
          </cell>
        </row>
        <row r="1541">
          <cell r="A1541">
            <v>45047</v>
          </cell>
          <cell r="B1541" t="str">
            <v>Suspected urological cancers (excluding testicular)</v>
          </cell>
          <cell r="C1541" t="str">
            <v>Interval Screening</v>
          </cell>
          <cell r="D1541">
            <v>174</v>
          </cell>
          <cell r="E1541">
            <v>331</v>
          </cell>
        </row>
        <row r="1542">
          <cell r="A1542">
            <v>45047</v>
          </cell>
          <cell r="B1542" t="str">
            <v>Suspected urological cancers (excluding testicular)</v>
          </cell>
          <cell r="C1542" t="str">
            <v>Ruled In</v>
          </cell>
          <cell r="D1542">
            <v>1056</v>
          </cell>
          <cell r="E1542">
            <v>3868</v>
          </cell>
        </row>
        <row r="1543">
          <cell r="A1543">
            <v>45047</v>
          </cell>
          <cell r="B1543" t="str">
            <v>Suspected urological cancers (excluding testicular)</v>
          </cell>
          <cell r="C1543" t="str">
            <v>Ruled Out</v>
          </cell>
          <cell r="D1543">
            <v>9479</v>
          </cell>
          <cell r="E1543">
            <v>16144</v>
          </cell>
        </row>
        <row r="1544">
          <cell r="A1544">
            <v>45078</v>
          </cell>
          <cell r="B1544" t="str">
            <v>Exhibited (non-cancer) breast symptoms - cancer not initially suspected</v>
          </cell>
          <cell r="C1544" t="str">
            <v>Interval Screening</v>
          </cell>
          <cell r="D1544">
            <v>9</v>
          </cell>
          <cell r="E1544">
            <v>17</v>
          </cell>
        </row>
        <row r="1545">
          <cell r="A1545">
            <v>45078</v>
          </cell>
          <cell r="B1545" t="str">
            <v>Exhibited (non-cancer) breast symptoms - cancer not initially suspected</v>
          </cell>
          <cell r="C1545" t="str">
            <v>Ruled In</v>
          </cell>
          <cell r="D1545">
            <v>93</v>
          </cell>
          <cell r="E1545">
            <v>131</v>
          </cell>
        </row>
        <row r="1546">
          <cell r="A1546">
            <v>45078</v>
          </cell>
          <cell r="B1546" t="str">
            <v>Exhibited (non-cancer) breast symptoms - cancer not initially suspected</v>
          </cell>
          <cell r="C1546" t="str">
            <v>Ruled Out</v>
          </cell>
          <cell r="D1546">
            <v>9082</v>
          </cell>
          <cell r="E1546">
            <v>10240</v>
          </cell>
        </row>
        <row r="1547">
          <cell r="A1547">
            <v>45078</v>
          </cell>
          <cell r="B1547" t="str">
            <v>Missing or invalid</v>
          </cell>
          <cell r="C1547" t="str">
            <v>Interval Screening</v>
          </cell>
          <cell r="D1547">
            <v>0</v>
          </cell>
          <cell r="E1547">
            <v>3</v>
          </cell>
        </row>
        <row r="1548">
          <cell r="A1548">
            <v>45078</v>
          </cell>
          <cell r="B1548" t="str">
            <v>Missing or invalid</v>
          </cell>
          <cell r="C1548" t="str">
            <v>Ruled In</v>
          </cell>
          <cell r="D1548">
            <v>46</v>
          </cell>
          <cell r="E1548">
            <v>85</v>
          </cell>
        </row>
        <row r="1549">
          <cell r="A1549">
            <v>45078</v>
          </cell>
          <cell r="B1549" t="str">
            <v>Missing or invalid</v>
          </cell>
          <cell r="C1549" t="str">
            <v>Ruled Out</v>
          </cell>
          <cell r="D1549">
            <v>354</v>
          </cell>
          <cell r="E1549">
            <v>705</v>
          </cell>
        </row>
        <row r="1550">
          <cell r="A1550">
            <v>45078</v>
          </cell>
          <cell r="B1550" t="str">
            <v>Other suspected cancer (not listed)</v>
          </cell>
          <cell r="C1550" t="str">
            <v>Interval Screening</v>
          </cell>
          <cell r="D1550">
            <v>0</v>
          </cell>
          <cell r="E1550">
            <v>1</v>
          </cell>
        </row>
        <row r="1551">
          <cell r="A1551">
            <v>45078</v>
          </cell>
          <cell r="B1551" t="str">
            <v>Other suspected cancer (not listed)</v>
          </cell>
          <cell r="C1551" t="str">
            <v>Ruled In</v>
          </cell>
          <cell r="D1551">
            <v>15</v>
          </cell>
          <cell r="E1551">
            <v>26</v>
          </cell>
        </row>
        <row r="1552">
          <cell r="A1552">
            <v>45078</v>
          </cell>
          <cell r="B1552" t="str">
            <v>Other suspected cancer (not listed)</v>
          </cell>
          <cell r="C1552" t="str">
            <v>Ruled Out</v>
          </cell>
          <cell r="D1552">
            <v>149</v>
          </cell>
          <cell r="E1552">
            <v>242</v>
          </cell>
        </row>
        <row r="1553">
          <cell r="A1553">
            <v>45078</v>
          </cell>
          <cell r="B1553" t="str">
            <v>Suspected acute leukaemia</v>
          </cell>
          <cell r="C1553" t="str">
            <v>Excluded</v>
          </cell>
          <cell r="D1553">
            <v>0</v>
          </cell>
          <cell r="E1553">
            <v>1</v>
          </cell>
        </row>
        <row r="1554">
          <cell r="A1554">
            <v>45078</v>
          </cell>
          <cell r="B1554" t="str">
            <v>Suspected acute leukaemia</v>
          </cell>
          <cell r="C1554" t="str">
            <v>Ruled In</v>
          </cell>
          <cell r="D1554">
            <v>4</v>
          </cell>
          <cell r="E1554">
            <v>4</v>
          </cell>
        </row>
        <row r="1555">
          <cell r="A1555">
            <v>45078</v>
          </cell>
          <cell r="B1555" t="str">
            <v>Suspected acute leukaemia</v>
          </cell>
          <cell r="C1555" t="str">
            <v>Ruled Out</v>
          </cell>
          <cell r="D1555">
            <v>16</v>
          </cell>
          <cell r="E1555">
            <v>23</v>
          </cell>
        </row>
        <row r="1556">
          <cell r="A1556">
            <v>45078</v>
          </cell>
          <cell r="B1556" t="str">
            <v>Suspected brain or central nervous system tumours</v>
          </cell>
          <cell r="C1556" t="str">
            <v>Excluded</v>
          </cell>
          <cell r="D1556">
            <v>0</v>
          </cell>
          <cell r="E1556">
            <v>1</v>
          </cell>
        </row>
        <row r="1557">
          <cell r="A1557">
            <v>45078</v>
          </cell>
          <cell r="B1557" t="str">
            <v>Suspected brain or central nervous system tumours</v>
          </cell>
          <cell r="C1557" t="str">
            <v>Interval Screening</v>
          </cell>
          <cell r="D1557">
            <v>2</v>
          </cell>
          <cell r="E1557">
            <v>3</v>
          </cell>
        </row>
        <row r="1558">
          <cell r="A1558">
            <v>45078</v>
          </cell>
          <cell r="B1558" t="str">
            <v>Suspected brain or central nervous system tumours</v>
          </cell>
          <cell r="C1558" t="str">
            <v>Ruled In</v>
          </cell>
          <cell r="D1558">
            <v>9</v>
          </cell>
          <cell r="E1558">
            <v>15</v>
          </cell>
        </row>
        <row r="1559">
          <cell r="A1559">
            <v>45078</v>
          </cell>
          <cell r="B1559" t="str">
            <v>Suspected brain or central nervous system tumours</v>
          </cell>
          <cell r="C1559" t="str">
            <v>Ruled Out</v>
          </cell>
          <cell r="D1559">
            <v>781</v>
          </cell>
          <cell r="E1559">
            <v>1026</v>
          </cell>
        </row>
        <row r="1560">
          <cell r="A1560">
            <v>45078</v>
          </cell>
          <cell r="B1560" t="str">
            <v>Suspected breast cancer</v>
          </cell>
          <cell r="C1560" t="str">
            <v>Excluded</v>
          </cell>
          <cell r="D1560">
            <v>0</v>
          </cell>
          <cell r="E1560">
            <v>1</v>
          </cell>
        </row>
        <row r="1561">
          <cell r="A1561">
            <v>45078</v>
          </cell>
          <cell r="B1561" t="str">
            <v>Suspected breast cancer</v>
          </cell>
          <cell r="C1561" t="str">
            <v>Interval Screening</v>
          </cell>
          <cell r="D1561">
            <v>64</v>
          </cell>
          <cell r="E1561">
            <v>96</v>
          </cell>
        </row>
        <row r="1562">
          <cell r="A1562">
            <v>45078</v>
          </cell>
          <cell r="B1562" t="str">
            <v>Suspected breast cancer</v>
          </cell>
          <cell r="C1562" t="str">
            <v>Ruled In</v>
          </cell>
          <cell r="D1562">
            <v>2762</v>
          </cell>
          <cell r="E1562">
            <v>3704</v>
          </cell>
        </row>
        <row r="1563">
          <cell r="A1563">
            <v>45078</v>
          </cell>
          <cell r="B1563" t="str">
            <v>Suspected breast cancer</v>
          </cell>
          <cell r="C1563" t="str">
            <v>Ruled Out</v>
          </cell>
          <cell r="D1563">
            <v>40234</v>
          </cell>
          <cell r="E1563">
            <v>43725</v>
          </cell>
        </row>
        <row r="1564">
          <cell r="A1564">
            <v>45078</v>
          </cell>
          <cell r="B1564" t="str">
            <v>Suspected children's cancer</v>
          </cell>
          <cell r="C1564" t="str">
            <v>Ruled In</v>
          </cell>
          <cell r="D1564">
            <v>2</v>
          </cell>
          <cell r="E1564">
            <v>6</v>
          </cell>
        </row>
        <row r="1565">
          <cell r="A1565">
            <v>45078</v>
          </cell>
          <cell r="B1565" t="str">
            <v>Suspected children's cancer</v>
          </cell>
          <cell r="C1565" t="str">
            <v>Ruled Out</v>
          </cell>
          <cell r="D1565">
            <v>1007</v>
          </cell>
          <cell r="E1565">
            <v>1118</v>
          </cell>
        </row>
        <row r="1566">
          <cell r="A1566">
            <v>45078</v>
          </cell>
          <cell r="B1566" t="str">
            <v>Suspected gynaecological cancers</v>
          </cell>
          <cell r="C1566" t="str">
            <v>Excluded</v>
          </cell>
          <cell r="D1566">
            <v>0</v>
          </cell>
          <cell r="E1566">
            <v>5</v>
          </cell>
        </row>
        <row r="1567">
          <cell r="A1567">
            <v>45078</v>
          </cell>
          <cell r="B1567" t="str">
            <v>Suspected gynaecological cancers</v>
          </cell>
          <cell r="C1567" t="str">
            <v>Interval Screening</v>
          </cell>
          <cell r="D1567">
            <v>90</v>
          </cell>
          <cell r="E1567">
            <v>130</v>
          </cell>
        </row>
        <row r="1568">
          <cell r="A1568">
            <v>45078</v>
          </cell>
          <cell r="B1568" t="str">
            <v>Suspected gynaecological cancers</v>
          </cell>
          <cell r="C1568" t="str">
            <v>Ruled In</v>
          </cell>
          <cell r="D1568">
            <v>291</v>
          </cell>
          <cell r="E1568">
            <v>801</v>
          </cell>
        </row>
        <row r="1569">
          <cell r="A1569">
            <v>45078</v>
          </cell>
          <cell r="B1569" t="str">
            <v>Suspected gynaecological cancers</v>
          </cell>
          <cell r="C1569" t="str">
            <v>Ruled Out</v>
          </cell>
          <cell r="D1569">
            <v>15586</v>
          </cell>
          <cell r="E1569">
            <v>26791</v>
          </cell>
        </row>
        <row r="1570">
          <cell r="A1570">
            <v>45078</v>
          </cell>
          <cell r="B1570" t="str">
            <v>Suspected haematological malignancies excluding acute leukaemia</v>
          </cell>
          <cell r="C1570" t="str">
            <v>Excluded</v>
          </cell>
          <cell r="D1570">
            <v>0</v>
          </cell>
          <cell r="E1570">
            <v>3</v>
          </cell>
        </row>
        <row r="1571">
          <cell r="A1571">
            <v>45078</v>
          </cell>
          <cell r="B1571" t="str">
            <v>Suspected haematological malignancies excluding acute leukaemia</v>
          </cell>
          <cell r="C1571" t="str">
            <v>Interval Screening</v>
          </cell>
          <cell r="D1571">
            <v>1</v>
          </cell>
          <cell r="E1571">
            <v>5</v>
          </cell>
        </row>
        <row r="1572">
          <cell r="A1572">
            <v>45078</v>
          </cell>
          <cell r="B1572" t="str">
            <v>Suspected haematological malignancies excluding acute leukaemia</v>
          </cell>
          <cell r="C1572" t="str">
            <v>Ruled In</v>
          </cell>
          <cell r="D1572">
            <v>200</v>
          </cell>
          <cell r="E1572">
            <v>426</v>
          </cell>
        </row>
        <row r="1573">
          <cell r="A1573">
            <v>45078</v>
          </cell>
          <cell r="B1573" t="str">
            <v>Suspected haematological malignancies excluding acute leukaemia</v>
          </cell>
          <cell r="C1573" t="str">
            <v>Ruled Out</v>
          </cell>
          <cell r="D1573">
            <v>785</v>
          </cell>
          <cell r="E1573">
            <v>1284</v>
          </cell>
        </row>
        <row r="1574">
          <cell r="A1574">
            <v>45078</v>
          </cell>
          <cell r="B1574" t="str">
            <v>Suspected head and neck cancers</v>
          </cell>
          <cell r="C1574" t="str">
            <v>Excluded</v>
          </cell>
          <cell r="D1574">
            <v>0</v>
          </cell>
          <cell r="E1574">
            <v>4</v>
          </cell>
        </row>
        <row r="1575">
          <cell r="A1575">
            <v>45078</v>
          </cell>
          <cell r="B1575" t="str">
            <v>Suspected head and neck cancers</v>
          </cell>
          <cell r="C1575" t="str">
            <v>Interval Screening</v>
          </cell>
          <cell r="D1575">
            <v>49</v>
          </cell>
          <cell r="E1575">
            <v>77</v>
          </cell>
        </row>
        <row r="1576">
          <cell r="A1576">
            <v>45078</v>
          </cell>
          <cell r="B1576" t="str">
            <v>Suspected head and neck cancers</v>
          </cell>
          <cell r="C1576" t="str">
            <v>Ruled In</v>
          </cell>
          <cell r="D1576">
            <v>325</v>
          </cell>
          <cell r="E1576">
            <v>913</v>
          </cell>
        </row>
        <row r="1577">
          <cell r="A1577">
            <v>45078</v>
          </cell>
          <cell r="B1577" t="str">
            <v>Suspected head and neck cancers</v>
          </cell>
          <cell r="C1577" t="str">
            <v>Ruled Out</v>
          </cell>
          <cell r="D1577">
            <v>18278</v>
          </cell>
          <cell r="E1577">
            <v>24103</v>
          </cell>
        </row>
        <row r="1578">
          <cell r="A1578">
            <v>45078</v>
          </cell>
          <cell r="B1578" t="str">
            <v>Suspected lower gastrointestinal cancers</v>
          </cell>
          <cell r="C1578" t="str">
            <v>Excluded</v>
          </cell>
          <cell r="D1578">
            <v>0</v>
          </cell>
          <cell r="E1578">
            <v>33</v>
          </cell>
        </row>
        <row r="1579">
          <cell r="A1579">
            <v>45078</v>
          </cell>
          <cell r="B1579" t="str">
            <v>Suspected lower gastrointestinal cancers</v>
          </cell>
          <cell r="C1579" t="str">
            <v>Interval Screening</v>
          </cell>
          <cell r="D1579">
            <v>25</v>
          </cell>
          <cell r="E1579">
            <v>78</v>
          </cell>
        </row>
        <row r="1580">
          <cell r="A1580">
            <v>45078</v>
          </cell>
          <cell r="B1580" t="str">
            <v>Suspected lower gastrointestinal cancers</v>
          </cell>
          <cell r="C1580" t="str">
            <v>Ruled In</v>
          </cell>
          <cell r="D1580">
            <v>827</v>
          </cell>
          <cell r="E1580">
            <v>2006</v>
          </cell>
        </row>
        <row r="1581">
          <cell r="A1581">
            <v>45078</v>
          </cell>
          <cell r="B1581" t="str">
            <v>Suspected lower gastrointestinal cancers</v>
          </cell>
          <cell r="C1581" t="str">
            <v>Ruled Out</v>
          </cell>
          <cell r="D1581">
            <v>25279</v>
          </cell>
          <cell r="E1581">
            <v>44331</v>
          </cell>
        </row>
        <row r="1582">
          <cell r="A1582">
            <v>45078</v>
          </cell>
          <cell r="B1582" t="str">
            <v>Suspected lung cancer</v>
          </cell>
          <cell r="C1582" t="str">
            <v>Excluded</v>
          </cell>
          <cell r="D1582">
            <v>0</v>
          </cell>
          <cell r="E1582">
            <v>1</v>
          </cell>
        </row>
        <row r="1583">
          <cell r="A1583">
            <v>45078</v>
          </cell>
          <cell r="B1583" t="str">
            <v>Suspected lung cancer</v>
          </cell>
          <cell r="C1583" t="str">
            <v>Interval Screening</v>
          </cell>
          <cell r="D1583">
            <v>243</v>
          </cell>
          <cell r="E1583">
            <v>333</v>
          </cell>
        </row>
        <row r="1584">
          <cell r="A1584">
            <v>45078</v>
          </cell>
          <cell r="B1584" t="str">
            <v>Suspected lung cancer</v>
          </cell>
          <cell r="C1584" t="str">
            <v>Ruled In</v>
          </cell>
          <cell r="D1584">
            <v>535</v>
          </cell>
          <cell r="E1584">
            <v>872</v>
          </cell>
        </row>
        <row r="1585">
          <cell r="A1585">
            <v>45078</v>
          </cell>
          <cell r="B1585" t="str">
            <v>Suspected lung cancer</v>
          </cell>
          <cell r="C1585" t="str">
            <v>Ruled Out</v>
          </cell>
          <cell r="D1585">
            <v>3950</v>
          </cell>
          <cell r="E1585">
            <v>4771</v>
          </cell>
        </row>
        <row r="1586">
          <cell r="A1586">
            <v>45078</v>
          </cell>
          <cell r="B1586" t="str">
            <v>Suspected sarcomas</v>
          </cell>
          <cell r="C1586" t="str">
            <v>Excluded</v>
          </cell>
          <cell r="D1586">
            <v>0</v>
          </cell>
          <cell r="E1586">
            <v>1</v>
          </cell>
        </row>
        <row r="1587">
          <cell r="A1587">
            <v>45078</v>
          </cell>
          <cell r="B1587" t="str">
            <v>Suspected sarcomas</v>
          </cell>
          <cell r="C1587" t="str">
            <v>Interval Screening</v>
          </cell>
          <cell r="D1587">
            <v>1</v>
          </cell>
          <cell r="E1587">
            <v>2</v>
          </cell>
        </row>
        <row r="1588">
          <cell r="A1588">
            <v>45078</v>
          </cell>
          <cell r="B1588" t="str">
            <v>Suspected sarcomas</v>
          </cell>
          <cell r="C1588" t="str">
            <v>Ruled In</v>
          </cell>
          <cell r="D1588">
            <v>23</v>
          </cell>
          <cell r="E1588">
            <v>80</v>
          </cell>
        </row>
        <row r="1589">
          <cell r="A1589">
            <v>45078</v>
          </cell>
          <cell r="B1589" t="str">
            <v>Suspected sarcomas</v>
          </cell>
          <cell r="C1589" t="str">
            <v>Ruled Out</v>
          </cell>
          <cell r="D1589">
            <v>908</v>
          </cell>
          <cell r="E1589">
            <v>1308</v>
          </cell>
        </row>
        <row r="1590">
          <cell r="A1590">
            <v>45078</v>
          </cell>
          <cell r="B1590" t="str">
            <v>Suspected skin cancers</v>
          </cell>
          <cell r="C1590" t="str">
            <v>Excluded</v>
          </cell>
          <cell r="D1590">
            <v>0</v>
          </cell>
          <cell r="E1590">
            <v>14</v>
          </cell>
        </row>
        <row r="1591">
          <cell r="A1591">
            <v>45078</v>
          </cell>
          <cell r="B1591" t="str">
            <v>Suspected skin cancers</v>
          </cell>
          <cell r="C1591" t="str">
            <v>Interval Screening</v>
          </cell>
          <cell r="D1591">
            <v>42</v>
          </cell>
          <cell r="E1591">
            <v>49</v>
          </cell>
        </row>
        <row r="1592">
          <cell r="A1592">
            <v>45078</v>
          </cell>
          <cell r="B1592" t="str">
            <v>Suspected skin cancers</v>
          </cell>
          <cell r="C1592" t="str">
            <v>Ruled In</v>
          </cell>
          <cell r="D1592">
            <v>2945</v>
          </cell>
          <cell r="E1592">
            <v>3791</v>
          </cell>
        </row>
        <row r="1593">
          <cell r="A1593">
            <v>45078</v>
          </cell>
          <cell r="B1593" t="str">
            <v>Suspected skin cancers</v>
          </cell>
          <cell r="C1593" t="str">
            <v>Ruled Out</v>
          </cell>
          <cell r="D1593">
            <v>44106</v>
          </cell>
          <cell r="E1593">
            <v>51879</v>
          </cell>
        </row>
        <row r="1594">
          <cell r="A1594">
            <v>45078</v>
          </cell>
          <cell r="B1594" t="str">
            <v>Suspected testicular cancer</v>
          </cell>
          <cell r="C1594" t="str">
            <v>Interval Screening</v>
          </cell>
          <cell r="D1594">
            <v>7</v>
          </cell>
          <cell r="E1594">
            <v>9</v>
          </cell>
        </row>
        <row r="1595">
          <cell r="A1595">
            <v>45078</v>
          </cell>
          <cell r="B1595" t="str">
            <v>Suspected testicular cancer</v>
          </cell>
          <cell r="C1595" t="str">
            <v>Ruled In</v>
          </cell>
          <cell r="D1595">
            <v>38</v>
          </cell>
          <cell r="E1595">
            <v>50</v>
          </cell>
        </row>
        <row r="1596">
          <cell r="A1596">
            <v>45078</v>
          </cell>
          <cell r="B1596" t="str">
            <v>Suspected testicular cancer</v>
          </cell>
          <cell r="C1596" t="str">
            <v>Ruled Out</v>
          </cell>
          <cell r="D1596">
            <v>631</v>
          </cell>
          <cell r="E1596">
            <v>817</v>
          </cell>
        </row>
        <row r="1597">
          <cell r="A1597">
            <v>45078</v>
          </cell>
          <cell r="B1597" t="str">
            <v>Suspected upper gastrointestinal cancers</v>
          </cell>
          <cell r="C1597" t="str">
            <v>Excluded</v>
          </cell>
          <cell r="D1597">
            <v>0</v>
          </cell>
          <cell r="E1597">
            <v>8</v>
          </cell>
        </row>
        <row r="1598">
          <cell r="A1598">
            <v>45078</v>
          </cell>
          <cell r="B1598" t="str">
            <v>Suspected upper gastrointestinal cancers</v>
          </cell>
          <cell r="C1598" t="str">
            <v>Interval Screening</v>
          </cell>
          <cell r="D1598">
            <v>34</v>
          </cell>
          <cell r="E1598">
            <v>66</v>
          </cell>
        </row>
        <row r="1599">
          <cell r="A1599">
            <v>45078</v>
          </cell>
          <cell r="B1599" t="str">
            <v>Suspected upper gastrointestinal cancers</v>
          </cell>
          <cell r="C1599" t="str">
            <v>Ruled In</v>
          </cell>
          <cell r="D1599">
            <v>565</v>
          </cell>
          <cell r="E1599">
            <v>904</v>
          </cell>
        </row>
        <row r="1600">
          <cell r="A1600">
            <v>45078</v>
          </cell>
          <cell r="B1600" t="str">
            <v>Suspected upper gastrointestinal cancers</v>
          </cell>
          <cell r="C1600" t="str">
            <v>Ruled Out</v>
          </cell>
          <cell r="D1600">
            <v>12368</v>
          </cell>
          <cell r="E1600">
            <v>16834</v>
          </cell>
        </row>
        <row r="1601">
          <cell r="A1601">
            <v>45078</v>
          </cell>
          <cell r="B1601" t="str">
            <v>Suspected urological cancers (excluding testicular)</v>
          </cell>
          <cell r="C1601" t="str">
            <v>Excluded</v>
          </cell>
          <cell r="D1601">
            <v>0</v>
          </cell>
          <cell r="E1601">
            <v>10</v>
          </cell>
        </row>
        <row r="1602">
          <cell r="A1602">
            <v>45078</v>
          </cell>
          <cell r="B1602" t="str">
            <v>Suspected urological cancers (excluding testicular)</v>
          </cell>
          <cell r="C1602" t="str">
            <v>Interval Screening</v>
          </cell>
          <cell r="D1602">
            <v>174</v>
          </cell>
          <cell r="E1602">
            <v>307</v>
          </cell>
        </row>
        <row r="1603">
          <cell r="A1603">
            <v>45078</v>
          </cell>
          <cell r="B1603" t="str">
            <v>Suspected urological cancers (excluding testicular)</v>
          </cell>
          <cell r="C1603" t="str">
            <v>Ruled In</v>
          </cell>
          <cell r="D1603">
            <v>1042</v>
          </cell>
          <cell r="E1603">
            <v>3796</v>
          </cell>
        </row>
        <row r="1604">
          <cell r="A1604">
            <v>45078</v>
          </cell>
          <cell r="B1604" t="str">
            <v>Suspected urological cancers (excluding testicular)</v>
          </cell>
          <cell r="C1604" t="str">
            <v>Ruled Out</v>
          </cell>
          <cell r="D1604">
            <v>9473</v>
          </cell>
          <cell r="E1604">
            <v>15482</v>
          </cell>
        </row>
        <row r="1605">
          <cell r="A1605">
            <v>45108</v>
          </cell>
          <cell r="B1605" t="str">
            <v>Exhibited (non-cancer) breast symptoms - cancer not initially suspected</v>
          </cell>
          <cell r="C1605" t="str">
            <v>Interval Screening</v>
          </cell>
          <cell r="D1605">
            <v>7</v>
          </cell>
          <cell r="E1605">
            <v>11</v>
          </cell>
        </row>
        <row r="1606">
          <cell r="A1606">
            <v>45108</v>
          </cell>
          <cell r="B1606" t="str">
            <v>Exhibited (non-cancer) breast symptoms - cancer not initially suspected</v>
          </cell>
          <cell r="C1606" t="str">
            <v>Ruled In</v>
          </cell>
          <cell r="D1606">
            <v>83</v>
          </cell>
          <cell r="E1606">
            <v>131</v>
          </cell>
        </row>
        <row r="1607">
          <cell r="A1607">
            <v>45108</v>
          </cell>
          <cell r="B1607" t="str">
            <v>Exhibited (non-cancer) breast symptoms - cancer not initially suspected</v>
          </cell>
          <cell r="C1607" t="str">
            <v>Ruled Out</v>
          </cell>
          <cell r="D1607">
            <v>8613</v>
          </cell>
          <cell r="E1607">
            <v>9629</v>
          </cell>
        </row>
        <row r="1608">
          <cell r="A1608">
            <v>45108</v>
          </cell>
          <cell r="B1608" t="str">
            <v>Missing or invalid</v>
          </cell>
          <cell r="C1608" t="str">
            <v>Interval Screening</v>
          </cell>
          <cell r="D1608">
            <v>0</v>
          </cell>
          <cell r="E1608">
            <v>1</v>
          </cell>
        </row>
        <row r="1609">
          <cell r="A1609">
            <v>45108</v>
          </cell>
          <cell r="B1609" t="str">
            <v>Missing or invalid</v>
          </cell>
          <cell r="C1609" t="str">
            <v>Ruled In</v>
          </cell>
          <cell r="D1609">
            <v>24</v>
          </cell>
          <cell r="E1609">
            <v>36</v>
          </cell>
        </row>
        <row r="1610">
          <cell r="A1610">
            <v>45108</v>
          </cell>
          <cell r="B1610" t="str">
            <v>Missing or invalid</v>
          </cell>
          <cell r="C1610" t="str">
            <v>Ruled Out</v>
          </cell>
          <cell r="D1610">
            <v>218</v>
          </cell>
          <cell r="E1610">
            <v>324</v>
          </cell>
        </row>
        <row r="1611">
          <cell r="A1611">
            <v>45108</v>
          </cell>
          <cell r="B1611" t="str">
            <v>Other suspected cancer (not listed)</v>
          </cell>
          <cell r="C1611" t="str">
            <v>Interval Screening</v>
          </cell>
          <cell r="D1611">
            <v>1</v>
          </cell>
          <cell r="E1611">
            <v>4</v>
          </cell>
        </row>
        <row r="1612">
          <cell r="A1612">
            <v>45108</v>
          </cell>
          <cell r="B1612" t="str">
            <v>Other suspected cancer (not listed)</v>
          </cell>
          <cell r="C1612" t="str">
            <v>Ruled In</v>
          </cell>
          <cell r="D1612">
            <v>14</v>
          </cell>
          <cell r="E1612">
            <v>23</v>
          </cell>
        </row>
        <row r="1613">
          <cell r="A1613">
            <v>45108</v>
          </cell>
          <cell r="B1613" t="str">
            <v>Other suspected cancer (not listed)</v>
          </cell>
          <cell r="C1613" t="str">
            <v>Ruled Out</v>
          </cell>
          <cell r="D1613">
            <v>155</v>
          </cell>
          <cell r="E1613">
            <v>227</v>
          </cell>
        </row>
        <row r="1614">
          <cell r="A1614">
            <v>45108</v>
          </cell>
          <cell r="B1614" t="str">
            <v>Suspected acute leukaemia</v>
          </cell>
          <cell r="C1614" t="str">
            <v>Ruled In</v>
          </cell>
          <cell r="D1614">
            <v>5</v>
          </cell>
          <cell r="E1614">
            <v>9</v>
          </cell>
        </row>
        <row r="1615">
          <cell r="A1615">
            <v>45108</v>
          </cell>
          <cell r="B1615" t="str">
            <v>Suspected acute leukaemia</v>
          </cell>
          <cell r="C1615" t="str">
            <v>Ruled Out</v>
          </cell>
          <cell r="D1615">
            <v>10</v>
          </cell>
          <cell r="E1615">
            <v>12</v>
          </cell>
        </row>
        <row r="1616">
          <cell r="A1616">
            <v>45108</v>
          </cell>
          <cell r="B1616" t="str">
            <v>Suspected brain or central nervous system tumours</v>
          </cell>
          <cell r="C1616" t="str">
            <v>Interval Screening</v>
          </cell>
          <cell r="D1616">
            <v>1</v>
          </cell>
          <cell r="E1616">
            <v>1</v>
          </cell>
        </row>
        <row r="1617">
          <cell r="A1617">
            <v>45108</v>
          </cell>
          <cell r="B1617" t="str">
            <v>Suspected brain or central nervous system tumours</v>
          </cell>
          <cell r="C1617" t="str">
            <v>Ruled In</v>
          </cell>
          <cell r="D1617">
            <v>9</v>
          </cell>
          <cell r="E1617">
            <v>16</v>
          </cell>
        </row>
        <row r="1618">
          <cell r="A1618">
            <v>45108</v>
          </cell>
          <cell r="B1618" t="str">
            <v>Suspected brain or central nervous system tumours</v>
          </cell>
          <cell r="C1618" t="str">
            <v>Ruled Out</v>
          </cell>
          <cell r="D1618">
            <v>801</v>
          </cell>
          <cell r="E1618">
            <v>1027</v>
          </cell>
        </row>
        <row r="1619">
          <cell r="A1619">
            <v>45108</v>
          </cell>
          <cell r="B1619" t="str">
            <v>Suspected breast cancer</v>
          </cell>
          <cell r="C1619" t="str">
            <v>Excluded</v>
          </cell>
          <cell r="D1619">
            <v>0</v>
          </cell>
          <cell r="E1619">
            <v>3</v>
          </cell>
        </row>
        <row r="1620">
          <cell r="A1620">
            <v>45108</v>
          </cell>
          <cell r="B1620" t="str">
            <v>Suspected breast cancer</v>
          </cell>
          <cell r="C1620" t="str">
            <v>Interval Screening</v>
          </cell>
          <cell r="D1620">
            <v>62</v>
          </cell>
          <cell r="E1620">
            <v>94</v>
          </cell>
        </row>
        <row r="1621">
          <cell r="A1621">
            <v>45108</v>
          </cell>
          <cell r="B1621" t="str">
            <v>Suspected breast cancer</v>
          </cell>
          <cell r="C1621" t="str">
            <v>Ruled In</v>
          </cell>
          <cell r="D1621">
            <v>2651</v>
          </cell>
          <cell r="E1621">
            <v>3602</v>
          </cell>
        </row>
        <row r="1622">
          <cell r="A1622">
            <v>45108</v>
          </cell>
          <cell r="B1622" t="str">
            <v>Suspected breast cancer</v>
          </cell>
          <cell r="C1622" t="str">
            <v>Ruled Out</v>
          </cell>
          <cell r="D1622">
            <v>38898</v>
          </cell>
          <cell r="E1622">
            <v>42202</v>
          </cell>
        </row>
        <row r="1623">
          <cell r="A1623">
            <v>45108</v>
          </cell>
          <cell r="B1623" t="str">
            <v>Suspected cancer - referral to non-specific symptom clinic</v>
          </cell>
          <cell r="C1623" t="str">
            <v>Excluded</v>
          </cell>
          <cell r="D1623">
            <v>0</v>
          </cell>
          <cell r="E1623">
            <v>1</v>
          </cell>
        </row>
        <row r="1624">
          <cell r="A1624">
            <v>45108</v>
          </cell>
          <cell r="B1624" t="str">
            <v>Suspected cancer - referral to non-specific symptom clinic</v>
          </cell>
          <cell r="C1624" t="str">
            <v>Interval Screening</v>
          </cell>
          <cell r="D1624">
            <v>2</v>
          </cell>
          <cell r="E1624">
            <v>5</v>
          </cell>
        </row>
        <row r="1625">
          <cell r="A1625">
            <v>45108</v>
          </cell>
          <cell r="B1625" t="str">
            <v>Suspected cancer - referral to non-specific symptom clinic</v>
          </cell>
          <cell r="C1625" t="str">
            <v>Ruled In</v>
          </cell>
          <cell r="D1625">
            <v>48</v>
          </cell>
          <cell r="E1625">
            <v>82</v>
          </cell>
        </row>
        <row r="1626">
          <cell r="A1626">
            <v>45108</v>
          </cell>
          <cell r="B1626" t="str">
            <v>Suspected cancer - referral to non-specific symptom clinic</v>
          </cell>
          <cell r="C1626" t="str">
            <v>Ruled Out</v>
          </cell>
          <cell r="D1626">
            <v>2091</v>
          </cell>
          <cell r="E1626">
            <v>2969</v>
          </cell>
        </row>
        <row r="1627">
          <cell r="A1627">
            <v>45108</v>
          </cell>
          <cell r="B1627" t="str">
            <v>Suspected children's cancer</v>
          </cell>
          <cell r="C1627" t="str">
            <v>Interval Screening</v>
          </cell>
          <cell r="D1627">
            <v>4</v>
          </cell>
          <cell r="E1627">
            <v>5</v>
          </cell>
        </row>
        <row r="1628">
          <cell r="A1628">
            <v>45108</v>
          </cell>
          <cell r="B1628" t="str">
            <v>Suspected children's cancer</v>
          </cell>
          <cell r="C1628" t="str">
            <v>Ruled In</v>
          </cell>
          <cell r="D1628">
            <v>2</v>
          </cell>
          <cell r="E1628">
            <v>4</v>
          </cell>
        </row>
        <row r="1629">
          <cell r="A1629">
            <v>45108</v>
          </cell>
          <cell r="B1629" t="str">
            <v>Suspected children's cancer</v>
          </cell>
          <cell r="C1629" t="str">
            <v>Ruled Out</v>
          </cell>
          <cell r="D1629">
            <v>892</v>
          </cell>
          <cell r="E1629">
            <v>981</v>
          </cell>
        </row>
        <row r="1630">
          <cell r="A1630">
            <v>45108</v>
          </cell>
          <cell r="B1630" t="str">
            <v>Suspected gynaecological cancers</v>
          </cell>
          <cell r="C1630" t="str">
            <v>Excluded</v>
          </cell>
          <cell r="D1630">
            <v>0</v>
          </cell>
          <cell r="E1630">
            <v>5</v>
          </cell>
        </row>
        <row r="1631">
          <cell r="A1631">
            <v>45108</v>
          </cell>
          <cell r="B1631" t="str">
            <v>Suspected gynaecological cancers</v>
          </cell>
          <cell r="C1631" t="str">
            <v>Interval Screening</v>
          </cell>
          <cell r="D1631">
            <v>93</v>
          </cell>
          <cell r="E1631">
            <v>133</v>
          </cell>
        </row>
        <row r="1632">
          <cell r="A1632">
            <v>45108</v>
          </cell>
          <cell r="B1632" t="str">
            <v>Suspected gynaecological cancers</v>
          </cell>
          <cell r="C1632" t="str">
            <v>Ruled In</v>
          </cell>
          <cell r="D1632">
            <v>247</v>
          </cell>
          <cell r="E1632">
            <v>738</v>
          </cell>
        </row>
        <row r="1633">
          <cell r="A1633">
            <v>45108</v>
          </cell>
          <cell r="B1633" t="str">
            <v>Suspected gynaecological cancers</v>
          </cell>
          <cell r="C1633" t="str">
            <v>Ruled Out</v>
          </cell>
          <cell r="D1633">
            <v>15667</v>
          </cell>
          <cell r="E1633">
            <v>25794</v>
          </cell>
        </row>
        <row r="1634">
          <cell r="A1634">
            <v>45108</v>
          </cell>
          <cell r="B1634" t="str">
            <v>Suspected haematological malignancies excluding acute leukaemia</v>
          </cell>
          <cell r="C1634" t="str">
            <v>Excluded</v>
          </cell>
          <cell r="D1634">
            <v>0</v>
          </cell>
          <cell r="E1634">
            <v>1</v>
          </cell>
        </row>
        <row r="1635">
          <cell r="A1635">
            <v>45108</v>
          </cell>
          <cell r="B1635" t="str">
            <v>Suspected haematological malignancies excluding acute leukaemia</v>
          </cell>
          <cell r="C1635" t="str">
            <v>Interval Screening</v>
          </cell>
          <cell r="D1635">
            <v>8</v>
          </cell>
          <cell r="E1635">
            <v>12</v>
          </cell>
        </row>
        <row r="1636">
          <cell r="A1636">
            <v>45108</v>
          </cell>
          <cell r="B1636" t="str">
            <v>Suspected haematological malignancies excluding acute leukaemia</v>
          </cell>
          <cell r="C1636" t="str">
            <v>Ruled In</v>
          </cell>
          <cell r="D1636">
            <v>171</v>
          </cell>
          <cell r="E1636">
            <v>410</v>
          </cell>
        </row>
        <row r="1637">
          <cell r="A1637">
            <v>45108</v>
          </cell>
          <cell r="B1637" t="str">
            <v>Suspected haematological malignancies excluding acute leukaemia</v>
          </cell>
          <cell r="C1637" t="str">
            <v>Ruled Out</v>
          </cell>
          <cell r="D1637">
            <v>774</v>
          </cell>
          <cell r="E1637">
            <v>1246</v>
          </cell>
        </row>
        <row r="1638">
          <cell r="A1638">
            <v>45108</v>
          </cell>
          <cell r="B1638" t="str">
            <v>Suspected head and neck cancers</v>
          </cell>
          <cell r="C1638" t="str">
            <v>Excluded</v>
          </cell>
          <cell r="D1638">
            <v>0</v>
          </cell>
          <cell r="E1638">
            <v>8</v>
          </cell>
        </row>
        <row r="1639">
          <cell r="A1639">
            <v>45108</v>
          </cell>
          <cell r="B1639" t="str">
            <v>Suspected head and neck cancers</v>
          </cell>
          <cell r="C1639" t="str">
            <v>Interval Screening</v>
          </cell>
          <cell r="D1639">
            <v>36</v>
          </cell>
          <cell r="E1639">
            <v>74</v>
          </cell>
        </row>
        <row r="1640">
          <cell r="A1640">
            <v>45108</v>
          </cell>
          <cell r="B1640" t="str">
            <v>Suspected head and neck cancers</v>
          </cell>
          <cell r="C1640" t="str">
            <v>Ruled In</v>
          </cell>
          <cell r="D1640">
            <v>265</v>
          </cell>
          <cell r="E1640">
            <v>883</v>
          </cell>
        </row>
        <row r="1641">
          <cell r="A1641">
            <v>45108</v>
          </cell>
          <cell r="B1641" t="str">
            <v>Suspected head and neck cancers</v>
          </cell>
          <cell r="C1641" t="str">
            <v>Ruled Out</v>
          </cell>
          <cell r="D1641">
            <v>17521</v>
          </cell>
          <cell r="E1641">
            <v>22901</v>
          </cell>
        </row>
        <row r="1642">
          <cell r="A1642">
            <v>45108</v>
          </cell>
          <cell r="B1642" t="str">
            <v>Suspected lower gastrointestinal cancers</v>
          </cell>
          <cell r="C1642" t="str">
            <v>Excluded</v>
          </cell>
          <cell r="D1642">
            <v>0</v>
          </cell>
          <cell r="E1642">
            <v>25</v>
          </cell>
        </row>
        <row r="1643">
          <cell r="A1643">
            <v>45108</v>
          </cell>
          <cell r="B1643" t="str">
            <v>Suspected lower gastrointestinal cancers</v>
          </cell>
          <cell r="C1643" t="str">
            <v>Interval Screening</v>
          </cell>
          <cell r="D1643">
            <v>26</v>
          </cell>
          <cell r="E1643">
            <v>72</v>
          </cell>
        </row>
        <row r="1644">
          <cell r="A1644">
            <v>45108</v>
          </cell>
          <cell r="B1644" t="str">
            <v>Suspected lower gastrointestinal cancers</v>
          </cell>
          <cell r="C1644" t="str">
            <v>Ruled In</v>
          </cell>
          <cell r="D1644">
            <v>818</v>
          </cell>
          <cell r="E1644">
            <v>1764</v>
          </cell>
        </row>
        <row r="1645">
          <cell r="A1645">
            <v>45108</v>
          </cell>
          <cell r="B1645" t="str">
            <v>Suspected lower gastrointestinal cancers</v>
          </cell>
          <cell r="C1645" t="str">
            <v>Ruled Out</v>
          </cell>
          <cell r="D1645">
            <v>24552</v>
          </cell>
          <cell r="E1645">
            <v>41931</v>
          </cell>
        </row>
        <row r="1646">
          <cell r="A1646">
            <v>45108</v>
          </cell>
          <cell r="B1646" t="str">
            <v>Suspected lung cancer</v>
          </cell>
          <cell r="C1646" t="str">
            <v>Excluded</v>
          </cell>
          <cell r="D1646">
            <v>0</v>
          </cell>
          <cell r="E1646">
            <v>4</v>
          </cell>
        </row>
        <row r="1647">
          <cell r="A1647">
            <v>45108</v>
          </cell>
          <cell r="B1647" t="str">
            <v>Suspected lung cancer</v>
          </cell>
          <cell r="C1647" t="str">
            <v>Interval Screening</v>
          </cell>
          <cell r="D1647">
            <v>193</v>
          </cell>
          <cell r="E1647">
            <v>263</v>
          </cell>
        </row>
        <row r="1648">
          <cell r="A1648">
            <v>45108</v>
          </cell>
          <cell r="B1648" t="str">
            <v>Suspected lung cancer</v>
          </cell>
          <cell r="C1648" t="str">
            <v>Ruled In</v>
          </cell>
          <cell r="D1648">
            <v>474</v>
          </cell>
          <cell r="E1648">
            <v>802</v>
          </cell>
        </row>
        <row r="1649">
          <cell r="A1649">
            <v>45108</v>
          </cell>
          <cell r="B1649" t="str">
            <v>Suspected lung cancer</v>
          </cell>
          <cell r="C1649" t="str">
            <v>Ruled Out</v>
          </cell>
          <cell r="D1649">
            <v>3487</v>
          </cell>
          <cell r="E1649">
            <v>4208</v>
          </cell>
        </row>
        <row r="1650">
          <cell r="A1650">
            <v>45108</v>
          </cell>
          <cell r="B1650" t="str">
            <v>Suspected sarcomas</v>
          </cell>
          <cell r="C1650" t="str">
            <v>Excluded</v>
          </cell>
          <cell r="D1650">
            <v>0</v>
          </cell>
          <cell r="E1650">
            <v>2</v>
          </cell>
        </row>
        <row r="1651">
          <cell r="A1651">
            <v>45108</v>
          </cell>
          <cell r="B1651" t="str">
            <v>Suspected sarcomas</v>
          </cell>
          <cell r="C1651" t="str">
            <v>Interval Screening</v>
          </cell>
          <cell r="D1651">
            <v>11</v>
          </cell>
          <cell r="E1651">
            <v>17</v>
          </cell>
        </row>
        <row r="1652">
          <cell r="A1652">
            <v>45108</v>
          </cell>
          <cell r="B1652" t="str">
            <v>Suspected sarcomas</v>
          </cell>
          <cell r="C1652" t="str">
            <v>Ruled In</v>
          </cell>
          <cell r="D1652">
            <v>18</v>
          </cell>
          <cell r="E1652">
            <v>76</v>
          </cell>
        </row>
        <row r="1653">
          <cell r="A1653">
            <v>45108</v>
          </cell>
          <cell r="B1653" t="str">
            <v>Suspected sarcomas</v>
          </cell>
          <cell r="C1653" t="str">
            <v>Ruled Out</v>
          </cell>
          <cell r="D1653">
            <v>924</v>
          </cell>
          <cell r="E1653">
            <v>1334</v>
          </cell>
        </row>
        <row r="1654">
          <cell r="A1654">
            <v>45108</v>
          </cell>
          <cell r="B1654" t="str">
            <v>Suspected skin cancers</v>
          </cell>
          <cell r="C1654" t="str">
            <v>Excluded</v>
          </cell>
          <cell r="D1654">
            <v>0</v>
          </cell>
          <cell r="E1654">
            <v>8</v>
          </cell>
        </row>
        <row r="1655">
          <cell r="A1655">
            <v>45108</v>
          </cell>
          <cell r="B1655" t="str">
            <v>Suspected skin cancers</v>
          </cell>
          <cell r="C1655" t="str">
            <v>Interval Screening</v>
          </cell>
          <cell r="D1655">
            <v>45</v>
          </cell>
          <cell r="E1655">
            <v>46</v>
          </cell>
        </row>
        <row r="1656">
          <cell r="A1656">
            <v>45108</v>
          </cell>
          <cell r="B1656" t="str">
            <v>Suspected skin cancers</v>
          </cell>
          <cell r="C1656" t="str">
            <v>Ruled In</v>
          </cell>
          <cell r="D1656">
            <v>2721</v>
          </cell>
          <cell r="E1656">
            <v>3594</v>
          </cell>
        </row>
        <row r="1657">
          <cell r="A1657">
            <v>45108</v>
          </cell>
          <cell r="B1657" t="str">
            <v>Suspected skin cancers</v>
          </cell>
          <cell r="C1657" t="str">
            <v>Ruled Out</v>
          </cell>
          <cell r="D1657">
            <v>45608</v>
          </cell>
          <cell r="E1657">
            <v>55329</v>
          </cell>
        </row>
        <row r="1658">
          <cell r="A1658">
            <v>45108</v>
          </cell>
          <cell r="B1658" t="str">
            <v>Suspected testicular cancer</v>
          </cell>
          <cell r="C1658" t="str">
            <v>Excluded</v>
          </cell>
          <cell r="D1658">
            <v>0</v>
          </cell>
          <cell r="E1658">
            <v>2</v>
          </cell>
        </row>
        <row r="1659">
          <cell r="A1659">
            <v>45108</v>
          </cell>
          <cell r="B1659" t="str">
            <v>Suspected testicular cancer</v>
          </cell>
          <cell r="C1659" t="str">
            <v>Interval Screening</v>
          </cell>
          <cell r="D1659">
            <v>9</v>
          </cell>
          <cell r="E1659">
            <v>13</v>
          </cell>
        </row>
        <row r="1660">
          <cell r="A1660">
            <v>45108</v>
          </cell>
          <cell r="B1660" t="str">
            <v>Suspected testicular cancer</v>
          </cell>
          <cell r="C1660" t="str">
            <v>Ruled In</v>
          </cell>
          <cell r="D1660">
            <v>67</v>
          </cell>
          <cell r="E1660">
            <v>77</v>
          </cell>
        </row>
        <row r="1661">
          <cell r="A1661">
            <v>45108</v>
          </cell>
          <cell r="B1661" t="str">
            <v>Suspected testicular cancer</v>
          </cell>
          <cell r="C1661" t="str">
            <v>Ruled Out</v>
          </cell>
          <cell r="D1661">
            <v>647</v>
          </cell>
          <cell r="E1661">
            <v>827</v>
          </cell>
        </row>
        <row r="1662">
          <cell r="A1662">
            <v>45108</v>
          </cell>
          <cell r="B1662" t="str">
            <v>Suspected upper gastrointestinal cancers</v>
          </cell>
          <cell r="C1662" t="str">
            <v>Excluded</v>
          </cell>
          <cell r="D1662">
            <v>0</v>
          </cell>
          <cell r="E1662">
            <v>10</v>
          </cell>
        </row>
        <row r="1663">
          <cell r="A1663">
            <v>45108</v>
          </cell>
          <cell r="B1663" t="str">
            <v>Suspected upper gastrointestinal cancers</v>
          </cell>
          <cell r="C1663" t="str">
            <v>Interval Screening</v>
          </cell>
          <cell r="D1663">
            <v>22</v>
          </cell>
          <cell r="E1663">
            <v>40</v>
          </cell>
        </row>
        <row r="1664">
          <cell r="A1664">
            <v>45108</v>
          </cell>
          <cell r="B1664" t="str">
            <v>Suspected upper gastrointestinal cancers</v>
          </cell>
          <cell r="C1664" t="str">
            <v>Ruled In</v>
          </cell>
          <cell r="D1664">
            <v>498</v>
          </cell>
          <cell r="E1664">
            <v>781</v>
          </cell>
        </row>
        <row r="1665">
          <cell r="A1665">
            <v>45108</v>
          </cell>
          <cell r="B1665" t="str">
            <v>Suspected upper gastrointestinal cancers</v>
          </cell>
          <cell r="C1665" t="str">
            <v>Ruled Out</v>
          </cell>
          <cell r="D1665">
            <v>12062</v>
          </cell>
          <cell r="E1665">
            <v>16390</v>
          </cell>
        </row>
        <row r="1666">
          <cell r="A1666">
            <v>45108</v>
          </cell>
          <cell r="B1666" t="str">
            <v>Suspected urological cancers (excluding testicular)</v>
          </cell>
          <cell r="C1666" t="str">
            <v>Excluded</v>
          </cell>
          <cell r="D1666">
            <v>0</v>
          </cell>
          <cell r="E1666">
            <v>6</v>
          </cell>
        </row>
        <row r="1667">
          <cell r="A1667">
            <v>45108</v>
          </cell>
          <cell r="B1667" t="str">
            <v>Suspected urological cancers (excluding testicular)</v>
          </cell>
          <cell r="C1667" t="str">
            <v>Interval Screening</v>
          </cell>
          <cell r="D1667">
            <v>130</v>
          </cell>
          <cell r="E1667">
            <v>212</v>
          </cell>
        </row>
        <row r="1668">
          <cell r="A1668">
            <v>45108</v>
          </cell>
          <cell r="B1668" t="str">
            <v>Suspected urological cancers (excluding testicular)</v>
          </cell>
          <cell r="C1668" t="str">
            <v>Ruled In</v>
          </cell>
          <cell r="D1668">
            <v>1135</v>
          </cell>
          <cell r="E1668">
            <v>3369</v>
          </cell>
        </row>
        <row r="1669">
          <cell r="A1669">
            <v>45108</v>
          </cell>
          <cell r="B1669" t="str">
            <v>Suspected urological cancers (excluding testicular)</v>
          </cell>
          <cell r="C1669" t="str">
            <v>Ruled Out</v>
          </cell>
          <cell r="D1669">
            <v>9288</v>
          </cell>
          <cell r="E1669">
            <v>14657</v>
          </cell>
        </row>
        <row r="1670">
          <cell r="A1670">
            <v>45139</v>
          </cell>
          <cell r="B1670" t="str">
            <v>Exhibited (non-cancer) breast symptoms - cancer not initially suspected</v>
          </cell>
          <cell r="C1670" t="str">
            <v>Excluded</v>
          </cell>
          <cell r="D1670">
            <v>0</v>
          </cell>
          <cell r="E1670">
            <v>1</v>
          </cell>
        </row>
        <row r="1671">
          <cell r="A1671">
            <v>45139</v>
          </cell>
          <cell r="B1671" t="str">
            <v>Exhibited (non-cancer) breast symptoms - cancer not initially suspected</v>
          </cell>
          <cell r="C1671" t="str">
            <v>Interval Screening</v>
          </cell>
          <cell r="D1671">
            <v>5</v>
          </cell>
          <cell r="E1671">
            <v>6</v>
          </cell>
        </row>
        <row r="1672">
          <cell r="A1672">
            <v>45139</v>
          </cell>
          <cell r="B1672" t="str">
            <v>Exhibited (non-cancer) breast symptoms - cancer not initially suspected</v>
          </cell>
          <cell r="C1672" t="str">
            <v>Ruled In</v>
          </cell>
          <cell r="D1672">
            <v>65</v>
          </cell>
          <cell r="E1672">
            <v>119</v>
          </cell>
        </row>
        <row r="1673">
          <cell r="A1673">
            <v>45139</v>
          </cell>
          <cell r="B1673" t="str">
            <v>Exhibited (non-cancer) breast symptoms - cancer not initially suspected</v>
          </cell>
          <cell r="C1673" t="str">
            <v>Ruled Out</v>
          </cell>
          <cell r="D1673">
            <v>8679</v>
          </cell>
          <cell r="E1673">
            <v>9944</v>
          </cell>
        </row>
        <row r="1674">
          <cell r="A1674">
            <v>45139</v>
          </cell>
          <cell r="B1674" t="str">
            <v>Missing or invalid</v>
          </cell>
          <cell r="C1674" t="str">
            <v>Interval Screening</v>
          </cell>
          <cell r="D1674">
            <v>0</v>
          </cell>
          <cell r="E1674">
            <v>1</v>
          </cell>
        </row>
        <row r="1675">
          <cell r="A1675">
            <v>45139</v>
          </cell>
          <cell r="B1675" t="str">
            <v>Missing or invalid</v>
          </cell>
          <cell r="C1675" t="str">
            <v>Ruled In</v>
          </cell>
          <cell r="D1675">
            <v>24</v>
          </cell>
          <cell r="E1675">
            <v>49</v>
          </cell>
        </row>
        <row r="1676">
          <cell r="A1676">
            <v>45139</v>
          </cell>
          <cell r="B1676" t="str">
            <v>Missing or invalid</v>
          </cell>
          <cell r="C1676" t="str">
            <v>Ruled Out</v>
          </cell>
          <cell r="D1676">
            <v>103</v>
          </cell>
          <cell r="E1676">
            <v>130</v>
          </cell>
        </row>
        <row r="1677">
          <cell r="A1677">
            <v>45139</v>
          </cell>
          <cell r="B1677" t="str">
            <v>Other suspected cancer (not listed)</v>
          </cell>
          <cell r="C1677" t="str">
            <v>Ruled In</v>
          </cell>
          <cell r="D1677">
            <v>10</v>
          </cell>
          <cell r="E1677">
            <v>18</v>
          </cell>
        </row>
        <row r="1678">
          <cell r="A1678">
            <v>45139</v>
          </cell>
          <cell r="B1678" t="str">
            <v>Other suspected cancer (not listed)</v>
          </cell>
          <cell r="C1678" t="str">
            <v>Ruled Out</v>
          </cell>
          <cell r="D1678">
            <v>130</v>
          </cell>
          <cell r="E1678">
            <v>201</v>
          </cell>
        </row>
        <row r="1679">
          <cell r="A1679">
            <v>45139</v>
          </cell>
          <cell r="B1679" t="str">
            <v>Suspected acute leukaemia</v>
          </cell>
          <cell r="C1679" t="str">
            <v>Interval Screening</v>
          </cell>
          <cell r="D1679">
            <v>1</v>
          </cell>
          <cell r="E1679">
            <v>1</v>
          </cell>
        </row>
        <row r="1680">
          <cell r="A1680">
            <v>45139</v>
          </cell>
          <cell r="B1680" t="str">
            <v>Suspected acute leukaemia</v>
          </cell>
          <cell r="C1680" t="str">
            <v>Ruled In</v>
          </cell>
          <cell r="D1680">
            <v>4</v>
          </cell>
          <cell r="E1680">
            <v>6</v>
          </cell>
        </row>
        <row r="1681">
          <cell r="A1681">
            <v>45139</v>
          </cell>
          <cell r="B1681" t="str">
            <v>Suspected acute leukaemia</v>
          </cell>
          <cell r="C1681" t="str">
            <v>Ruled Out</v>
          </cell>
          <cell r="D1681">
            <v>10</v>
          </cell>
          <cell r="E1681">
            <v>18</v>
          </cell>
        </row>
        <row r="1682">
          <cell r="A1682">
            <v>45139</v>
          </cell>
          <cell r="B1682" t="str">
            <v>Suspected brain or central nervous system tumours</v>
          </cell>
          <cell r="C1682" t="str">
            <v>Interval Screening</v>
          </cell>
          <cell r="D1682">
            <v>2</v>
          </cell>
          <cell r="E1682">
            <v>3</v>
          </cell>
        </row>
        <row r="1683">
          <cell r="A1683">
            <v>45139</v>
          </cell>
          <cell r="B1683" t="str">
            <v>Suspected brain or central nervous system tumours</v>
          </cell>
          <cell r="C1683" t="str">
            <v>Ruled In</v>
          </cell>
          <cell r="D1683">
            <v>14</v>
          </cell>
          <cell r="E1683">
            <v>19</v>
          </cell>
        </row>
        <row r="1684">
          <cell r="A1684">
            <v>45139</v>
          </cell>
          <cell r="B1684" t="str">
            <v>Suspected brain or central nervous system tumours</v>
          </cell>
          <cell r="C1684" t="str">
            <v>Ruled Out</v>
          </cell>
          <cell r="D1684">
            <v>793</v>
          </cell>
          <cell r="E1684">
            <v>1041</v>
          </cell>
        </row>
        <row r="1685">
          <cell r="A1685">
            <v>45139</v>
          </cell>
          <cell r="B1685" t="str">
            <v>Suspected breast cancer</v>
          </cell>
          <cell r="C1685" t="str">
            <v>Excluded</v>
          </cell>
          <cell r="D1685">
            <v>0</v>
          </cell>
          <cell r="E1685">
            <v>1</v>
          </cell>
        </row>
        <row r="1686">
          <cell r="A1686">
            <v>45139</v>
          </cell>
          <cell r="B1686" t="str">
            <v>Suspected breast cancer</v>
          </cell>
          <cell r="C1686" t="str">
            <v>Interval Screening</v>
          </cell>
          <cell r="D1686">
            <v>71</v>
          </cell>
          <cell r="E1686">
            <v>91</v>
          </cell>
        </row>
        <row r="1687">
          <cell r="A1687">
            <v>45139</v>
          </cell>
          <cell r="B1687" t="str">
            <v>Suspected breast cancer</v>
          </cell>
          <cell r="C1687" t="str">
            <v>Ruled In</v>
          </cell>
          <cell r="D1687">
            <v>2687</v>
          </cell>
          <cell r="E1687">
            <v>3928</v>
          </cell>
        </row>
        <row r="1688">
          <cell r="A1688">
            <v>45139</v>
          </cell>
          <cell r="B1688" t="str">
            <v>Suspected breast cancer</v>
          </cell>
          <cell r="C1688" t="str">
            <v>Ruled Out</v>
          </cell>
          <cell r="D1688">
            <v>38309</v>
          </cell>
          <cell r="E1688">
            <v>42805</v>
          </cell>
        </row>
        <row r="1689">
          <cell r="A1689">
            <v>45139</v>
          </cell>
          <cell r="B1689" t="str">
            <v>Suspected cancer - referral to non-specific symptom clinic</v>
          </cell>
          <cell r="C1689" t="str">
            <v>Excluded</v>
          </cell>
          <cell r="D1689">
            <v>0</v>
          </cell>
          <cell r="E1689">
            <v>2</v>
          </cell>
        </row>
        <row r="1690">
          <cell r="A1690">
            <v>45139</v>
          </cell>
          <cell r="B1690" t="str">
            <v>Suspected cancer - referral to non-specific symptom clinic</v>
          </cell>
          <cell r="C1690" t="str">
            <v>Interval Screening</v>
          </cell>
          <cell r="D1690">
            <v>6</v>
          </cell>
          <cell r="E1690">
            <v>8</v>
          </cell>
        </row>
        <row r="1691">
          <cell r="A1691">
            <v>45139</v>
          </cell>
          <cell r="B1691" t="str">
            <v>Suspected cancer - referral to non-specific symptom clinic</v>
          </cell>
          <cell r="C1691" t="str">
            <v>Ruled In</v>
          </cell>
          <cell r="D1691">
            <v>57</v>
          </cell>
          <cell r="E1691">
            <v>109</v>
          </cell>
        </row>
        <row r="1692">
          <cell r="A1692">
            <v>45139</v>
          </cell>
          <cell r="B1692" t="str">
            <v>Suspected cancer - referral to non-specific symptom clinic</v>
          </cell>
          <cell r="C1692" t="str">
            <v>Ruled Out</v>
          </cell>
          <cell r="D1692">
            <v>2193</v>
          </cell>
          <cell r="E1692">
            <v>3429</v>
          </cell>
        </row>
        <row r="1693">
          <cell r="A1693">
            <v>45139</v>
          </cell>
          <cell r="B1693" t="str">
            <v>Suspected children's cancer</v>
          </cell>
          <cell r="C1693" t="str">
            <v>Interval Screening</v>
          </cell>
          <cell r="D1693">
            <v>1</v>
          </cell>
          <cell r="E1693">
            <v>1</v>
          </cell>
        </row>
        <row r="1694">
          <cell r="A1694">
            <v>45139</v>
          </cell>
          <cell r="B1694" t="str">
            <v>Suspected children's cancer</v>
          </cell>
          <cell r="C1694" t="str">
            <v>Ruled In</v>
          </cell>
          <cell r="D1694">
            <v>4</v>
          </cell>
          <cell r="E1694">
            <v>5</v>
          </cell>
        </row>
        <row r="1695">
          <cell r="A1695">
            <v>45139</v>
          </cell>
          <cell r="B1695" t="str">
            <v>Suspected children's cancer</v>
          </cell>
          <cell r="C1695" t="str">
            <v>Ruled Out</v>
          </cell>
          <cell r="D1695">
            <v>763</v>
          </cell>
          <cell r="E1695">
            <v>878</v>
          </cell>
        </row>
        <row r="1696">
          <cell r="A1696">
            <v>45139</v>
          </cell>
          <cell r="B1696" t="str">
            <v>Suspected gynaecological cancers</v>
          </cell>
          <cell r="C1696" t="str">
            <v>Excluded</v>
          </cell>
          <cell r="D1696">
            <v>0</v>
          </cell>
          <cell r="E1696">
            <v>7</v>
          </cell>
        </row>
        <row r="1697">
          <cell r="A1697">
            <v>45139</v>
          </cell>
          <cell r="B1697" t="str">
            <v>Suspected gynaecological cancers</v>
          </cell>
          <cell r="C1697" t="str">
            <v>Interval Screening</v>
          </cell>
          <cell r="D1697">
            <v>107</v>
          </cell>
          <cell r="E1697">
            <v>149</v>
          </cell>
        </row>
        <row r="1698">
          <cell r="A1698">
            <v>45139</v>
          </cell>
          <cell r="B1698" t="str">
            <v>Suspected gynaecological cancers</v>
          </cell>
          <cell r="C1698" t="str">
            <v>Ruled In</v>
          </cell>
          <cell r="D1698">
            <v>257</v>
          </cell>
          <cell r="E1698">
            <v>774</v>
          </cell>
        </row>
        <row r="1699">
          <cell r="A1699">
            <v>45139</v>
          </cell>
          <cell r="B1699" t="str">
            <v>Suspected gynaecological cancers</v>
          </cell>
          <cell r="C1699" t="str">
            <v>Ruled Out</v>
          </cell>
          <cell r="D1699">
            <v>15599</v>
          </cell>
          <cell r="E1699">
            <v>26328</v>
          </cell>
        </row>
        <row r="1700">
          <cell r="A1700">
            <v>45139</v>
          </cell>
          <cell r="B1700" t="str">
            <v>Suspected haematological malignancies excluding acute leukaemia</v>
          </cell>
          <cell r="C1700" t="str">
            <v>Excluded</v>
          </cell>
          <cell r="D1700">
            <v>0</v>
          </cell>
          <cell r="E1700">
            <v>3</v>
          </cell>
        </row>
        <row r="1701">
          <cell r="A1701">
            <v>45139</v>
          </cell>
          <cell r="B1701" t="str">
            <v>Suspected haematological malignancies excluding acute leukaemia</v>
          </cell>
          <cell r="C1701" t="str">
            <v>Interval Screening</v>
          </cell>
          <cell r="D1701">
            <v>6</v>
          </cell>
          <cell r="E1701">
            <v>10</v>
          </cell>
        </row>
        <row r="1702">
          <cell r="A1702">
            <v>45139</v>
          </cell>
          <cell r="B1702" t="str">
            <v>Suspected haematological malignancies excluding acute leukaemia</v>
          </cell>
          <cell r="C1702" t="str">
            <v>Ruled In</v>
          </cell>
          <cell r="D1702">
            <v>191</v>
          </cell>
          <cell r="E1702">
            <v>424</v>
          </cell>
        </row>
        <row r="1703">
          <cell r="A1703">
            <v>45139</v>
          </cell>
          <cell r="B1703" t="str">
            <v>Suspected haematological malignancies excluding acute leukaemia</v>
          </cell>
          <cell r="C1703" t="str">
            <v>Ruled Out</v>
          </cell>
          <cell r="D1703">
            <v>764</v>
          </cell>
          <cell r="E1703">
            <v>1370</v>
          </cell>
        </row>
        <row r="1704">
          <cell r="A1704">
            <v>45139</v>
          </cell>
          <cell r="B1704" t="str">
            <v>Suspected head and neck cancers</v>
          </cell>
          <cell r="C1704" t="str">
            <v>Excluded</v>
          </cell>
          <cell r="D1704">
            <v>0</v>
          </cell>
          <cell r="E1704">
            <v>8</v>
          </cell>
        </row>
        <row r="1705">
          <cell r="A1705">
            <v>45139</v>
          </cell>
          <cell r="B1705" t="str">
            <v>Suspected head and neck cancers</v>
          </cell>
          <cell r="C1705" t="str">
            <v>Interval Screening</v>
          </cell>
          <cell r="D1705">
            <v>68</v>
          </cell>
          <cell r="E1705">
            <v>97</v>
          </cell>
        </row>
        <row r="1706">
          <cell r="A1706">
            <v>45139</v>
          </cell>
          <cell r="B1706" t="str">
            <v>Suspected head and neck cancers</v>
          </cell>
          <cell r="C1706" t="str">
            <v>Ruled In</v>
          </cell>
          <cell r="D1706">
            <v>277</v>
          </cell>
          <cell r="E1706">
            <v>866</v>
          </cell>
        </row>
        <row r="1707">
          <cell r="A1707">
            <v>45139</v>
          </cell>
          <cell r="B1707" t="str">
            <v>Suspected head and neck cancers</v>
          </cell>
          <cell r="C1707" t="str">
            <v>Ruled Out</v>
          </cell>
          <cell r="D1707">
            <v>17079</v>
          </cell>
          <cell r="E1707">
            <v>22874</v>
          </cell>
        </row>
        <row r="1708">
          <cell r="A1708">
            <v>45139</v>
          </cell>
          <cell r="B1708" t="str">
            <v>Suspected lower gastrointestinal cancers</v>
          </cell>
          <cell r="C1708" t="str">
            <v>Excluded</v>
          </cell>
          <cell r="D1708">
            <v>0</v>
          </cell>
          <cell r="E1708">
            <v>40</v>
          </cell>
        </row>
        <row r="1709">
          <cell r="A1709">
            <v>45139</v>
          </cell>
          <cell r="B1709" t="str">
            <v>Suspected lower gastrointestinal cancers</v>
          </cell>
          <cell r="C1709" t="str">
            <v>Interval Screening</v>
          </cell>
          <cell r="D1709">
            <v>27</v>
          </cell>
          <cell r="E1709">
            <v>79</v>
          </cell>
        </row>
        <row r="1710">
          <cell r="A1710">
            <v>45139</v>
          </cell>
          <cell r="B1710" t="str">
            <v>Suspected lower gastrointestinal cancers</v>
          </cell>
          <cell r="C1710" t="str">
            <v>Ruled In</v>
          </cell>
          <cell r="D1710">
            <v>949</v>
          </cell>
          <cell r="E1710">
            <v>1996</v>
          </cell>
        </row>
        <row r="1711">
          <cell r="A1711">
            <v>45139</v>
          </cell>
          <cell r="B1711" t="str">
            <v>Suspected lower gastrointestinal cancers</v>
          </cell>
          <cell r="C1711" t="str">
            <v>Ruled Out</v>
          </cell>
          <cell r="D1711">
            <v>24535</v>
          </cell>
          <cell r="E1711">
            <v>43503</v>
          </cell>
        </row>
        <row r="1712">
          <cell r="A1712">
            <v>45139</v>
          </cell>
          <cell r="B1712" t="str">
            <v>Suspected lung cancer</v>
          </cell>
          <cell r="C1712" t="str">
            <v>Excluded</v>
          </cell>
          <cell r="D1712">
            <v>0</v>
          </cell>
          <cell r="E1712">
            <v>4</v>
          </cell>
        </row>
        <row r="1713">
          <cell r="A1713">
            <v>45139</v>
          </cell>
          <cell r="B1713" t="str">
            <v>Suspected lung cancer</v>
          </cell>
          <cell r="C1713" t="str">
            <v>Interval Screening</v>
          </cell>
          <cell r="D1713">
            <v>218</v>
          </cell>
          <cell r="E1713">
            <v>309</v>
          </cell>
        </row>
        <row r="1714">
          <cell r="A1714">
            <v>45139</v>
          </cell>
          <cell r="B1714" t="str">
            <v>Suspected lung cancer</v>
          </cell>
          <cell r="C1714" t="str">
            <v>Ruled In</v>
          </cell>
          <cell r="D1714">
            <v>454</v>
          </cell>
          <cell r="E1714">
            <v>830</v>
          </cell>
        </row>
        <row r="1715">
          <cell r="A1715">
            <v>45139</v>
          </cell>
          <cell r="B1715" t="str">
            <v>Suspected lung cancer</v>
          </cell>
          <cell r="C1715" t="str">
            <v>Ruled Out</v>
          </cell>
          <cell r="D1715">
            <v>3491</v>
          </cell>
          <cell r="E1715">
            <v>4234</v>
          </cell>
        </row>
        <row r="1716">
          <cell r="A1716">
            <v>45139</v>
          </cell>
          <cell r="B1716" t="str">
            <v>Suspected sarcomas</v>
          </cell>
          <cell r="C1716" t="str">
            <v>Excluded</v>
          </cell>
          <cell r="D1716">
            <v>0</v>
          </cell>
          <cell r="E1716">
            <v>1</v>
          </cell>
        </row>
        <row r="1717">
          <cell r="A1717">
            <v>45139</v>
          </cell>
          <cell r="B1717" t="str">
            <v>Suspected sarcomas</v>
          </cell>
          <cell r="C1717" t="str">
            <v>Interval Screening</v>
          </cell>
          <cell r="D1717">
            <v>8</v>
          </cell>
          <cell r="E1717">
            <v>17</v>
          </cell>
        </row>
        <row r="1718">
          <cell r="A1718">
            <v>45139</v>
          </cell>
          <cell r="B1718" t="str">
            <v>Suspected sarcomas</v>
          </cell>
          <cell r="C1718" t="str">
            <v>Ruled In</v>
          </cell>
          <cell r="D1718">
            <v>28</v>
          </cell>
          <cell r="E1718">
            <v>80</v>
          </cell>
        </row>
        <row r="1719">
          <cell r="A1719">
            <v>45139</v>
          </cell>
          <cell r="B1719" t="str">
            <v>Suspected sarcomas</v>
          </cell>
          <cell r="C1719" t="str">
            <v>Ruled Out</v>
          </cell>
          <cell r="D1719">
            <v>931</v>
          </cell>
          <cell r="E1719">
            <v>1351</v>
          </cell>
        </row>
        <row r="1720">
          <cell r="A1720">
            <v>45139</v>
          </cell>
          <cell r="B1720" t="str">
            <v>Suspected skin cancers</v>
          </cell>
          <cell r="C1720" t="str">
            <v>Excluded</v>
          </cell>
          <cell r="D1720">
            <v>0</v>
          </cell>
          <cell r="E1720">
            <v>14</v>
          </cell>
        </row>
        <row r="1721">
          <cell r="A1721">
            <v>45139</v>
          </cell>
          <cell r="B1721" t="str">
            <v>Suspected skin cancers</v>
          </cell>
          <cell r="C1721" t="str">
            <v>Interval Screening</v>
          </cell>
          <cell r="D1721">
            <v>51</v>
          </cell>
          <cell r="E1721">
            <v>61</v>
          </cell>
        </row>
        <row r="1722">
          <cell r="A1722">
            <v>45139</v>
          </cell>
          <cell r="B1722" t="str">
            <v>Suspected skin cancers</v>
          </cell>
          <cell r="C1722" t="str">
            <v>Ruled In</v>
          </cell>
          <cell r="D1722">
            <v>2594</v>
          </cell>
          <cell r="E1722">
            <v>3571</v>
          </cell>
        </row>
        <row r="1723">
          <cell r="A1723">
            <v>45139</v>
          </cell>
          <cell r="B1723" t="str">
            <v>Suspected skin cancers</v>
          </cell>
          <cell r="C1723" t="str">
            <v>Ruled Out</v>
          </cell>
          <cell r="D1723">
            <v>46286</v>
          </cell>
          <cell r="E1723">
            <v>58884</v>
          </cell>
        </row>
        <row r="1724">
          <cell r="A1724">
            <v>45139</v>
          </cell>
          <cell r="B1724" t="str">
            <v>Suspected testicular cancer</v>
          </cell>
          <cell r="C1724" t="str">
            <v>Interval Screening</v>
          </cell>
          <cell r="D1724">
            <v>10</v>
          </cell>
          <cell r="E1724">
            <v>15</v>
          </cell>
        </row>
        <row r="1725">
          <cell r="A1725">
            <v>45139</v>
          </cell>
          <cell r="B1725" t="str">
            <v>Suspected testicular cancer</v>
          </cell>
          <cell r="C1725" t="str">
            <v>Ruled In</v>
          </cell>
          <cell r="D1725">
            <v>51</v>
          </cell>
          <cell r="E1725">
            <v>63</v>
          </cell>
        </row>
        <row r="1726">
          <cell r="A1726">
            <v>45139</v>
          </cell>
          <cell r="B1726" t="str">
            <v>Suspected testicular cancer</v>
          </cell>
          <cell r="C1726" t="str">
            <v>Ruled Out</v>
          </cell>
          <cell r="D1726">
            <v>651</v>
          </cell>
          <cell r="E1726">
            <v>841</v>
          </cell>
        </row>
        <row r="1727">
          <cell r="A1727">
            <v>45139</v>
          </cell>
          <cell r="B1727" t="str">
            <v>Suspected upper gastrointestinal cancers</v>
          </cell>
          <cell r="C1727" t="str">
            <v>Excluded</v>
          </cell>
          <cell r="D1727">
            <v>0</v>
          </cell>
          <cell r="E1727">
            <v>14</v>
          </cell>
        </row>
        <row r="1728">
          <cell r="A1728">
            <v>45139</v>
          </cell>
          <cell r="B1728" t="str">
            <v>Suspected upper gastrointestinal cancers</v>
          </cell>
          <cell r="C1728" t="str">
            <v>Interval Screening</v>
          </cell>
          <cell r="D1728">
            <v>23</v>
          </cell>
          <cell r="E1728">
            <v>46</v>
          </cell>
        </row>
        <row r="1729">
          <cell r="A1729">
            <v>45139</v>
          </cell>
          <cell r="B1729" t="str">
            <v>Suspected upper gastrointestinal cancers</v>
          </cell>
          <cell r="C1729" t="str">
            <v>Ruled In</v>
          </cell>
          <cell r="D1729">
            <v>530</v>
          </cell>
          <cell r="E1729">
            <v>860</v>
          </cell>
        </row>
        <row r="1730">
          <cell r="A1730">
            <v>45139</v>
          </cell>
          <cell r="B1730" t="str">
            <v>Suspected upper gastrointestinal cancers</v>
          </cell>
          <cell r="C1730" t="str">
            <v>Ruled Out</v>
          </cell>
          <cell r="D1730">
            <v>11983</v>
          </cell>
          <cell r="E1730">
            <v>16713</v>
          </cell>
        </row>
        <row r="1731">
          <cell r="A1731">
            <v>45139</v>
          </cell>
          <cell r="B1731" t="str">
            <v>Suspected urological cancers (excluding testicular)</v>
          </cell>
          <cell r="C1731" t="str">
            <v>Excluded</v>
          </cell>
          <cell r="D1731">
            <v>0</v>
          </cell>
          <cell r="E1731">
            <v>9</v>
          </cell>
        </row>
        <row r="1732">
          <cell r="A1732">
            <v>45139</v>
          </cell>
          <cell r="B1732" t="str">
            <v>Suspected urological cancers (excluding testicular)</v>
          </cell>
          <cell r="C1732" t="str">
            <v>Interval Screening</v>
          </cell>
          <cell r="D1732">
            <v>165</v>
          </cell>
          <cell r="E1732">
            <v>286</v>
          </cell>
        </row>
        <row r="1733">
          <cell r="A1733">
            <v>45139</v>
          </cell>
          <cell r="B1733" t="str">
            <v>Suspected urological cancers (excluding testicular)</v>
          </cell>
          <cell r="C1733" t="str">
            <v>Ruled In</v>
          </cell>
          <cell r="D1733">
            <v>1080</v>
          </cell>
          <cell r="E1733">
            <v>3520</v>
          </cell>
        </row>
        <row r="1734">
          <cell r="A1734">
            <v>45139</v>
          </cell>
          <cell r="B1734" t="str">
            <v>Suspected urological cancers (excluding testicular)</v>
          </cell>
          <cell r="C1734" t="str">
            <v>Ruled Out</v>
          </cell>
          <cell r="D1734">
            <v>9778</v>
          </cell>
          <cell r="E1734">
            <v>15439</v>
          </cell>
        </row>
        <row r="1735">
          <cell r="A1735">
            <v>45170</v>
          </cell>
          <cell r="B1735" t="str">
            <v>Exhibited (non-cancer) breast symptoms - cancer not initially suspected</v>
          </cell>
          <cell r="C1735" t="str">
            <v>Excluded</v>
          </cell>
          <cell r="D1735">
            <v>0</v>
          </cell>
          <cell r="E1735">
            <v>3</v>
          </cell>
        </row>
        <row r="1736">
          <cell r="A1736">
            <v>45170</v>
          </cell>
          <cell r="B1736" t="str">
            <v>Exhibited (non-cancer) breast symptoms - cancer not initially suspected</v>
          </cell>
          <cell r="C1736" t="str">
            <v>Interval Screening</v>
          </cell>
          <cell r="D1736">
            <v>16</v>
          </cell>
          <cell r="E1736">
            <v>20</v>
          </cell>
        </row>
        <row r="1737">
          <cell r="A1737">
            <v>45170</v>
          </cell>
          <cell r="B1737" t="str">
            <v>Exhibited (non-cancer) breast symptoms - cancer not initially suspected</v>
          </cell>
          <cell r="C1737" t="str">
            <v>Ruled In</v>
          </cell>
          <cell r="D1737">
            <v>68</v>
          </cell>
          <cell r="E1737">
            <v>120</v>
          </cell>
        </row>
        <row r="1738">
          <cell r="A1738">
            <v>45170</v>
          </cell>
          <cell r="B1738" t="str">
            <v>Exhibited (non-cancer) breast symptoms - cancer not initially suspected</v>
          </cell>
          <cell r="C1738" t="str">
            <v>Ruled Out</v>
          </cell>
          <cell r="D1738">
            <v>7919</v>
          </cell>
          <cell r="E1738">
            <v>9198</v>
          </cell>
        </row>
        <row r="1739">
          <cell r="A1739">
            <v>45170</v>
          </cell>
          <cell r="B1739" t="str">
            <v>Missing or invalid</v>
          </cell>
          <cell r="C1739" t="str">
            <v>Interval Screening</v>
          </cell>
          <cell r="D1739">
            <v>1</v>
          </cell>
          <cell r="E1739">
            <v>2</v>
          </cell>
        </row>
        <row r="1740">
          <cell r="A1740">
            <v>45170</v>
          </cell>
          <cell r="B1740" t="str">
            <v>Missing or invalid</v>
          </cell>
          <cell r="C1740" t="str">
            <v>Ruled In</v>
          </cell>
          <cell r="D1740">
            <v>10</v>
          </cell>
          <cell r="E1740">
            <v>19</v>
          </cell>
        </row>
        <row r="1741">
          <cell r="A1741">
            <v>45170</v>
          </cell>
          <cell r="B1741" t="str">
            <v>Missing or invalid</v>
          </cell>
          <cell r="C1741" t="str">
            <v>Ruled Out</v>
          </cell>
          <cell r="D1741">
            <v>76</v>
          </cell>
          <cell r="E1741">
            <v>109</v>
          </cell>
        </row>
        <row r="1742">
          <cell r="A1742">
            <v>45170</v>
          </cell>
          <cell r="B1742" t="str">
            <v>Other suspected cancer (not listed)</v>
          </cell>
          <cell r="C1742" t="str">
            <v>Excluded</v>
          </cell>
          <cell r="D1742">
            <v>0</v>
          </cell>
          <cell r="E1742">
            <v>1</v>
          </cell>
        </row>
        <row r="1743">
          <cell r="A1743">
            <v>45170</v>
          </cell>
          <cell r="B1743" t="str">
            <v>Other suspected cancer (not listed)</v>
          </cell>
          <cell r="C1743" t="str">
            <v>Interval Screening</v>
          </cell>
          <cell r="D1743">
            <v>0</v>
          </cell>
          <cell r="E1743">
            <v>2</v>
          </cell>
        </row>
        <row r="1744">
          <cell r="A1744">
            <v>45170</v>
          </cell>
          <cell r="B1744" t="str">
            <v>Other suspected cancer (not listed)</v>
          </cell>
          <cell r="C1744" t="str">
            <v>Ruled In</v>
          </cell>
          <cell r="D1744">
            <v>12</v>
          </cell>
          <cell r="E1744">
            <v>25</v>
          </cell>
        </row>
        <row r="1745">
          <cell r="A1745">
            <v>45170</v>
          </cell>
          <cell r="B1745" t="str">
            <v>Other suspected cancer (not listed)</v>
          </cell>
          <cell r="C1745" t="str">
            <v>Ruled Out</v>
          </cell>
          <cell r="D1745">
            <v>146</v>
          </cell>
          <cell r="E1745">
            <v>264</v>
          </cell>
        </row>
        <row r="1746">
          <cell r="A1746">
            <v>45170</v>
          </cell>
          <cell r="B1746" t="str">
            <v>Suspected acute leukaemia</v>
          </cell>
          <cell r="C1746" t="str">
            <v>Ruled In</v>
          </cell>
          <cell r="D1746">
            <v>6</v>
          </cell>
          <cell r="E1746">
            <v>7</v>
          </cell>
        </row>
        <row r="1747">
          <cell r="A1747">
            <v>45170</v>
          </cell>
          <cell r="B1747" t="str">
            <v>Suspected acute leukaemia</v>
          </cell>
          <cell r="C1747" t="str">
            <v>Ruled Out</v>
          </cell>
          <cell r="D1747">
            <v>9</v>
          </cell>
          <cell r="E1747">
            <v>15</v>
          </cell>
        </row>
        <row r="1748">
          <cell r="A1748">
            <v>45170</v>
          </cell>
          <cell r="B1748" t="str">
            <v>Suspected brain or central nervous system tumours</v>
          </cell>
          <cell r="C1748" t="str">
            <v>Excluded</v>
          </cell>
          <cell r="D1748">
            <v>0</v>
          </cell>
          <cell r="E1748">
            <v>1</v>
          </cell>
        </row>
        <row r="1749">
          <cell r="A1749">
            <v>45170</v>
          </cell>
          <cell r="B1749" t="str">
            <v>Suspected brain or central nervous system tumours</v>
          </cell>
          <cell r="C1749" t="str">
            <v>Interval Screening</v>
          </cell>
          <cell r="D1749">
            <v>0</v>
          </cell>
          <cell r="E1749">
            <v>1</v>
          </cell>
        </row>
        <row r="1750">
          <cell r="A1750">
            <v>45170</v>
          </cell>
          <cell r="B1750" t="str">
            <v>Suspected brain or central nervous system tumours</v>
          </cell>
          <cell r="C1750" t="str">
            <v>Ruled In</v>
          </cell>
          <cell r="D1750">
            <v>11</v>
          </cell>
          <cell r="E1750">
            <v>18</v>
          </cell>
        </row>
        <row r="1751">
          <cell r="A1751">
            <v>45170</v>
          </cell>
          <cell r="B1751" t="str">
            <v>Suspected brain or central nervous system tumours</v>
          </cell>
          <cell r="C1751" t="str">
            <v>Ruled Out</v>
          </cell>
          <cell r="D1751">
            <v>795</v>
          </cell>
          <cell r="E1751">
            <v>1032</v>
          </cell>
        </row>
        <row r="1752">
          <cell r="A1752">
            <v>45170</v>
          </cell>
          <cell r="B1752" t="str">
            <v>Suspected breast cancer</v>
          </cell>
          <cell r="C1752" t="str">
            <v>Excluded</v>
          </cell>
          <cell r="D1752">
            <v>0</v>
          </cell>
          <cell r="E1752">
            <v>1</v>
          </cell>
        </row>
        <row r="1753">
          <cell r="A1753">
            <v>45170</v>
          </cell>
          <cell r="B1753" t="str">
            <v>Suspected breast cancer</v>
          </cell>
          <cell r="C1753" t="str">
            <v>Interval Screening</v>
          </cell>
          <cell r="D1753">
            <v>59</v>
          </cell>
          <cell r="E1753">
            <v>83</v>
          </cell>
        </row>
        <row r="1754">
          <cell r="A1754">
            <v>45170</v>
          </cell>
          <cell r="B1754" t="str">
            <v>Suspected breast cancer</v>
          </cell>
          <cell r="C1754" t="str">
            <v>Ruled In</v>
          </cell>
          <cell r="D1754">
            <v>2275</v>
          </cell>
          <cell r="E1754">
            <v>3392</v>
          </cell>
        </row>
        <row r="1755">
          <cell r="A1755">
            <v>45170</v>
          </cell>
          <cell r="B1755" t="str">
            <v>Suspected breast cancer</v>
          </cell>
          <cell r="C1755" t="str">
            <v>Ruled Out</v>
          </cell>
          <cell r="D1755">
            <v>36943</v>
          </cell>
          <cell r="E1755">
            <v>41520</v>
          </cell>
        </row>
        <row r="1756">
          <cell r="A1756">
            <v>45170</v>
          </cell>
          <cell r="B1756" t="str">
            <v>Suspected cancer - referral to non-specific symptom clinic</v>
          </cell>
          <cell r="C1756" t="str">
            <v>Excluded</v>
          </cell>
          <cell r="D1756">
            <v>0</v>
          </cell>
          <cell r="E1756">
            <v>2</v>
          </cell>
        </row>
        <row r="1757">
          <cell r="A1757">
            <v>45170</v>
          </cell>
          <cell r="B1757" t="str">
            <v>Suspected cancer - referral to non-specific symptom clinic</v>
          </cell>
          <cell r="C1757" t="str">
            <v>Interval Screening</v>
          </cell>
          <cell r="D1757">
            <v>6</v>
          </cell>
          <cell r="E1757">
            <v>11</v>
          </cell>
        </row>
        <row r="1758">
          <cell r="A1758">
            <v>45170</v>
          </cell>
          <cell r="B1758" t="str">
            <v>Suspected cancer - referral to non-specific symptom clinic</v>
          </cell>
          <cell r="C1758" t="str">
            <v>Ruled In</v>
          </cell>
          <cell r="D1758">
            <v>31</v>
          </cell>
          <cell r="E1758">
            <v>92</v>
          </cell>
        </row>
        <row r="1759">
          <cell r="A1759">
            <v>45170</v>
          </cell>
          <cell r="B1759" t="str">
            <v>Suspected cancer - referral to non-specific symptom clinic</v>
          </cell>
          <cell r="C1759" t="str">
            <v>Ruled Out</v>
          </cell>
          <cell r="D1759">
            <v>1952</v>
          </cell>
          <cell r="E1759">
            <v>3352</v>
          </cell>
        </row>
        <row r="1760">
          <cell r="A1760">
            <v>45170</v>
          </cell>
          <cell r="B1760" t="str">
            <v>Suspected children's cancer</v>
          </cell>
          <cell r="C1760" t="str">
            <v>Interval Screening</v>
          </cell>
          <cell r="D1760">
            <v>5</v>
          </cell>
          <cell r="E1760">
            <v>5</v>
          </cell>
        </row>
        <row r="1761">
          <cell r="A1761">
            <v>45170</v>
          </cell>
          <cell r="B1761" t="str">
            <v>Suspected children's cancer</v>
          </cell>
          <cell r="C1761" t="str">
            <v>Ruled In</v>
          </cell>
          <cell r="D1761">
            <v>3</v>
          </cell>
          <cell r="E1761">
            <v>5</v>
          </cell>
        </row>
        <row r="1762">
          <cell r="A1762">
            <v>45170</v>
          </cell>
          <cell r="B1762" t="str">
            <v>Suspected children's cancer</v>
          </cell>
          <cell r="C1762" t="str">
            <v>Ruled Out</v>
          </cell>
          <cell r="D1762">
            <v>874</v>
          </cell>
          <cell r="E1762">
            <v>1025</v>
          </cell>
        </row>
        <row r="1763">
          <cell r="A1763">
            <v>45170</v>
          </cell>
          <cell r="B1763" t="str">
            <v>Suspected gynaecological cancers</v>
          </cell>
          <cell r="C1763" t="str">
            <v>Excluded</v>
          </cell>
          <cell r="D1763">
            <v>0</v>
          </cell>
          <cell r="E1763">
            <v>9</v>
          </cell>
        </row>
        <row r="1764">
          <cell r="A1764">
            <v>45170</v>
          </cell>
          <cell r="B1764" t="str">
            <v>Suspected gynaecological cancers</v>
          </cell>
          <cell r="C1764" t="str">
            <v>Interval Screening</v>
          </cell>
          <cell r="D1764">
            <v>68</v>
          </cell>
          <cell r="E1764">
            <v>100</v>
          </cell>
        </row>
        <row r="1765">
          <cell r="A1765">
            <v>45170</v>
          </cell>
          <cell r="B1765" t="str">
            <v>Suspected gynaecological cancers</v>
          </cell>
          <cell r="C1765" t="str">
            <v>Ruled In</v>
          </cell>
          <cell r="D1765">
            <v>237</v>
          </cell>
          <cell r="E1765">
            <v>734</v>
          </cell>
        </row>
        <row r="1766">
          <cell r="A1766">
            <v>45170</v>
          </cell>
          <cell r="B1766" t="str">
            <v>Suspected gynaecological cancers</v>
          </cell>
          <cell r="C1766" t="str">
            <v>Ruled Out</v>
          </cell>
          <cell r="D1766">
            <v>14350</v>
          </cell>
          <cell r="E1766">
            <v>25103</v>
          </cell>
        </row>
        <row r="1767">
          <cell r="A1767">
            <v>45170</v>
          </cell>
          <cell r="B1767" t="str">
            <v>Suspected haematological malignancies excluding acute leukaemia</v>
          </cell>
          <cell r="C1767" t="str">
            <v>Excluded</v>
          </cell>
          <cell r="D1767">
            <v>0</v>
          </cell>
          <cell r="E1767">
            <v>2</v>
          </cell>
        </row>
        <row r="1768">
          <cell r="A1768">
            <v>45170</v>
          </cell>
          <cell r="B1768" t="str">
            <v>Suspected haematological malignancies excluding acute leukaemia</v>
          </cell>
          <cell r="C1768" t="str">
            <v>Interval Screening</v>
          </cell>
          <cell r="D1768">
            <v>2</v>
          </cell>
          <cell r="E1768">
            <v>5</v>
          </cell>
        </row>
        <row r="1769">
          <cell r="A1769">
            <v>45170</v>
          </cell>
          <cell r="B1769" t="str">
            <v>Suspected haematological malignancies excluding acute leukaemia</v>
          </cell>
          <cell r="C1769" t="str">
            <v>Ruled In</v>
          </cell>
          <cell r="D1769">
            <v>191</v>
          </cell>
          <cell r="E1769">
            <v>416</v>
          </cell>
        </row>
        <row r="1770">
          <cell r="A1770">
            <v>45170</v>
          </cell>
          <cell r="B1770" t="str">
            <v>Suspected haematological malignancies excluding acute leukaemia</v>
          </cell>
          <cell r="C1770" t="str">
            <v>Ruled Out</v>
          </cell>
          <cell r="D1770">
            <v>693</v>
          </cell>
          <cell r="E1770">
            <v>1215</v>
          </cell>
        </row>
        <row r="1771">
          <cell r="A1771">
            <v>45170</v>
          </cell>
          <cell r="B1771" t="str">
            <v>Suspected head and neck cancers</v>
          </cell>
          <cell r="C1771" t="str">
            <v>Excluded</v>
          </cell>
          <cell r="D1771">
            <v>0</v>
          </cell>
          <cell r="E1771">
            <v>6</v>
          </cell>
        </row>
        <row r="1772">
          <cell r="A1772">
            <v>45170</v>
          </cell>
          <cell r="B1772" t="str">
            <v>Suspected head and neck cancers</v>
          </cell>
          <cell r="C1772" t="str">
            <v>Interval Screening</v>
          </cell>
          <cell r="D1772">
            <v>60</v>
          </cell>
          <cell r="E1772">
            <v>98</v>
          </cell>
        </row>
        <row r="1773">
          <cell r="A1773">
            <v>45170</v>
          </cell>
          <cell r="B1773" t="str">
            <v>Suspected head and neck cancers</v>
          </cell>
          <cell r="C1773" t="str">
            <v>Ruled In</v>
          </cell>
          <cell r="D1773">
            <v>262</v>
          </cell>
          <cell r="E1773">
            <v>852</v>
          </cell>
        </row>
        <row r="1774">
          <cell r="A1774">
            <v>45170</v>
          </cell>
          <cell r="B1774" t="str">
            <v>Suspected head and neck cancers</v>
          </cell>
          <cell r="C1774" t="str">
            <v>Ruled Out</v>
          </cell>
          <cell r="D1774">
            <v>16186</v>
          </cell>
          <cell r="E1774">
            <v>21909</v>
          </cell>
        </row>
        <row r="1775">
          <cell r="A1775">
            <v>45170</v>
          </cell>
          <cell r="B1775" t="str">
            <v>Suspected lower gastrointestinal cancers</v>
          </cell>
          <cell r="C1775" t="str">
            <v>Excluded</v>
          </cell>
          <cell r="D1775">
            <v>0</v>
          </cell>
          <cell r="E1775">
            <v>31</v>
          </cell>
        </row>
        <row r="1776">
          <cell r="A1776">
            <v>45170</v>
          </cell>
          <cell r="B1776" t="str">
            <v>Suspected lower gastrointestinal cancers</v>
          </cell>
          <cell r="C1776" t="str">
            <v>Interval Screening</v>
          </cell>
          <cell r="D1776">
            <v>21</v>
          </cell>
          <cell r="E1776">
            <v>62</v>
          </cell>
        </row>
        <row r="1777">
          <cell r="A1777">
            <v>45170</v>
          </cell>
          <cell r="B1777" t="str">
            <v>Suspected lower gastrointestinal cancers</v>
          </cell>
          <cell r="C1777" t="str">
            <v>Ruled In</v>
          </cell>
          <cell r="D1777">
            <v>800</v>
          </cell>
          <cell r="E1777">
            <v>1952</v>
          </cell>
        </row>
        <row r="1778">
          <cell r="A1778">
            <v>45170</v>
          </cell>
          <cell r="B1778" t="str">
            <v>Suspected lower gastrointestinal cancers</v>
          </cell>
          <cell r="C1778" t="str">
            <v>Ruled Out</v>
          </cell>
          <cell r="D1778">
            <v>22810</v>
          </cell>
          <cell r="E1778">
            <v>42765</v>
          </cell>
        </row>
        <row r="1779">
          <cell r="A1779">
            <v>45170</v>
          </cell>
          <cell r="B1779" t="str">
            <v>Suspected lung cancer</v>
          </cell>
          <cell r="C1779" t="str">
            <v>Excluded</v>
          </cell>
          <cell r="D1779">
            <v>0</v>
          </cell>
          <cell r="E1779">
            <v>6</v>
          </cell>
        </row>
        <row r="1780">
          <cell r="A1780">
            <v>45170</v>
          </cell>
          <cell r="B1780" t="str">
            <v>Suspected lung cancer</v>
          </cell>
          <cell r="C1780" t="str">
            <v>Interval Screening</v>
          </cell>
          <cell r="D1780">
            <v>208</v>
          </cell>
          <cell r="E1780">
            <v>274</v>
          </cell>
        </row>
        <row r="1781">
          <cell r="A1781">
            <v>45170</v>
          </cell>
          <cell r="B1781" t="str">
            <v>Suspected lung cancer</v>
          </cell>
          <cell r="C1781" t="str">
            <v>Ruled In</v>
          </cell>
          <cell r="D1781">
            <v>450</v>
          </cell>
          <cell r="E1781">
            <v>807</v>
          </cell>
        </row>
        <row r="1782">
          <cell r="A1782">
            <v>45170</v>
          </cell>
          <cell r="B1782" t="str">
            <v>Suspected lung cancer</v>
          </cell>
          <cell r="C1782" t="str">
            <v>Ruled Out</v>
          </cell>
          <cell r="D1782">
            <v>3203</v>
          </cell>
          <cell r="E1782">
            <v>4040</v>
          </cell>
        </row>
        <row r="1783">
          <cell r="A1783">
            <v>45170</v>
          </cell>
          <cell r="B1783" t="str">
            <v>Suspected sarcomas</v>
          </cell>
          <cell r="C1783" t="str">
            <v>Excluded</v>
          </cell>
          <cell r="D1783">
            <v>0</v>
          </cell>
          <cell r="E1783">
            <v>1</v>
          </cell>
        </row>
        <row r="1784">
          <cell r="A1784">
            <v>45170</v>
          </cell>
          <cell r="B1784" t="str">
            <v>Suspected sarcomas</v>
          </cell>
          <cell r="C1784" t="str">
            <v>Interval Screening</v>
          </cell>
          <cell r="D1784">
            <v>10</v>
          </cell>
          <cell r="E1784">
            <v>18</v>
          </cell>
        </row>
        <row r="1785">
          <cell r="A1785">
            <v>45170</v>
          </cell>
          <cell r="B1785" t="str">
            <v>Suspected sarcomas</v>
          </cell>
          <cell r="C1785" t="str">
            <v>Ruled In</v>
          </cell>
          <cell r="D1785">
            <v>15</v>
          </cell>
          <cell r="E1785">
            <v>85</v>
          </cell>
        </row>
        <row r="1786">
          <cell r="A1786">
            <v>45170</v>
          </cell>
          <cell r="B1786" t="str">
            <v>Suspected sarcomas</v>
          </cell>
          <cell r="C1786" t="str">
            <v>Ruled Out</v>
          </cell>
          <cell r="D1786">
            <v>904</v>
          </cell>
          <cell r="E1786">
            <v>1370</v>
          </cell>
        </row>
        <row r="1787">
          <cell r="A1787">
            <v>45170</v>
          </cell>
          <cell r="B1787" t="str">
            <v>Suspected skin cancers</v>
          </cell>
          <cell r="C1787" t="str">
            <v>Excluded</v>
          </cell>
          <cell r="D1787">
            <v>0</v>
          </cell>
          <cell r="E1787">
            <v>18</v>
          </cell>
        </row>
        <row r="1788">
          <cell r="A1788">
            <v>45170</v>
          </cell>
          <cell r="B1788" t="str">
            <v>Suspected skin cancers</v>
          </cell>
          <cell r="C1788" t="str">
            <v>Interval Screening</v>
          </cell>
          <cell r="D1788">
            <v>54</v>
          </cell>
          <cell r="E1788">
            <v>66</v>
          </cell>
        </row>
        <row r="1789">
          <cell r="A1789">
            <v>45170</v>
          </cell>
          <cell r="B1789" t="str">
            <v>Suspected skin cancers</v>
          </cell>
          <cell r="C1789" t="str">
            <v>Ruled In</v>
          </cell>
          <cell r="D1789">
            <v>2537</v>
          </cell>
          <cell r="E1789">
            <v>3619</v>
          </cell>
        </row>
        <row r="1790">
          <cell r="A1790">
            <v>45170</v>
          </cell>
          <cell r="B1790" t="str">
            <v>Suspected skin cancers</v>
          </cell>
          <cell r="C1790" t="str">
            <v>Ruled Out</v>
          </cell>
          <cell r="D1790">
            <v>44755</v>
          </cell>
          <cell r="E1790">
            <v>58704</v>
          </cell>
        </row>
        <row r="1791">
          <cell r="A1791">
            <v>45170</v>
          </cell>
          <cell r="B1791" t="str">
            <v>Suspected testicular cancer</v>
          </cell>
          <cell r="C1791" t="str">
            <v>Interval Screening</v>
          </cell>
          <cell r="D1791">
            <v>12</v>
          </cell>
          <cell r="E1791">
            <v>14</v>
          </cell>
        </row>
        <row r="1792">
          <cell r="A1792">
            <v>45170</v>
          </cell>
          <cell r="B1792" t="str">
            <v>Suspected testicular cancer</v>
          </cell>
          <cell r="C1792" t="str">
            <v>Ruled In</v>
          </cell>
          <cell r="D1792">
            <v>53</v>
          </cell>
          <cell r="E1792">
            <v>66</v>
          </cell>
        </row>
        <row r="1793">
          <cell r="A1793">
            <v>45170</v>
          </cell>
          <cell r="B1793" t="str">
            <v>Suspected testicular cancer</v>
          </cell>
          <cell r="C1793" t="str">
            <v>Ruled Out</v>
          </cell>
          <cell r="D1793">
            <v>663</v>
          </cell>
          <cell r="E1793">
            <v>842</v>
          </cell>
        </row>
        <row r="1794">
          <cell r="A1794">
            <v>45170</v>
          </cell>
          <cell r="B1794" t="str">
            <v>Suspected upper gastrointestinal cancers</v>
          </cell>
          <cell r="C1794" t="str">
            <v>Excluded</v>
          </cell>
          <cell r="D1794">
            <v>0</v>
          </cell>
          <cell r="E1794">
            <v>15</v>
          </cell>
        </row>
        <row r="1795">
          <cell r="A1795">
            <v>45170</v>
          </cell>
          <cell r="B1795" t="str">
            <v>Suspected upper gastrointestinal cancers</v>
          </cell>
          <cell r="C1795" t="str">
            <v>Interval Screening</v>
          </cell>
          <cell r="D1795">
            <v>27</v>
          </cell>
          <cell r="E1795">
            <v>46</v>
          </cell>
        </row>
        <row r="1796">
          <cell r="A1796">
            <v>45170</v>
          </cell>
          <cell r="B1796" t="str">
            <v>Suspected upper gastrointestinal cancers</v>
          </cell>
          <cell r="C1796" t="str">
            <v>Ruled In</v>
          </cell>
          <cell r="D1796">
            <v>497</v>
          </cell>
          <cell r="E1796">
            <v>820</v>
          </cell>
        </row>
        <row r="1797">
          <cell r="A1797">
            <v>45170</v>
          </cell>
          <cell r="B1797" t="str">
            <v>Suspected upper gastrointestinal cancers</v>
          </cell>
          <cell r="C1797" t="str">
            <v>Ruled Out</v>
          </cell>
          <cell r="D1797">
            <v>11605</v>
          </cell>
          <cell r="E1797">
            <v>16237</v>
          </cell>
        </row>
        <row r="1798">
          <cell r="A1798">
            <v>45170</v>
          </cell>
          <cell r="B1798" t="str">
            <v>Suspected urological cancers (excluding testicular)</v>
          </cell>
          <cell r="C1798" t="str">
            <v>Excluded</v>
          </cell>
          <cell r="D1798">
            <v>0</v>
          </cell>
          <cell r="E1798">
            <v>7</v>
          </cell>
        </row>
        <row r="1799">
          <cell r="A1799">
            <v>45170</v>
          </cell>
          <cell r="B1799" t="str">
            <v>Suspected urological cancers (excluding testicular)</v>
          </cell>
          <cell r="C1799" t="str">
            <v>Interval Screening</v>
          </cell>
          <cell r="D1799">
            <v>214</v>
          </cell>
          <cell r="E1799">
            <v>348</v>
          </cell>
        </row>
        <row r="1800">
          <cell r="A1800">
            <v>45170</v>
          </cell>
          <cell r="B1800" t="str">
            <v>Suspected urological cancers (excluding testicular)</v>
          </cell>
          <cell r="C1800" t="str">
            <v>Ruled In</v>
          </cell>
          <cell r="D1800">
            <v>1025</v>
          </cell>
          <cell r="E1800">
            <v>3497</v>
          </cell>
        </row>
        <row r="1801">
          <cell r="A1801">
            <v>45170</v>
          </cell>
          <cell r="B1801" t="str">
            <v>Suspected urological cancers (excluding testicular)</v>
          </cell>
          <cell r="C1801" t="str">
            <v>Ruled Out</v>
          </cell>
          <cell r="D1801">
            <v>9163</v>
          </cell>
          <cell r="E1801">
            <v>15224</v>
          </cell>
        </row>
        <row r="1802">
          <cell r="A1802">
            <v>45200</v>
          </cell>
          <cell r="B1802" t="str">
            <v>Exhibited (non-cancer) breast symptoms - cancer not initially suspected</v>
          </cell>
          <cell r="C1802" t="str">
            <v>Interval Screening</v>
          </cell>
          <cell r="D1802">
            <v>13</v>
          </cell>
          <cell r="E1802">
            <v>19</v>
          </cell>
        </row>
        <row r="1803">
          <cell r="A1803">
            <v>45200</v>
          </cell>
          <cell r="B1803" t="str">
            <v>Exhibited (non-cancer) breast symptoms - cancer not initially suspected</v>
          </cell>
          <cell r="C1803" t="str">
            <v>Ruled In</v>
          </cell>
          <cell r="D1803">
            <v>64</v>
          </cell>
          <cell r="E1803">
            <v>125</v>
          </cell>
        </row>
        <row r="1804">
          <cell r="A1804">
            <v>45200</v>
          </cell>
          <cell r="B1804" t="str">
            <v>Exhibited (non-cancer) breast symptoms - cancer not initially suspected</v>
          </cell>
          <cell r="C1804" t="str">
            <v>Ruled Out</v>
          </cell>
          <cell r="D1804">
            <v>8943</v>
          </cell>
          <cell r="E1804">
            <v>10148</v>
          </cell>
        </row>
        <row r="1805">
          <cell r="A1805">
            <v>45200</v>
          </cell>
          <cell r="B1805" t="str">
            <v>Missing or invalid</v>
          </cell>
          <cell r="C1805" t="str">
            <v>Interval Screening</v>
          </cell>
          <cell r="D1805">
            <v>0</v>
          </cell>
          <cell r="E1805">
            <v>1</v>
          </cell>
        </row>
        <row r="1806">
          <cell r="A1806">
            <v>45200</v>
          </cell>
          <cell r="B1806" t="str">
            <v>Missing or invalid</v>
          </cell>
          <cell r="C1806" t="str">
            <v>Ruled In</v>
          </cell>
          <cell r="D1806">
            <v>25</v>
          </cell>
          <cell r="E1806">
            <v>52</v>
          </cell>
        </row>
        <row r="1807">
          <cell r="A1807">
            <v>45200</v>
          </cell>
          <cell r="B1807" t="str">
            <v>Missing or invalid</v>
          </cell>
          <cell r="C1807" t="str">
            <v>Ruled Out</v>
          </cell>
          <cell r="D1807">
            <v>75</v>
          </cell>
          <cell r="E1807">
            <v>106</v>
          </cell>
        </row>
        <row r="1808">
          <cell r="A1808">
            <v>45200</v>
          </cell>
          <cell r="B1808" t="str">
            <v>Other suspected cancer (not listed)</v>
          </cell>
          <cell r="C1808" t="str">
            <v>Interval Screening</v>
          </cell>
          <cell r="D1808">
            <v>0</v>
          </cell>
          <cell r="E1808">
            <v>1</v>
          </cell>
        </row>
        <row r="1809">
          <cell r="A1809">
            <v>45200</v>
          </cell>
          <cell r="B1809" t="str">
            <v>Other suspected cancer (not listed)</v>
          </cell>
          <cell r="C1809" t="str">
            <v>Ruled In</v>
          </cell>
          <cell r="D1809">
            <v>13</v>
          </cell>
          <cell r="E1809">
            <v>25</v>
          </cell>
        </row>
        <row r="1810">
          <cell r="A1810">
            <v>45200</v>
          </cell>
          <cell r="B1810" t="str">
            <v>Other suspected cancer (not listed)</v>
          </cell>
          <cell r="C1810" t="str">
            <v>Ruled Out</v>
          </cell>
          <cell r="D1810">
            <v>159</v>
          </cell>
          <cell r="E1810">
            <v>260</v>
          </cell>
        </row>
        <row r="1811">
          <cell r="A1811">
            <v>45200</v>
          </cell>
          <cell r="B1811" t="str">
            <v>Suspected acute leukaemia</v>
          </cell>
          <cell r="C1811" t="str">
            <v>Ruled In</v>
          </cell>
          <cell r="D1811">
            <v>4</v>
          </cell>
          <cell r="E1811">
            <v>4</v>
          </cell>
        </row>
        <row r="1812">
          <cell r="A1812">
            <v>45200</v>
          </cell>
          <cell r="B1812" t="str">
            <v>Suspected acute leukaemia</v>
          </cell>
          <cell r="C1812" t="str">
            <v>Ruled Out</v>
          </cell>
          <cell r="D1812">
            <v>8</v>
          </cell>
          <cell r="E1812">
            <v>14</v>
          </cell>
        </row>
        <row r="1813">
          <cell r="A1813">
            <v>45200</v>
          </cell>
          <cell r="B1813" t="str">
            <v>Suspected brain or central nervous system tumours</v>
          </cell>
          <cell r="C1813" t="str">
            <v>Interval Screening</v>
          </cell>
          <cell r="D1813">
            <v>2</v>
          </cell>
          <cell r="E1813">
            <v>4</v>
          </cell>
        </row>
        <row r="1814">
          <cell r="A1814">
            <v>45200</v>
          </cell>
          <cell r="B1814" t="str">
            <v>Suspected brain or central nervous system tumours</v>
          </cell>
          <cell r="C1814" t="str">
            <v>Ruled In</v>
          </cell>
          <cell r="D1814">
            <v>5</v>
          </cell>
          <cell r="E1814">
            <v>10</v>
          </cell>
        </row>
        <row r="1815">
          <cell r="A1815">
            <v>45200</v>
          </cell>
          <cell r="B1815" t="str">
            <v>Suspected brain or central nervous system tumours</v>
          </cell>
          <cell r="C1815" t="str">
            <v>Ruled Out</v>
          </cell>
          <cell r="D1815">
            <v>825</v>
          </cell>
          <cell r="E1815">
            <v>1044</v>
          </cell>
        </row>
        <row r="1816">
          <cell r="A1816">
            <v>45200</v>
          </cell>
          <cell r="B1816" t="str">
            <v>Suspected breast cancer</v>
          </cell>
          <cell r="C1816" t="str">
            <v>Excluded</v>
          </cell>
          <cell r="D1816">
            <v>0</v>
          </cell>
          <cell r="E1816">
            <v>3</v>
          </cell>
        </row>
        <row r="1817">
          <cell r="A1817">
            <v>45200</v>
          </cell>
          <cell r="B1817" t="str">
            <v>Suspected breast cancer</v>
          </cell>
          <cell r="C1817" t="str">
            <v>Interval Screening</v>
          </cell>
          <cell r="D1817">
            <v>87</v>
          </cell>
          <cell r="E1817">
            <v>120</v>
          </cell>
        </row>
        <row r="1818">
          <cell r="A1818">
            <v>45200</v>
          </cell>
          <cell r="B1818" t="str">
            <v>Suspected breast cancer</v>
          </cell>
          <cell r="C1818" t="str">
            <v>Ruled In</v>
          </cell>
          <cell r="D1818">
            <v>2507</v>
          </cell>
          <cell r="E1818">
            <v>3652</v>
          </cell>
        </row>
        <row r="1819">
          <cell r="A1819">
            <v>45200</v>
          </cell>
          <cell r="B1819" t="str">
            <v>Suspected breast cancer</v>
          </cell>
          <cell r="C1819" t="str">
            <v>Ruled Out</v>
          </cell>
          <cell r="D1819">
            <v>40360</v>
          </cell>
          <cell r="E1819">
            <v>45502</v>
          </cell>
        </row>
        <row r="1820">
          <cell r="A1820">
            <v>45200</v>
          </cell>
          <cell r="B1820" t="str">
            <v>Suspected cancer - referral to non-specific symptom clinic</v>
          </cell>
          <cell r="C1820" t="str">
            <v>Excluded</v>
          </cell>
          <cell r="D1820">
            <v>0</v>
          </cell>
          <cell r="E1820">
            <v>5</v>
          </cell>
        </row>
        <row r="1821">
          <cell r="A1821">
            <v>45200</v>
          </cell>
          <cell r="B1821" t="str">
            <v>Suspected cancer - referral to non-specific symptom clinic</v>
          </cell>
          <cell r="C1821" t="str">
            <v>Interval Screening</v>
          </cell>
          <cell r="D1821">
            <v>7</v>
          </cell>
          <cell r="E1821">
            <v>17</v>
          </cell>
        </row>
        <row r="1822">
          <cell r="A1822">
            <v>45200</v>
          </cell>
          <cell r="B1822" t="str">
            <v>Suspected cancer - referral to non-specific symptom clinic</v>
          </cell>
          <cell r="C1822" t="str">
            <v>Ruled In</v>
          </cell>
          <cell r="D1822">
            <v>69</v>
          </cell>
          <cell r="E1822">
            <v>139</v>
          </cell>
        </row>
        <row r="1823">
          <cell r="A1823">
            <v>45200</v>
          </cell>
          <cell r="B1823" t="str">
            <v>Suspected cancer - referral to non-specific symptom clinic</v>
          </cell>
          <cell r="C1823" t="str">
            <v>Ruled Out</v>
          </cell>
          <cell r="D1823">
            <v>2184</v>
          </cell>
          <cell r="E1823">
            <v>3424</v>
          </cell>
        </row>
        <row r="1824">
          <cell r="A1824">
            <v>45200</v>
          </cell>
          <cell r="B1824" t="str">
            <v>Suspected children's cancer</v>
          </cell>
          <cell r="C1824" t="str">
            <v>Interval Screening</v>
          </cell>
          <cell r="D1824">
            <v>4</v>
          </cell>
          <cell r="E1824">
            <v>5</v>
          </cell>
        </row>
        <row r="1825">
          <cell r="A1825">
            <v>45200</v>
          </cell>
          <cell r="B1825" t="str">
            <v>Suspected children's cancer</v>
          </cell>
          <cell r="C1825" t="str">
            <v>Ruled In</v>
          </cell>
          <cell r="D1825">
            <v>6</v>
          </cell>
          <cell r="E1825">
            <v>12</v>
          </cell>
        </row>
        <row r="1826">
          <cell r="A1826">
            <v>45200</v>
          </cell>
          <cell r="B1826" t="str">
            <v>Suspected children's cancer</v>
          </cell>
          <cell r="C1826" t="str">
            <v>Ruled Out</v>
          </cell>
          <cell r="D1826">
            <v>847</v>
          </cell>
          <cell r="E1826">
            <v>974</v>
          </cell>
        </row>
        <row r="1827">
          <cell r="A1827">
            <v>45200</v>
          </cell>
          <cell r="B1827" t="str">
            <v>Suspected gynaecological cancers</v>
          </cell>
          <cell r="C1827" t="str">
            <v>Excluded</v>
          </cell>
          <cell r="D1827">
            <v>0</v>
          </cell>
          <cell r="E1827">
            <v>9</v>
          </cell>
        </row>
        <row r="1828">
          <cell r="A1828">
            <v>45200</v>
          </cell>
          <cell r="B1828" t="str">
            <v>Suspected gynaecological cancers</v>
          </cell>
          <cell r="C1828" t="str">
            <v>Interval Screening</v>
          </cell>
          <cell r="D1828">
            <v>63</v>
          </cell>
          <cell r="E1828">
            <v>109</v>
          </cell>
        </row>
        <row r="1829">
          <cell r="A1829">
            <v>45200</v>
          </cell>
          <cell r="B1829" t="str">
            <v>Suspected gynaecological cancers</v>
          </cell>
          <cell r="C1829" t="str">
            <v>Ruled In</v>
          </cell>
          <cell r="D1829">
            <v>266</v>
          </cell>
          <cell r="E1829">
            <v>759</v>
          </cell>
        </row>
        <row r="1830">
          <cell r="A1830">
            <v>45200</v>
          </cell>
          <cell r="B1830" t="str">
            <v>Suspected gynaecological cancers</v>
          </cell>
          <cell r="C1830" t="str">
            <v>Ruled Out</v>
          </cell>
          <cell r="D1830">
            <v>15766</v>
          </cell>
          <cell r="E1830">
            <v>26284</v>
          </cell>
        </row>
        <row r="1831">
          <cell r="A1831">
            <v>45200</v>
          </cell>
          <cell r="B1831" t="str">
            <v>Suspected haematological malignancies excluding acute leukaemia</v>
          </cell>
          <cell r="C1831" t="str">
            <v>Interval Screening</v>
          </cell>
          <cell r="D1831">
            <v>5</v>
          </cell>
          <cell r="E1831">
            <v>9</v>
          </cell>
        </row>
        <row r="1832">
          <cell r="A1832">
            <v>45200</v>
          </cell>
          <cell r="B1832" t="str">
            <v>Suspected haematological malignancies excluding acute leukaemia</v>
          </cell>
          <cell r="C1832" t="str">
            <v>Ruled In</v>
          </cell>
          <cell r="D1832">
            <v>210</v>
          </cell>
          <cell r="E1832">
            <v>451</v>
          </cell>
        </row>
        <row r="1833">
          <cell r="A1833">
            <v>45200</v>
          </cell>
          <cell r="B1833" t="str">
            <v>Suspected haematological malignancies excluding acute leukaemia</v>
          </cell>
          <cell r="C1833" t="str">
            <v>Ruled Out</v>
          </cell>
          <cell r="D1833">
            <v>764</v>
          </cell>
          <cell r="E1833">
            <v>1320</v>
          </cell>
        </row>
        <row r="1834">
          <cell r="A1834">
            <v>45200</v>
          </cell>
          <cell r="B1834" t="str">
            <v>Suspected head and neck cancers</v>
          </cell>
          <cell r="C1834" t="str">
            <v>Excluded</v>
          </cell>
          <cell r="D1834">
            <v>0</v>
          </cell>
          <cell r="E1834">
            <v>4</v>
          </cell>
        </row>
        <row r="1835">
          <cell r="A1835">
            <v>45200</v>
          </cell>
          <cell r="B1835" t="str">
            <v>Suspected head and neck cancers</v>
          </cell>
          <cell r="C1835" t="str">
            <v>Interval Screening</v>
          </cell>
          <cell r="D1835">
            <v>56</v>
          </cell>
          <cell r="E1835">
            <v>95</v>
          </cell>
        </row>
        <row r="1836">
          <cell r="A1836">
            <v>45200</v>
          </cell>
          <cell r="B1836" t="str">
            <v>Suspected head and neck cancers</v>
          </cell>
          <cell r="C1836" t="str">
            <v>Ruled In</v>
          </cell>
          <cell r="D1836">
            <v>318</v>
          </cell>
          <cell r="E1836">
            <v>827</v>
          </cell>
        </row>
        <row r="1837">
          <cell r="A1837">
            <v>45200</v>
          </cell>
          <cell r="B1837" t="str">
            <v>Suspected head and neck cancers</v>
          </cell>
          <cell r="C1837" t="str">
            <v>Ruled Out</v>
          </cell>
          <cell r="D1837">
            <v>17388</v>
          </cell>
          <cell r="E1837">
            <v>22789</v>
          </cell>
        </row>
        <row r="1838">
          <cell r="A1838">
            <v>45200</v>
          </cell>
          <cell r="B1838" t="str">
            <v>Suspected lower gastrointestinal cancers</v>
          </cell>
          <cell r="C1838" t="str">
            <v>Excluded</v>
          </cell>
          <cell r="D1838">
            <v>0</v>
          </cell>
          <cell r="E1838">
            <v>46</v>
          </cell>
        </row>
        <row r="1839">
          <cell r="A1839">
            <v>45200</v>
          </cell>
          <cell r="B1839" t="str">
            <v>Suspected lower gastrointestinal cancers</v>
          </cell>
          <cell r="C1839" t="str">
            <v>Interval Screening</v>
          </cell>
          <cell r="D1839">
            <v>35</v>
          </cell>
          <cell r="E1839">
            <v>84</v>
          </cell>
        </row>
        <row r="1840">
          <cell r="A1840">
            <v>45200</v>
          </cell>
          <cell r="B1840" t="str">
            <v>Suspected lower gastrointestinal cancers</v>
          </cell>
          <cell r="C1840" t="str">
            <v>Ruled In</v>
          </cell>
          <cell r="D1840">
            <v>943</v>
          </cell>
          <cell r="E1840">
            <v>2076</v>
          </cell>
        </row>
        <row r="1841">
          <cell r="A1841">
            <v>45200</v>
          </cell>
          <cell r="B1841" t="str">
            <v>Suspected lower gastrointestinal cancers</v>
          </cell>
          <cell r="C1841" t="str">
            <v>Ruled Out</v>
          </cell>
          <cell r="D1841">
            <v>24907</v>
          </cell>
          <cell r="E1841">
            <v>44111</v>
          </cell>
        </row>
        <row r="1842">
          <cell r="A1842">
            <v>45200</v>
          </cell>
          <cell r="B1842" t="str">
            <v>Suspected lung cancer</v>
          </cell>
          <cell r="C1842" t="str">
            <v>Excluded</v>
          </cell>
          <cell r="D1842">
            <v>0</v>
          </cell>
          <cell r="E1842">
            <v>3</v>
          </cell>
        </row>
        <row r="1843">
          <cell r="A1843">
            <v>45200</v>
          </cell>
          <cell r="B1843" t="str">
            <v>Suspected lung cancer</v>
          </cell>
          <cell r="C1843" t="str">
            <v>Interval Screening</v>
          </cell>
          <cell r="D1843">
            <v>206</v>
          </cell>
          <cell r="E1843">
            <v>289</v>
          </cell>
        </row>
        <row r="1844">
          <cell r="A1844">
            <v>45200</v>
          </cell>
          <cell r="B1844" t="str">
            <v>Suspected lung cancer</v>
          </cell>
          <cell r="C1844" t="str">
            <v>Ruled In</v>
          </cell>
          <cell r="D1844">
            <v>475</v>
          </cell>
          <cell r="E1844">
            <v>840</v>
          </cell>
        </row>
        <row r="1845">
          <cell r="A1845">
            <v>45200</v>
          </cell>
          <cell r="B1845" t="str">
            <v>Suspected lung cancer</v>
          </cell>
          <cell r="C1845" t="str">
            <v>Ruled Out</v>
          </cell>
          <cell r="D1845">
            <v>3683</v>
          </cell>
          <cell r="E1845">
            <v>4408</v>
          </cell>
        </row>
        <row r="1846">
          <cell r="A1846">
            <v>45200</v>
          </cell>
          <cell r="B1846" t="str">
            <v>Suspected sarcomas</v>
          </cell>
          <cell r="C1846" t="str">
            <v>Excluded</v>
          </cell>
          <cell r="D1846">
            <v>0</v>
          </cell>
          <cell r="E1846">
            <v>2</v>
          </cell>
        </row>
        <row r="1847">
          <cell r="A1847">
            <v>45200</v>
          </cell>
          <cell r="B1847" t="str">
            <v>Suspected sarcomas</v>
          </cell>
          <cell r="C1847" t="str">
            <v>Interval Screening</v>
          </cell>
          <cell r="D1847">
            <v>4</v>
          </cell>
          <cell r="E1847">
            <v>19</v>
          </cell>
        </row>
        <row r="1848">
          <cell r="A1848">
            <v>45200</v>
          </cell>
          <cell r="B1848" t="str">
            <v>Suspected sarcomas</v>
          </cell>
          <cell r="C1848" t="str">
            <v>Ruled In</v>
          </cell>
          <cell r="D1848">
            <v>27</v>
          </cell>
          <cell r="E1848">
            <v>75</v>
          </cell>
        </row>
        <row r="1849">
          <cell r="A1849">
            <v>45200</v>
          </cell>
          <cell r="B1849" t="str">
            <v>Suspected sarcomas</v>
          </cell>
          <cell r="C1849" t="str">
            <v>Ruled Out</v>
          </cell>
          <cell r="D1849">
            <v>922</v>
          </cell>
          <cell r="E1849">
            <v>1402</v>
          </cell>
        </row>
        <row r="1850">
          <cell r="A1850">
            <v>45200</v>
          </cell>
          <cell r="B1850" t="str">
            <v>Suspected skin cancers</v>
          </cell>
          <cell r="C1850" t="str">
            <v>Excluded</v>
          </cell>
          <cell r="D1850">
            <v>0</v>
          </cell>
          <cell r="E1850">
            <v>17</v>
          </cell>
        </row>
        <row r="1851">
          <cell r="A1851">
            <v>45200</v>
          </cell>
          <cell r="B1851" t="str">
            <v>Suspected skin cancers</v>
          </cell>
          <cell r="C1851" t="str">
            <v>Interval Screening</v>
          </cell>
          <cell r="D1851">
            <v>55</v>
          </cell>
          <cell r="E1851">
            <v>66</v>
          </cell>
        </row>
        <row r="1852">
          <cell r="A1852">
            <v>45200</v>
          </cell>
          <cell r="B1852" t="str">
            <v>Suspected skin cancers</v>
          </cell>
          <cell r="C1852" t="str">
            <v>Ruled In</v>
          </cell>
          <cell r="D1852">
            <v>2588</v>
          </cell>
          <cell r="E1852">
            <v>3887</v>
          </cell>
        </row>
        <row r="1853">
          <cell r="A1853">
            <v>45200</v>
          </cell>
          <cell r="B1853" t="str">
            <v>Suspected skin cancers</v>
          </cell>
          <cell r="C1853" t="str">
            <v>Ruled Out</v>
          </cell>
          <cell r="D1853">
            <v>44931</v>
          </cell>
          <cell r="E1853">
            <v>59707</v>
          </cell>
        </row>
        <row r="1854">
          <cell r="A1854">
            <v>45200</v>
          </cell>
          <cell r="B1854" t="str">
            <v>Suspected testicular cancer</v>
          </cell>
          <cell r="C1854" t="str">
            <v>Excluded</v>
          </cell>
          <cell r="D1854">
            <v>0</v>
          </cell>
          <cell r="E1854">
            <v>1</v>
          </cell>
        </row>
        <row r="1855">
          <cell r="A1855">
            <v>45200</v>
          </cell>
          <cell r="B1855" t="str">
            <v>Suspected testicular cancer</v>
          </cell>
          <cell r="C1855" t="str">
            <v>Interval Screening</v>
          </cell>
          <cell r="D1855">
            <v>9</v>
          </cell>
          <cell r="E1855">
            <v>12</v>
          </cell>
        </row>
        <row r="1856">
          <cell r="A1856">
            <v>45200</v>
          </cell>
          <cell r="B1856" t="str">
            <v>Suspected testicular cancer</v>
          </cell>
          <cell r="C1856" t="str">
            <v>Ruled In</v>
          </cell>
          <cell r="D1856">
            <v>63</v>
          </cell>
          <cell r="E1856">
            <v>77</v>
          </cell>
        </row>
        <row r="1857">
          <cell r="A1857">
            <v>45200</v>
          </cell>
          <cell r="B1857" t="str">
            <v>Suspected testicular cancer</v>
          </cell>
          <cell r="C1857" t="str">
            <v>Ruled Out</v>
          </cell>
          <cell r="D1857">
            <v>683</v>
          </cell>
          <cell r="E1857">
            <v>892</v>
          </cell>
        </row>
        <row r="1858">
          <cell r="A1858">
            <v>45200</v>
          </cell>
          <cell r="B1858" t="str">
            <v>Suspected upper gastrointestinal cancers</v>
          </cell>
          <cell r="C1858" t="str">
            <v>Excluded</v>
          </cell>
          <cell r="D1858">
            <v>0</v>
          </cell>
          <cell r="E1858">
            <v>15</v>
          </cell>
        </row>
        <row r="1859">
          <cell r="A1859">
            <v>45200</v>
          </cell>
          <cell r="B1859" t="str">
            <v>Suspected upper gastrointestinal cancers</v>
          </cell>
          <cell r="C1859" t="str">
            <v>Interval Screening</v>
          </cell>
          <cell r="D1859">
            <v>11</v>
          </cell>
          <cell r="E1859">
            <v>40</v>
          </cell>
        </row>
        <row r="1860">
          <cell r="A1860">
            <v>45200</v>
          </cell>
          <cell r="B1860" t="str">
            <v>Suspected upper gastrointestinal cancers</v>
          </cell>
          <cell r="C1860" t="str">
            <v>Ruled In</v>
          </cell>
          <cell r="D1860">
            <v>519</v>
          </cell>
          <cell r="E1860">
            <v>840</v>
          </cell>
        </row>
        <row r="1861">
          <cell r="A1861">
            <v>45200</v>
          </cell>
          <cell r="B1861" t="str">
            <v>Suspected upper gastrointestinal cancers</v>
          </cell>
          <cell r="C1861" t="str">
            <v>Ruled Out</v>
          </cell>
          <cell r="D1861">
            <v>12753</v>
          </cell>
          <cell r="E1861">
            <v>17445</v>
          </cell>
        </row>
        <row r="1862">
          <cell r="A1862">
            <v>45200</v>
          </cell>
          <cell r="B1862" t="str">
            <v>Suspected urological cancers (excluding testicular)</v>
          </cell>
          <cell r="C1862" t="str">
            <v>Excluded</v>
          </cell>
          <cell r="D1862">
            <v>0</v>
          </cell>
          <cell r="E1862">
            <v>10</v>
          </cell>
        </row>
        <row r="1863">
          <cell r="A1863">
            <v>45200</v>
          </cell>
          <cell r="B1863" t="str">
            <v>Suspected urological cancers (excluding testicular)</v>
          </cell>
          <cell r="C1863" t="str">
            <v>Interval Screening</v>
          </cell>
          <cell r="D1863">
            <v>198</v>
          </cell>
          <cell r="E1863">
            <v>318</v>
          </cell>
        </row>
        <row r="1864">
          <cell r="A1864">
            <v>45200</v>
          </cell>
          <cell r="B1864" t="str">
            <v>Suspected urological cancers (excluding testicular)</v>
          </cell>
          <cell r="C1864" t="str">
            <v>Ruled In</v>
          </cell>
          <cell r="D1864">
            <v>1132</v>
          </cell>
          <cell r="E1864">
            <v>3766</v>
          </cell>
        </row>
        <row r="1865">
          <cell r="A1865">
            <v>45200</v>
          </cell>
          <cell r="B1865" t="str">
            <v>Suspected urological cancers (excluding testicular)</v>
          </cell>
          <cell r="C1865" t="str">
            <v>Ruled Out</v>
          </cell>
          <cell r="D1865">
            <v>9998</v>
          </cell>
          <cell r="E1865">
            <v>16428</v>
          </cell>
        </row>
        <row r="1866">
          <cell r="A1866">
            <v>45231</v>
          </cell>
          <cell r="B1866" t="str">
            <v>Exhibited (non-cancer) breast symptoms - cancer not initially suspected</v>
          </cell>
          <cell r="C1866" t="str">
            <v>Interval Screening</v>
          </cell>
          <cell r="D1866">
            <v>10</v>
          </cell>
          <cell r="E1866">
            <v>12</v>
          </cell>
        </row>
        <row r="1867">
          <cell r="A1867">
            <v>45231</v>
          </cell>
          <cell r="B1867" t="str">
            <v>Exhibited (non-cancer) breast symptoms - cancer not initially suspected</v>
          </cell>
          <cell r="C1867" t="str">
            <v>Ruled In</v>
          </cell>
          <cell r="D1867">
            <v>76</v>
          </cell>
          <cell r="E1867">
            <v>129</v>
          </cell>
        </row>
        <row r="1868">
          <cell r="A1868">
            <v>45231</v>
          </cell>
          <cell r="B1868" t="str">
            <v>Exhibited (non-cancer) breast symptoms - cancer not initially suspected</v>
          </cell>
          <cell r="C1868" t="str">
            <v>Ruled Out</v>
          </cell>
          <cell r="D1868">
            <v>9518</v>
          </cell>
          <cell r="E1868">
            <v>10688</v>
          </cell>
        </row>
        <row r="1869">
          <cell r="A1869">
            <v>45231</v>
          </cell>
          <cell r="B1869" t="str">
            <v>Missing or invalid</v>
          </cell>
          <cell r="C1869" t="str">
            <v>Interval Screening</v>
          </cell>
          <cell r="D1869">
            <v>1</v>
          </cell>
          <cell r="E1869">
            <v>4</v>
          </cell>
        </row>
        <row r="1870">
          <cell r="A1870">
            <v>45231</v>
          </cell>
          <cell r="B1870" t="str">
            <v>Missing or invalid</v>
          </cell>
          <cell r="C1870" t="str">
            <v>Ruled In</v>
          </cell>
          <cell r="D1870">
            <v>14</v>
          </cell>
          <cell r="E1870">
            <v>22</v>
          </cell>
        </row>
        <row r="1871">
          <cell r="A1871">
            <v>45231</v>
          </cell>
          <cell r="B1871" t="str">
            <v>Missing or invalid</v>
          </cell>
          <cell r="C1871" t="str">
            <v>Ruled Out</v>
          </cell>
          <cell r="D1871">
            <v>92</v>
          </cell>
          <cell r="E1871">
            <v>145</v>
          </cell>
        </row>
        <row r="1872">
          <cell r="A1872">
            <v>45231</v>
          </cell>
          <cell r="B1872" t="str">
            <v>Other suspected cancer (not listed)</v>
          </cell>
          <cell r="C1872" t="str">
            <v>Interval Screening</v>
          </cell>
          <cell r="D1872">
            <v>1</v>
          </cell>
          <cell r="E1872">
            <v>4</v>
          </cell>
        </row>
        <row r="1873">
          <cell r="A1873">
            <v>45231</v>
          </cell>
          <cell r="B1873" t="str">
            <v>Other suspected cancer (not listed)</v>
          </cell>
          <cell r="C1873" t="str">
            <v>Ruled In</v>
          </cell>
          <cell r="D1873">
            <v>11</v>
          </cell>
          <cell r="E1873">
            <v>18</v>
          </cell>
        </row>
        <row r="1874">
          <cell r="A1874">
            <v>45231</v>
          </cell>
          <cell r="B1874" t="str">
            <v>Other suspected cancer (not listed)</v>
          </cell>
          <cell r="C1874" t="str">
            <v>Ruled Out</v>
          </cell>
          <cell r="D1874">
            <v>172</v>
          </cell>
          <cell r="E1874">
            <v>288</v>
          </cell>
        </row>
        <row r="1875">
          <cell r="A1875">
            <v>45231</v>
          </cell>
          <cell r="B1875" t="str">
            <v>Suspected acute leukaemia</v>
          </cell>
          <cell r="C1875" t="str">
            <v>Ruled In</v>
          </cell>
          <cell r="D1875">
            <v>1</v>
          </cell>
          <cell r="E1875">
            <v>1</v>
          </cell>
        </row>
        <row r="1876">
          <cell r="A1876">
            <v>45231</v>
          </cell>
          <cell r="B1876" t="str">
            <v>Suspected acute leukaemia</v>
          </cell>
          <cell r="C1876" t="str">
            <v>Ruled Out</v>
          </cell>
          <cell r="D1876">
            <v>13</v>
          </cell>
          <cell r="E1876">
            <v>21</v>
          </cell>
        </row>
        <row r="1877">
          <cell r="A1877">
            <v>45231</v>
          </cell>
          <cell r="B1877" t="str">
            <v>Suspected brain or central nervous system tumours</v>
          </cell>
          <cell r="C1877" t="str">
            <v>Excluded</v>
          </cell>
          <cell r="D1877">
            <v>0</v>
          </cell>
          <cell r="E1877">
            <v>1</v>
          </cell>
        </row>
        <row r="1878">
          <cell r="A1878">
            <v>45231</v>
          </cell>
          <cell r="B1878" t="str">
            <v>Suspected brain or central nervous system tumours</v>
          </cell>
          <cell r="C1878" t="str">
            <v>Ruled In</v>
          </cell>
          <cell r="D1878">
            <v>7</v>
          </cell>
          <cell r="E1878">
            <v>11</v>
          </cell>
        </row>
        <row r="1879">
          <cell r="A1879">
            <v>45231</v>
          </cell>
          <cell r="B1879" t="str">
            <v>Suspected brain or central nervous system tumours</v>
          </cell>
          <cell r="C1879" t="str">
            <v>Ruled Out</v>
          </cell>
          <cell r="D1879">
            <v>878</v>
          </cell>
          <cell r="E1879">
            <v>1126</v>
          </cell>
        </row>
        <row r="1880">
          <cell r="A1880">
            <v>45231</v>
          </cell>
          <cell r="B1880" t="str">
            <v>Suspected breast cancer</v>
          </cell>
          <cell r="C1880" t="str">
            <v>Excluded</v>
          </cell>
          <cell r="D1880">
            <v>0</v>
          </cell>
          <cell r="E1880">
            <v>1</v>
          </cell>
        </row>
        <row r="1881">
          <cell r="A1881">
            <v>45231</v>
          </cell>
          <cell r="B1881" t="str">
            <v>Suspected breast cancer</v>
          </cell>
          <cell r="C1881" t="str">
            <v>Interval Screening</v>
          </cell>
          <cell r="D1881">
            <v>82</v>
          </cell>
          <cell r="E1881">
            <v>126</v>
          </cell>
        </row>
        <row r="1882">
          <cell r="A1882">
            <v>45231</v>
          </cell>
          <cell r="B1882" t="str">
            <v>Suspected breast cancer</v>
          </cell>
          <cell r="C1882" t="str">
            <v>Ruled In</v>
          </cell>
          <cell r="D1882">
            <v>2577</v>
          </cell>
          <cell r="E1882">
            <v>3832</v>
          </cell>
        </row>
        <row r="1883">
          <cell r="A1883">
            <v>45231</v>
          </cell>
          <cell r="B1883" t="str">
            <v>Suspected breast cancer</v>
          </cell>
          <cell r="C1883" t="str">
            <v>Ruled Out</v>
          </cell>
          <cell r="D1883">
            <v>43107</v>
          </cell>
          <cell r="E1883">
            <v>48517</v>
          </cell>
        </row>
        <row r="1884">
          <cell r="A1884">
            <v>45231</v>
          </cell>
          <cell r="B1884" t="str">
            <v>Suspected cancer - referral to non-specific symptom clinic</v>
          </cell>
          <cell r="C1884" t="str">
            <v>Interval Screening</v>
          </cell>
          <cell r="D1884">
            <v>5</v>
          </cell>
          <cell r="E1884">
            <v>8</v>
          </cell>
        </row>
        <row r="1885">
          <cell r="A1885">
            <v>45231</v>
          </cell>
          <cell r="B1885" t="str">
            <v>Suspected cancer - referral to non-specific symptom clinic</v>
          </cell>
          <cell r="C1885" t="str">
            <v>Ruled In</v>
          </cell>
          <cell r="D1885">
            <v>49</v>
          </cell>
          <cell r="E1885">
            <v>105</v>
          </cell>
        </row>
        <row r="1886">
          <cell r="A1886">
            <v>45231</v>
          </cell>
          <cell r="B1886" t="str">
            <v>Suspected cancer - referral to non-specific symptom clinic</v>
          </cell>
          <cell r="C1886" t="str">
            <v>Ruled Out</v>
          </cell>
          <cell r="D1886">
            <v>2173</v>
          </cell>
          <cell r="E1886">
            <v>3442</v>
          </cell>
        </row>
        <row r="1887">
          <cell r="A1887">
            <v>45231</v>
          </cell>
          <cell r="B1887" t="str">
            <v>Suspected children's cancer</v>
          </cell>
          <cell r="C1887" t="str">
            <v>Interval Screening</v>
          </cell>
          <cell r="D1887">
            <v>3</v>
          </cell>
          <cell r="E1887">
            <v>3</v>
          </cell>
        </row>
        <row r="1888">
          <cell r="A1888">
            <v>45231</v>
          </cell>
          <cell r="B1888" t="str">
            <v>Suspected children's cancer</v>
          </cell>
          <cell r="C1888" t="str">
            <v>Ruled In</v>
          </cell>
          <cell r="D1888">
            <v>6</v>
          </cell>
          <cell r="E1888">
            <v>8</v>
          </cell>
        </row>
        <row r="1889">
          <cell r="A1889">
            <v>45231</v>
          </cell>
          <cell r="B1889" t="str">
            <v>Suspected children's cancer</v>
          </cell>
          <cell r="C1889" t="str">
            <v>Ruled Out</v>
          </cell>
          <cell r="D1889">
            <v>836</v>
          </cell>
          <cell r="E1889">
            <v>990</v>
          </cell>
        </row>
        <row r="1890">
          <cell r="A1890">
            <v>45231</v>
          </cell>
          <cell r="B1890" t="str">
            <v>Suspected gynaecological cancers</v>
          </cell>
          <cell r="C1890" t="str">
            <v>Excluded</v>
          </cell>
          <cell r="D1890">
            <v>0</v>
          </cell>
          <cell r="E1890">
            <v>10</v>
          </cell>
        </row>
        <row r="1891">
          <cell r="A1891">
            <v>45231</v>
          </cell>
          <cell r="B1891" t="str">
            <v>Suspected gynaecological cancers</v>
          </cell>
          <cell r="C1891" t="str">
            <v>Interval Screening</v>
          </cell>
          <cell r="D1891">
            <v>74</v>
          </cell>
          <cell r="E1891">
            <v>111</v>
          </cell>
        </row>
        <row r="1892">
          <cell r="A1892">
            <v>45231</v>
          </cell>
          <cell r="B1892" t="str">
            <v>Suspected gynaecological cancers</v>
          </cell>
          <cell r="C1892" t="str">
            <v>Ruled In</v>
          </cell>
          <cell r="D1892">
            <v>257</v>
          </cell>
          <cell r="E1892">
            <v>770</v>
          </cell>
        </row>
        <row r="1893">
          <cell r="A1893">
            <v>45231</v>
          </cell>
          <cell r="B1893" t="str">
            <v>Suspected gynaecological cancers</v>
          </cell>
          <cell r="C1893" t="str">
            <v>Ruled Out</v>
          </cell>
          <cell r="D1893">
            <v>16460</v>
          </cell>
          <cell r="E1893">
            <v>27164</v>
          </cell>
        </row>
        <row r="1894">
          <cell r="A1894">
            <v>45231</v>
          </cell>
          <cell r="B1894" t="str">
            <v>Suspected haematological malignancies excluding acute leukaemia</v>
          </cell>
          <cell r="C1894" t="str">
            <v>Excluded</v>
          </cell>
          <cell r="D1894">
            <v>0</v>
          </cell>
          <cell r="E1894">
            <v>3</v>
          </cell>
        </row>
        <row r="1895">
          <cell r="A1895">
            <v>45231</v>
          </cell>
          <cell r="B1895" t="str">
            <v>Suspected haematological malignancies excluding acute leukaemia</v>
          </cell>
          <cell r="C1895" t="str">
            <v>Interval Screening</v>
          </cell>
          <cell r="D1895">
            <v>5</v>
          </cell>
          <cell r="E1895">
            <v>8</v>
          </cell>
        </row>
        <row r="1896">
          <cell r="A1896">
            <v>45231</v>
          </cell>
          <cell r="B1896" t="str">
            <v>Suspected haematological malignancies excluding acute leukaemia</v>
          </cell>
          <cell r="C1896" t="str">
            <v>Ruled In</v>
          </cell>
          <cell r="D1896">
            <v>204</v>
          </cell>
          <cell r="E1896">
            <v>468</v>
          </cell>
        </row>
        <row r="1897">
          <cell r="A1897">
            <v>45231</v>
          </cell>
          <cell r="B1897" t="str">
            <v>Suspected haematological malignancies excluding acute leukaemia</v>
          </cell>
          <cell r="C1897" t="str">
            <v>Ruled Out</v>
          </cell>
          <cell r="D1897">
            <v>764</v>
          </cell>
          <cell r="E1897">
            <v>1365</v>
          </cell>
        </row>
        <row r="1898">
          <cell r="A1898">
            <v>45231</v>
          </cell>
          <cell r="B1898" t="str">
            <v>Suspected head and neck cancers</v>
          </cell>
          <cell r="C1898" t="str">
            <v>Excluded</v>
          </cell>
          <cell r="D1898">
            <v>0</v>
          </cell>
          <cell r="E1898">
            <v>4</v>
          </cell>
        </row>
        <row r="1899">
          <cell r="A1899">
            <v>45231</v>
          </cell>
          <cell r="B1899" t="str">
            <v>Suspected head and neck cancers</v>
          </cell>
          <cell r="C1899" t="str">
            <v>Interval Screening</v>
          </cell>
          <cell r="D1899">
            <v>52</v>
          </cell>
          <cell r="E1899">
            <v>96</v>
          </cell>
        </row>
        <row r="1900">
          <cell r="A1900">
            <v>45231</v>
          </cell>
          <cell r="B1900" t="str">
            <v>Suspected head and neck cancers</v>
          </cell>
          <cell r="C1900" t="str">
            <v>Ruled In</v>
          </cell>
          <cell r="D1900">
            <v>326</v>
          </cell>
          <cell r="E1900">
            <v>925</v>
          </cell>
        </row>
        <row r="1901">
          <cell r="A1901">
            <v>45231</v>
          </cell>
          <cell r="B1901" t="str">
            <v>Suspected head and neck cancers</v>
          </cell>
          <cell r="C1901" t="str">
            <v>Ruled Out</v>
          </cell>
          <cell r="D1901">
            <v>18612</v>
          </cell>
          <cell r="E1901">
            <v>24152</v>
          </cell>
        </row>
        <row r="1902">
          <cell r="A1902">
            <v>45231</v>
          </cell>
          <cell r="B1902" t="str">
            <v>Suspected lower gastrointestinal cancers</v>
          </cell>
          <cell r="C1902" t="str">
            <v>Excluded</v>
          </cell>
          <cell r="D1902">
            <v>0</v>
          </cell>
          <cell r="E1902">
            <v>42</v>
          </cell>
        </row>
        <row r="1903">
          <cell r="A1903">
            <v>45231</v>
          </cell>
          <cell r="B1903" t="str">
            <v>Suspected lower gastrointestinal cancers</v>
          </cell>
          <cell r="C1903" t="str">
            <v>Interval Screening</v>
          </cell>
          <cell r="D1903">
            <v>31</v>
          </cell>
          <cell r="E1903">
            <v>77</v>
          </cell>
        </row>
        <row r="1904">
          <cell r="A1904">
            <v>45231</v>
          </cell>
          <cell r="B1904" t="str">
            <v>Suspected lower gastrointestinal cancers</v>
          </cell>
          <cell r="C1904" t="str">
            <v>Ruled In</v>
          </cell>
          <cell r="D1904">
            <v>1000</v>
          </cell>
          <cell r="E1904">
            <v>2081</v>
          </cell>
        </row>
        <row r="1905">
          <cell r="A1905">
            <v>45231</v>
          </cell>
          <cell r="B1905" t="str">
            <v>Suspected lower gastrointestinal cancers</v>
          </cell>
          <cell r="C1905" t="str">
            <v>Ruled Out</v>
          </cell>
          <cell r="D1905">
            <v>26192</v>
          </cell>
          <cell r="E1905">
            <v>44959</v>
          </cell>
        </row>
        <row r="1906">
          <cell r="A1906">
            <v>45231</v>
          </cell>
          <cell r="B1906" t="str">
            <v>Suspected lung cancer</v>
          </cell>
          <cell r="C1906" t="str">
            <v>Excluded</v>
          </cell>
          <cell r="D1906">
            <v>0</v>
          </cell>
          <cell r="E1906">
            <v>1</v>
          </cell>
        </row>
        <row r="1907">
          <cell r="A1907">
            <v>45231</v>
          </cell>
          <cell r="B1907" t="str">
            <v>Suspected lung cancer</v>
          </cell>
          <cell r="C1907" t="str">
            <v>Interval Screening</v>
          </cell>
          <cell r="D1907">
            <v>204</v>
          </cell>
          <cell r="E1907">
            <v>278</v>
          </cell>
        </row>
        <row r="1908">
          <cell r="A1908">
            <v>45231</v>
          </cell>
          <cell r="B1908" t="str">
            <v>Suspected lung cancer</v>
          </cell>
          <cell r="C1908" t="str">
            <v>Ruled In</v>
          </cell>
          <cell r="D1908">
            <v>467</v>
          </cell>
          <cell r="E1908">
            <v>845</v>
          </cell>
        </row>
        <row r="1909">
          <cell r="A1909">
            <v>45231</v>
          </cell>
          <cell r="B1909" t="str">
            <v>Suspected lung cancer</v>
          </cell>
          <cell r="C1909" t="str">
            <v>Ruled Out</v>
          </cell>
          <cell r="D1909">
            <v>4115</v>
          </cell>
          <cell r="E1909">
            <v>4911</v>
          </cell>
        </row>
        <row r="1910">
          <cell r="A1910">
            <v>45231</v>
          </cell>
          <cell r="B1910" t="str">
            <v>Suspected sarcomas</v>
          </cell>
          <cell r="C1910" t="str">
            <v>Excluded</v>
          </cell>
          <cell r="D1910">
            <v>0</v>
          </cell>
          <cell r="E1910">
            <v>1</v>
          </cell>
        </row>
        <row r="1911">
          <cell r="A1911">
            <v>45231</v>
          </cell>
          <cell r="B1911" t="str">
            <v>Suspected sarcomas</v>
          </cell>
          <cell r="C1911" t="str">
            <v>Interval Screening</v>
          </cell>
          <cell r="D1911">
            <v>10</v>
          </cell>
          <cell r="E1911">
            <v>17</v>
          </cell>
        </row>
        <row r="1912">
          <cell r="A1912">
            <v>45231</v>
          </cell>
          <cell r="B1912" t="str">
            <v>Suspected sarcomas</v>
          </cell>
          <cell r="C1912" t="str">
            <v>Ruled In</v>
          </cell>
          <cell r="D1912">
            <v>19</v>
          </cell>
          <cell r="E1912">
            <v>77</v>
          </cell>
        </row>
        <row r="1913">
          <cell r="A1913">
            <v>45231</v>
          </cell>
          <cell r="B1913" t="str">
            <v>Suspected sarcomas</v>
          </cell>
          <cell r="C1913" t="str">
            <v>Ruled Out</v>
          </cell>
          <cell r="D1913">
            <v>873</v>
          </cell>
          <cell r="E1913">
            <v>1329</v>
          </cell>
        </row>
        <row r="1914">
          <cell r="A1914">
            <v>45231</v>
          </cell>
          <cell r="B1914" t="str">
            <v>Suspected skin cancers</v>
          </cell>
          <cell r="C1914" t="str">
            <v>Excluded</v>
          </cell>
          <cell r="D1914">
            <v>0</v>
          </cell>
          <cell r="E1914">
            <v>13</v>
          </cell>
        </row>
        <row r="1915">
          <cell r="A1915">
            <v>45231</v>
          </cell>
          <cell r="B1915" t="str">
            <v>Suspected skin cancers</v>
          </cell>
          <cell r="C1915" t="str">
            <v>Interval Screening</v>
          </cell>
          <cell r="D1915">
            <v>41</v>
          </cell>
          <cell r="E1915">
            <v>64</v>
          </cell>
        </row>
        <row r="1916">
          <cell r="A1916">
            <v>45231</v>
          </cell>
          <cell r="B1916" t="str">
            <v>Suspected skin cancers</v>
          </cell>
          <cell r="C1916" t="str">
            <v>Ruled In</v>
          </cell>
          <cell r="D1916">
            <v>2622</v>
          </cell>
          <cell r="E1916">
            <v>3831</v>
          </cell>
        </row>
        <row r="1917">
          <cell r="A1917">
            <v>45231</v>
          </cell>
          <cell r="B1917" t="str">
            <v>Suspected skin cancers</v>
          </cell>
          <cell r="C1917" t="str">
            <v>Ruled Out</v>
          </cell>
          <cell r="D1917">
            <v>43956</v>
          </cell>
          <cell r="E1917">
            <v>57391</v>
          </cell>
        </row>
        <row r="1918">
          <cell r="A1918">
            <v>45231</v>
          </cell>
          <cell r="B1918" t="str">
            <v>Suspected testicular cancer</v>
          </cell>
          <cell r="C1918" t="str">
            <v>Interval Screening</v>
          </cell>
          <cell r="D1918">
            <v>8</v>
          </cell>
          <cell r="E1918">
            <v>13</v>
          </cell>
        </row>
        <row r="1919">
          <cell r="A1919">
            <v>45231</v>
          </cell>
          <cell r="B1919" t="str">
            <v>Suspected testicular cancer</v>
          </cell>
          <cell r="C1919" t="str">
            <v>Ruled In</v>
          </cell>
          <cell r="D1919">
            <v>43</v>
          </cell>
          <cell r="E1919">
            <v>58</v>
          </cell>
        </row>
        <row r="1920">
          <cell r="A1920">
            <v>45231</v>
          </cell>
          <cell r="B1920" t="str">
            <v>Suspected testicular cancer</v>
          </cell>
          <cell r="C1920" t="str">
            <v>Ruled Out</v>
          </cell>
          <cell r="D1920">
            <v>711</v>
          </cell>
          <cell r="E1920">
            <v>900</v>
          </cell>
        </row>
        <row r="1921">
          <cell r="A1921">
            <v>45231</v>
          </cell>
          <cell r="B1921" t="str">
            <v>Suspected upper gastrointestinal cancers</v>
          </cell>
          <cell r="C1921" t="str">
            <v>Excluded</v>
          </cell>
          <cell r="D1921">
            <v>0</v>
          </cell>
          <cell r="E1921">
            <v>7</v>
          </cell>
        </row>
        <row r="1922">
          <cell r="A1922">
            <v>45231</v>
          </cell>
          <cell r="B1922" t="str">
            <v>Suspected upper gastrointestinal cancers</v>
          </cell>
          <cell r="C1922" t="str">
            <v>Interval Screening</v>
          </cell>
          <cell r="D1922">
            <v>17</v>
          </cell>
          <cell r="E1922">
            <v>42</v>
          </cell>
        </row>
        <row r="1923">
          <cell r="A1923">
            <v>45231</v>
          </cell>
          <cell r="B1923" t="str">
            <v>Suspected upper gastrointestinal cancers</v>
          </cell>
          <cell r="C1923" t="str">
            <v>Ruled In</v>
          </cell>
          <cell r="D1923">
            <v>569</v>
          </cell>
          <cell r="E1923">
            <v>910</v>
          </cell>
        </row>
        <row r="1924">
          <cell r="A1924">
            <v>45231</v>
          </cell>
          <cell r="B1924" t="str">
            <v>Suspected upper gastrointestinal cancers</v>
          </cell>
          <cell r="C1924" t="str">
            <v>Ruled Out</v>
          </cell>
          <cell r="D1924">
            <v>12630</v>
          </cell>
          <cell r="E1924">
            <v>17217</v>
          </cell>
        </row>
        <row r="1925">
          <cell r="A1925">
            <v>45231</v>
          </cell>
          <cell r="B1925" t="str">
            <v>Suspected urological cancers (excluding testicular)</v>
          </cell>
          <cell r="C1925" t="str">
            <v>Excluded</v>
          </cell>
          <cell r="D1925">
            <v>0</v>
          </cell>
          <cell r="E1925">
            <v>11</v>
          </cell>
        </row>
        <row r="1926">
          <cell r="A1926">
            <v>45231</v>
          </cell>
          <cell r="B1926" t="str">
            <v>Suspected urological cancers (excluding testicular)</v>
          </cell>
          <cell r="C1926" t="str">
            <v>Interval Screening</v>
          </cell>
          <cell r="D1926">
            <v>249</v>
          </cell>
          <cell r="E1926">
            <v>382</v>
          </cell>
        </row>
        <row r="1927">
          <cell r="A1927">
            <v>45231</v>
          </cell>
          <cell r="B1927" t="str">
            <v>Suspected urological cancers (excluding testicular)</v>
          </cell>
          <cell r="C1927" t="str">
            <v>Ruled In</v>
          </cell>
          <cell r="D1927">
            <v>1285</v>
          </cell>
          <cell r="E1927">
            <v>4330</v>
          </cell>
        </row>
        <row r="1928">
          <cell r="A1928">
            <v>45231</v>
          </cell>
          <cell r="B1928" t="str">
            <v>Suspected urological cancers (excluding testicular)</v>
          </cell>
          <cell r="C1928" t="str">
            <v>Ruled Out</v>
          </cell>
          <cell r="D1928">
            <v>11382</v>
          </cell>
          <cell r="E1928">
            <v>17996</v>
          </cell>
        </row>
        <row r="1929">
          <cell r="A1929">
            <v>45261</v>
          </cell>
          <cell r="B1929" t="str">
            <v>Exhibited (non-cancer) breast symptoms - cancer not initially suspected</v>
          </cell>
          <cell r="C1929" t="str">
            <v>Interval Screening</v>
          </cell>
          <cell r="D1929">
            <v>16</v>
          </cell>
          <cell r="E1929">
            <v>20</v>
          </cell>
        </row>
        <row r="1930">
          <cell r="A1930">
            <v>45261</v>
          </cell>
          <cell r="B1930" t="str">
            <v>Exhibited (non-cancer) breast symptoms - cancer not initially suspected</v>
          </cell>
          <cell r="C1930" t="str">
            <v>Ruled In</v>
          </cell>
          <cell r="D1930">
            <v>71</v>
          </cell>
          <cell r="E1930">
            <v>118</v>
          </cell>
        </row>
        <row r="1931">
          <cell r="A1931">
            <v>45261</v>
          </cell>
          <cell r="B1931" t="str">
            <v>Exhibited (non-cancer) breast symptoms - cancer not initially suspected</v>
          </cell>
          <cell r="C1931" t="str">
            <v>Ruled Out</v>
          </cell>
          <cell r="D1931">
            <v>7903</v>
          </cell>
          <cell r="E1931">
            <v>8849</v>
          </cell>
        </row>
        <row r="1932">
          <cell r="A1932">
            <v>45261</v>
          </cell>
          <cell r="B1932" t="str">
            <v>Missing or invalid</v>
          </cell>
          <cell r="C1932" t="str">
            <v>Interval Screening</v>
          </cell>
          <cell r="D1932">
            <v>9</v>
          </cell>
          <cell r="E1932">
            <v>10</v>
          </cell>
        </row>
        <row r="1933">
          <cell r="A1933">
            <v>45261</v>
          </cell>
          <cell r="B1933" t="str">
            <v>Missing or invalid</v>
          </cell>
          <cell r="C1933" t="str">
            <v>Ruled In</v>
          </cell>
          <cell r="D1933">
            <v>28</v>
          </cell>
          <cell r="E1933">
            <v>38</v>
          </cell>
        </row>
        <row r="1934">
          <cell r="A1934">
            <v>45261</v>
          </cell>
          <cell r="B1934" t="str">
            <v>Missing or invalid</v>
          </cell>
          <cell r="C1934" t="str">
            <v>Ruled Out</v>
          </cell>
          <cell r="D1934">
            <v>85</v>
          </cell>
          <cell r="E1934">
            <v>127</v>
          </cell>
        </row>
        <row r="1935">
          <cell r="A1935">
            <v>45261</v>
          </cell>
          <cell r="B1935" t="str">
            <v>Other suspected cancer (not listed)</v>
          </cell>
          <cell r="C1935" t="str">
            <v>Interval Screening</v>
          </cell>
          <cell r="D1935">
            <v>2</v>
          </cell>
          <cell r="E1935">
            <v>2</v>
          </cell>
        </row>
        <row r="1936">
          <cell r="A1936">
            <v>45261</v>
          </cell>
          <cell r="B1936" t="str">
            <v>Other suspected cancer (not listed)</v>
          </cell>
          <cell r="C1936" t="str">
            <v>Ruled In</v>
          </cell>
          <cell r="D1936">
            <v>17</v>
          </cell>
          <cell r="E1936">
            <v>25</v>
          </cell>
        </row>
        <row r="1937">
          <cell r="A1937">
            <v>45261</v>
          </cell>
          <cell r="B1937" t="str">
            <v>Other suspected cancer (not listed)</v>
          </cell>
          <cell r="C1937" t="str">
            <v>Ruled Out</v>
          </cell>
          <cell r="D1937">
            <v>119</v>
          </cell>
          <cell r="E1937">
            <v>223</v>
          </cell>
        </row>
        <row r="1938">
          <cell r="A1938">
            <v>45261</v>
          </cell>
          <cell r="B1938" t="str">
            <v>Suspected acute leukaemia</v>
          </cell>
          <cell r="C1938" t="str">
            <v>Ruled In</v>
          </cell>
          <cell r="D1938">
            <v>4</v>
          </cell>
          <cell r="E1938">
            <v>5</v>
          </cell>
        </row>
        <row r="1939">
          <cell r="A1939">
            <v>45261</v>
          </cell>
          <cell r="B1939" t="str">
            <v>Suspected acute leukaemia</v>
          </cell>
          <cell r="C1939" t="str">
            <v>Ruled Out</v>
          </cell>
          <cell r="D1939">
            <v>11</v>
          </cell>
          <cell r="E1939">
            <v>15</v>
          </cell>
        </row>
        <row r="1940">
          <cell r="A1940">
            <v>45261</v>
          </cell>
          <cell r="B1940" t="str">
            <v>Suspected brain or central nervous system tumours</v>
          </cell>
          <cell r="C1940" t="str">
            <v>Excluded</v>
          </cell>
          <cell r="D1940">
            <v>0</v>
          </cell>
          <cell r="E1940">
            <v>2</v>
          </cell>
        </row>
        <row r="1941">
          <cell r="A1941">
            <v>45261</v>
          </cell>
          <cell r="B1941" t="str">
            <v>Suspected brain or central nervous system tumours</v>
          </cell>
          <cell r="C1941" t="str">
            <v>Ruled In</v>
          </cell>
          <cell r="D1941">
            <v>10</v>
          </cell>
          <cell r="E1941">
            <v>15</v>
          </cell>
        </row>
        <row r="1942">
          <cell r="A1942">
            <v>45261</v>
          </cell>
          <cell r="B1942" t="str">
            <v>Suspected brain or central nervous system tumours</v>
          </cell>
          <cell r="C1942" t="str">
            <v>Ruled Out</v>
          </cell>
          <cell r="D1942">
            <v>704</v>
          </cell>
          <cell r="E1942">
            <v>872</v>
          </cell>
        </row>
        <row r="1943">
          <cell r="A1943">
            <v>45261</v>
          </cell>
          <cell r="B1943" t="str">
            <v>Suspected breast cancer</v>
          </cell>
          <cell r="C1943" t="str">
            <v>Interval Screening</v>
          </cell>
          <cell r="D1943">
            <v>65</v>
          </cell>
          <cell r="E1943">
            <v>87</v>
          </cell>
        </row>
        <row r="1944">
          <cell r="A1944">
            <v>45261</v>
          </cell>
          <cell r="B1944" t="str">
            <v>Suspected breast cancer</v>
          </cell>
          <cell r="C1944" t="str">
            <v>Ruled In</v>
          </cell>
          <cell r="D1944">
            <v>2232</v>
          </cell>
          <cell r="E1944">
            <v>3212</v>
          </cell>
        </row>
        <row r="1945">
          <cell r="A1945">
            <v>45261</v>
          </cell>
          <cell r="B1945" t="str">
            <v>Suspected breast cancer</v>
          </cell>
          <cell r="C1945" t="str">
            <v>Ruled Out</v>
          </cell>
          <cell r="D1945">
            <v>35642</v>
          </cell>
          <cell r="E1945">
            <v>39680</v>
          </cell>
        </row>
        <row r="1946">
          <cell r="A1946">
            <v>45261</v>
          </cell>
          <cell r="B1946" t="str">
            <v>Suspected cancer - referral to non-specific symptom clinic</v>
          </cell>
          <cell r="C1946" t="str">
            <v>Excluded</v>
          </cell>
          <cell r="D1946">
            <v>0</v>
          </cell>
          <cell r="E1946">
            <v>3</v>
          </cell>
        </row>
        <row r="1947">
          <cell r="A1947">
            <v>45261</v>
          </cell>
          <cell r="B1947" t="str">
            <v>Suspected cancer - referral to non-specific symptom clinic</v>
          </cell>
          <cell r="C1947" t="str">
            <v>Interval Screening</v>
          </cell>
          <cell r="D1947">
            <v>6</v>
          </cell>
          <cell r="E1947">
            <v>16</v>
          </cell>
        </row>
        <row r="1948">
          <cell r="A1948">
            <v>45261</v>
          </cell>
          <cell r="B1948" t="str">
            <v>Suspected cancer - referral to non-specific symptom clinic</v>
          </cell>
          <cell r="C1948" t="str">
            <v>Ruled In</v>
          </cell>
          <cell r="D1948">
            <v>47</v>
          </cell>
          <cell r="E1948">
            <v>88</v>
          </cell>
        </row>
        <row r="1949">
          <cell r="A1949">
            <v>45261</v>
          </cell>
          <cell r="B1949" t="str">
            <v>Suspected cancer - referral to non-specific symptom clinic</v>
          </cell>
          <cell r="C1949" t="str">
            <v>Ruled Out</v>
          </cell>
          <cell r="D1949">
            <v>1993</v>
          </cell>
          <cell r="E1949">
            <v>3037</v>
          </cell>
        </row>
        <row r="1950">
          <cell r="A1950">
            <v>45261</v>
          </cell>
          <cell r="B1950" t="str">
            <v>Suspected children's cancer</v>
          </cell>
          <cell r="C1950" t="str">
            <v>Interval Screening</v>
          </cell>
          <cell r="D1950">
            <v>1</v>
          </cell>
          <cell r="E1950">
            <v>2</v>
          </cell>
        </row>
        <row r="1951">
          <cell r="A1951">
            <v>45261</v>
          </cell>
          <cell r="B1951" t="str">
            <v>Suspected children's cancer</v>
          </cell>
          <cell r="C1951" t="str">
            <v>Ruled In</v>
          </cell>
          <cell r="D1951">
            <v>6</v>
          </cell>
          <cell r="E1951">
            <v>8</v>
          </cell>
        </row>
        <row r="1952">
          <cell r="A1952">
            <v>45261</v>
          </cell>
          <cell r="B1952" t="str">
            <v>Suspected children's cancer</v>
          </cell>
          <cell r="C1952" t="str">
            <v>Ruled Out</v>
          </cell>
          <cell r="D1952">
            <v>692</v>
          </cell>
          <cell r="E1952">
            <v>789</v>
          </cell>
        </row>
        <row r="1953">
          <cell r="A1953">
            <v>45261</v>
          </cell>
          <cell r="B1953" t="str">
            <v>Suspected gynaecological cancers</v>
          </cell>
          <cell r="C1953" t="str">
            <v>Excluded</v>
          </cell>
          <cell r="D1953">
            <v>0</v>
          </cell>
          <cell r="E1953">
            <v>6</v>
          </cell>
        </row>
        <row r="1954">
          <cell r="A1954">
            <v>45261</v>
          </cell>
          <cell r="B1954" t="str">
            <v>Suspected gynaecological cancers</v>
          </cell>
          <cell r="C1954" t="str">
            <v>Interval Screening</v>
          </cell>
          <cell r="D1954">
            <v>69</v>
          </cell>
          <cell r="E1954">
            <v>96</v>
          </cell>
        </row>
        <row r="1955">
          <cell r="A1955">
            <v>45261</v>
          </cell>
          <cell r="B1955" t="str">
            <v>Suspected gynaecological cancers</v>
          </cell>
          <cell r="C1955" t="str">
            <v>Ruled In</v>
          </cell>
          <cell r="D1955">
            <v>233</v>
          </cell>
          <cell r="E1955">
            <v>676</v>
          </cell>
        </row>
        <row r="1956">
          <cell r="A1956">
            <v>45261</v>
          </cell>
          <cell r="B1956" t="str">
            <v>Suspected gynaecological cancers</v>
          </cell>
          <cell r="C1956" t="str">
            <v>Ruled Out</v>
          </cell>
          <cell r="D1956">
            <v>14171</v>
          </cell>
          <cell r="E1956">
            <v>21933</v>
          </cell>
        </row>
        <row r="1957">
          <cell r="A1957">
            <v>45261</v>
          </cell>
          <cell r="B1957" t="str">
            <v>Suspected haematological malignancies excluding acute leukaemia</v>
          </cell>
          <cell r="C1957" t="str">
            <v>Excluded</v>
          </cell>
          <cell r="D1957">
            <v>0</v>
          </cell>
          <cell r="E1957">
            <v>1</v>
          </cell>
        </row>
        <row r="1958">
          <cell r="A1958">
            <v>45261</v>
          </cell>
          <cell r="B1958" t="str">
            <v>Suspected haematological malignancies excluding acute leukaemia</v>
          </cell>
          <cell r="C1958" t="str">
            <v>Interval Screening</v>
          </cell>
          <cell r="D1958">
            <v>3</v>
          </cell>
          <cell r="E1958">
            <v>6</v>
          </cell>
        </row>
        <row r="1959">
          <cell r="A1959">
            <v>45261</v>
          </cell>
          <cell r="B1959" t="str">
            <v>Suspected haematological malignancies excluding acute leukaemia</v>
          </cell>
          <cell r="C1959" t="str">
            <v>Ruled In</v>
          </cell>
          <cell r="D1959">
            <v>173</v>
          </cell>
          <cell r="E1959">
            <v>360</v>
          </cell>
        </row>
        <row r="1960">
          <cell r="A1960">
            <v>45261</v>
          </cell>
          <cell r="B1960" t="str">
            <v>Suspected haematological malignancies excluding acute leukaemia</v>
          </cell>
          <cell r="C1960" t="str">
            <v>Ruled Out</v>
          </cell>
          <cell r="D1960">
            <v>707</v>
          </cell>
          <cell r="E1960">
            <v>1118</v>
          </cell>
        </row>
        <row r="1961">
          <cell r="A1961">
            <v>45261</v>
          </cell>
          <cell r="B1961" t="str">
            <v>Suspected head and neck cancers</v>
          </cell>
          <cell r="C1961" t="str">
            <v>Excluded</v>
          </cell>
          <cell r="D1961">
            <v>0</v>
          </cell>
          <cell r="E1961">
            <v>5</v>
          </cell>
        </row>
        <row r="1962">
          <cell r="A1962">
            <v>45261</v>
          </cell>
          <cell r="B1962" t="str">
            <v>Suspected head and neck cancers</v>
          </cell>
          <cell r="C1962" t="str">
            <v>Interval Screening</v>
          </cell>
          <cell r="D1962">
            <v>86</v>
          </cell>
          <cell r="E1962">
            <v>128</v>
          </cell>
        </row>
        <row r="1963">
          <cell r="A1963">
            <v>45261</v>
          </cell>
          <cell r="B1963" t="str">
            <v>Suspected head and neck cancers</v>
          </cell>
          <cell r="C1963" t="str">
            <v>Ruled In</v>
          </cell>
          <cell r="D1963">
            <v>276</v>
          </cell>
          <cell r="E1963">
            <v>763</v>
          </cell>
        </row>
        <row r="1964">
          <cell r="A1964">
            <v>45261</v>
          </cell>
          <cell r="B1964" t="str">
            <v>Suspected head and neck cancers</v>
          </cell>
          <cell r="C1964" t="str">
            <v>Ruled Out</v>
          </cell>
          <cell r="D1964">
            <v>16039</v>
          </cell>
          <cell r="E1964">
            <v>20229</v>
          </cell>
        </row>
        <row r="1965">
          <cell r="A1965">
            <v>45261</v>
          </cell>
          <cell r="B1965" t="str">
            <v>Suspected lower gastrointestinal cancers</v>
          </cell>
          <cell r="C1965" t="str">
            <v>Excluded</v>
          </cell>
          <cell r="D1965">
            <v>0</v>
          </cell>
          <cell r="E1965">
            <v>37</v>
          </cell>
        </row>
        <row r="1966">
          <cell r="A1966">
            <v>45261</v>
          </cell>
          <cell r="B1966" t="str">
            <v>Suspected lower gastrointestinal cancers</v>
          </cell>
          <cell r="C1966" t="str">
            <v>Interval Screening</v>
          </cell>
          <cell r="D1966">
            <v>22</v>
          </cell>
          <cell r="E1966">
            <v>65</v>
          </cell>
        </row>
        <row r="1967">
          <cell r="A1967">
            <v>45261</v>
          </cell>
          <cell r="B1967" t="str">
            <v>Suspected lower gastrointestinal cancers</v>
          </cell>
          <cell r="C1967" t="str">
            <v>Ruled In</v>
          </cell>
          <cell r="D1967">
            <v>872</v>
          </cell>
          <cell r="E1967">
            <v>1754</v>
          </cell>
        </row>
        <row r="1968">
          <cell r="A1968">
            <v>45261</v>
          </cell>
          <cell r="B1968" t="str">
            <v>Suspected lower gastrointestinal cancers</v>
          </cell>
          <cell r="C1968" t="str">
            <v>Ruled Out</v>
          </cell>
          <cell r="D1968">
            <v>22950</v>
          </cell>
          <cell r="E1968">
            <v>37317</v>
          </cell>
        </row>
        <row r="1969">
          <cell r="A1969">
            <v>45261</v>
          </cell>
          <cell r="B1969" t="str">
            <v>Suspected lung cancer</v>
          </cell>
          <cell r="C1969" t="str">
            <v>Excluded</v>
          </cell>
          <cell r="D1969">
            <v>0</v>
          </cell>
          <cell r="E1969">
            <v>6</v>
          </cell>
        </row>
        <row r="1970">
          <cell r="A1970">
            <v>45261</v>
          </cell>
          <cell r="B1970" t="str">
            <v>Suspected lung cancer</v>
          </cell>
          <cell r="C1970" t="str">
            <v>Interval Screening</v>
          </cell>
          <cell r="D1970">
            <v>186</v>
          </cell>
          <cell r="E1970">
            <v>256</v>
          </cell>
        </row>
        <row r="1971">
          <cell r="A1971">
            <v>45261</v>
          </cell>
          <cell r="B1971" t="str">
            <v>Suspected lung cancer</v>
          </cell>
          <cell r="C1971" t="str">
            <v>Ruled In</v>
          </cell>
          <cell r="D1971">
            <v>431</v>
          </cell>
          <cell r="E1971">
            <v>702</v>
          </cell>
        </row>
        <row r="1972">
          <cell r="A1972">
            <v>45261</v>
          </cell>
          <cell r="B1972" t="str">
            <v>Suspected lung cancer</v>
          </cell>
          <cell r="C1972" t="str">
            <v>Ruled Out</v>
          </cell>
          <cell r="D1972">
            <v>3565</v>
          </cell>
          <cell r="E1972">
            <v>4179</v>
          </cell>
        </row>
        <row r="1973">
          <cell r="A1973">
            <v>45261</v>
          </cell>
          <cell r="B1973" t="str">
            <v>Suspected sarcomas</v>
          </cell>
          <cell r="C1973" t="str">
            <v>Excluded</v>
          </cell>
          <cell r="D1973">
            <v>0</v>
          </cell>
          <cell r="E1973">
            <v>1</v>
          </cell>
        </row>
        <row r="1974">
          <cell r="A1974">
            <v>45261</v>
          </cell>
          <cell r="B1974" t="str">
            <v>Suspected sarcomas</v>
          </cell>
          <cell r="C1974" t="str">
            <v>Interval Screening</v>
          </cell>
          <cell r="D1974">
            <v>1</v>
          </cell>
          <cell r="E1974">
            <v>5</v>
          </cell>
        </row>
        <row r="1975">
          <cell r="A1975">
            <v>45261</v>
          </cell>
          <cell r="B1975" t="str">
            <v>Suspected sarcomas</v>
          </cell>
          <cell r="C1975" t="str">
            <v>Ruled In</v>
          </cell>
          <cell r="D1975">
            <v>22</v>
          </cell>
          <cell r="E1975">
            <v>75</v>
          </cell>
        </row>
        <row r="1976">
          <cell r="A1976">
            <v>45261</v>
          </cell>
          <cell r="B1976" t="str">
            <v>Suspected sarcomas</v>
          </cell>
          <cell r="C1976" t="str">
            <v>Ruled Out</v>
          </cell>
          <cell r="D1976">
            <v>755</v>
          </cell>
          <cell r="E1976">
            <v>1122</v>
          </cell>
        </row>
        <row r="1977">
          <cell r="A1977">
            <v>45261</v>
          </cell>
          <cell r="B1977" t="str">
            <v>Suspected skin cancers</v>
          </cell>
          <cell r="C1977" t="str">
            <v>Excluded</v>
          </cell>
          <cell r="D1977">
            <v>0</v>
          </cell>
          <cell r="E1977">
            <v>20</v>
          </cell>
        </row>
        <row r="1978">
          <cell r="A1978">
            <v>45261</v>
          </cell>
          <cell r="B1978" t="str">
            <v>Suspected skin cancers</v>
          </cell>
          <cell r="C1978" t="str">
            <v>Interval Screening</v>
          </cell>
          <cell r="D1978">
            <v>24</v>
          </cell>
          <cell r="E1978">
            <v>46</v>
          </cell>
        </row>
        <row r="1979">
          <cell r="A1979">
            <v>45261</v>
          </cell>
          <cell r="B1979" t="str">
            <v>Suspected skin cancers</v>
          </cell>
          <cell r="C1979" t="str">
            <v>Ruled In</v>
          </cell>
          <cell r="D1979">
            <v>2076</v>
          </cell>
          <cell r="E1979">
            <v>2929</v>
          </cell>
        </row>
        <row r="1980">
          <cell r="A1980">
            <v>45261</v>
          </cell>
          <cell r="B1980" t="str">
            <v>Suspected skin cancers</v>
          </cell>
          <cell r="C1980" t="str">
            <v>Ruled Out</v>
          </cell>
          <cell r="D1980">
            <v>34328</v>
          </cell>
          <cell r="E1980">
            <v>42875</v>
          </cell>
        </row>
        <row r="1981">
          <cell r="A1981">
            <v>45261</v>
          </cell>
          <cell r="B1981" t="str">
            <v>Suspected testicular cancer</v>
          </cell>
          <cell r="C1981" t="str">
            <v>Interval Screening</v>
          </cell>
          <cell r="D1981">
            <v>12</v>
          </cell>
          <cell r="E1981">
            <v>15</v>
          </cell>
        </row>
        <row r="1982">
          <cell r="A1982">
            <v>45261</v>
          </cell>
          <cell r="B1982" t="str">
            <v>Suspected testicular cancer</v>
          </cell>
          <cell r="C1982" t="str">
            <v>Ruled In</v>
          </cell>
          <cell r="D1982">
            <v>43</v>
          </cell>
          <cell r="E1982">
            <v>54</v>
          </cell>
        </row>
        <row r="1983">
          <cell r="A1983">
            <v>45261</v>
          </cell>
          <cell r="B1983" t="str">
            <v>Suspected testicular cancer</v>
          </cell>
          <cell r="C1983" t="str">
            <v>Ruled Out</v>
          </cell>
          <cell r="D1983">
            <v>609</v>
          </cell>
          <cell r="E1983">
            <v>755</v>
          </cell>
        </row>
        <row r="1984">
          <cell r="A1984">
            <v>45261</v>
          </cell>
          <cell r="B1984" t="str">
            <v>Suspected upper gastrointestinal cancers</v>
          </cell>
          <cell r="C1984" t="str">
            <v>Excluded</v>
          </cell>
          <cell r="D1984">
            <v>0</v>
          </cell>
          <cell r="E1984">
            <v>13</v>
          </cell>
        </row>
        <row r="1985">
          <cell r="A1985">
            <v>45261</v>
          </cell>
          <cell r="B1985" t="str">
            <v>Suspected upper gastrointestinal cancers</v>
          </cell>
          <cell r="C1985" t="str">
            <v>Interval Screening</v>
          </cell>
          <cell r="D1985">
            <v>25</v>
          </cell>
          <cell r="E1985">
            <v>49</v>
          </cell>
        </row>
        <row r="1986">
          <cell r="A1986">
            <v>45261</v>
          </cell>
          <cell r="B1986" t="str">
            <v>Suspected upper gastrointestinal cancers</v>
          </cell>
          <cell r="C1986" t="str">
            <v>Ruled In</v>
          </cell>
          <cell r="D1986">
            <v>509</v>
          </cell>
          <cell r="E1986">
            <v>759</v>
          </cell>
        </row>
        <row r="1987">
          <cell r="A1987">
            <v>45261</v>
          </cell>
          <cell r="B1987" t="str">
            <v>Suspected upper gastrointestinal cancers</v>
          </cell>
          <cell r="C1987" t="str">
            <v>Ruled Out</v>
          </cell>
          <cell r="D1987">
            <v>11416</v>
          </cell>
          <cell r="E1987">
            <v>14894</v>
          </cell>
        </row>
        <row r="1988">
          <cell r="A1988">
            <v>45261</v>
          </cell>
          <cell r="B1988" t="str">
            <v>Suspected urological cancers (excluding testicular)</v>
          </cell>
          <cell r="C1988" t="str">
            <v>Excluded</v>
          </cell>
          <cell r="D1988">
            <v>0</v>
          </cell>
          <cell r="E1988">
            <v>10</v>
          </cell>
        </row>
        <row r="1989">
          <cell r="A1989">
            <v>45261</v>
          </cell>
          <cell r="B1989" t="str">
            <v>Suspected urological cancers (excluding testicular)</v>
          </cell>
          <cell r="C1989" t="str">
            <v>Interval Screening</v>
          </cell>
          <cell r="D1989">
            <v>245</v>
          </cell>
          <cell r="E1989">
            <v>344</v>
          </cell>
        </row>
        <row r="1990">
          <cell r="A1990">
            <v>45261</v>
          </cell>
          <cell r="B1990" t="str">
            <v>Suspected urological cancers (excluding testicular)</v>
          </cell>
          <cell r="C1990" t="str">
            <v>Ruled In</v>
          </cell>
          <cell r="D1990">
            <v>1048</v>
          </cell>
          <cell r="E1990">
            <v>3731</v>
          </cell>
        </row>
        <row r="1991">
          <cell r="A1991">
            <v>45261</v>
          </cell>
          <cell r="B1991" t="str">
            <v>Suspected urological cancers (excluding testicular)</v>
          </cell>
          <cell r="C1991" t="str">
            <v>Ruled Out</v>
          </cell>
          <cell r="D1991">
            <v>9595</v>
          </cell>
          <cell r="E1991">
            <v>15137</v>
          </cell>
        </row>
        <row r="1992">
          <cell r="A1992">
            <v>45292</v>
          </cell>
          <cell r="B1992" t="str">
            <v>Exhibited (non-cancer) breast symptoms - cancer not initially suspected</v>
          </cell>
          <cell r="C1992" t="str">
            <v>Excluded</v>
          </cell>
          <cell r="D1992">
            <v>0</v>
          </cell>
          <cell r="E1992">
            <v>1</v>
          </cell>
        </row>
        <row r="1993">
          <cell r="A1993">
            <v>45292</v>
          </cell>
          <cell r="B1993" t="str">
            <v>Exhibited (non-cancer) breast symptoms - cancer not initially suspected</v>
          </cell>
          <cell r="C1993" t="str">
            <v>Interval Screening</v>
          </cell>
          <cell r="D1993">
            <v>16</v>
          </cell>
          <cell r="E1993">
            <v>21</v>
          </cell>
        </row>
        <row r="1994">
          <cell r="A1994">
            <v>45292</v>
          </cell>
          <cell r="B1994" t="str">
            <v>Exhibited (non-cancer) breast symptoms - cancer not initially suspected</v>
          </cell>
          <cell r="C1994" t="str">
            <v>Ruled In</v>
          </cell>
          <cell r="D1994">
            <v>76</v>
          </cell>
          <cell r="E1994">
            <v>139</v>
          </cell>
        </row>
        <row r="1995">
          <cell r="A1995">
            <v>45292</v>
          </cell>
          <cell r="B1995" t="str">
            <v>Exhibited (non-cancer) breast symptoms - cancer not initially suspected</v>
          </cell>
          <cell r="C1995" t="str">
            <v>Ruled Out</v>
          </cell>
          <cell r="D1995">
            <v>9030</v>
          </cell>
          <cell r="E1995">
            <v>10484</v>
          </cell>
        </row>
        <row r="1996">
          <cell r="A1996">
            <v>45292</v>
          </cell>
          <cell r="B1996" t="str">
            <v>Missing or invalid</v>
          </cell>
          <cell r="C1996" t="str">
            <v>Interval Screening</v>
          </cell>
          <cell r="D1996">
            <v>2</v>
          </cell>
          <cell r="E1996">
            <v>4</v>
          </cell>
        </row>
        <row r="1997">
          <cell r="A1997">
            <v>45292</v>
          </cell>
          <cell r="B1997" t="str">
            <v>Missing or invalid</v>
          </cell>
          <cell r="C1997" t="str">
            <v>Ruled In</v>
          </cell>
          <cell r="D1997">
            <v>13</v>
          </cell>
          <cell r="E1997">
            <v>41</v>
          </cell>
        </row>
        <row r="1998">
          <cell r="A1998">
            <v>45292</v>
          </cell>
          <cell r="B1998" t="str">
            <v>Missing or invalid</v>
          </cell>
          <cell r="C1998" t="str">
            <v>Ruled Out</v>
          </cell>
          <cell r="D1998">
            <v>122</v>
          </cell>
          <cell r="E1998">
            <v>160</v>
          </cell>
        </row>
        <row r="1999">
          <cell r="A1999">
            <v>45292</v>
          </cell>
          <cell r="B1999" t="str">
            <v>Other suspected cancer (not listed)</v>
          </cell>
          <cell r="C1999" t="str">
            <v>Ruled In</v>
          </cell>
          <cell r="D1999">
            <v>18</v>
          </cell>
          <cell r="E1999">
            <v>31</v>
          </cell>
        </row>
        <row r="2000">
          <cell r="A2000">
            <v>45292</v>
          </cell>
          <cell r="B2000" t="str">
            <v>Other suspected cancer (not listed)</v>
          </cell>
          <cell r="C2000" t="str">
            <v>Ruled Out</v>
          </cell>
          <cell r="D2000">
            <v>92</v>
          </cell>
          <cell r="E2000">
            <v>188</v>
          </cell>
        </row>
        <row r="2001">
          <cell r="A2001">
            <v>45292</v>
          </cell>
          <cell r="B2001" t="str">
            <v>Suspected acute leukaemia</v>
          </cell>
          <cell r="C2001" t="str">
            <v>Interval Screening</v>
          </cell>
          <cell r="D2001">
            <v>0</v>
          </cell>
          <cell r="E2001">
            <v>2</v>
          </cell>
        </row>
        <row r="2002">
          <cell r="A2002">
            <v>45292</v>
          </cell>
          <cell r="B2002" t="str">
            <v>Suspected acute leukaemia</v>
          </cell>
          <cell r="C2002" t="str">
            <v>Ruled In</v>
          </cell>
          <cell r="D2002">
            <v>2</v>
          </cell>
          <cell r="E2002">
            <v>3</v>
          </cell>
        </row>
        <row r="2003">
          <cell r="A2003">
            <v>45292</v>
          </cell>
          <cell r="B2003" t="str">
            <v>Suspected acute leukaemia</v>
          </cell>
          <cell r="C2003" t="str">
            <v>Ruled Out</v>
          </cell>
          <cell r="D2003">
            <v>14</v>
          </cell>
          <cell r="E2003">
            <v>24</v>
          </cell>
        </row>
        <row r="2004">
          <cell r="A2004">
            <v>45292</v>
          </cell>
          <cell r="B2004" t="str">
            <v>Suspected brain or central nervous system tumours</v>
          </cell>
          <cell r="C2004" t="str">
            <v>Ruled In</v>
          </cell>
          <cell r="D2004">
            <v>9</v>
          </cell>
          <cell r="E2004">
            <v>17</v>
          </cell>
        </row>
        <row r="2005">
          <cell r="A2005">
            <v>45292</v>
          </cell>
          <cell r="B2005" t="str">
            <v>Suspected brain or central nervous system tumours</v>
          </cell>
          <cell r="C2005" t="str">
            <v>Ruled Out</v>
          </cell>
          <cell r="D2005">
            <v>714</v>
          </cell>
          <cell r="E2005">
            <v>953</v>
          </cell>
        </row>
        <row r="2006">
          <cell r="A2006">
            <v>45292</v>
          </cell>
          <cell r="B2006" t="str">
            <v>Suspected breast cancer</v>
          </cell>
          <cell r="C2006" t="str">
            <v>Excluded</v>
          </cell>
          <cell r="D2006">
            <v>0</v>
          </cell>
          <cell r="E2006">
            <v>4</v>
          </cell>
        </row>
        <row r="2007">
          <cell r="A2007">
            <v>45292</v>
          </cell>
          <cell r="B2007" t="str">
            <v>Suspected breast cancer</v>
          </cell>
          <cell r="C2007" t="str">
            <v>Interval Screening</v>
          </cell>
          <cell r="D2007">
            <v>92</v>
          </cell>
          <cell r="E2007">
            <v>117</v>
          </cell>
        </row>
        <row r="2008">
          <cell r="A2008">
            <v>45292</v>
          </cell>
          <cell r="B2008" t="str">
            <v>Suspected breast cancer</v>
          </cell>
          <cell r="C2008" t="str">
            <v>Ruled In</v>
          </cell>
          <cell r="D2008">
            <v>2270</v>
          </cell>
          <cell r="E2008">
            <v>3521</v>
          </cell>
        </row>
        <row r="2009">
          <cell r="A2009">
            <v>45292</v>
          </cell>
          <cell r="B2009" t="str">
            <v>Suspected breast cancer</v>
          </cell>
          <cell r="C2009" t="str">
            <v>Ruled Out</v>
          </cell>
          <cell r="D2009">
            <v>41038</v>
          </cell>
          <cell r="E2009">
            <v>46493</v>
          </cell>
        </row>
        <row r="2010">
          <cell r="A2010">
            <v>45292</v>
          </cell>
          <cell r="B2010" t="str">
            <v>Suspected cancer - referral to non-specific symptom clinic</v>
          </cell>
          <cell r="C2010" t="str">
            <v>Excluded</v>
          </cell>
          <cell r="D2010">
            <v>0</v>
          </cell>
          <cell r="E2010">
            <v>4</v>
          </cell>
        </row>
        <row r="2011">
          <cell r="A2011">
            <v>45292</v>
          </cell>
          <cell r="B2011" t="str">
            <v>Suspected cancer - referral to non-specific symptom clinic</v>
          </cell>
          <cell r="C2011" t="str">
            <v>Interval Screening</v>
          </cell>
          <cell r="D2011">
            <v>4</v>
          </cell>
          <cell r="E2011">
            <v>16</v>
          </cell>
        </row>
        <row r="2012">
          <cell r="A2012">
            <v>45292</v>
          </cell>
          <cell r="B2012" t="str">
            <v>Suspected cancer - referral to non-specific symptom clinic</v>
          </cell>
          <cell r="C2012" t="str">
            <v>Ruled In</v>
          </cell>
          <cell r="D2012">
            <v>58</v>
          </cell>
          <cell r="E2012">
            <v>122</v>
          </cell>
        </row>
        <row r="2013">
          <cell r="A2013">
            <v>45292</v>
          </cell>
          <cell r="B2013" t="str">
            <v>Suspected cancer - referral to non-specific symptom clinic</v>
          </cell>
          <cell r="C2013" t="str">
            <v>Ruled Out</v>
          </cell>
          <cell r="D2013">
            <v>2024</v>
          </cell>
          <cell r="E2013">
            <v>3377</v>
          </cell>
        </row>
        <row r="2014">
          <cell r="A2014">
            <v>45292</v>
          </cell>
          <cell r="B2014" t="str">
            <v>Suspected children's cancer</v>
          </cell>
          <cell r="C2014" t="str">
            <v>Interval Screening</v>
          </cell>
          <cell r="D2014">
            <v>3</v>
          </cell>
          <cell r="E2014">
            <v>4</v>
          </cell>
        </row>
        <row r="2015">
          <cell r="A2015">
            <v>45292</v>
          </cell>
          <cell r="B2015" t="str">
            <v>Suspected children's cancer</v>
          </cell>
          <cell r="C2015" t="str">
            <v>Ruled In</v>
          </cell>
          <cell r="D2015">
            <v>3</v>
          </cell>
          <cell r="E2015">
            <v>8</v>
          </cell>
        </row>
        <row r="2016">
          <cell r="A2016">
            <v>45292</v>
          </cell>
          <cell r="B2016" t="str">
            <v>Suspected children's cancer</v>
          </cell>
          <cell r="C2016" t="str">
            <v>Ruled Out</v>
          </cell>
          <cell r="D2016">
            <v>801</v>
          </cell>
          <cell r="E2016">
            <v>935</v>
          </cell>
        </row>
        <row r="2017">
          <cell r="A2017">
            <v>45292</v>
          </cell>
          <cell r="B2017" t="str">
            <v>Suspected gynaecological cancers</v>
          </cell>
          <cell r="C2017" t="str">
            <v>Excluded</v>
          </cell>
          <cell r="D2017">
            <v>0</v>
          </cell>
          <cell r="E2017">
            <v>9</v>
          </cell>
        </row>
        <row r="2018">
          <cell r="A2018">
            <v>45292</v>
          </cell>
          <cell r="B2018" t="str">
            <v>Suspected gynaecological cancers</v>
          </cell>
          <cell r="C2018" t="str">
            <v>Interval Screening</v>
          </cell>
          <cell r="D2018">
            <v>92</v>
          </cell>
          <cell r="E2018">
            <v>137</v>
          </cell>
        </row>
        <row r="2019">
          <cell r="A2019">
            <v>45292</v>
          </cell>
          <cell r="B2019" t="str">
            <v>Suspected gynaecological cancers</v>
          </cell>
          <cell r="C2019" t="str">
            <v>Ruled In</v>
          </cell>
          <cell r="D2019">
            <v>285</v>
          </cell>
          <cell r="E2019">
            <v>786</v>
          </cell>
        </row>
        <row r="2020">
          <cell r="A2020">
            <v>45292</v>
          </cell>
          <cell r="B2020" t="str">
            <v>Suspected gynaecological cancers</v>
          </cell>
          <cell r="C2020" t="str">
            <v>Ruled Out</v>
          </cell>
          <cell r="D2020">
            <v>15517</v>
          </cell>
          <cell r="E2020">
            <v>25476</v>
          </cell>
        </row>
        <row r="2021">
          <cell r="A2021">
            <v>45292</v>
          </cell>
          <cell r="B2021" t="str">
            <v>Suspected haematological malignancies excluding acute leukaemia</v>
          </cell>
          <cell r="C2021" t="str">
            <v>Excluded</v>
          </cell>
          <cell r="D2021">
            <v>0</v>
          </cell>
          <cell r="E2021">
            <v>1</v>
          </cell>
        </row>
        <row r="2022">
          <cell r="A2022">
            <v>45292</v>
          </cell>
          <cell r="B2022" t="str">
            <v>Suspected haematological malignancies excluding acute leukaemia</v>
          </cell>
          <cell r="C2022" t="str">
            <v>Interval Screening</v>
          </cell>
          <cell r="D2022">
            <v>3</v>
          </cell>
          <cell r="E2022">
            <v>5</v>
          </cell>
        </row>
        <row r="2023">
          <cell r="A2023">
            <v>45292</v>
          </cell>
          <cell r="B2023" t="str">
            <v>Suspected haematological malignancies excluding acute leukaemia</v>
          </cell>
          <cell r="C2023" t="str">
            <v>Ruled In</v>
          </cell>
          <cell r="D2023">
            <v>209</v>
          </cell>
          <cell r="E2023">
            <v>478</v>
          </cell>
        </row>
        <row r="2024">
          <cell r="A2024">
            <v>45292</v>
          </cell>
          <cell r="B2024" t="str">
            <v>Suspected haematological malignancies excluding acute leukaemia</v>
          </cell>
          <cell r="C2024" t="str">
            <v>Ruled Out</v>
          </cell>
          <cell r="D2024">
            <v>689</v>
          </cell>
          <cell r="E2024">
            <v>1238</v>
          </cell>
        </row>
        <row r="2025">
          <cell r="A2025">
            <v>45292</v>
          </cell>
          <cell r="B2025" t="str">
            <v>Suspected head and neck cancers</v>
          </cell>
          <cell r="C2025" t="str">
            <v>Excluded</v>
          </cell>
          <cell r="D2025">
            <v>0</v>
          </cell>
          <cell r="E2025">
            <v>5</v>
          </cell>
        </row>
        <row r="2026">
          <cell r="A2026">
            <v>45292</v>
          </cell>
          <cell r="B2026" t="str">
            <v>Suspected head and neck cancers</v>
          </cell>
          <cell r="C2026" t="str">
            <v>Interval Screening</v>
          </cell>
          <cell r="D2026">
            <v>90</v>
          </cell>
          <cell r="E2026">
            <v>123</v>
          </cell>
        </row>
        <row r="2027">
          <cell r="A2027">
            <v>45292</v>
          </cell>
          <cell r="B2027" t="str">
            <v>Suspected head and neck cancers</v>
          </cell>
          <cell r="C2027" t="str">
            <v>Ruled In</v>
          </cell>
          <cell r="D2027">
            <v>305</v>
          </cell>
          <cell r="E2027">
            <v>921</v>
          </cell>
        </row>
        <row r="2028">
          <cell r="A2028">
            <v>45292</v>
          </cell>
          <cell r="B2028" t="str">
            <v>Suspected head and neck cancers</v>
          </cell>
          <cell r="C2028" t="str">
            <v>Ruled Out</v>
          </cell>
          <cell r="D2028">
            <v>16884</v>
          </cell>
          <cell r="E2028">
            <v>22730</v>
          </cell>
        </row>
        <row r="2029">
          <cell r="A2029">
            <v>45292</v>
          </cell>
          <cell r="B2029" t="str">
            <v>Suspected lower gastrointestinal cancers</v>
          </cell>
          <cell r="C2029" t="str">
            <v>Excluded</v>
          </cell>
          <cell r="D2029">
            <v>0</v>
          </cell>
          <cell r="E2029">
            <v>41</v>
          </cell>
        </row>
        <row r="2030">
          <cell r="A2030">
            <v>45292</v>
          </cell>
          <cell r="B2030" t="str">
            <v>Suspected lower gastrointestinal cancers</v>
          </cell>
          <cell r="C2030" t="str">
            <v>Interval Screening</v>
          </cell>
          <cell r="D2030">
            <v>32</v>
          </cell>
          <cell r="E2030">
            <v>88</v>
          </cell>
        </row>
        <row r="2031">
          <cell r="A2031">
            <v>45292</v>
          </cell>
          <cell r="B2031" t="str">
            <v>Suspected lower gastrointestinal cancers</v>
          </cell>
          <cell r="C2031" t="str">
            <v>Ruled In</v>
          </cell>
          <cell r="D2031">
            <v>896</v>
          </cell>
          <cell r="E2031">
            <v>2014</v>
          </cell>
        </row>
        <row r="2032">
          <cell r="A2032">
            <v>45292</v>
          </cell>
          <cell r="B2032" t="str">
            <v>Suspected lower gastrointestinal cancers</v>
          </cell>
          <cell r="C2032" t="str">
            <v>Ruled Out</v>
          </cell>
          <cell r="D2032">
            <v>22897</v>
          </cell>
          <cell r="E2032">
            <v>41459</v>
          </cell>
        </row>
        <row r="2033">
          <cell r="A2033">
            <v>45292</v>
          </cell>
          <cell r="B2033" t="str">
            <v>Suspected lung cancer</v>
          </cell>
          <cell r="C2033" t="str">
            <v>Excluded</v>
          </cell>
          <cell r="D2033">
            <v>0</v>
          </cell>
          <cell r="E2033">
            <v>3</v>
          </cell>
        </row>
        <row r="2034">
          <cell r="A2034">
            <v>45292</v>
          </cell>
          <cell r="B2034" t="str">
            <v>Suspected lung cancer</v>
          </cell>
          <cell r="C2034" t="str">
            <v>Interval Screening</v>
          </cell>
          <cell r="D2034">
            <v>259</v>
          </cell>
          <cell r="E2034">
            <v>353</v>
          </cell>
        </row>
        <row r="2035">
          <cell r="A2035">
            <v>45292</v>
          </cell>
          <cell r="B2035" t="str">
            <v>Suspected lung cancer</v>
          </cell>
          <cell r="C2035" t="str">
            <v>Ruled In</v>
          </cell>
          <cell r="D2035">
            <v>428</v>
          </cell>
          <cell r="E2035">
            <v>767</v>
          </cell>
        </row>
        <row r="2036">
          <cell r="A2036">
            <v>45292</v>
          </cell>
          <cell r="B2036" t="str">
            <v>Suspected lung cancer</v>
          </cell>
          <cell r="C2036" t="str">
            <v>Ruled Out</v>
          </cell>
          <cell r="D2036">
            <v>4176</v>
          </cell>
          <cell r="E2036">
            <v>5064</v>
          </cell>
        </row>
        <row r="2037">
          <cell r="A2037">
            <v>45292</v>
          </cell>
          <cell r="B2037" t="str">
            <v>Suspected sarcomas</v>
          </cell>
          <cell r="C2037" t="str">
            <v>Excluded</v>
          </cell>
          <cell r="D2037">
            <v>0</v>
          </cell>
          <cell r="E2037">
            <v>1</v>
          </cell>
        </row>
        <row r="2038">
          <cell r="A2038">
            <v>45292</v>
          </cell>
          <cell r="B2038" t="str">
            <v>Suspected sarcomas</v>
          </cell>
          <cell r="C2038" t="str">
            <v>Interval Screening</v>
          </cell>
          <cell r="D2038">
            <v>7</v>
          </cell>
          <cell r="E2038">
            <v>13</v>
          </cell>
        </row>
        <row r="2039">
          <cell r="A2039">
            <v>45292</v>
          </cell>
          <cell r="B2039" t="str">
            <v>Suspected sarcomas</v>
          </cell>
          <cell r="C2039" t="str">
            <v>Ruled In</v>
          </cell>
          <cell r="D2039">
            <v>24</v>
          </cell>
          <cell r="E2039">
            <v>80</v>
          </cell>
        </row>
        <row r="2040">
          <cell r="A2040">
            <v>45292</v>
          </cell>
          <cell r="B2040" t="str">
            <v>Suspected sarcomas</v>
          </cell>
          <cell r="C2040" t="str">
            <v>Ruled Out</v>
          </cell>
          <cell r="D2040">
            <v>786</v>
          </cell>
          <cell r="E2040">
            <v>1180</v>
          </cell>
        </row>
        <row r="2041">
          <cell r="A2041">
            <v>45292</v>
          </cell>
          <cell r="B2041" t="str">
            <v>Suspected skin cancers</v>
          </cell>
          <cell r="C2041" t="str">
            <v>Excluded</v>
          </cell>
          <cell r="D2041">
            <v>0</v>
          </cell>
          <cell r="E2041">
            <v>24</v>
          </cell>
        </row>
        <row r="2042">
          <cell r="A2042">
            <v>45292</v>
          </cell>
          <cell r="B2042" t="str">
            <v>Suspected skin cancers</v>
          </cell>
          <cell r="C2042" t="str">
            <v>Interval Screening</v>
          </cell>
          <cell r="D2042">
            <v>26</v>
          </cell>
          <cell r="E2042">
            <v>52</v>
          </cell>
        </row>
        <row r="2043">
          <cell r="A2043">
            <v>45292</v>
          </cell>
          <cell r="B2043" t="str">
            <v>Suspected skin cancers</v>
          </cell>
          <cell r="C2043" t="str">
            <v>Ruled In</v>
          </cell>
          <cell r="D2043">
            <v>2530</v>
          </cell>
          <cell r="E2043">
            <v>3553</v>
          </cell>
        </row>
        <row r="2044">
          <cell r="A2044">
            <v>45292</v>
          </cell>
          <cell r="B2044" t="str">
            <v>Suspected skin cancers</v>
          </cell>
          <cell r="C2044" t="str">
            <v>Ruled Out</v>
          </cell>
          <cell r="D2044">
            <v>38946</v>
          </cell>
          <cell r="E2044">
            <v>48188</v>
          </cell>
        </row>
        <row r="2045">
          <cell r="A2045">
            <v>45292</v>
          </cell>
          <cell r="B2045" t="str">
            <v>Suspected testicular cancer</v>
          </cell>
          <cell r="C2045" t="str">
            <v>Interval Screening</v>
          </cell>
          <cell r="D2045">
            <v>16</v>
          </cell>
          <cell r="E2045">
            <v>17</v>
          </cell>
        </row>
        <row r="2046">
          <cell r="A2046">
            <v>45292</v>
          </cell>
          <cell r="B2046" t="str">
            <v>Suspected testicular cancer</v>
          </cell>
          <cell r="C2046" t="str">
            <v>Ruled In</v>
          </cell>
          <cell r="D2046">
            <v>52</v>
          </cell>
          <cell r="E2046">
            <v>64</v>
          </cell>
        </row>
        <row r="2047">
          <cell r="A2047">
            <v>45292</v>
          </cell>
          <cell r="B2047" t="str">
            <v>Suspected testicular cancer</v>
          </cell>
          <cell r="C2047" t="str">
            <v>Ruled Out</v>
          </cell>
          <cell r="D2047">
            <v>638</v>
          </cell>
          <cell r="E2047">
            <v>867</v>
          </cell>
        </row>
        <row r="2048">
          <cell r="A2048">
            <v>45292</v>
          </cell>
          <cell r="B2048" t="str">
            <v>Suspected upper gastrointestinal cancers</v>
          </cell>
          <cell r="C2048" t="str">
            <v>Excluded</v>
          </cell>
          <cell r="D2048">
            <v>0</v>
          </cell>
          <cell r="E2048">
            <v>19</v>
          </cell>
        </row>
        <row r="2049">
          <cell r="A2049">
            <v>45292</v>
          </cell>
          <cell r="B2049" t="str">
            <v>Suspected upper gastrointestinal cancers</v>
          </cell>
          <cell r="C2049" t="str">
            <v>Interval Screening</v>
          </cell>
          <cell r="D2049">
            <v>25</v>
          </cell>
          <cell r="E2049">
            <v>46</v>
          </cell>
        </row>
        <row r="2050">
          <cell r="A2050">
            <v>45292</v>
          </cell>
          <cell r="B2050" t="str">
            <v>Suspected upper gastrointestinal cancers</v>
          </cell>
          <cell r="C2050" t="str">
            <v>Ruled In</v>
          </cell>
          <cell r="D2050">
            <v>538</v>
          </cell>
          <cell r="E2050">
            <v>931</v>
          </cell>
        </row>
        <row r="2051">
          <cell r="A2051">
            <v>45292</v>
          </cell>
          <cell r="B2051" t="str">
            <v>Suspected upper gastrointestinal cancers</v>
          </cell>
          <cell r="C2051" t="str">
            <v>Ruled Out</v>
          </cell>
          <cell r="D2051">
            <v>12236</v>
          </cell>
          <cell r="E2051">
            <v>17110</v>
          </cell>
        </row>
        <row r="2052">
          <cell r="A2052">
            <v>45292</v>
          </cell>
          <cell r="B2052" t="str">
            <v>Suspected urological cancers (excluding testicular)</v>
          </cell>
          <cell r="C2052" t="str">
            <v>Excluded</v>
          </cell>
          <cell r="D2052">
            <v>0</v>
          </cell>
          <cell r="E2052">
            <v>10</v>
          </cell>
        </row>
        <row r="2053">
          <cell r="A2053">
            <v>45292</v>
          </cell>
          <cell r="B2053" t="str">
            <v>Suspected urological cancers (excluding testicular)</v>
          </cell>
          <cell r="C2053" t="str">
            <v>Interval Screening</v>
          </cell>
          <cell r="D2053">
            <v>244</v>
          </cell>
          <cell r="E2053">
            <v>399</v>
          </cell>
        </row>
        <row r="2054">
          <cell r="A2054">
            <v>45292</v>
          </cell>
          <cell r="B2054" t="str">
            <v>Suspected urological cancers (excluding testicular)</v>
          </cell>
          <cell r="C2054" t="str">
            <v>Ruled In</v>
          </cell>
          <cell r="D2054">
            <v>1062</v>
          </cell>
          <cell r="E2054">
            <v>4473</v>
          </cell>
        </row>
        <row r="2055">
          <cell r="A2055">
            <v>45292</v>
          </cell>
          <cell r="B2055" t="str">
            <v>Suspected urological cancers (excluding testicular)</v>
          </cell>
          <cell r="C2055" t="str">
            <v>Ruled Out</v>
          </cell>
          <cell r="D2055">
            <v>10149</v>
          </cell>
          <cell r="E2055">
            <v>17971</v>
          </cell>
        </row>
        <row r="2056">
          <cell r="A2056">
            <v>45323</v>
          </cell>
          <cell r="B2056" t="str">
            <v>Exhibited (non-cancer) breast symptoms - cancer not initially suspected</v>
          </cell>
          <cell r="C2056" t="str">
            <v>Interval Screening</v>
          </cell>
          <cell r="D2056">
            <v>20</v>
          </cell>
          <cell r="E2056">
            <v>21</v>
          </cell>
        </row>
        <row r="2057">
          <cell r="A2057">
            <v>45323</v>
          </cell>
          <cell r="B2057" t="str">
            <v>Exhibited (non-cancer) breast symptoms - cancer not initially suspected</v>
          </cell>
          <cell r="C2057" t="str">
            <v>Ruled In</v>
          </cell>
          <cell r="D2057">
            <v>89</v>
          </cell>
          <cell r="E2057">
            <v>128</v>
          </cell>
        </row>
        <row r="2058">
          <cell r="A2058">
            <v>45323</v>
          </cell>
          <cell r="B2058" t="str">
            <v>Exhibited (non-cancer) breast symptoms - cancer not initially suspected</v>
          </cell>
          <cell r="C2058" t="str">
            <v>Ruled Out</v>
          </cell>
          <cell r="D2058">
            <v>9439</v>
          </cell>
          <cell r="E2058">
            <v>10170</v>
          </cell>
        </row>
        <row r="2059">
          <cell r="A2059">
            <v>45323</v>
          </cell>
          <cell r="B2059" t="str">
            <v>Missing or invalid</v>
          </cell>
          <cell r="C2059" t="str">
            <v>Interval Screening</v>
          </cell>
          <cell r="D2059">
            <v>5</v>
          </cell>
          <cell r="E2059">
            <v>6</v>
          </cell>
        </row>
        <row r="2060">
          <cell r="A2060">
            <v>45323</v>
          </cell>
          <cell r="B2060" t="str">
            <v>Missing or invalid</v>
          </cell>
          <cell r="C2060" t="str">
            <v>Ruled In</v>
          </cell>
          <cell r="D2060">
            <v>24</v>
          </cell>
          <cell r="E2060">
            <v>49</v>
          </cell>
        </row>
        <row r="2061">
          <cell r="A2061">
            <v>45323</v>
          </cell>
          <cell r="B2061" t="str">
            <v>Missing or invalid</v>
          </cell>
          <cell r="C2061" t="str">
            <v>Ruled Out</v>
          </cell>
          <cell r="D2061">
            <v>88</v>
          </cell>
          <cell r="E2061">
            <v>119</v>
          </cell>
        </row>
        <row r="2062">
          <cell r="A2062">
            <v>45323</v>
          </cell>
          <cell r="B2062" t="str">
            <v>Other suspected cancer (not listed)</v>
          </cell>
          <cell r="C2062" t="str">
            <v>Ruled In</v>
          </cell>
          <cell r="D2062">
            <v>14</v>
          </cell>
          <cell r="E2062">
            <v>17</v>
          </cell>
        </row>
        <row r="2063">
          <cell r="A2063">
            <v>45323</v>
          </cell>
          <cell r="B2063" t="str">
            <v>Other suspected cancer (not listed)</v>
          </cell>
          <cell r="C2063" t="str">
            <v>Ruled Out</v>
          </cell>
          <cell r="D2063">
            <v>124</v>
          </cell>
          <cell r="E2063">
            <v>207</v>
          </cell>
        </row>
        <row r="2064">
          <cell r="A2064">
            <v>45323</v>
          </cell>
          <cell r="B2064" t="str">
            <v>Suspected acute leukaemia</v>
          </cell>
          <cell r="C2064" t="str">
            <v>Ruled In</v>
          </cell>
          <cell r="D2064">
            <v>5</v>
          </cell>
          <cell r="E2064">
            <v>6</v>
          </cell>
        </row>
        <row r="2065">
          <cell r="A2065">
            <v>45323</v>
          </cell>
          <cell r="B2065" t="str">
            <v>Suspected acute leukaemia</v>
          </cell>
          <cell r="C2065" t="str">
            <v>Ruled Out</v>
          </cell>
          <cell r="D2065">
            <v>4</v>
          </cell>
          <cell r="E2065">
            <v>15</v>
          </cell>
        </row>
        <row r="2066">
          <cell r="A2066">
            <v>45323</v>
          </cell>
          <cell r="B2066" t="str">
            <v>Suspected brain or central nervous system tumours</v>
          </cell>
          <cell r="C2066" t="str">
            <v>Interval Screening</v>
          </cell>
          <cell r="D2066">
            <v>3</v>
          </cell>
          <cell r="E2066">
            <v>3</v>
          </cell>
        </row>
        <row r="2067">
          <cell r="A2067">
            <v>45323</v>
          </cell>
          <cell r="B2067" t="str">
            <v>Suspected brain or central nervous system tumours</v>
          </cell>
          <cell r="C2067" t="str">
            <v>Ruled In</v>
          </cell>
          <cell r="D2067">
            <v>9</v>
          </cell>
          <cell r="E2067">
            <v>13</v>
          </cell>
        </row>
        <row r="2068">
          <cell r="A2068">
            <v>45323</v>
          </cell>
          <cell r="B2068" t="str">
            <v>Suspected brain or central nervous system tumours</v>
          </cell>
          <cell r="C2068" t="str">
            <v>Ruled Out</v>
          </cell>
          <cell r="D2068">
            <v>829</v>
          </cell>
          <cell r="E2068">
            <v>1037</v>
          </cell>
        </row>
        <row r="2069">
          <cell r="A2069">
            <v>45323</v>
          </cell>
          <cell r="B2069" t="str">
            <v>Suspected breast cancer</v>
          </cell>
          <cell r="C2069" t="str">
            <v>Excluded</v>
          </cell>
          <cell r="D2069">
            <v>0</v>
          </cell>
          <cell r="E2069">
            <v>1</v>
          </cell>
        </row>
        <row r="2070">
          <cell r="A2070">
            <v>45323</v>
          </cell>
          <cell r="B2070" t="str">
            <v>Suspected breast cancer</v>
          </cell>
          <cell r="C2070" t="str">
            <v>Interval Screening</v>
          </cell>
          <cell r="D2070">
            <v>75</v>
          </cell>
          <cell r="E2070">
            <v>87</v>
          </cell>
        </row>
        <row r="2071">
          <cell r="A2071">
            <v>45323</v>
          </cell>
          <cell r="B2071" t="str">
            <v>Suspected breast cancer</v>
          </cell>
          <cell r="C2071" t="str">
            <v>Ruled In</v>
          </cell>
          <cell r="D2071">
            <v>2849</v>
          </cell>
          <cell r="E2071">
            <v>3793</v>
          </cell>
        </row>
        <row r="2072">
          <cell r="A2072">
            <v>45323</v>
          </cell>
          <cell r="B2072" t="str">
            <v>Suspected breast cancer</v>
          </cell>
          <cell r="C2072" t="str">
            <v>Ruled Out</v>
          </cell>
          <cell r="D2072">
            <v>41187</v>
          </cell>
          <cell r="E2072">
            <v>44515</v>
          </cell>
        </row>
        <row r="2073">
          <cell r="A2073">
            <v>45323</v>
          </cell>
          <cell r="B2073" t="str">
            <v>Suspected cancer - referral to non-specific symptom clinic</v>
          </cell>
          <cell r="C2073" t="str">
            <v>Interval Screening</v>
          </cell>
          <cell r="D2073">
            <v>6</v>
          </cell>
          <cell r="E2073">
            <v>19</v>
          </cell>
        </row>
        <row r="2074">
          <cell r="A2074">
            <v>45323</v>
          </cell>
          <cell r="B2074" t="str">
            <v>Suspected cancer - referral to non-specific symptom clinic</v>
          </cell>
          <cell r="C2074" t="str">
            <v>Ruled In</v>
          </cell>
          <cell r="D2074">
            <v>50</v>
          </cell>
          <cell r="E2074">
            <v>86</v>
          </cell>
        </row>
        <row r="2075">
          <cell r="A2075">
            <v>45323</v>
          </cell>
          <cell r="B2075" t="str">
            <v>Suspected cancer - referral to non-specific symptom clinic</v>
          </cell>
          <cell r="C2075" t="str">
            <v>Ruled Out</v>
          </cell>
          <cell r="D2075">
            <v>2336</v>
          </cell>
          <cell r="E2075">
            <v>3268</v>
          </cell>
        </row>
        <row r="2076">
          <cell r="A2076">
            <v>45323</v>
          </cell>
          <cell r="B2076" t="str">
            <v>Suspected children's cancer</v>
          </cell>
          <cell r="C2076" t="str">
            <v>Interval Screening</v>
          </cell>
          <cell r="D2076">
            <v>2</v>
          </cell>
          <cell r="E2076">
            <v>2</v>
          </cell>
        </row>
        <row r="2077">
          <cell r="A2077">
            <v>45323</v>
          </cell>
          <cell r="B2077" t="str">
            <v>Suspected children's cancer</v>
          </cell>
          <cell r="C2077" t="str">
            <v>Ruled In</v>
          </cell>
          <cell r="D2077">
            <v>1</v>
          </cell>
          <cell r="E2077">
            <v>1</v>
          </cell>
        </row>
        <row r="2078">
          <cell r="A2078">
            <v>45323</v>
          </cell>
          <cell r="B2078" t="str">
            <v>Suspected children's cancer</v>
          </cell>
          <cell r="C2078" t="str">
            <v>Ruled Out</v>
          </cell>
          <cell r="D2078">
            <v>774</v>
          </cell>
          <cell r="E2078">
            <v>866</v>
          </cell>
        </row>
        <row r="2079">
          <cell r="A2079">
            <v>45323</v>
          </cell>
          <cell r="B2079" t="str">
            <v>Suspected gynaecological cancers</v>
          </cell>
          <cell r="C2079" t="str">
            <v>Excluded</v>
          </cell>
          <cell r="D2079">
            <v>0</v>
          </cell>
          <cell r="E2079">
            <v>8</v>
          </cell>
        </row>
        <row r="2080">
          <cell r="A2080">
            <v>45323</v>
          </cell>
          <cell r="B2080" t="str">
            <v>Suspected gynaecological cancers</v>
          </cell>
          <cell r="C2080" t="str">
            <v>Interval Screening</v>
          </cell>
          <cell r="D2080">
            <v>113</v>
          </cell>
          <cell r="E2080">
            <v>149</v>
          </cell>
        </row>
        <row r="2081">
          <cell r="A2081">
            <v>45323</v>
          </cell>
          <cell r="B2081" t="str">
            <v>Suspected gynaecological cancers</v>
          </cell>
          <cell r="C2081" t="str">
            <v>Ruled In</v>
          </cell>
          <cell r="D2081">
            <v>302</v>
          </cell>
          <cell r="E2081">
            <v>724</v>
          </cell>
        </row>
        <row r="2082">
          <cell r="A2082">
            <v>45323</v>
          </cell>
          <cell r="B2082" t="str">
            <v>Suspected gynaecological cancers</v>
          </cell>
          <cell r="C2082" t="str">
            <v>Ruled Out</v>
          </cell>
          <cell r="D2082">
            <v>17331</v>
          </cell>
          <cell r="E2082">
            <v>24839</v>
          </cell>
        </row>
        <row r="2083">
          <cell r="A2083">
            <v>45323</v>
          </cell>
          <cell r="B2083" t="str">
            <v>Suspected haematological malignancies excluding acute leukaemia</v>
          </cell>
          <cell r="C2083" t="str">
            <v>Excluded</v>
          </cell>
          <cell r="D2083">
            <v>0</v>
          </cell>
          <cell r="E2083">
            <v>2</v>
          </cell>
        </row>
        <row r="2084">
          <cell r="A2084">
            <v>45323</v>
          </cell>
          <cell r="B2084" t="str">
            <v>Suspected haematological malignancies excluding acute leukaemia</v>
          </cell>
          <cell r="C2084" t="str">
            <v>Interval Screening</v>
          </cell>
          <cell r="D2084">
            <v>1</v>
          </cell>
          <cell r="E2084">
            <v>9</v>
          </cell>
        </row>
        <row r="2085">
          <cell r="A2085">
            <v>45323</v>
          </cell>
          <cell r="B2085" t="str">
            <v>Suspected haematological malignancies excluding acute leukaemia</v>
          </cell>
          <cell r="C2085" t="str">
            <v>Ruled In</v>
          </cell>
          <cell r="D2085">
            <v>214</v>
          </cell>
          <cell r="E2085">
            <v>420</v>
          </cell>
        </row>
        <row r="2086">
          <cell r="A2086">
            <v>45323</v>
          </cell>
          <cell r="B2086" t="str">
            <v>Suspected haematological malignancies excluding acute leukaemia</v>
          </cell>
          <cell r="C2086" t="str">
            <v>Ruled Out</v>
          </cell>
          <cell r="D2086">
            <v>791</v>
          </cell>
          <cell r="E2086">
            <v>1259</v>
          </cell>
        </row>
        <row r="2087">
          <cell r="A2087">
            <v>45323</v>
          </cell>
          <cell r="B2087" t="str">
            <v>Suspected head and neck cancers</v>
          </cell>
          <cell r="C2087" t="str">
            <v>Excluded</v>
          </cell>
          <cell r="D2087">
            <v>0</v>
          </cell>
          <cell r="E2087">
            <v>5</v>
          </cell>
        </row>
        <row r="2088">
          <cell r="A2088">
            <v>45323</v>
          </cell>
          <cell r="B2088" t="str">
            <v>Suspected head and neck cancers</v>
          </cell>
          <cell r="C2088" t="str">
            <v>Interval Screening</v>
          </cell>
          <cell r="D2088">
            <v>115</v>
          </cell>
          <cell r="E2088">
            <v>160</v>
          </cell>
        </row>
        <row r="2089">
          <cell r="A2089">
            <v>45323</v>
          </cell>
          <cell r="B2089" t="str">
            <v>Suspected head and neck cancers</v>
          </cell>
          <cell r="C2089" t="str">
            <v>Ruled In</v>
          </cell>
          <cell r="D2089">
            <v>335</v>
          </cell>
          <cell r="E2089">
            <v>876</v>
          </cell>
        </row>
        <row r="2090">
          <cell r="A2090">
            <v>45323</v>
          </cell>
          <cell r="B2090" t="str">
            <v>Suspected head and neck cancers</v>
          </cell>
          <cell r="C2090" t="str">
            <v>Ruled Out</v>
          </cell>
          <cell r="D2090">
            <v>18101</v>
          </cell>
          <cell r="E2090">
            <v>22471</v>
          </cell>
        </row>
        <row r="2091">
          <cell r="A2091">
            <v>45323</v>
          </cell>
          <cell r="B2091" t="str">
            <v>Suspected lower gastrointestinal cancers</v>
          </cell>
          <cell r="C2091" t="str">
            <v>Excluded</v>
          </cell>
          <cell r="D2091">
            <v>0</v>
          </cell>
          <cell r="E2091">
            <v>29</v>
          </cell>
        </row>
        <row r="2092">
          <cell r="A2092">
            <v>45323</v>
          </cell>
          <cell r="B2092" t="str">
            <v>Suspected lower gastrointestinal cancers</v>
          </cell>
          <cell r="C2092" t="str">
            <v>Interval Screening</v>
          </cell>
          <cell r="D2092">
            <v>50</v>
          </cell>
          <cell r="E2092">
            <v>106</v>
          </cell>
        </row>
        <row r="2093">
          <cell r="A2093">
            <v>45323</v>
          </cell>
          <cell r="B2093" t="str">
            <v>Suspected lower gastrointestinal cancers</v>
          </cell>
          <cell r="C2093" t="str">
            <v>Ruled In</v>
          </cell>
          <cell r="D2093">
            <v>1005</v>
          </cell>
          <cell r="E2093">
            <v>1865</v>
          </cell>
        </row>
        <row r="2094">
          <cell r="A2094">
            <v>45323</v>
          </cell>
          <cell r="B2094" t="str">
            <v>Suspected lower gastrointestinal cancers</v>
          </cell>
          <cell r="C2094" t="str">
            <v>Ruled Out</v>
          </cell>
          <cell r="D2094">
            <v>27146</v>
          </cell>
          <cell r="E2094">
            <v>40730</v>
          </cell>
        </row>
        <row r="2095">
          <cell r="A2095">
            <v>45323</v>
          </cell>
          <cell r="B2095" t="str">
            <v>Suspected lung cancer</v>
          </cell>
          <cell r="C2095" t="str">
            <v>Excluded</v>
          </cell>
          <cell r="D2095">
            <v>0</v>
          </cell>
          <cell r="E2095">
            <v>1</v>
          </cell>
        </row>
        <row r="2096">
          <cell r="A2096">
            <v>45323</v>
          </cell>
          <cell r="B2096" t="str">
            <v>Suspected lung cancer</v>
          </cell>
          <cell r="C2096" t="str">
            <v>Interval Screening</v>
          </cell>
          <cell r="D2096">
            <v>268</v>
          </cell>
          <cell r="E2096">
            <v>330</v>
          </cell>
        </row>
        <row r="2097">
          <cell r="A2097">
            <v>45323</v>
          </cell>
          <cell r="B2097" t="str">
            <v>Suspected lung cancer</v>
          </cell>
          <cell r="C2097" t="str">
            <v>Ruled In</v>
          </cell>
          <cell r="D2097">
            <v>492</v>
          </cell>
          <cell r="E2097">
            <v>821</v>
          </cell>
        </row>
        <row r="2098">
          <cell r="A2098">
            <v>45323</v>
          </cell>
          <cell r="B2098" t="str">
            <v>Suspected lung cancer</v>
          </cell>
          <cell r="C2098" t="str">
            <v>Ruled Out</v>
          </cell>
          <cell r="D2098">
            <v>4333</v>
          </cell>
          <cell r="E2098">
            <v>4983</v>
          </cell>
        </row>
        <row r="2099">
          <cell r="A2099">
            <v>45323</v>
          </cell>
          <cell r="B2099" t="str">
            <v>Suspected sarcomas</v>
          </cell>
          <cell r="C2099" t="str">
            <v>Excluded</v>
          </cell>
          <cell r="D2099">
            <v>0</v>
          </cell>
          <cell r="E2099">
            <v>1</v>
          </cell>
        </row>
        <row r="2100">
          <cell r="A2100">
            <v>45323</v>
          </cell>
          <cell r="B2100" t="str">
            <v>Suspected sarcomas</v>
          </cell>
          <cell r="C2100" t="str">
            <v>Interval Screening</v>
          </cell>
          <cell r="D2100">
            <v>8</v>
          </cell>
          <cell r="E2100">
            <v>13</v>
          </cell>
        </row>
        <row r="2101">
          <cell r="A2101">
            <v>45323</v>
          </cell>
          <cell r="B2101" t="str">
            <v>Suspected sarcomas</v>
          </cell>
          <cell r="C2101" t="str">
            <v>Ruled In</v>
          </cell>
          <cell r="D2101">
            <v>26</v>
          </cell>
          <cell r="E2101">
            <v>81</v>
          </cell>
        </row>
        <row r="2102">
          <cell r="A2102">
            <v>45323</v>
          </cell>
          <cell r="B2102" t="str">
            <v>Suspected sarcomas</v>
          </cell>
          <cell r="C2102" t="str">
            <v>Ruled Out</v>
          </cell>
          <cell r="D2102">
            <v>806</v>
          </cell>
          <cell r="E2102">
            <v>1129</v>
          </cell>
        </row>
        <row r="2103">
          <cell r="A2103">
            <v>45323</v>
          </cell>
          <cell r="B2103" t="str">
            <v>Suspected skin cancers</v>
          </cell>
          <cell r="C2103" t="str">
            <v>Excluded</v>
          </cell>
          <cell r="D2103">
            <v>0</v>
          </cell>
          <cell r="E2103">
            <v>29</v>
          </cell>
        </row>
        <row r="2104">
          <cell r="A2104">
            <v>45323</v>
          </cell>
          <cell r="B2104" t="str">
            <v>Suspected skin cancers</v>
          </cell>
          <cell r="C2104" t="str">
            <v>Interval Screening</v>
          </cell>
          <cell r="D2104">
            <v>35</v>
          </cell>
          <cell r="E2104">
            <v>66</v>
          </cell>
        </row>
        <row r="2105">
          <cell r="A2105">
            <v>45323</v>
          </cell>
          <cell r="B2105" t="str">
            <v>Suspected skin cancers</v>
          </cell>
          <cell r="C2105" t="str">
            <v>Ruled In</v>
          </cell>
          <cell r="D2105">
            <v>2319</v>
          </cell>
          <cell r="E2105">
            <v>3016</v>
          </cell>
        </row>
        <row r="2106">
          <cell r="A2106">
            <v>45323</v>
          </cell>
          <cell r="B2106" t="str">
            <v>Suspected skin cancers</v>
          </cell>
          <cell r="C2106" t="str">
            <v>Ruled Out</v>
          </cell>
          <cell r="D2106">
            <v>42831</v>
          </cell>
          <cell r="E2106">
            <v>49392</v>
          </cell>
        </row>
        <row r="2107">
          <cell r="A2107">
            <v>45323</v>
          </cell>
          <cell r="B2107" t="str">
            <v>Suspected testicular cancer</v>
          </cell>
          <cell r="C2107" t="str">
            <v>Interval Screening</v>
          </cell>
          <cell r="D2107">
            <v>6</v>
          </cell>
          <cell r="E2107">
            <v>8</v>
          </cell>
        </row>
        <row r="2108">
          <cell r="A2108">
            <v>45323</v>
          </cell>
          <cell r="B2108" t="str">
            <v>Suspected testicular cancer</v>
          </cell>
          <cell r="C2108" t="str">
            <v>Ruled In</v>
          </cell>
          <cell r="D2108">
            <v>70</v>
          </cell>
          <cell r="E2108">
            <v>80</v>
          </cell>
        </row>
        <row r="2109">
          <cell r="A2109">
            <v>45323</v>
          </cell>
          <cell r="B2109" t="str">
            <v>Suspected testicular cancer</v>
          </cell>
          <cell r="C2109" t="str">
            <v>Ruled Out</v>
          </cell>
          <cell r="D2109">
            <v>682</v>
          </cell>
          <cell r="E2109">
            <v>828</v>
          </cell>
        </row>
        <row r="2110">
          <cell r="A2110">
            <v>45323</v>
          </cell>
          <cell r="B2110" t="str">
            <v>Suspected upper gastrointestinal cancers</v>
          </cell>
          <cell r="C2110" t="str">
            <v>Excluded</v>
          </cell>
          <cell r="D2110">
            <v>0</v>
          </cell>
          <cell r="E2110">
            <v>15</v>
          </cell>
        </row>
        <row r="2111">
          <cell r="A2111">
            <v>45323</v>
          </cell>
          <cell r="B2111" t="str">
            <v>Suspected upper gastrointestinal cancers</v>
          </cell>
          <cell r="C2111" t="str">
            <v>Interval Screening</v>
          </cell>
          <cell r="D2111">
            <v>18</v>
          </cell>
          <cell r="E2111">
            <v>40</v>
          </cell>
        </row>
        <row r="2112">
          <cell r="A2112">
            <v>45323</v>
          </cell>
          <cell r="B2112" t="str">
            <v>Suspected upper gastrointestinal cancers</v>
          </cell>
          <cell r="C2112" t="str">
            <v>Ruled In</v>
          </cell>
          <cell r="D2112">
            <v>551</v>
          </cell>
          <cell r="E2112">
            <v>840</v>
          </cell>
        </row>
        <row r="2113">
          <cell r="A2113">
            <v>45323</v>
          </cell>
          <cell r="B2113" t="str">
            <v>Suspected upper gastrointestinal cancers</v>
          </cell>
          <cell r="C2113" t="str">
            <v>Ruled Out</v>
          </cell>
          <cell r="D2113">
            <v>13013</v>
          </cell>
          <cell r="E2113">
            <v>16587</v>
          </cell>
        </row>
        <row r="2114">
          <cell r="A2114">
            <v>45323</v>
          </cell>
          <cell r="B2114" t="str">
            <v>Suspected urological cancers (excluding testicular)</v>
          </cell>
          <cell r="C2114" t="str">
            <v>Excluded</v>
          </cell>
          <cell r="D2114">
            <v>0</v>
          </cell>
          <cell r="E2114">
            <v>12</v>
          </cell>
        </row>
        <row r="2115">
          <cell r="A2115">
            <v>45323</v>
          </cell>
          <cell r="B2115" t="str">
            <v>Suspected urological cancers (excluding testicular)</v>
          </cell>
          <cell r="C2115" t="str">
            <v>Interval Screening</v>
          </cell>
          <cell r="D2115">
            <v>255</v>
          </cell>
          <cell r="E2115">
            <v>341</v>
          </cell>
        </row>
        <row r="2116">
          <cell r="A2116">
            <v>45323</v>
          </cell>
          <cell r="B2116" t="str">
            <v>Suspected urological cancers (excluding testicular)</v>
          </cell>
          <cell r="C2116" t="str">
            <v>Ruled In</v>
          </cell>
          <cell r="D2116">
            <v>1110</v>
          </cell>
          <cell r="E2116">
            <v>4089</v>
          </cell>
        </row>
        <row r="2117">
          <cell r="A2117">
            <v>45323</v>
          </cell>
          <cell r="B2117" t="str">
            <v>Suspected urological cancers (excluding testicular)</v>
          </cell>
          <cell r="C2117" t="str">
            <v>Ruled Out</v>
          </cell>
          <cell r="D2117">
            <v>11710</v>
          </cell>
          <cell r="E2117">
            <v>17751</v>
          </cell>
        </row>
        <row r="2118">
          <cell r="A2118">
            <v>45352</v>
          </cell>
          <cell r="B2118" t="str">
            <v>Exhibited (non-cancer) breast symptoms - cancer not initially suspected</v>
          </cell>
          <cell r="C2118" t="str">
            <v>Interval Screening</v>
          </cell>
          <cell r="D2118">
            <v>11</v>
          </cell>
          <cell r="E2118">
            <v>14</v>
          </cell>
        </row>
        <row r="2119">
          <cell r="A2119">
            <v>45352</v>
          </cell>
          <cell r="B2119" t="str">
            <v>Exhibited (non-cancer) breast symptoms - cancer not initially suspected</v>
          </cell>
          <cell r="C2119" t="str">
            <v>Ruled In</v>
          </cell>
          <cell r="D2119">
            <v>78</v>
          </cell>
          <cell r="E2119">
            <v>133</v>
          </cell>
        </row>
        <row r="2120">
          <cell r="A2120">
            <v>45352</v>
          </cell>
          <cell r="B2120" t="str">
            <v>Exhibited (non-cancer) breast symptoms - cancer not initially suspected</v>
          </cell>
          <cell r="C2120" t="str">
            <v>Ruled Out</v>
          </cell>
          <cell r="D2120">
            <v>8778</v>
          </cell>
          <cell r="E2120">
            <v>9786</v>
          </cell>
        </row>
        <row r="2121">
          <cell r="A2121">
            <v>45352</v>
          </cell>
          <cell r="B2121" t="str">
            <v>Missing or invalid</v>
          </cell>
          <cell r="C2121" t="str">
            <v>Interval Screening</v>
          </cell>
          <cell r="D2121">
            <v>1</v>
          </cell>
          <cell r="E2121">
            <v>2</v>
          </cell>
        </row>
        <row r="2122">
          <cell r="A2122">
            <v>45352</v>
          </cell>
          <cell r="B2122" t="str">
            <v>Missing or invalid</v>
          </cell>
          <cell r="C2122" t="str">
            <v>Ruled In</v>
          </cell>
          <cell r="D2122">
            <v>35</v>
          </cell>
          <cell r="E2122">
            <v>64</v>
          </cell>
        </row>
        <row r="2123">
          <cell r="A2123">
            <v>45352</v>
          </cell>
          <cell r="B2123" t="str">
            <v>Missing or invalid</v>
          </cell>
          <cell r="C2123" t="str">
            <v>Ruled Out</v>
          </cell>
          <cell r="D2123">
            <v>137</v>
          </cell>
          <cell r="E2123">
            <v>178</v>
          </cell>
        </row>
        <row r="2124">
          <cell r="A2124">
            <v>45352</v>
          </cell>
          <cell r="B2124" t="str">
            <v>Other suspected cancer (not listed)</v>
          </cell>
          <cell r="C2124" t="str">
            <v>Interval Screening</v>
          </cell>
          <cell r="D2124">
            <v>0</v>
          </cell>
          <cell r="E2124">
            <v>1</v>
          </cell>
        </row>
        <row r="2125">
          <cell r="A2125">
            <v>45352</v>
          </cell>
          <cell r="B2125" t="str">
            <v>Other suspected cancer (not listed)</v>
          </cell>
          <cell r="C2125" t="str">
            <v>Ruled In</v>
          </cell>
          <cell r="D2125">
            <v>19</v>
          </cell>
          <cell r="E2125">
            <v>29</v>
          </cell>
        </row>
        <row r="2126">
          <cell r="A2126">
            <v>45352</v>
          </cell>
          <cell r="B2126" t="str">
            <v>Other suspected cancer (not listed)</v>
          </cell>
          <cell r="C2126" t="str">
            <v>Ruled Out</v>
          </cell>
          <cell r="D2126">
            <v>125</v>
          </cell>
          <cell r="E2126">
            <v>209</v>
          </cell>
        </row>
        <row r="2127">
          <cell r="A2127">
            <v>45352</v>
          </cell>
          <cell r="B2127" t="str">
            <v>Suspected acute leukaemia</v>
          </cell>
          <cell r="C2127" t="str">
            <v>Ruled In</v>
          </cell>
          <cell r="D2127">
            <v>3</v>
          </cell>
          <cell r="E2127">
            <v>3</v>
          </cell>
        </row>
        <row r="2128">
          <cell r="A2128">
            <v>45352</v>
          </cell>
          <cell r="B2128" t="str">
            <v>Suspected acute leukaemia</v>
          </cell>
          <cell r="C2128" t="str">
            <v>Ruled Out</v>
          </cell>
          <cell r="D2128">
            <v>17</v>
          </cell>
          <cell r="E2128">
            <v>24</v>
          </cell>
        </row>
        <row r="2129">
          <cell r="A2129">
            <v>45352</v>
          </cell>
          <cell r="B2129" t="str">
            <v>Suspected brain or central nervous system tumours</v>
          </cell>
          <cell r="C2129" t="str">
            <v>Interval Screening</v>
          </cell>
          <cell r="D2129">
            <v>1</v>
          </cell>
          <cell r="E2129">
            <v>2</v>
          </cell>
        </row>
        <row r="2130">
          <cell r="A2130">
            <v>45352</v>
          </cell>
          <cell r="B2130" t="str">
            <v>Suspected brain or central nervous system tumours</v>
          </cell>
          <cell r="C2130" t="str">
            <v>Ruled In</v>
          </cell>
          <cell r="D2130">
            <v>8</v>
          </cell>
          <cell r="E2130">
            <v>8</v>
          </cell>
        </row>
        <row r="2131">
          <cell r="A2131">
            <v>45352</v>
          </cell>
          <cell r="B2131" t="str">
            <v>Suspected brain or central nervous system tumours</v>
          </cell>
          <cell r="C2131" t="str">
            <v>Ruled Out</v>
          </cell>
          <cell r="D2131">
            <v>792</v>
          </cell>
          <cell r="E2131">
            <v>1009</v>
          </cell>
        </row>
        <row r="2132">
          <cell r="A2132">
            <v>45352</v>
          </cell>
          <cell r="B2132" t="str">
            <v>Suspected breast cancer</v>
          </cell>
          <cell r="C2132" t="str">
            <v>Interval Screening</v>
          </cell>
          <cell r="D2132">
            <v>76</v>
          </cell>
          <cell r="E2132">
            <v>94</v>
          </cell>
        </row>
        <row r="2133">
          <cell r="A2133">
            <v>45352</v>
          </cell>
          <cell r="B2133" t="str">
            <v>Suspected breast cancer</v>
          </cell>
          <cell r="C2133" t="str">
            <v>Ruled In</v>
          </cell>
          <cell r="D2133">
            <v>2550</v>
          </cell>
          <cell r="E2133">
            <v>3578</v>
          </cell>
        </row>
        <row r="2134">
          <cell r="A2134">
            <v>45352</v>
          </cell>
          <cell r="B2134" t="str">
            <v>Suspected breast cancer</v>
          </cell>
          <cell r="C2134" t="str">
            <v>Ruled Out</v>
          </cell>
          <cell r="D2134">
            <v>40283</v>
          </cell>
          <cell r="E2134">
            <v>43783</v>
          </cell>
        </row>
        <row r="2135">
          <cell r="A2135">
            <v>45352</v>
          </cell>
          <cell r="B2135" t="str">
            <v>Suspected cancer - referral to non-specific symptom clinic</v>
          </cell>
          <cell r="C2135" t="str">
            <v>Excluded</v>
          </cell>
          <cell r="D2135">
            <v>0</v>
          </cell>
          <cell r="E2135">
            <v>2</v>
          </cell>
        </row>
        <row r="2136">
          <cell r="A2136">
            <v>45352</v>
          </cell>
          <cell r="B2136" t="str">
            <v>Suspected cancer - referral to non-specific symptom clinic</v>
          </cell>
          <cell r="C2136" t="str">
            <v>Interval Screening</v>
          </cell>
          <cell r="D2136">
            <v>7</v>
          </cell>
          <cell r="E2136">
            <v>18</v>
          </cell>
        </row>
        <row r="2137">
          <cell r="A2137">
            <v>45352</v>
          </cell>
          <cell r="B2137" t="str">
            <v>Suspected cancer - referral to non-specific symptom clinic</v>
          </cell>
          <cell r="C2137" t="str">
            <v>Ruled In</v>
          </cell>
          <cell r="D2137">
            <v>53</v>
          </cell>
          <cell r="E2137">
            <v>95</v>
          </cell>
        </row>
        <row r="2138">
          <cell r="A2138">
            <v>45352</v>
          </cell>
          <cell r="B2138" t="str">
            <v>Suspected cancer - referral to non-specific symptom clinic</v>
          </cell>
          <cell r="C2138" t="str">
            <v>Ruled Out</v>
          </cell>
          <cell r="D2138">
            <v>2274</v>
          </cell>
          <cell r="E2138">
            <v>3146</v>
          </cell>
        </row>
        <row r="2139">
          <cell r="A2139">
            <v>45352</v>
          </cell>
          <cell r="B2139" t="str">
            <v>Suspected children's cancer</v>
          </cell>
          <cell r="C2139" t="str">
            <v>Interval Screening</v>
          </cell>
          <cell r="D2139">
            <v>9</v>
          </cell>
          <cell r="E2139">
            <v>9</v>
          </cell>
        </row>
        <row r="2140">
          <cell r="A2140">
            <v>45352</v>
          </cell>
          <cell r="B2140" t="str">
            <v>Suspected children's cancer</v>
          </cell>
          <cell r="C2140" t="str">
            <v>Ruled In</v>
          </cell>
          <cell r="D2140">
            <v>1</v>
          </cell>
          <cell r="E2140">
            <v>3</v>
          </cell>
        </row>
        <row r="2141">
          <cell r="A2141">
            <v>45352</v>
          </cell>
          <cell r="B2141" t="str">
            <v>Suspected children's cancer</v>
          </cell>
          <cell r="C2141" t="str">
            <v>Ruled Out</v>
          </cell>
          <cell r="D2141">
            <v>849</v>
          </cell>
          <cell r="E2141">
            <v>961</v>
          </cell>
        </row>
        <row r="2142">
          <cell r="A2142">
            <v>45352</v>
          </cell>
          <cell r="B2142" t="str">
            <v>Suspected gynaecological cancers</v>
          </cell>
          <cell r="C2142" t="str">
            <v>Excluded</v>
          </cell>
          <cell r="D2142">
            <v>0</v>
          </cell>
          <cell r="E2142">
            <v>9</v>
          </cell>
        </row>
        <row r="2143">
          <cell r="A2143">
            <v>45352</v>
          </cell>
          <cell r="B2143" t="str">
            <v>Suspected gynaecological cancers</v>
          </cell>
          <cell r="C2143" t="str">
            <v>Interval Screening</v>
          </cell>
          <cell r="D2143">
            <v>79</v>
          </cell>
          <cell r="E2143">
            <v>126</v>
          </cell>
        </row>
        <row r="2144">
          <cell r="A2144">
            <v>45352</v>
          </cell>
          <cell r="B2144" t="str">
            <v>Suspected gynaecological cancers</v>
          </cell>
          <cell r="C2144" t="str">
            <v>Ruled In</v>
          </cell>
          <cell r="D2144">
            <v>306</v>
          </cell>
          <cell r="E2144">
            <v>756</v>
          </cell>
        </row>
        <row r="2145">
          <cell r="A2145">
            <v>45352</v>
          </cell>
          <cell r="B2145" t="str">
            <v>Suspected gynaecological cancers</v>
          </cell>
          <cell r="C2145" t="str">
            <v>Ruled Out</v>
          </cell>
          <cell r="D2145">
            <v>17068</v>
          </cell>
          <cell r="E2145">
            <v>24901</v>
          </cell>
        </row>
        <row r="2146">
          <cell r="A2146">
            <v>45352</v>
          </cell>
          <cell r="B2146" t="str">
            <v>Suspected haematological malignancies excluding acute leukaemia</v>
          </cell>
          <cell r="C2146" t="str">
            <v>Excluded</v>
          </cell>
          <cell r="D2146">
            <v>0</v>
          </cell>
          <cell r="E2146">
            <v>2</v>
          </cell>
        </row>
        <row r="2147">
          <cell r="A2147">
            <v>45352</v>
          </cell>
          <cell r="B2147" t="str">
            <v>Suspected haematological malignancies excluding acute leukaemia</v>
          </cell>
          <cell r="C2147" t="str">
            <v>Interval Screening</v>
          </cell>
          <cell r="D2147">
            <v>4</v>
          </cell>
          <cell r="E2147">
            <v>12</v>
          </cell>
        </row>
        <row r="2148">
          <cell r="A2148">
            <v>45352</v>
          </cell>
          <cell r="B2148" t="str">
            <v>Suspected haematological malignancies excluding acute leukaemia</v>
          </cell>
          <cell r="C2148" t="str">
            <v>Ruled In</v>
          </cell>
          <cell r="D2148">
            <v>188</v>
          </cell>
          <cell r="E2148">
            <v>415</v>
          </cell>
        </row>
        <row r="2149">
          <cell r="A2149">
            <v>45352</v>
          </cell>
          <cell r="B2149" t="str">
            <v>Suspected haematological malignancies excluding acute leukaemia</v>
          </cell>
          <cell r="C2149" t="str">
            <v>Ruled Out</v>
          </cell>
          <cell r="D2149">
            <v>807</v>
          </cell>
          <cell r="E2149">
            <v>1324</v>
          </cell>
        </row>
        <row r="2150">
          <cell r="A2150">
            <v>45352</v>
          </cell>
          <cell r="B2150" t="str">
            <v>Suspected head and neck cancers</v>
          </cell>
          <cell r="C2150" t="str">
            <v>Excluded</v>
          </cell>
          <cell r="D2150">
            <v>0</v>
          </cell>
          <cell r="E2150">
            <v>8</v>
          </cell>
        </row>
        <row r="2151">
          <cell r="A2151">
            <v>45352</v>
          </cell>
          <cell r="B2151" t="str">
            <v>Suspected head and neck cancers</v>
          </cell>
          <cell r="C2151" t="str">
            <v>Interval Screening</v>
          </cell>
          <cell r="D2151">
            <v>96</v>
          </cell>
          <cell r="E2151">
            <v>137</v>
          </cell>
        </row>
        <row r="2152">
          <cell r="A2152">
            <v>45352</v>
          </cell>
          <cell r="B2152" t="str">
            <v>Suspected head and neck cancers</v>
          </cell>
          <cell r="C2152" t="str">
            <v>Ruled In</v>
          </cell>
          <cell r="D2152">
            <v>294</v>
          </cell>
          <cell r="E2152">
            <v>838</v>
          </cell>
        </row>
        <row r="2153">
          <cell r="A2153">
            <v>45352</v>
          </cell>
          <cell r="B2153" t="str">
            <v>Suspected head and neck cancers</v>
          </cell>
          <cell r="C2153" t="str">
            <v>Ruled Out</v>
          </cell>
          <cell r="D2153">
            <v>18550</v>
          </cell>
          <cell r="E2153">
            <v>23177</v>
          </cell>
        </row>
        <row r="2154">
          <cell r="A2154">
            <v>45352</v>
          </cell>
          <cell r="B2154" t="str">
            <v>Suspected lower gastrointestinal cancers</v>
          </cell>
          <cell r="C2154" t="str">
            <v>Excluded</v>
          </cell>
          <cell r="D2154">
            <v>0</v>
          </cell>
          <cell r="E2154">
            <v>19</v>
          </cell>
        </row>
        <row r="2155">
          <cell r="A2155">
            <v>45352</v>
          </cell>
          <cell r="B2155" t="str">
            <v>Suspected lower gastrointestinal cancers</v>
          </cell>
          <cell r="C2155" t="str">
            <v>Interval Screening</v>
          </cell>
          <cell r="D2155">
            <v>45</v>
          </cell>
          <cell r="E2155">
            <v>90</v>
          </cell>
        </row>
        <row r="2156">
          <cell r="A2156">
            <v>45352</v>
          </cell>
          <cell r="B2156" t="str">
            <v>Suspected lower gastrointestinal cancers</v>
          </cell>
          <cell r="C2156" t="str">
            <v>Ruled In</v>
          </cell>
          <cell r="D2156">
            <v>984</v>
          </cell>
          <cell r="E2156">
            <v>1883</v>
          </cell>
        </row>
        <row r="2157">
          <cell r="A2157">
            <v>45352</v>
          </cell>
          <cell r="B2157" t="str">
            <v>Suspected lower gastrointestinal cancers</v>
          </cell>
          <cell r="C2157" t="str">
            <v>Ruled Out</v>
          </cell>
          <cell r="D2157">
            <v>26831</v>
          </cell>
          <cell r="E2157">
            <v>41594</v>
          </cell>
        </row>
        <row r="2158">
          <cell r="A2158">
            <v>45352</v>
          </cell>
          <cell r="B2158" t="str">
            <v>Suspected lung cancer</v>
          </cell>
          <cell r="C2158" t="str">
            <v>Excluded</v>
          </cell>
          <cell r="D2158">
            <v>0</v>
          </cell>
          <cell r="E2158">
            <v>5</v>
          </cell>
        </row>
        <row r="2159">
          <cell r="A2159">
            <v>45352</v>
          </cell>
          <cell r="B2159" t="str">
            <v>Suspected lung cancer</v>
          </cell>
          <cell r="C2159" t="str">
            <v>Interval Screening</v>
          </cell>
          <cell r="D2159">
            <v>284</v>
          </cell>
          <cell r="E2159">
            <v>358</v>
          </cell>
        </row>
        <row r="2160">
          <cell r="A2160">
            <v>45352</v>
          </cell>
          <cell r="B2160" t="str">
            <v>Suspected lung cancer</v>
          </cell>
          <cell r="C2160" t="str">
            <v>Ruled In</v>
          </cell>
          <cell r="D2160">
            <v>404</v>
          </cell>
          <cell r="E2160">
            <v>725</v>
          </cell>
        </row>
        <row r="2161">
          <cell r="A2161">
            <v>45352</v>
          </cell>
          <cell r="B2161" t="str">
            <v>Suspected lung cancer</v>
          </cell>
          <cell r="C2161" t="str">
            <v>Ruled Out</v>
          </cell>
          <cell r="D2161">
            <v>4302</v>
          </cell>
          <cell r="E2161">
            <v>5002</v>
          </cell>
        </row>
        <row r="2162">
          <cell r="A2162">
            <v>45352</v>
          </cell>
          <cell r="B2162" t="str">
            <v>Suspected sarcomas</v>
          </cell>
          <cell r="C2162" t="str">
            <v>Excluded</v>
          </cell>
          <cell r="D2162">
            <v>0</v>
          </cell>
          <cell r="E2162">
            <v>1</v>
          </cell>
        </row>
        <row r="2163">
          <cell r="A2163">
            <v>45352</v>
          </cell>
          <cell r="B2163" t="str">
            <v>Suspected sarcomas</v>
          </cell>
          <cell r="C2163" t="str">
            <v>Interval Screening</v>
          </cell>
          <cell r="D2163">
            <v>6</v>
          </cell>
          <cell r="E2163">
            <v>10</v>
          </cell>
        </row>
        <row r="2164">
          <cell r="A2164">
            <v>45352</v>
          </cell>
          <cell r="B2164" t="str">
            <v>Suspected sarcomas</v>
          </cell>
          <cell r="C2164" t="str">
            <v>Ruled In</v>
          </cell>
          <cell r="D2164">
            <v>15</v>
          </cell>
          <cell r="E2164">
            <v>65</v>
          </cell>
        </row>
        <row r="2165">
          <cell r="A2165">
            <v>45352</v>
          </cell>
          <cell r="B2165" t="str">
            <v>Suspected sarcomas</v>
          </cell>
          <cell r="C2165" t="str">
            <v>Ruled Out</v>
          </cell>
          <cell r="D2165">
            <v>830</v>
          </cell>
          <cell r="E2165">
            <v>1168</v>
          </cell>
        </row>
        <row r="2166">
          <cell r="A2166">
            <v>45352</v>
          </cell>
          <cell r="B2166" t="str">
            <v>Suspected skin cancers</v>
          </cell>
          <cell r="C2166" t="str">
            <v>Excluded</v>
          </cell>
          <cell r="D2166">
            <v>0</v>
          </cell>
          <cell r="E2166">
            <v>13</v>
          </cell>
        </row>
        <row r="2167">
          <cell r="A2167">
            <v>45352</v>
          </cell>
          <cell r="B2167" t="str">
            <v>Suspected skin cancers</v>
          </cell>
          <cell r="C2167" t="str">
            <v>Interval Screening</v>
          </cell>
          <cell r="D2167">
            <v>64</v>
          </cell>
          <cell r="E2167">
            <v>70</v>
          </cell>
        </row>
        <row r="2168">
          <cell r="A2168">
            <v>45352</v>
          </cell>
          <cell r="B2168" t="str">
            <v>Suspected skin cancers</v>
          </cell>
          <cell r="C2168" t="str">
            <v>Ruled In</v>
          </cell>
          <cell r="D2168">
            <v>2261</v>
          </cell>
          <cell r="E2168">
            <v>2909</v>
          </cell>
        </row>
        <row r="2169">
          <cell r="A2169">
            <v>45352</v>
          </cell>
          <cell r="B2169" t="str">
            <v>Suspected skin cancers</v>
          </cell>
          <cell r="C2169" t="str">
            <v>Ruled Out</v>
          </cell>
          <cell r="D2169">
            <v>43469</v>
          </cell>
          <cell r="E2169">
            <v>49705</v>
          </cell>
        </row>
        <row r="2170">
          <cell r="A2170">
            <v>45352</v>
          </cell>
          <cell r="B2170" t="str">
            <v>Suspected testicular cancer</v>
          </cell>
          <cell r="C2170" t="str">
            <v>Interval Screening</v>
          </cell>
          <cell r="D2170">
            <v>11</v>
          </cell>
          <cell r="E2170">
            <v>18</v>
          </cell>
        </row>
        <row r="2171">
          <cell r="A2171">
            <v>45352</v>
          </cell>
          <cell r="B2171" t="str">
            <v>Suspected testicular cancer</v>
          </cell>
          <cell r="C2171" t="str">
            <v>Ruled In</v>
          </cell>
          <cell r="D2171">
            <v>71</v>
          </cell>
          <cell r="E2171">
            <v>83</v>
          </cell>
        </row>
        <row r="2172">
          <cell r="A2172">
            <v>45352</v>
          </cell>
          <cell r="B2172" t="str">
            <v>Suspected testicular cancer</v>
          </cell>
          <cell r="C2172" t="str">
            <v>Ruled Out</v>
          </cell>
          <cell r="D2172">
            <v>707</v>
          </cell>
          <cell r="E2172">
            <v>857</v>
          </cell>
        </row>
        <row r="2173">
          <cell r="A2173">
            <v>45352</v>
          </cell>
          <cell r="B2173" t="str">
            <v>Suspected upper gastrointestinal cancers</v>
          </cell>
          <cell r="C2173" t="str">
            <v>Excluded</v>
          </cell>
          <cell r="D2173">
            <v>0</v>
          </cell>
          <cell r="E2173">
            <v>12</v>
          </cell>
        </row>
        <row r="2174">
          <cell r="A2174">
            <v>45352</v>
          </cell>
          <cell r="B2174" t="str">
            <v>Suspected upper gastrointestinal cancers</v>
          </cell>
          <cell r="C2174" t="str">
            <v>Interval Screening</v>
          </cell>
          <cell r="D2174">
            <v>19</v>
          </cell>
          <cell r="E2174">
            <v>42</v>
          </cell>
        </row>
        <row r="2175">
          <cell r="A2175">
            <v>45352</v>
          </cell>
          <cell r="B2175" t="str">
            <v>Suspected upper gastrointestinal cancers</v>
          </cell>
          <cell r="C2175" t="str">
            <v>Ruled In</v>
          </cell>
          <cell r="D2175">
            <v>502</v>
          </cell>
          <cell r="E2175">
            <v>731</v>
          </cell>
        </row>
        <row r="2176">
          <cell r="A2176">
            <v>45352</v>
          </cell>
          <cell r="B2176" t="str">
            <v>Suspected upper gastrointestinal cancers</v>
          </cell>
          <cell r="C2176" t="str">
            <v>Ruled Out</v>
          </cell>
          <cell r="D2176">
            <v>13165</v>
          </cell>
          <cell r="E2176">
            <v>16934</v>
          </cell>
        </row>
        <row r="2177">
          <cell r="A2177">
            <v>45352</v>
          </cell>
          <cell r="B2177" t="str">
            <v>Suspected urological cancers (excluding testicular)</v>
          </cell>
          <cell r="C2177" t="str">
            <v>Excluded</v>
          </cell>
          <cell r="D2177">
            <v>0</v>
          </cell>
          <cell r="E2177">
            <v>6</v>
          </cell>
        </row>
        <row r="2178">
          <cell r="A2178">
            <v>45352</v>
          </cell>
          <cell r="B2178" t="str">
            <v>Suspected urological cancers (excluding testicular)</v>
          </cell>
          <cell r="C2178" t="str">
            <v>Interval Screening</v>
          </cell>
          <cell r="D2178">
            <v>251</v>
          </cell>
          <cell r="E2178">
            <v>339</v>
          </cell>
        </row>
        <row r="2179">
          <cell r="A2179">
            <v>45352</v>
          </cell>
          <cell r="B2179" t="str">
            <v>Suspected urological cancers (excluding testicular)</v>
          </cell>
          <cell r="C2179" t="str">
            <v>Ruled In</v>
          </cell>
          <cell r="D2179">
            <v>1279</v>
          </cell>
          <cell r="E2179">
            <v>4418</v>
          </cell>
        </row>
        <row r="2180">
          <cell r="A2180">
            <v>45352</v>
          </cell>
          <cell r="B2180" t="str">
            <v>Suspected urological cancers (excluding testicular)</v>
          </cell>
          <cell r="C2180" t="str">
            <v>Ruled Out</v>
          </cell>
          <cell r="D2180">
            <v>12017</v>
          </cell>
          <cell r="E2180">
            <v>18130</v>
          </cell>
        </row>
        <row r="2181">
          <cell r="A2181">
            <v>45383</v>
          </cell>
          <cell r="B2181" t="str">
            <v>Exhibited (non-cancer) breast symptoms - cancer not initially suspected</v>
          </cell>
          <cell r="C2181" t="str">
            <v>Excluded</v>
          </cell>
          <cell r="D2181">
            <v>0</v>
          </cell>
          <cell r="E2181">
            <v>1</v>
          </cell>
        </row>
        <row r="2182">
          <cell r="A2182">
            <v>45383</v>
          </cell>
          <cell r="B2182" t="str">
            <v>Exhibited (non-cancer) breast symptoms - cancer not initially suspected</v>
          </cell>
          <cell r="C2182" t="str">
            <v>Interval Screening</v>
          </cell>
          <cell r="D2182">
            <v>23</v>
          </cell>
          <cell r="E2182">
            <v>26</v>
          </cell>
        </row>
        <row r="2183">
          <cell r="A2183">
            <v>45383</v>
          </cell>
          <cell r="B2183" t="str">
            <v>Exhibited (non-cancer) breast symptoms - cancer not initially suspected</v>
          </cell>
          <cell r="C2183" t="str">
            <v>Ruled In</v>
          </cell>
          <cell r="D2183">
            <v>77</v>
          </cell>
          <cell r="E2183">
            <v>134</v>
          </cell>
        </row>
        <row r="2184">
          <cell r="A2184">
            <v>45383</v>
          </cell>
          <cell r="B2184" t="str">
            <v>Exhibited (non-cancer) breast symptoms - cancer not initially suspected</v>
          </cell>
          <cell r="C2184" t="str">
            <v>Ruled Out</v>
          </cell>
          <cell r="D2184">
            <v>8671</v>
          </cell>
          <cell r="E2184">
            <v>10011</v>
          </cell>
        </row>
        <row r="2185">
          <cell r="A2185">
            <v>45383</v>
          </cell>
          <cell r="B2185" t="str">
            <v>Missing or invalid</v>
          </cell>
          <cell r="C2185" t="str">
            <v>Ruled In</v>
          </cell>
          <cell r="D2185">
            <v>27</v>
          </cell>
          <cell r="E2185">
            <v>34</v>
          </cell>
        </row>
        <row r="2186">
          <cell r="A2186">
            <v>45383</v>
          </cell>
          <cell r="B2186" t="str">
            <v>Missing or invalid</v>
          </cell>
          <cell r="C2186" t="str">
            <v>Ruled Out</v>
          </cell>
          <cell r="D2186">
            <v>166</v>
          </cell>
          <cell r="E2186">
            <v>187</v>
          </cell>
        </row>
        <row r="2187">
          <cell r="A2187">
            <v>45383</v>
          </cell>
          <cell r="B2187" t="str">
            <v>Other suspected cancer (not listed)</v>
          </cell>
          <cell r="C2187" t="str">
            <v>Interval Screening</v>
          </cell>
          <cell r="D2187">
            <v>0</v>
          </cell>
          <cell r="E2187">
            <v>3</v>
          </cell>
        </row>
        <row r="2188">
          <cell r="A2188">
            <v>45383</v>
          </cell>
          <cell r="B2188" t="str">
            <v>Other suspected cancer (not listed)</v>
          </cell>
          <cell r="C2188" t="str">
            <v>Ruled In</v>
          </cell>
          <cell r="D2188">
            <v>19</v>
          </cell>
          <cell r="E2188">
            <v>26</v>
          </cell>
        </row>
        <row r="2189">
          <cell r="A2189">
            <v>45383</v>
          </cell>
          <cell r="B2189" t="str">
            <v>Other suspected cancer (not listed)</v>
          </cell>
          <cell r="C2189" t="str">
            <v>Ruled Out</v>
          </cell>
          <cell r="D2189">
            <v>127</v>
          </cell>
          <cell r="E2189">
            <v>228</v>
          </cell>
        </row>
        <row r="2190">
          <cell r="A2190">
            <v>45383</v>
          </cell>
          <cell r="B2190" t="str">
            <v>Suspected acute leukaemia</v>
          </cell>
          <cell r="C2190" t="str">
            <v>Ruled In</v>
          </cell>
          <cell r="D2190">
            <v>2</v>
          </cell>
          <cell r="E2190">
            <v>5</v>
          </cell>
        </row>
        <row r="2191">
          <cell r="A2191">
            <v>45383</v>
          </cell>
          <cell r="B2191" t="str">
            <v>Suspected acute leukaemia</v>
          </cell>
          <cell r="C2191" t="str">
            <v>Ruled Out</v>
          </cell>
          <cell r="D2191">
            <v>12</v>
          </cell>
          <cell r="E2191">
            <v>19</v>
          </cell>
        </row>
        <row r="2192">
          <cell r="A2192">
            <v>45383</v>
          </cell>
          <cell r="B2192" t="str">
            <v>Suspected brain or central nervous system tumours</v>
          </cell>
          <cell r="C2192" t="str">
            <v>Interval Screening</v>
          </cell>
          <cell r="D2192">
            <v>1</v>
          </cell>
          <cell r="E2192">
            <v>1</v>
          </cell>
        </row>
        <row r="2193">
          <cell r="A2193">
            <v>45383</v>
          </cell>
          <cell r="B2193" t="str">
            <v>Suspected brain or central nervous system tumours</v>
          </cell>
          <cell r="C2193" t="str">
            <v>Ruled In</v>
          </cell>
          <cell r="D2193">
            <v>12</v>
          </cell>
          <cell r="E2193">
            <v>14</v>
          </cell>
        </row>
        <row r="2194">
          <cell r="A2194">
            <v>45383</v>
          </cell>
          <cell r="B2194" t="str">
            <v>Suspected brain or central nervous system tumours</v>
          </cell>
          <cell r="C2194" t="str">
            <v>Ruled Out</v>
          </cell>
          <cell r="D2194">
            <v>775</v>
          </cell>
          <cell r="E2194">
            <v>1012</v>
          </cell>
        </row>
        <row r="2195">
          <cell r="A2195">
            <v>45383</v>
          </cell>
          <cell r="B2195" t="str">
            <v>Suspected breast cancer</v>
          </cell>
          <cell r="C2195" t="str">
            <v>Excluded</v>
          </cell>
          <cell r="D2195">
            <v>0</v>
          </cell>
          <cell r="E2195">
            <v>1</v>
          </cell>
        </row>
        <row r="2196">
          <cell r="A2196">
            <v>45383</v>
          </cell>
          <cell r="B2196" t="str">
            <v>Suspected breast cancer</v>
          </cell>
          <cell r="C2196" t="str">
            <v>Interval Screening</v>
          </cell>
          <cell r="D2196">
            <v>120</v>
          </cell>
          <cell r="E2196">
            <v>144</v>
          </cell>
        </row>
        <row r="2197">
          <cell r="A2197">
            <v>45383</v>
          </cell>
          <cell r="B2197" t="str">
            <v>Suspected breast cancer</v>
          </cell>
          <cell r="C2197" t="str">
            <v>Ruled In</v>
          </cell>
          <cell r="D2197">
            <v>2366</v>
          </cell>
          <cell r="E2197">
            <v>3774</v>
          </cell>
        </row>
        <row r="2198">
          <cell r="A2198">
            <v>45383</v>
          </cell>
          <cell r="B2198" t="str">
            <v>Suspected breast cancer</v>
          </cell>
          <cell r="C2198" t="str">
            <v>Ruled Out</v>
          </cell>
          <cell r="D2198">
            <v>40476</v>
          </cell>
          <cell r="E2198">
            <v>45866</v>
          </cell>
        </row>
        <row r="2199">
          <cell r="A2199">
            <v>45383</v>
          </cell>
          <cell r="B2199" t="str">
            <v>Suspected cancer - referral to non-specific symptom clinic</v>
          </cell>
          <cell r="C2199" t="str">
            <v>Excluded</v>
          </cell>
          <cell r="D2199">
            <v>0</v>
          </cell>
          <cell r="E2199">
            <v>5</v>
          </cell>
        </row>
        <row r="2200">
          <cell r="A2200">
            <v>45383</v>
          </cell>
          <cell r="B2200" t="str">
            <v>Suspected cancer - referral to non-specific symptom clinic</v>
          </cell>
          <cell r="C2200" t="str">
            <v>Interval Screening</v>
          </cell>
          <cell r="D2200">
            <v>4</v>
          </cell>
          <cell r="E2200">
            <v>16</v>
          </cell>
        </row>
        <row r="2201">
          <cell r="A2201">
            <v>45383</v>
          </cell>
          <cell r="B2201" t="str">
            <v>Suspected cancer - referral to non-specific symptom clinic</v>
          </cell>
          <cell r="C2201" t="str">
            <v>Ruled In</v>
          </cell>
          <cell r="D2201">
            <v>58</v>
          </cell>
          <cell r="E2201">
            <v>123</v>
          </cell>
        </row>
        <row r="2202">
          <cell r="A2202">
            <v>45383</v>
          </cell>
          <cell r="B2202" t="str">
            <v>Suspected cancer - referral to non-specific symptom clinic</v>
          </cell>
          <cell r="C2202" t="str">
            <v>Ruled Out</v>
          </cell>
          <cell r="D2202">
            <v>2323</v>
          </cell>
          <cell r="E2202">
            <v>3384</v>
          </cell>
        </row>
        <row r="2203">
          <cell r="A2203">
            <v>45383</v>
          </cell>
          <cell r="B2203" t="str">
            <v>Suspected children's cancer</v>
          </cell>
          <cell r="C2203" t="str">
            <v>Interval Screening</v>
          </cell>
          <cell r="D2203">
            <v>8</v>
          </cell>
          <cell r="E2203">
            <v>8</v>
          </cell>
        </row>
        <row r="2204">
          <cell r="A2204">
            <v>45383</v>
          </cell>
          <cell r="B2204" t="str">
            <v>Suspected children's cancer</v>
          </cell>
          <cell r="C2204" t="str">
            <v>Ruled In</v>
          </cell>
          <cell r="D2204">
            <v>18</v>
          </cell>
          <cell r="E2204">
            <v>20</v>
          </cell>
        </row>
        <row r="2205">
          <cell r="A2205">
            <v>45383</v>
          </cell>
          <cell r="B2205" t="str">
            <v>Suspected children's cancer</v>
          </cell>
          <cell r="C2205" t="str">
            <v>Ruled Out</v>
          </cell>
          <cell r="D2205">
            <v>797</v>
          </cell>
          <cell r="E2205">
            <v>923</v>
          </cell>
        </row>
        <row r="2206">
          <cell r="A2206">
            <v>45383</v>
          </cell>
          <cell r="B2206" t="str">
            <v>Suspected gynaecological cancers</v>
          </cell>
          <cell r="C2206" t="str">
            <v>Excluded</v>
          </cell>
          <cell r="D2206">
            <v>0</v>
          </cell>
          <cell r="E2206">
            <v>4</v>
          </cell>
        </row>
        <row r="2207">
          <cell r="A2207">
            <v>45383</v>
          </cell>
          <cell r="B2207" t="str">
            <v>Suspected gynaecological cancers</v>
          </cell>
          <cell r="C2207" t="str">
            <v>Interval Screening</v>
          </cell>
          <cell r="D2207">
            <v>116</v>
          </cell>
          <cell r="E2207">
            <v>175</v>
          </cell>
        </row>
        <row r="2208">
          <cell r="A2208">
            <v>45383</v>
          </cell>
          <cell r="B2208" t="str">
            <v>Suspected gynaecological cancers</v>
          </cell>
          <cell r="C2208" t="str">
            <v>Ruled In</v>
          </cell>
          <cell r="D2208">
            <v>292</v>
          </cell>
          <cell r="E2208">
            <v>820</v>
          </cell>
        </row>
        <row r="2209">
          <cell r="A2209">
            <v>45383</v>
          </cell>
          <cell r="B2209" t="str">
            <v>Suspected gynaecological cancers</v>
          </cell>
          <cell r="C2209" t="str">
            <v>Ruled Out</v>
          </cell>
          <cell r="D2209">
            <v>16005</v>
          </cell>
          <cell r="E2209">
            <v>25871</v>
          </cell>
        </row>
        <row r="2210">
          <cell r="A2210">
            <v>45383</v>
          </cell>
          <cell r="B2210" t="str">
            <v>Suspected haematological malignancies excluding acute leukaemia</v>
          </cell>
          <cell r="C2210" t="str">
            <v>Interval Screening</v>
          </cell>
          <cell r="D2210">
            <v>11</v>
          </cell>
          <cell r="E2210">
            <v>14</v>
          </cell>
        </row>
        <row r="2211">
          <cell r="A2211">
            <v>45383</v>
          </cell>
          <cell r="B2211" t="str">
            <v>Suspected haematological malignancies excluding acute leukaemia</v>
          </cell>
          <cell r="C2211" t="str">
            <v>Ruled In</v>
          </cell>
          <cell r="D2211">
            <v>191</v>
          </cell>
          <cell r="E2211">
            <v>416</v>
          </cell>
        </row>
        <row r="2212">
          <cell r="A2212">
            <v>45383</v>
          </cell>
          <cell r="B2212" t="str">
            <v>Suspected haematological malignancies excluding acute leukaemia</v>
          </cell>
          <cell r="C2212" t="str">
            <v>Ruled Out</v>
          </cell>
          <cell r="D2212">
            <v>735</v>
          </cell>
          <cell r="E2212">
            <v>1328</v>
          </cell>
        </row>
        <row r="2213">
          <cell r="A2213">
            <v>45383</v>
          </cell>
          <cell r="B2213" t="str">
            <v>Suspected head and neck cancers</v>
          </cell>
          <cell r="C2213" t="str">
            <v>Excluded</v>
          </cell>
          <cell r="D2213">
            <v>0</v>
          </cell>
          <cell r="E2213">
            <v>7</v>
          </cell>
        </row>
        <row r="2214">
          <cell r="A2214">
            <v>45383</v>
          </cell>
          <cell r="B2214" t="str">
            <v>Suspected head and neck cancers</v>
          </cell>
          <cell r="C2214" t="str">
            <v>Interval Screening</v>
          </cell>
          <cell r="D2214">
            <v>83</v>
          </cell>
          <cell r="E2214">
            <v>132</v>
          </cell>
        </row>
        <row r="2215">
          <cell r="A2215">
            <v>45383</v>
          </cell>
          <cell r="B2215" t="str">
            <v>Suspected head and neck cancers</v>
          </cell>
          <cell r="C2215" t="str">
            <v>Ruled In</v>
          </cell>
          <cell r="D2215">
            <v>275</v>
          </cell>
          <cell r="E2215">
            <v>873</v>
          </cell>
        </row>
        <row r="2216">
          <cell r="A2216">
            <v>45383</v>
          </cell>
          <cell r="B2216" t="str">
            <v>Suspected head and neck cancers</v>
          </cell>
          <cell r="C2216" t="str">
            <v>Ruled Out</v>
          </cell>
          <cell r="D2216">
            <v>18883</v>
          </cell>
          <cell r="E2216">
            <v>24797</v>
          </cell>
        </row>
        <row r="2217">
          <cell r="A2217">
            <v>45383</v>
          </cell>
          <cell r="B2217" t="str">
            <v>Suspected lower gastrointestinal cancers</v>
          </cell>
          <cell r="C2217" t="str">
            <v>Excluded</v>
          </cell>
          <cell r="D2217">
            <v>0</v>
          </cell>
          <cell r="E2217">
            <v>23</v>
          </cell>
        </row>
        <row r="2218">
          <cell r="A2218">
            <v>45383</v>
          </cell>
          <cell r="B2218" t="str">
            <v>Suspected lower gastrointestinal cancers</v>
          </cell>
          <cell r="C2218" t="str">
            <v>Interval Screening</v>
          </cell>
          <cell r="D2218">
            <v>35</v>
          </cell>
          <cell r="E2218">
            <v>84</v>
          </cell>
        </row>
        <row r="2219">
          <cell r="A2219">
            <v>45383</v>
          </cell>
          <cell r="B2219" t="str">
            <v>Suspected lower gastrointestinal cancers</v>
          </cell>
          <cell r="C2219" t="str">
            <v>Ruled In</v>
          </cell>
          <cell r="D2219">
            <v>937</v>
          </cell>
          <cell r="E2219">
            <v>2051</v>
          </cell>
        </row>
        <row r="2220">
          <cell r="A2220">
            <v>45383</v>
          </cell>
          <cell r="B2220" t="str">
            <v>Suspected lower gastrointestinal cancers</v>
          </cell>
          <cell r="C2220" t="str">
            <v>Ruled Out</v>
          </cell>
          <cell r="D2220">
            <v>24407</v>
          </cell>
          <cell r="E2220">
            <v>41339</v>
          </cell>
        </row>
        <row r="2221">
          <cell r="A2221">
            <v>45383</v>
          </cell>
          <cell r="B2221" t="str">
            <v>Suspected lung cancer</v>
          </cell>
          <cell r="C2221" t="str">
            <v>Excluded</v>
          </cell>
          <cell r="D2221">
            <v>0</v>
          </cell>
          <cell r="E2221">
            <v>10</v>
          </cell>
        </row>
        <row r="2222">
          <cell r="A2222">
            <v>45383</v>
          </cell>
          <cell r="B2222" t="str">
            <v>Suspected lung cancer</v>
          </cell>
          <cell r="C2222" t="str">
            <v>Interval Screening</v>
          </cell>
          <cell r="D2222">
            <v>281</v>
          </cell>
          <cell r="E2222">
            <v>362</v>
          </cell>
        </row>
        <row r="2223">
          <cell r="A2223">
            <v>45383</v>
          </cell>
          <cell r="B2223" t="str">
            <v>Suspected lung cancer</v>
          </cell>
          <cell r="C2223" t="str">
            <v>Ruled In</v>
          </cell>
          <cell r="D2223">
            <v>485</v>
          </cell>
          <cell r="E2223">
            <v>886</v>
          </cell>
        </row>
        <row r="2224">
          <cell r="A2224">
            <v>45383</v>
          </cell>
          <cell r="B2224" t="str">
            <v>Suspected lung cancer</v>
          </cell>
          <cell r="C2224" t="str">
            <v>Ruled Out</v>
          </cell>
          <cell r="D2224">
            <v>4518</v>
          </cell>
          <cell r="E2224">
            <v>5365</v>
          </cell>
        </row>
        <row r="2225">
          <cell r="A2225">
            <v>45383</v>
          </cell>
          <cell r="B2225" t="str">
            <v>Suspected sarcomas</v>
          </cell>
          <cell r="C2225" t="str">
            <v>Interval Screening</v>
          </cell>
          <cell r="D2225">
            <v>7</v>
          </cell>
          <cell r="E2225">
            <v>26</v>
          </cell>
        </row>
        <row r="2226">
          <cell r="A2226">
            <v>45383</v>
          </cell>
          <cell r="B2226" t="str">
            <v>Suspected sarcomas</v>
          </cell>
          <cell r="C2226" t="str">
            <v>Ruled In</v>
          </cell>
          <cell r="D2226">
            <v>22</v>
          </cell>
          <cell r="E2226">
            <v>103</v>
          </cell>
        </row>
        <row r="2227">
          <cell r="A2227">
            <v>45383</v>
          </cell>
          <cell r="B2227" t="str">
            <v>Suspected sarcomas</v>
          </cell>
          <cell r="C2227" t="str">
            <v>Ruled Out</v>
          </cell>
          <cell r="D2227">
            <v>746</v>
          </cell>
          <cell r="E2227">
            <v>1161</v>
          </cell>
        </row>
        <row r="2228">
          <cell r="A2228">
            <v>45383</v>
          </cell>
          <cell r="B2228" t="str">
            <v>Suspected skin cancers</v>
          </cell>
          <cell r="C2228" t="str">
            <v>Excluded</v>
          </cell>
          <cell r="D2228">
            <v>0</v>
          </cell>
          <cell r="E2228">
            <v>16</v>
          </cell>
        </row>
        <row r="2229">
          <cell r="A2229">
            <v>45383</v>
          </cell>
          <cell r="B2229" t="str">
            <v>Suspected skin cancers</v>
          </cell>
          <cell r="C2229" t="str">
            <v>Interval Screening</v>
          </cell>
          <cell r="D2229">
            <v>52</v>
          </cell>
          <cell r="E2229">
            <v>70</v>
          </cell>
        </row>
        <row r="2230">
          <cell r="A2230">
            <v>45383</v>
          </cell>
          <cell r="B2230" t="str">
            <v>Suspected skin cancers</v>
          </cell>
          <cell r="C2230" t="str">
            <v>Ruled In</v>
          </cell>
          <cell r="D2230">
            <v>2800</v>
          </cell>
          <cell r="E2230">
            <v>3619</v>
          </cell>
        </row>
        <row r="2231">
          <cell r="A2231">
            <v>45383</v>
          </cell>
          <cell r="B2231" t="str">
            <v>Suspected skin cancers</v>
          </cell>
          <cell r="C2231" t="str">
            <v>Ruled Out</v>
          </cell>
          <cell r="D2231">
            <v>44421</v>
          </cell>
          <cell r="E2231">
            <v>52248</v>
          </cell>
        </row>
        <row r="2232">
          <cell r="A2232">
            <v>45383</v>
          </cell>
          <cell r="B2232" t="str">
            <v>Suspected testicular cancer</v>
          </cell>
          <cell r="C2232" t="str">
            <v>Interval Screening</v>
          </cell>
          <cell r="D2232">
            <v>15</v>
          </cell>
          <cell r="E2232">
            <v>18</v>
          </cell>
        </row>
        <row r="2233">
          <cell r="A2233">
            <v>45383</v>
          </cell>
          <cell r="B2233" t="str">
            <v>Suspected testicular cancer</v>
          </cell>
          <cell r="C2233" t="str">
            <v>Ruled In</v>
          </cell>
          <cell r="D2233">
            <v>49</v>
          </cell>
          <cell r="E2233">
            <v>60</v>
          </cell>
        </row>
        <row r="2234">
          <cell r="A2234">
            <v>45383</v>
          </cell>
          <cell r="B2234" t="str">
            <v>Suspected testicular cancer</v>
          </cell>
          <cell r="C2234" t="str">
            <v>Ruled Out</v>
          </cell>
          <cell r="D2234">
            <v>712</v>
          </cell>
          <cell r="E2234">
            <v>877</v>
          </cell>
        </row>
        <row r="2235">
          <cell r="A2235">
            <v>45383</v>
          </cell>
          <cell r="B2235" t="str">
            <v>Suspected upper gastrointestinal cancers</v>
          </cell>
          <cell r="C2235" t="str">
            <v>Excluded</v>
          </cell>
          <cell r="D2235">
            <v>0</v>
          </cell>
          <cell r="E2235">
            <v>14</v>
          </cell>
        </row>
        <row r="2236">
          <cell r="A2236">
            <v>45383</v>
          </cell>
          <cell r="B2236" t="str">
            <v>Suspected upper gastrointestinal cancers</v>
          </cell>
          <cell r="C2236" t="str">
            <v>Interval Screening</v>
          </cell>
          <cell r="D2236">
            <v>27</v>
          </cell>
          <cell r="E2236">
            <v>53</v>
          </cell>
        </row>
        <row r="2237">
          <cell r="A2237">
            <v>45383</v>
          </cell>
          <cell r="B2237" t="str">
            <v>Suspected upper gastrointestinal cancers</v>
          </cell>
          <cell r="C2237" t="str">
            <v>Ruled In</v>
          </cell>
          <cell r="D2237">
            <v>555</v>
          </cell>
          <cell r="E2237">
            <v>877</v>
          </cell>
        </row>
        <row r="2238">
          <cell r="A2238">
            <v>45383</v>
          </cell>
          <cell r="B2238" t="str">
            <v>Suspected upper gastrointestinal cancers</v>
          </cell>
          <cell r="C2238" t="str">
            <v>Ruled Out</v>
          </cell>
          <cell r="D2238">
            <v>12571</v>
          </cell>
          <cell r="E2238">
            <v>16994</v>
          </cell>
        </row>
        <row r="2239">
          <cell r="A2239">
            <v>45383</v>
          </cell>
          <cell r="B2239" t="str">
            <v>Suspected urological cancers (excluding testicular)</v>
          </cell>
          <cell r="C2239" t="str">
            <v>Excluded</v>
          </cell>
          <cell r="D2239">
            <v>0</v>
          </cell>
          <cell r="E2239">
            <v>12</v>
          </cell>
        </row>
        <row r="2240">
          <cell r="A2240">
            <v>45383</v>
          </cell>
          <cell r="B2240" t="str">
            <v>Suspected urological cancers (excluding testicular)</v>
          </cell>
          <cell r="C2240" t="str">
            <v>Interval Screening</v>
          </cell>
          <cell r="D2240">
            <v>222</v>
          </cell>
          <cell r="E2240">
            <v>319</v>
          </cell>
        </row>
        <row r="2241">
          <cell r="A2241">
            <v>45383</v>
          </cell>
          <cell r="B2241" t="str">
            <v>Suspected urological cancers (excluding testicular)</v>
          </cell>
          <cell r="C2241" t="str">
            <v>Ruled In</v>
          </cell>
          <cell r="D2241">
            <v>1138</v>
          </cell>
          <cell r="E2241">
            <v>4389</v>
          </cell>
        </row>
        <row r="2242">
          <cell r="A2242">
            <v>45383</v>
          </cell>
          <cell r="B2242" t="str">
            <v>Suspected urological cancers (excluding testicular)</v>
          </cell>
          <cell r="C2242" t="str">
            <v>Ruled Out</v>
          </cell>
          <cell r="D2242">
            <v>11209</v>
          </cell>
          <cell r="E2242">
            <v>18420</v>
          </cell>
        </row>
        <row r="2243">
          <cell r="A2243">
            <v>45413</v>
          </cell>
          <cell r="B2243" t="str">
            <v>Exhibited (non-cancer) breast symptoms - cancer not initially suspected</v>
          </cell>
          <cell r="C2243" t="str">
            <v>Interval Screening</v>
          </cell>
          <cell r="D2243">
            <v>26</v>
          </cell>
          <cell r="E2243">
            <v>28</v>
          </cell>
        </row>
        <row r="2244">
          <cell r="A2244">
            <v>45413</v>
          </cell>
          <cell r="B2244" t="str">
            <v>Exhibited (non-cancer) breast symptoms - cancer not initially suspected</v>
          </cell>
          <cell r="C2244" t="str">
            <v>Ruled In</v>
          </cell>
          <cell r="D2244">
            <v>69</v>
          </cell>
          <cell r="E2244">
            <v>130</v>
          </cell>
        </row>
        <row r="2245">
          <cell r="A2245">
            <v>45413</v>
          </cell>
          <cell r="B2245" t="str">
            <v>Exhibited (non-cancer) breast symptoms - cancer not initially suspected</v>
          </cell>
          <cell r="C2245" t="str">
            <v>Ruled Out</v>
          </cell>
          <cell r="D2245">
            <v>8830</v>
          </cell>
          <cell r="E2245">
            <v>9882</v>
          </cell>
        </row>
        <row r="2246">
          <cell r="A2246">
            <v>45413</v>
          </cell>
          <cell r="B2246" t="str">
            <v>Missing or invalid</v>
          </cell>
          <cell r="C2246" t="str">
            <v>Ruled In</v>
          </cell>
          <cell r="D2246">
            <v>19</v>
          </cell>
          <cell r="E2246">
            <v>29</v>
          </cell>
        </row>
        <row r="2247">
          <cell r="A2247">
            <v>45413</v>
          </cell>
          <cell r="B2247" t="str">
            <v>Missing or invalid</v>
          </cell>
          <cell r="C2247" t="str">
            <v>Ruled Out</v>
          </cell>
          <cell r="D2247">
            <v>76</v>
          </cell>
          <cell r="E2247">
            <v>100</v>
          </cell>
        </row>
        <row r="2248">
          <cell r="A2248">
            <v>45413</v>
          </cell>
          <cell r="B2248" t="str">
            <v>Other suspected cancer (not listed)</v>
          </cell>
          <cell r="C2248" t="str">
            <v>Interval Screening</v>
          </cell>
          <cell r="D2248">
            <v>0</v>
          </cell>
          <cell r="E2248">
            <v>1</v>
          </cell>
        </row>
        <row r="2249">
          <cell r="A2249">
            <v>45413</v>
          </cell>
          <cell r="B2249" t="str">
            <v>Other suspected cancer (not listed)</v>
          </cell>
          <cell r="C2249" t="str">
            <v>Ruled In</v>
          </cell>
          <cell r="D2249">
            <v>14</v>
          </cell>
          <cell r="E2249">
            <v>24</v>
          </cell>
        </row>
        <row r="2250">
          <cell r="A2250">
            <v>45413</v>
          </cell>
          <cell r="B2250" t="str">
            <v>Other suspected cancer (not listed)</v>
          </cell>
          <cell r="C2250" t="str">
            <v>Ruled Out</v>
          </cell>
          <cell r="D2250">
            <v>165</v>
          </cell>
          <cell r="E2250">
            <v>261</v>
          </cell>
        </row>
        <row r="2251">
          <cell r="A2251">
            <v>45413</v>
          </cell>
          <cell r="B2251" t="str">
            <v>Suspected acute leukaemia</v>
          </cell>
          <cell r="C2251" t="str">
            <v>Ruled In</v>
          </cell>
          <cell r="D2251">
            <v>4</v>
          </cell>
          <cell r="E2251">
            <v>7</v>
          </cell>
        </row>
        <row r="2252">
          <cell r="A2252">
            <v>45413</v>
          </cell>
          <cell r="B2252" t="str">
            <v>Suspected acute leukaemia</v>
          </cell>
          <cell r="C2252" t="str">
            <v>Ruled Out</v>
          </cell>
          <cell r="D2252">
            <v>14</v>
          </cell>
          <cell r="E2252">
            <v>18</v>
          </cell>
        </row>
        <row r="2253">
          <cell r="A2253">
            <v>45413</v>
          </cell>
          <cell r="B2253" t="str">
            <v>Suspected brain or central nervous system tumours</v>
          </cell>
          <cell r="C2253" t="str">
            <v>Interval Screening</v>
          </cell>
          <cell r="D2253">
            <v>5</v>
          </cell>
          <cell r="E2253">
            <v>5</v>
          </cell>
        </row>
        <row r="2254">
          <cell r="A2254">
            <v>45413</v>
          </cell>
          <cell r="B2254" t="str">
            <v>Suspected brain or central nervous system tumours</v>
          </cell>
          <cell r="C2254" t="str">
            <v>Ruled In</v>
          </cell>
          <cell r="D2254">
            <v>12</v>
          </cell>
          <cell r="E2254">
            <v>17</v>
          </cell>
        </row>
        <row r="2255">
          <cell r="A2255">
            <v>45413</v>
          </cell>
          <cell r="B2255" t="str">
            <v>Suspected brain or central nervous system tumours</v>
          </cell>
          <cell r="C2255" t="str">
            <v>Ruled Out</v>
          </cell>
          <cell r="D2255">
            <v>887</v>
          </cell>
          <cell r="E2255">
            <v>1090</v>
          </cell>
        </row>
        <row r="2256">
          <cell r="A2256">
            <v>45413</v>
          </cell>
          <cell r="B2256" t="str">
            <v>Suspected breast cancer</v>
          </cell>
          <cell r="C2256" t="str">
            <v>Excluded</v>
          </cell>
          <cell r="D2256">
            <v>0</v>
          </cell>
          <cell r="E2256">
            <v>3</v>
          </cell>
        </row>
        <row r="2257">
          <cell r="A2257">
            <v>45413</v>
          </cell>
          <cell r="B2257" t="str">
            <v>Suspected breast cancer</v>
          </cell>
          <cell r="C2257" t="str">
            <v>Interval Screening</v>
          </cell>
          <cell r="D2257">
            <v>85</v>
          </cell>
          <cell r="E2257">
            <v>110</v>
          </cell>
        </row>
        <row r="2258">
          <cell r="A2258">
            <v>45413</v>
          </cell>
          <cell r="B2258" t="str">
            <v>Suspected breast cancer</v>
          </cell>
          <cell r="C2258" t="str">
            <v>Ruled In</v>
          </cell>
          <cell r="D2258">
            <v>2773</v>
          </cell>
          <cell r="E2258">
            <v>4090</v>
          </cell>
        </row>
        <row r="2259">
          <cell r="A2259">
            <v>45413</v>
          </cell>
          <cell r="B2259" t="str">
            <v>Suspected breast cancer</v>
          </cell>
          <cell r="C2259" t="str">
            <v>Ruled Out</v>
          </cell>
          <cell r="D2259">
            <v>41713</v>
          </cell>
          <cell r="E2259">
            <v>45961</v>
          </cell>
        </row>
        <row r="2260">
          <cell r="A2260">
            <v>45413</v>
          </cell>
          <cell r="B2260" t="str">
            <v>Suspected cancer - referral to non-specific symptom clinic</v>
          </cell>
          <cell r="C2260" t="str">
            <v>Excluded</v>
          </cell>
          <cell r="D2260">
            <v>0</v>
          </cell>
          <cell r="E2260">
            <v>1</v>
          </cell>
        </row>
        <row r="2261">
          <cell r="A2261">
            <v>45413</v>
          </cell>
          <cell r="B2261" t="str">
            <v>Suspected cancer - referral to non-specific symptom clinic</v>
          </cell>
          <cell r="C2261" t="str">
            <v>Interval Screening</v>
          </cell>
          <cell r="D2261">
            <v>13</v>
          </cell>
          <cell r="E2261">
            <v>31</v>
          </cell>
        </row>
        <row r="2262">
          <cell r="A2262">
            <v>45413</v>
          </cell>
          <cell r="B2262" t="str">
            <v>Suspected cancer - referral to non-specific symptom clinic</v>
          </cell>
          <cell r="C2262" t="str">
            <v>Ruled In</v>
          </cell>
          <cell r="D2262">
            <v>56</v>
          </cell>
          <cell r="E2262">
            <v>118</v>
          </cell>
        </row>
        <row r="2263">
          <cell r="A2263">
            <v>45413</v>
          </cell>
          <cell r="B2263" t="str">
            <v>Suspected cancer - referral to non-specific symptom clinic</v>
          </cell>
          <cell r="C2263" t="str">
            <v>Ruled Out</v>
          </cell>
          <cell r="D2263">
            <v>2685</v>
          </cell>
          <cell r="E2263">
            <v>3752</v>
          </cell>
        </row>
        <row r="2264">
          <cell r="A2264">
            <v>45413</v>
          </cell>
          <cell r="B2264" t="str">
            <v>Suspected children's cancer</v>
          </cell>
          <cell r="C2264" t="str">
            <v>Interval Screening</v>
          </cell>
          <cell r="D2264">
            <v>5</v>
          </cell>
          <cell r="E2264">
            <v>6</v>
          </cell>
        </row>
        <row r="2265">
          <cell r="A2265">
            <v>45413</v>
          </cell>
          <cell r="B2265" t="str">
            <v>Suspected children's cancer</v>
          </cell>
          <cell r="C2265" t="str">
            <v>Ruled In</v>
          </cell>
          <cell r="D2265">
            <v>4</v>
          </cell>
          <cell r="E2265">
            <v>5</v>
          </cell>
        </row>
        <row r="2266">
          <cell r="A2266">
            <v>45413</v>
          </cell>
          <cell r="B2266" t="str">
            <v>Suspected children's cancer</v>
          </cell>
          <cell r="C2266" t="str">
            <v>Ruled Out</v>
          </cell>
          <cell r="D2266">
            <v>915</v>
          </cell>
          <cell r="E2266">
            <v>1036</v>
          </cell>
        </row>
        <row r="2267">
          <cell r="A2267">
            <v>45413</v>
          </cell>
          <cell r="B2267" t="str">
            <v>Suspected gynaecological cancers</v>
          </cell>
          <cell r="C2267" t="str">
            <v>Excluded</v>
          </cell>
          <cell r="D2267">
            <v>0</v>
          </cell>
          <cell r="E2267">
            <v>3</v>
          </cell>
        </row>
        <row r="2268">
          <cell r="A2268">
            <v>45413</v>
          </cell>
          <cell r="B2268" t="str">
            <v>Suspected gynaecological cancers</v>
          </cell>
          <cell r="C2268" t="str">
            <v>Interval Screening</v>
          </cell>
          <cell r="D2268">
            <v>170</v>
          </cell>
          <cell r="E2268">
            <v>226</v>
          </cell>
        </row>
        <row r="2269">
          <cell r="A2269">
            <v>45413</v>
          </cell>
          <cell r="B2269" t="str">
            <v>Suspected gynaecological cancers</v>
          </cell>
          <cell r="C2269" t="str">
            <v>Ruled In</v>
          </cell>
          <cell r="D2269">
            <v>331</v>
          </cell>
          <cell r="E2269">
            <v>822</v>
          </cell>
        </row>
        <row r="2270">
          <cell r="A2270">
            <v>45413</v>
          </cell>
          <cell r="B2270" t="str">
            <v>Suspected gynaecological cancers</v>
          </cell>
          <cell r="C2270" t="str">
            <v>Ruled Out</v>
          </cell>
          <cell r="D2270">
            <v>17768</v>
          </cell>
          <cell r="E2270">
            <v>26973</v>
          </cell>
        </row>
        <row r="2271">
          <cell r="A2271">
            <v>45413</v>
          </cell>
          <cell r="B2271" t="str">
            <v>Suspected haematological malignancies excluding acute leukaemia</v>
          </cell>
          <cell r="C2271" t="str">
            <v>Excluded</v>
          </cell>
          <cell r="D2271">
            <v>0</v>
          </cell>
          <cell r="E2271">
            <v>3</v>
          </cell>
        </row>
        <row r="2272">
          <cell r="A2272">
            <v>45413</v>
          </cell>
          <cell r="B2272" t="str">
            <v>Suspected haematological malignancies excluding acute leukaemia</v>
          </cell>
          <cell r="C2272" t="str">
            <v>Interval Screening</v>
          </cell>
          <cell r="D2272">
            <v>23</v>
          </cell>
          <cell r="E2272">
            <v>31</v>
          </cell>
        </row>
        <row r="2273">
          <cell r="A2273">
            <v>45413</v>
          </cell>
          <cell r="B2273" t="str">
            <v>Suspected haematological malignancies excluding acute leukaemia</v>
          </cell>
          <cell r="C2273" t="str">
            <v>Ruled In</v>
          </cell>
          <cell r="D2273">
            <v>233</v>
          </cell>
          <cell r="E2273">
            <v>481</v>
          </cell>
        </row>
        <row r="2274">
          <cell r="A2274">
            <v>45413</v>
          </cell>
          <cell r="B2274" t="str">
            <v>Suspected haematological malignancies excluding acute leukaemia</v>
          </cell>
          <cell r="C2274" t="str">
            <v>Ruled Out</v>
          </cell>
          <cell r="D2274">
            <v>884</v>
          </cell>
          <cell r="E2274">
            <v>1403</v>
          </cell>
        </row>
        <row r="2275">
          <cell r="A2275">
            <v>45413</v>
          </cell>
          <cell r="B2275" t="str">
            <v>Suspected head and neck cancers</v>
          </cell>
          <cell r="C2275" t="str">
            <v>Excluded</v>
          </cell>
          <cell r="D2275">
            <v>0</v>
          </cell>
          <cell r="E2275">
            <v>8</v>
          </cell>
        </row>
        <row r="2276">
          <cell r="A2276">
            <v>45413</v>
          </cell>
          <cell r="B2276" t="str">
            <v>Suspected head and neck cancers</v>
          </cell>
          <cell r="C2276" t="str">
            <v>Interval Screening</v>
          </cell>
          <cell r="D2276">
            <v>116</v>
          </cell>
          <cell r="E2276">
            <v>160</v>
          </cell>
        </row>
        <row r="2277">
          <cell r="A2277">
            <v>45413</v>
          </cell>
          <cell r="B2277" t="str">
            <v>Suspected head and neck cancers</v>
          </cell>
          <cell r="C2277" t="str">
            <v>Ruled In</v>
          </cell>
          <cell r="D2277">
            <v>369</v>
          </cell>
          <cell r="E2277">
            <v>932</v>
          </cell>
        </row>
        <row r="2278">
          <cell r="A2278">
            <v>45413</v>
          </cell>
          <cell r="B2278" t="str">
            <v>Suspected head and neck cancers</v>
          </cell>
          <cell r="C2278" t="str">
            <v>Ruled Out</v>
          </cell>
          <cell r="D2278">
            <v>20338</v>
          </cell>
          <cell r="E2278">
            <v>26217</v>
          </cell>
        </row>
        <row r="2279">
          <cell r="A2279">
            <v>45413</v>
          </cell>
          <cell r="B2279" t="str">
            <v>Suspected lower gastrointestinal cancers</v>
          </cell>
          <cell r="C2279" t="str">
            <v>Excluded</v>
          </cell>
          <cell r="D2279">
            <v>0</v>
          </cell>
          <cell r="E2279">
            <v>16</v>
          </cell>
        </row>
        <row r="2280">
          <cell r="A2280">
            <v>45413</v>
          </cell>
          <cell r="B2280" t="str">
            <v>Suspected lower gastrointestinal cancers</v>
          </cell>
          <cell r="C2280" t="str">
            <v>Interval Screening</v>
          </cell>
          <cell r="D2280">
            <v>66</v>
          </cell>
          <cell r="E2280">
            <v>123</v>
          </cell>
        </row>
        <row r="2281">
          <cell r="A2281">
            <v>45413</v>
          </cell>
          <cell r="B2281" t="str">
            <v>Suspected lower gastrointestinal cancers</v>
          </cell>
          <cell r="C2281" t="str">
            <v>Ruled In</v>
          </cell>
          <cell r="D2281">
            <v>1029</v>
          </cell>
          <cell r="E2281">
            <v>1988</v>
          </cell>
        </row>
        <row r="2282">
          <cell r="A2282">
            <v>45413</v>
          </cell>
          <cell r="B2282" t="str">
            <v>Suspected lower gastrointestinal cancers</v>
          </cell>
          <cell r="C2282" t="str">
            <v>Ruled Out</v>
          </cell>
          <cell r="D2282">
            <v>27236</v>
          </cell>
          <cell r="E2282">
            <v>43202</v>
          </cell>
        </row>
        <row r="2283">
          <cell r="A2283">
            <v>45413</v>
          </cell>
          <cell r="B2283" t="str">
            <v>Suspected lung cancer</v>
          </cell>
          <cell r="C2283" t="str">
            <v>Excluded</v>
          </cell>
          <cell r="D2283">
            <v>0</v>
          </cell>
          <cell r="E2283">
            <v>6</v>
          </cell>
        </row>
        <row r="2284">
          <cell r="A2284">
            <v>45413</v>
          </cell>
          <cell r="B2284" t="str">
            <v>Suspected lung cancer</v>
          </cell>
          <cell r="C2284" t="str">
            <v>Interval Screening</v>
          </cell>
          <cell r="D2284">
            <v>312</v>
          </cell>
          <cell r="E2284">
            <v>397</v>
          </cell>
        </row>
        <row r="2285">
          <cell r="A2285">
            <v>45413</v>
          </cell>
          <cell r="B2285" t="str">
            <v>Suspected lung cancer</v>
          </cell>
          <cell r="C2285" t="str">
            <v>Ruled In</v>
          </cell>
          <cell r="D2285">
            <v>547</v>
          </cell>
          <cell r="E2285">
            <v>1008</v>
          </cell>
        </row>
        <row r="2286">
          <cell r="A2286">
            <v>45413</v>
          </cell>
          <cell r="B2286" t="str">
            <v>Suspected lung cancer</v>
          </cell>
          <cell r="C2286" t="str">
            <v>Ruled Out</v>
          </cell>
          <cell r="D2286">
            <v>4728</v>
          </cell>
          <cell r="E2286">
            <v>5556</v>
          </cell>
        </row>
        <row r="2287">
          <cell r="A2287">
            <v>45413</v>
          </cell>
          <cell r="B2287" t="str">
            <v>Suspected sarcomas</v>
          </cell>
          <cell r="C2287" t="str">
            <v>Excluded</v>
          </cell>
          <cell r="D2287">
            <v>0</v>
          </cell>
          <cell r="E2287">
            <v>1</v>
          </cell>
        </row>
        <row r="2288">
          <cell r="A2288">
            <v>45413</v>
          </cell>
          <cell r="B2288" t="str">
            <v>Suspected sarcomas</v>
          </cell>
          <cell r="C2288" t="str">
            <v>Interval Screening</v>
          </cell>
          <cell r="D2288">
            <v>7</v>
          </cell>
          <cell r="E2288">
            <v>15</v>
          </cell>
        </row>
        <row r="2289">
          <cell r="A2289">
            <v>45413</v>
          </cell>
          <cell r="B2289" t="str">
            <v>Suspected sarcomas</v>
          </cell>
          <cell r="C2289" t="str">
            <v>Ruled In</v>
          </cell>
          <cell r="D2289">
            <v>23</v>
          </cell>
          <cell r="E2289">
            <v>63</v>
          </cell>
        </row>
        <row r="2290">
          <cell r="A2290">
            <v>45413</v>
          </cell>
          <cell r="B2290" t="str">
            <v>Suspected sarcomas</v>
          </cell>
          <cell r="C2290" t="str">
            <v>Ruled Out</v>
          </cell>
          <cell r="D2290">
            <v>842</v>
          </cell>
          <cell r="E2290">
            <v>1182</v>
          </cell>
        </row>
        <row r="2291">
          <cell r="A2291">
            <v>45413</v>
          </cell>
          <cell r="B2291" t="str">
            <v>Suspected skin cancers</v>
          </cell>
          <cell r="C2291" t="str">
            <v>Excluded</v>
          </cell>
          <cell r="D2291">
            <v>0</v>
          </cell>
          <cell r="E2291">
            <v>14</v>
          </cell>
        </row>
        <row r="2292">
          <cell r="A2292">
            <v>45413</v>
          </cell>
          <cell r="B2292" t="str">
            <v>Suspected skin cancers</v>
          </cell>
          <cell r="C2292" t="str">
            <v>Interval Screening</v>
          </cell>
          <cell r="D2292">
            <v>39</v>
          </cell>
          <cell r="E2292">
            <v>50</v>
          </cell>
        </row>
        <row r="2293">
          <cell r="A2293">
            <v>45413</v>
          </cell>
          <cell r="B2293" t="str">
            <v>Suspected skin cancers</v>
          </cell>
          <cell r="C2293" t="str">
            <v>Ruled In</v>
          </cell>
          <cell r="D2293">
            <v>2762</v>
          </cell>
          <cell r="E2293">
            <v>3575</v>
          </cell>
        </row>
        <row r="2294">
          <cell r="A2294">
            <v>45413</v>
          </cell>
          <cell r="B2294" t="str">
            <v>Suspected skin cancers</v>
          </cell>
          <cell r="C2294" t="str">
            <v>Ruled Out</v>
          </cell>
          <cell r="D2294">
            <v>48709</v>
          </cell>
          <cell r="E2294">
            <v>55938</v>
          </cell>
        </row>
        <row r="2295">
          <cell r="A2295">
            <v>45413</v>
          </cell>
          <cell r="B2295" t="str">
            <v>Suspected testicular cancer</v>
          </cell>
          <cell r="C2295" t="str">
            <v>Interval Screening</v>
          </cell>
          <cell r="D2295">
            <v>12</v>
          </cell>
          <cell r="E2295">
            <v>16</v>
          </cell>
        </row>
        <row r="2296">
          <cell r="A2296">
            <v>45413</v>
          </cell>
          <cell r="B2296" t="str">
            <v>Suspected testicular cancer</v>
          </cell>
          <cell r="C2296" t="str">
            <v>Ruled In</v>
          </cell>
          <cell r="D2296">
            <v>61</v>
          </cell>
          <cell r="E2296">
            <v>72</v>
          </cell>
        </row>
        <row r="2297">
          <cell r="A2297">
            <v>45413</v>
          </cell>
          <cell r="B2297" t="str">
            <v>Suspected testicular cancer</v>
          </cell>
          <cell r="C2297" t="str">
            <v>Ruled Out</v>
          </cell>
          <cell r="D2297">
            <v>796</v>
          </cell>
          <cell r="E2297">
            <v>924</v>
          </cell>
        </row>
        <row r="2298">
          <cell r="A2298">
            <v>45413</v>
          </cell>
          <cell r="B2298" t="str">
            <v>Suspected upper gastrointestinal cancers</v>
          </cell>
          <cell r="C2298" t="str">
            <v>Excluded</v>
          </cell>
          <cell r="D2298">
            <v>0</v>
          </cell>
          <cell r="E2298">
            <v>11</v>
          </cell>
        </row>
        <row r="2299">
          <cell r="A2299">
            <v>45413</v>
          </cell>
          <cell r="B2299" t="str">
            <v>Suspected upper gastrointestinal cancers</v>
          </cell>
          <cell r="C2299" t="str">
            <v>Interval Screening</v>
          </cell>
          <cell r="D2299">
            <v>37</v>
          </cell>
          <cell r="E2299">
            <v>63</v>
          </cell>
        </row>
        <row r="2300">
          <cell r="A2300">
            <v>45413</v>
          </cell>
          <cell r="B2300" t="str">
            <v>Suspected upper gastrointestinal cancers</v>
          </cell>
          <cell r="C2300" t="str">
            <v>Ruled In</v>
          </cell>
          <cell r="D2300">
            <v>561</v>
          </cell>
          <cell r="E2300">
            <v>864</v>
          </cell>
        </row>
        <row r="2301">
          <cell r="A2301">
            <v>45413</v>
          </cell>
          <cell r="B2301" t="str">
            <v>Suspected upper gastrointestinal cancers</v>
          </cell>
          <cell r="C2301" t="str">
            <v>Ruled Out</v>
          </cell>
          <cell r="D2301">
            <v>13398</v>
          </cell>
          <cell r="E2301">
            <v>17441</v>
          </cell>
        </row>
        <row r="2302">
          <cell r="A2302">
            <v>45413</v>
          </cell>
          <cell r="B2302" t="str">
            <v>Suspected urological cancers (excluding testicular)</v>
          </cell>
          <cell r="C2302" t="str">
            <v>Excluded</v>
          </cell>
          <cell r="D2302">
            <v>0</v>
          </cell>
          <cell r="E2302">
            <v>15</v>
          </cell>
        </row>
        <row r="2303">
          <cell r="A2303">
            <v>45413</v>
          </cell>
          <cell r="B2303" t="str">
            <v>Suspected urological cancers (excluding testicular)</v>
          </cell>
          <cell r="C2303" t="str">
            <v>Interval Screening</v>
          </cell>
          <cell r="D2303">
            <v>251</v>
          </cell>
          <cell r="E2303">
            <v>352</v>
          </cell>
        </row>
        <row r="2304">
          <cell r="A2304">
            <v>45413</v>
          </cell>
          <cell r="B2304" t="str">
            <v>Suspected urological cancers (excluding testicular)</v>
          </cell>
          <cell r="C2304" t="str">
            <v>Ruled In</v>
          </cell>
          <cell r="D2304">
            <v>1169</v>
          </cell>
          <cell r="E2304">
            <v>4425</v>
          </cell>
        </row>
        <row r="2305">
          <cell r="A2305">
            <v>45413</v>
          </cell>
          <cell r="B2305" t="str">
            <v>Suspected urological cancers (excluding testicular)</v>
          </cell>
          <cell r="C2305" t="str">
            <v>Ruled Out</v>
          </cell>
          <cell r="D2305">
            <v>11714</v>
          </cell>
          <cell r="E2305">
            <v>17994</v>
          </cell>
        </row>
        <row r="2306">
          <cell r="A2306">
            <v>45444</v>
          </cell>
          <cell r="B2306" t="str">
            <v>Exhibited (non-cancer) breast symptoms - cancer not initially suspected</v>
          </cell>
          <cell r="C2306" t="str">
            <v>Interval Screening</v>
          </cell>
          <cell r="D2306">
            <v>39</v>
          </cell>
          <cell r="E2306">
            <v>44</v>
          </cell>
        </row>
        <row r="2307">
          <cell r="A2307">
            <v>45444</v>
          </cell>
          <cell r="B2307" t="str">
            <v>Exhibited (non-cancer) breast symptoms - cancer not initially suspected</v>
          </cell>
          <cell r="C2307" t="str">
            <v>Ruled In</v>
          </cell>
          <cell r="D2307">
            <v>78</v>
          </cell>
          <cell r="E2307">
            <v>121</v>
          </cell>
        </row>
        <row r="2308">
          <cell r="A2308">
            <v>45444</v>
          </cell>
          <cell r="B2308" t="str">
            <v>Exhibited (non-cancer) breast symptoms - cancer not initially suspected</v>
          </cell>
          <cell r="C2308" t="str">
            <v>Ruled Out</v>
          </cell>
          <cell r="D2308">
            <v>8346</v>
          </cell>
          <cell r="E2308">
            <v>9405</v>
          </cell>
        </row>
        <row r="2309">
          <cell r="A2309">
            <v>45444</v>
          </cell>
          <cell r="B2309" t="str">
            <v>Missing or invalid</v>
          </cell>
          <cell r="C2309" t="str">
            <v>Interval Screening</v>
          </cell>
          <cell r="D2309">
            <v>2</v>
          </cell>
          <cell r="E2309">
            <v>2</v>
          </cell>
        </row>
        <row r="2310">
          <cell r="A2310">
            <v>45444</v>
          </cell>
          <cell r="B2310" t="str">
            <v>Missing or invalid</v>
          </cell>
          <cell r="C2310" t="str">
            <v>Ruled In</v>
          </cell>
          <cell r="D2310">
            <v>30</v>
          </cell>
          <cell r="E2310">
            <v>45</v>
          </cell>
        </row>
        <row r="2311">
          <cell r="A2311">
            <v>45444</v>
          </cell>
          <cell r="B2311" t="str">
            <v>Missing or invalid</v>
          </cell>
          <cell r="C2311" t="str">
            <v>Ruled Out</v>
          </cell>
          <cell r="D2311">
            <v>72</v>
          </cell>
          <cell r="E2311">
            <v>94</v>
          </cell>
        </row>
        <row r="2312">
          <cell r="A2312">
            <v>45444</v>
          </cell>
          <cell r="B2312" t="str">
            <v>Other suspected cancer (not listed)</v>
          </cell>
          <cell r="C2312" t="str">
            <v>Excluded</v>
          </cell>
          <cell r="D2312">
            <v>0</v>
          </cell>
          <cell r="E2312">
            <v>1</v>
          </cell>
        </row>
        <row r="2313">
          <cell r="A2313">
            <v>45444</v>
          </cell>
          <cell r="B2313" t="str">
            <v>Other suspected cancer (not listed)</v>
          </cell>
          <cell r="C2313" t="str">
            <v>Interval Screening</v>
          </cell>
          <cell r="D2313">
            <v>3</v>
          </cell>
          <cell r="E2313">
            <v>3</v>
          </cell>
        </row>
        <row r="2314">
          <cell r="A2314">
            <v>45444</v>
          </cell>
          <cell r="B2314" t="str">
            <v>Other suspected cancer (not listed)</v>
          </cell>
          <cell r="C2314" t="str">
            <v>Ruled In</v>
          </cell>
          <cell r="D2314">
            <v>24</v>
          </cell>
          <cell r="E2314">
            <v>29</v>
          </cell>
        </row>
        <row r="2315">
          <cell r="A2315">
            <v>45444</v>
          </cell>
          <cell r="B2315" t="str">
            <v>Other suspected cancer (not listed)</v>
          </cell>
          <cell r="C2315" t="str">
            <v>Ruled Out</v>
          </cell>
          <cell r="D2315">
            <v>187</v>
          </cell>
          <cell r="E2315">
            <v>270</v>
          </cell>
        </row>
        <row r="2316">
          <cell r="A2316">
            <v>45444</v>
          </cell>
          <cell r="B2316" t="str">
            <v>Suspected acute leukaemia</v>
          </cell>
          <cell r="C2316" t="str">
            <v>Ruled In</v>
          </cell>
          <cell r="D2316">
            <v>3</v>
          </cell>
          <cell r="E2316">
            <v>7</v>
          </cell>
        </row>
        <row r="2317">
          <cell r="A2317">
            <v>45444</v>
          </cell>
          <cell r="B2317" t="str">
            <v>Suspected acute leukaemia</v>
          </cell>
          <cell r="C2317" t="str">
            <v>Ruled Out</v>
          </cell>
          <cell r="D2317">
            <v>8</v>
          </cell>
          <cell r="E2317">
            <v>12</v>
          </cell>
        </row>
        <row r="2318">
          <cell r="A2318">
            <v>45444</v>
          </cell>
          <cell r="B2318" t="str">
            <v>Suspected brain or central nervous system tumours</v>
          </cell>
          <cell r="C2318" t="str">
            <v>Interval Screening</v>
          </cell>
          <cell r="D2318">
            <v>4</v>
          </cell>
          <cell r="E2318">
            <v>4</v>
          </cell>
        </row>
        <row r="2319">
          <cell r="A2319">
            <v>45444</v>
          </cell>
          <cell r="B2319" t="str">
            <v>Suspected brain or central nervous system tumours</v>
          </cell>
          <cell r="C2319" t="str">
            <v>Ruled In</v>
          </cell>
          <cell r="D2319">
            <v>8</v>
          </cell>
          <cell r="E2319">
            <v>9</v>
          </cell>
        </row>
        <row r="2320">
          <cell r="A2320">
            <v>45444</v>
          </cell>
          <cell r="B2320" t="str">
            <v>Suspected brain or central nervous system tumours</v>
          </cell>
          <cell r="C2320" t="str">
            <v>Ruled Out</v>
          </cell>
          <cell r="D2320">
            <v>818</v>
          </cell>
          <cell r="E2320">
            <v>996</v>
          </cell>
        </row>
        <row r="2321">
          <cell r="A2321">
            <v>45444</v>
          </cell>
          <cell r="B2321" t="str">
            <v>Suspected breast cancer</v>
          </cell>
          <cell r="C2321" t="str">
            <v>Excluded</v>
          </cell>
          <cell r="D2321">
            <v>0</v>
          </cell>
          <cell r="E2321">
            <v>1</v>
          </cell>
        </row>
        <row r="2322">
          <cell r="A2322">
            <v>45444</v>
          </cell>
          <cell r="B2322" t="str">
            <v>Suspected breast cancer</v>
          </cell>
          <cell r="C2322" t="str">
            <v>Interval Screening</v>
          </cell>
          <cell r="D2322">
            <v>99</v>
          </cell>
          <cell r="E2322">
            <v>122</v>
          </cell>
        </row>
        <row r="2323">
          <cell r="A2323">
            <v>45444</v>
          </cell>
          <cell r="B2323" t="str">
            <v>Suspected breast cancer</v>
          </cell>
          <cell r="C2323" t="str">
            <v>Ruled In</v>
          </cell>
          <cell r="D2323">
            <v>2624</v>
          </cell>
          <cell r="E2323">
            <v>3724</v>
          </cell>
        </row>
        <row r="2324">
          <cell r="A2324">
            <v>45444</v>
          </cell>
          <cell r="B2324" t="str">
            <v>Suspected breast cancer</v>
          </cell>
          <cell r="C2324" t="str">
            <v>Ruled Out</v>
          </cell>
          <cell r="D2324">
            <v>40012</v>
          </cell>
          <cell r="E2324">
            <v>43929</v>
          </cell>
        </row>
        <row r="2325">
          <cell r="A2325">
            <v>45444</v>
          </cell>
          <cell r="B2325" t="str">
            <v>Suspected cancer - referral to non-specific symptom clinic</v>
          </cell>
          <cell r="C2325" t="str">
            <v>Excluded</v>
          </cell>
          <cell r="D2325">
            <v>0</v>
          </cell>
          <cell r="E2325">
            <v>3</v>
          </cell>
        </row>
        <row r="2326">
          <cell r="A2326">
            <v>45444</v>
          </cell>
          <cell r="B2326" t="str">
            <v>Suspected cancer - referral to non-specific symptom clinic</v>
          </cell>
          <cell r="C2326" t="str">
            <v>Interval Screening</v>
          </cell>
          <cell r="D2326">
            <v>9</v>
          </cell>
          <cell r="E2326">
            <v>24</v>
          </cell>
        </row>
        <row r="2327">
          <cell r="A2327">
            <v>45444</v>
          </cell>
          <cell r="B2327" t="str">
            <v>Suspected cancer - referral to non-specific symptom clinic</v>
          </cell>
          <cell r="C2327" t="str">
            <v>Ruled In</v>
          </cell>
          <cell r="D2327">
            <v>48</v>
          </cell>
          <cell r="E2327">
            <v>88</v>
          </cell>
        </row>
        <row r="2328">
          <cell r="A2328">
            <v>45444</v>
          </cell>
          <cell r="B2328" t="str">
            <v>Suspected cancer - referral to non-specific symptom clinic</v>
          </cell>
          <cell r="C2328" t="str">
            <v>Ruled Out</v>
          </cell>
          <cell r="D2328">
            <v>2383</v>
          </cell>
          <cell r="E2328">
            <v>3403</v>
          </cell>
        </row>
        <row r="2329">
          <cell r="A2329">
            <v>45444</v>
          </cell>
          <cell r="B2329" t="str">
            <v>Suspected children's cancer</v>
          </cell>
          <cell r="C2329" t="str">
            <v>Interval Screening</v>
          </cell>
          <cell r="D2329">
            <v>2</v>
          </cell>
          <cell r="E2329">
            <v>2</v>
          </cell>
        </row>
        <row r="2330">
          <cell r="A2330">
            <v>45444</v>
          </cell>
          <cell r="B2330" t="str">
            <v>Suspected children's cancer</v>
          </cell>
          <cell r="C2330" t="str">
            <v>Ruled In</v>
          </cell>
          <cell r="D2330">
            <v>7</v>
          </cell>
          <cell r="E2330">
            <v>10</v>
          </cell>
        </row>
        <row r="2331">
          <cell r="A2331">
            <v>45444</v>
          </cell>
          <cell r="B2331" t="str">
            <v>Suspected children's cancer</v>
          </cell>
          <cell r="C2331" t="str">
            <v>Ruled Out</v>
          </cell>
          <cell r="D2331">
            <v>894</v>
          </cell>
          <cell r="E2331">
            <v>1019</v>
          </cell>
        </row>
        <row r="2332">
          <cell r="A2332">
            <v>45444</v>
          </cell>
          <cell r="B2332" t="str">
            <v>Suspected gynaecological cancers</v>
          </cell>
          <cell r="C2332" t="str">
            <v>Excluded</v>
          </cell>
          <cell r="D2332">
            <v>0</v>
          </cell>
          <cell r="E2332">
            <v>10</v>
          </cell>
        </row>
        <row r="2333">
          <cell r="A2333">
            <v>45444</v>
          </cell>
          <cell r="B2333" t="str">
            <v>Suspected gynaecological cancers</v>
          </cell>
          <cell r="C2333" t="str">
            <v>Interval Screening</v>
          </cell>
          <cell r="D2333">
            <v>155</v>
          </cell>
          <cell r="E2333">
            <v>223</v>
          </cell>
        </row>
        <row r="2334">
          <cell r="A2334">
            <v>45444</v>
          </cell>
          <cell r="B2334" t="str">
            <v>Suspected gynaecological cancers</v>
          </cell>
          <cell r="C2334" t="str">
            <v>Ruled In</v>
          </cell>
          <cell r="D2334">
            <v>281</v>
          </cell>
          <cell r="E2334">
            <v>773</v>
          </cell>
        </row>
        <row r="2335">
          <cell r="A2335">
            <v>45444</v>
          </cell>
          <cell r="B2335" t="str">
            <v>Suspected gynaecological cancers</v>
          </cell>
          <cell r="C2335" t="str">
            <v>Ruled Out</v>
          </cell>
          <cell r="D2335">
            <v>16252</v>
          </cell>
          <cell r="E2335">
            <v>24892</v>
          </cell>
        </row>
        <row r="2336">
          <cell r="A2336">
            <v>45444</v>
          </cell>
          <cell r="B2336" t="str">
            <v>Suspected haematological malignancies excluding acute leukaemia</v>
          </cell>
          <cell r="C2336" t="str">
            <v>Excluded</v>
          </cell>
          <cell r="D2336">
            <v>0</v>
          </cell>
          <cell r="E2336">
            <v>1</v>
          </cell>
        </row>
        <row r="2337">
          <cell r="A2337">
            <v>45444</v>
          </cell>
          <cell r="B2337" t="str">
            <v>Suspected haematological malignancies excluding acute leukaemia</v>
          </cell>
          <cell r="C2337" t="str">
            <v>Interval Screening</v>
          </cell>
          <cell r="D2337">
            <v>13</v>
          </cell>
          <cell r="E2337">
            <v>22</v>
          </cell>
        </row>
        <row r="2338">
          <cell r="A2338">
            <v>45444</v>
          </cell>
          <cell r="B2338" t="str">
            <v>Suspected haematological malignancies excluding acute leukaemia</v>
          </cell>
          <cell r="C2338" t="str">
            <v>Ruled In</v>
          </cell>
          <cell r="D2338">
            <v>187</v>
          </cell>
          <cell r="E2338">
            <v>410</v>
          </cell>
        </row>
        <row r="2339">
          <cell r="A2339">
            <v>45444</v>
          </cell>
          <cell r="B2339" t="str">
            <v>Suspected haematological malignancies excluding acute leukaemia</v>
          </cell>
          <cell r="C2339" t="str">
            <v>Ruled Out</v>
          </cell>
          <cell r="D2339">
            <v>770</v>
          </cell>
          <cell r="E2339">
            <v>1239</v>
          </cell>
        </row>
        <row r="2340">
          <cell r="A2340">
            <v>45444</v>
          </cell>
          <cell r="B2340" t="str">
            <v>Suspected head and neck cancers</v>
          </cell>
          <cell r="C2340" t="str">
            <v>Excluded</v>
          </cell>
          <cell r="D2340">
            <v>0</v>
          </cell>
          <cell r="E2340">
            <v>11</v>
          </cell>
        </row>
        <row r="2341">
          <cell r="A2341">
            <v>45444</v>
          </cell>
          <cell r="B2341" t="str">
            <v>Suspected head and neck cancers</v>
          </cell>
          <cell r="C2341" t="str">
            <v>Interval Screening</v>
          </cell>
          <cell r="D2341">
            <v>119</v>
          </cell>
          <cell r="E2341">
            <v>166</v>
          </cell>
        </row>
        <row r="2342">
          <cell r="A2342">
            <v>45444</v>
          </cell>
          <cell r="B2342" t="str">
            <v>Suspected head and neck cancers</v>
          </cell>
          <cell r="C2342" t="str">
            <v>Ruled In</v>
          </cell>
          <cell r="D2342">
            <v>313</v>
          </cell>
          <cell r="E2342">
            <v>874</v>
          </cell>
        </row>
        <row r="2343">
          <cell r="A2343">
            <v>45444</v>
          </cell>
          <cell r="B2343" t="str">
            <v>Suspected head and neck cancers</v>
          </cell>
          <cell r="C2343" t="str">
            <v>Ruled Out</v>
          </cell>
          <cell r="D2343">
            <v>18917</v>
          </cell>
          <cell r="E2343">
            <v>24436</v>
          </cell>
        </row>
        <row r="2344">
          <cell r="A2344">
            <v>45444</v>
          </cell>
          <cell r="B2344" t="str">
            <v>Suspected lower gastrointestinal cancers</v>
          </cell>
          <cell r="C2344" t="str">
            <v>Excluded</v>
          </cell>
          <cell r="D2344">
            <v>0</v>
          </cell>
          <cell r="E2344">
            <v>20</v>
          </cell>
        </row>
        <row r="2345">
          <cell r="A2345">
            <v>45444</v>
          </cell>
          <cell r="B2345" t="str">
            <v>Suspected lower gastrointestinal cancers</v>
          </cell>
          <cell r="C2345" t="str">
            <v>Interval Screening</v>
          </cell>
          <cell r="D2345">
            <v>52</v>
          </cell>
          <cell r="E2345">
            <v>101</v>
          </cell>
        </row>
        <row r="2346">
          <cell r="A2346">
            <v>45444</v>
          </cell>
          <cell r="B2346" t="str">
            <v>Suspected lower gastrointestinal cancers</v>
          </cell>
          <cell r="C2346" t="str">
            <v>Ruled In</v>
          </cell>
          <cell r="D2346">
            <v>863</v>
          </cell>
          <cell r="E2346">
            <v>1825</v>
          </cell>
        </row>
        <row r="2347">
          <cell r="A2347">
            <v>45444</v>
          </cell>
          <cell r="B2347" t="str">
            <v>Suspected lower gastrointestinal cancers</v>
          </cell>
          <cell r="C2347" t="str">
            <v>Ruled Out</v>
          </cell>
          <cell r="D2347">
            <v>24511</v>
          </cell>
          <cell r="E2347">
            <v>39637</v>
          </cell>
        </row>
        <row r="2348">
          <cell r="A2348">
            <v>45444</v>
          </cell>
          <cell r="B2348" t="str">
            <v>Suspected lung cancer</v>
          </cell>
          <cell r="C2348" t="str">
            <v>Excluded</v>
          </cell>
          <cell r="D2348">
            <v>0</v>
          </cell>
          <cell r="E2348">
            <v>1</v>
          </cell>
        </row>
        <row r="2349">
          <cell r="A2349">
            <v>45444</v>
          </cell>
          <cell r="B2349" t="str">
            <v>Suspected lung cancer</v>
          </cell>
          <cell r="C2349" t="str">
            <v>Interval Screening</v>
          </cell>
          <cell r="D2349">
            <v>247</v>
          </cell>
          <cell r="E2349">
            <v>353</v>
          </cell>
        </row>
        <row r="2350">
          <cell r="A2350">
            <v>45444</v>
          </cell>
          <cell r="B2350" t="str">
            <v>Suspected lung cancer</v>
          </cell>
          <cell r="C2350" t="str">
            <v>Ruled In</v>
          </cell>
          <cell r="D2350">
            <v>520</v>
          </cell>
          <cell r="E2350">
            <v>916</v>
          </cell>
        </row>
        <row r="2351">
          <cell r="A2351">
            <v>45444</v>
          </cell>
          <cell r="B2351" t="str">
            <v>Suspected lung cancer</v>
          </cell>
          <cell r="C2351" t="str">
            <v>Ruled Out</v>
          </cell>
          <cell r="D2351">
            <v>4274</v>
          </cell>
          <cell r="E2351">
            <v>5176</v>
          </cell>
        </row>
        <row r="2352">
          <cell r="A2352">
            <v>45444</v>
          </cell>
          <cell r="B2352" t="str">
            <v>Suspected sarcomas</v>
          </cell>
          <cell r="C2352" t="str">
            <v>Excluded</v>
          </cell>
          <cell r="D2352">
            <v>0</v>
          </cell>
          <cell r="E2352">
            <v>2</v>
          </cell>
        </row>
        <row r="2353">
          <cell r="A2353">
            <v>45444</v>
          </cell>
          <cell r="B2353" t="str">
            <v>Suspected sarcomas</v>
          </cell>
          <cell r="C2353" t="str">
            <v>Interval Screening</v>
          </cell>
          <cell r="D2353">
            <v>1</v>
          </cell>
          <cell r="E2353">
            <v>3</v>
          </cell>
        </row>
        <row r="2354">
          <cell r="A2354">
            <v>45444</v>
          </cell>
          <cell r="B2354" t="str">
            <v>Suspected sarcomas</v>
          </cell>
          <cell r="C2354" t="str">
            <v>Ruled In</v>
          </cell>
          <cell r="D2354">
            <v>25</v>
          </cell>
          <cell r="E2354">
            <v>74</v>
          </cell>
        </row>
        <row r="2355">
          <cell r="A2355">
            <v>45444</v>
          </cell>
          <cell r="B2355" t="str">
            <v>Suspected sarcomas</v>
          </cell>
          <cell r="C2355" t="str">
            <v>Ruled Out</v>
          </cell>
          <cell r="D2355">
            <v>865</v>
          </cell>
          <cell r="E2355">
            <v>1198</v>
          </cell>
        </row>
        <row r="2356">
          <cell r="A2356">
            <v>45444</v>
          </cell>
          <cell r="B2356" t="str">
            <v>Suspected skin cancers</v>
          </cell>
          <cell r="C2356" t="str">
            <v>Excluded</v>
          </cell>
          <cell r="D2356">
            <v>0</v>
          </cell>
          <cell r="E2356">
            <v>10</v>
          </cell>
        </row>
        <row r="2357">
          <cell r="A2357">
            <v>45444</v>
          </cell>
          <cell r="B2357" t="str">
            <v>Suspected skin cancers</v>
          </cell>
          <cell r="C2357" t="str">
            <v>Interval Screening</v>
          </cell>
          <cell r="D2357">
            <v>28</v>
          </cell>
          <cell r="E2357">
            <v>49</v>
          </cell>
        </row>
        <row r="2358">
          <cell r="A2358">
            <v>45444</v>
          </cell>
          <cell r="B2358" t="str">
            <v>Suspected skin cancers</v>
          </cell>
          <cell r="C2358" t="str">
            <v>Ruled In</v>
          </cell>
          <cell r="D2358">
            <v>2746</v>
          </cell>
          <cell r="E2358">
            <v>3570</v>
          </cell>
        </row>
        <row r="2359">
          <cell r="A2359">
            <v>45444</v>
          </cell>
          <cell r="B2359" t="str">
            <v>Suspected skin cancers</v>
          </cell>
          <cell r="C2359" t="str">
            <v>Ruled Out</v>
          </cell>
          <cell r="D2359">
            <v>51744</v>
          </cell>
          <cell r="E2359">
            <v>59967</v>
          </cell>
        </row>
        <row r="2360">
          <cell r="A2360">
            <v>45444</v>
          </cell>
          <cell r="B2360" t="str">
            <v>Suspected testicular cancer</v>
          </cell>
          <cell r="C2360" t="str">
            <v>Interval Screening</v>
          </cell>
          <cell r="D2360">
            <v>10</v>
          </cell>
          <cell r="E2360">
            <v>13</v>
          </cell>
        </row>
        <row r="2361">
          <cell r="A2361">
            <v>45444</v>
          </cell>
          <cell r="B2361" t="str">
            <v>Suspected testicular cancer</v>
          </cell>
          <cell r="C2361" t="str">
            <v>Ruled In</v>
          </cell>
          <cell r="D2361">
            <v>58</v>
          </cell>
          <cell r="E2361">
            <v>67</v>
          </cell>
        </row>
        <row r="2362">
          <cell r="A2362">
            <v>45444</v>
          </cell>
          <cell r="B2362" t="str">
            <v>Suspected testicular cancer</v>
          </cell>
          <cell r="C2362" t="str">
            <v>Ruled Out</v>
          </cell>
          <cell r="D2362">
            <v>649</v>
          </cell>
          <cell r="E2362">
            <v>793</v>
          </cell>
        </row>
        <row r="2363">
          <cell r="A2363">
            <v>45444</v>
          </cell>
          <cell r="B2363" t="str">
            <v>Suspected upper gastrointestinal cancers</v>
          </cell>
          <cell r="C2363" t="str">
            <v>Excluded</v>
          </cell>
          <cell r="D2363">
            <v>0</v>
          </cell>
          <cell r="E2363">
            <v>12</v>
          </cell>
        </row>
        <row r="2364">
          <cell r="A2364">
            <v>45444</v>
          </cell>
          <cell r="B2364" t="str">
            <v>Suspected upper gastrointestinal cancers</v>
          </cell>
          <cell r="C2364" t="str">
            <v>Interval Screening</v>
          </cell>
          <cell r="D2364">
            <v>16</v>
          </cell>
          <cell r="E2364">
            <v>40</v>
          </cell>
        </row>
        <row r="2365">
          <cell r="A2365">
            <v>45444</v>
          </cell>
          <cell r="B2365" t="str">
            <v>Suspected upper gastrointestinal cancers</v>
          </cell>
          <cell r="C2365" t="str">
            <v>Ruled In</v>
          </cell>
          <cell r="D2365">
            <v>514</v>
          </cell>
          <cell r="E2365">
            <v>790</v>
          </cell>
        </row>
        <row r="2366">
          <cell r="A2366">
            <v>45444</v>
          </cell>
          <cell r="B2366" t="str">
            <v>Suspected upper gastrointestinal cancers</v>
          </cell>
          <cell r="C2366" t="str">
            <v>Ruled Out</v>
          </cell>
          <cell r="D2366">
            <v>11879</v>
          </cell>
          <cell r="E2366">
            <v>15563</v>
          </cell>
        </row>
        <row r="2367">
          <cell r="A2367">
            <v>45444</v>
          </cell>
          <cell r="B2367" t="str">
            <v>Suspected urological cancers (excluding testicular)</v>
          </cell>
          <cell r="C2367" t="str">
            <v>Excluded</v>
          </cell>
          <cell r="D2367">
            <v>0</v>
          </cell>
          <cell r="E2367">
            <v>9</v>
          </cell>
        </row>
        <row r="2368">
          <cell r="A2368">
            <v>45444</v>
          </cell>
          <cell r="B2368" t="str">
            <v>Suspected urological cancers (excluding testicular)</v>
          </cell>
          <cell r="C2368" t="str">
            <v>Interval Screening</v>
          </cell>
          <cell r="D2368">
            <v>216</v>
          </cell>
          <cell r="E2368">
            <v>306</v>
          </cell>
        </row>
        <row r="2369">
          <cell r="A2369">
            <v>45444</v>
          </cell>
          <cell r="B2369" t="str">
            <v>Suspected urological cancers (excluding testicular)</v>
          </cell>
          <cell r="C2369" t="str">
            <v>Ruled In</v>
          </cell>
          <cell r="D2369">
            <v>1037</v>
          </cell>
          <cell r="E2369">
            <v>3994</v>
          </cell>
        </row>
        <row r="2370">
          <cell r="A2370">
            <v>45444</v>
          </cell>
          <cell r="B2370" t="str">
            <v>Suspected urological cancers (excluding testicular)</v>
          </cell>
          <cell r="C2370" t="str">
            <v>Ruled Out</v>
          </cell>
          <cell r="D2370">
            <v>10413</v>
          </cell>
          <cell r="E2370">
            <v>15963</v>
          </cell>
        </row>
        <row r="2371">
          <cell r="A2371">
            <v>45474</v>
          </cell>
          <cell r="B2371" t="str">
            <v>Exhibited (non-cancer) breast symptoms - cancer not initially suspected</v>
          </cell>
          <cell r="C2371" t="str">
            <v>Interval Screening</v>
          </cell>
          <cell r="D2371">
            <v>22</v>
          </cell>
          <cell r="E2371">
            <v>32</v>
          </cell>
        </row>
        <row r="2372">
          <cell r="A2372">
            <v>45474</v>
          </cell>
          <cell r="B2372" t="str">
            <v>Exhibited (non-cancer) breast symptoms - cancer not initially suspected</v>
          </cell>
          <cell r="C2372" t="str">
            <v>Ruled In</v>
          </cell>
          <cell r="D2372">
            <v>94</v>
          </cell>
          <cell r="E2372">
            <v>143</v>
          </cell>
        </row>
        <row r="2373">
          <cell r="A2373">
            <v>45474</v>
          </cell>
          <cell r="B2373" t="str">
            <v>Exhibited (non-cancer) breast symptoms - cancer not initially suspected</v>
          </cell>
          <cell r="C2373" t="str">
            <v>Ruled Out</v>
          </cell>
          <cell r="D2373">
            <v>8661</v>
          </cell>
          <cell r="E2373">
            <v>9701</v>
          </cell>
        </row>
        <row r="2374">
          <cell r="A2374">
            <v>45474</v>
          </cell>
          <cell r="B2374" t="str">
            <v>Missing or invalid</v>
          </cell>
          <cell r="C2374" t="str">
            <v>Interval Screening</v>
          </cell>
          <cell r="D2374">
            <v>18</v>
          </cell>
          <cell r="E2374">
            <v>19</v>
          </cell>
        </row>
        <row r="2375">
          <cell r="A2375">
            <v>45474</v>
          </cell>
          <cell r="B2375" t="str">
            <v>Missing or invalid</v>
          </cell>
          <cell r="C2375" t="str">
            <v>Ruled In</v>
          </cell>
          <cell r="D2375">
            <v>21</v>
          </cell>
          <cell r="E2375">
            <v>45</v>
          </cell>
        </row>
        <row r="2376">
          <cell r="A2376">
            <v>45474</v>
          </cell>
          <cell r="B2376" t="str">
            <v>Missing or invalid</v>
          </cell>
          <cell r="C2376" t="str">
            <v>Ruled Out</v>
          </cell>
          <cell r="D2376">
            <v>70</v>
          </cell>
          <cell r="E2376">
            <v>97</v>
          </cell>
        </row>
        <row r="2377">
          <cell r="A2377">
            <v>45474</v>
          </cell>
          <cell r="B2377" t="str">
            <v>Other suspected cancer (not listed)</v>
          </cell>
          <cell r="C2377" t="str">
            <v>Interval Screening</v>
          </cell>
          <cell r="D2377">
            <v>1</v>
          </cell>
          <cell r="E2377">
            <v>1</v>
          </cell>
        </row>
        <row r="2378">
          <cell r="A2378">
            <v>45474</v>
          </cell>
          <cell r="B2378" t="str">
            <v>Other suspected cancer (not listed)</v>
          </cell>
          <cell r="C2378" t="str">
            <v>Ruled In</v>
          </cell>
          <cell r="D2378">
            <v>16</v>
          </cell>
          <cell r="E2378">
            <v>24</v>
          </cell>
        </row>
        <row r="2379">
          <cell r="A2379">
            <v>45474</v>
          </cell>
          <cell r="B2379" t="str">
            <v>Other suspected cancer (not listed)</v>
          </cell>
          <cell r="C2379" t="str">
            <v>Ruled Out</v>
          </cell>
          <cell r="D2379">
            <v>152</v>
          </cell>
          <cell r="E2379">
            <v>248</v>
          </cell>
        </row>
        <row r="2380">
          <cell r="A2380">
            <v>45474</v>
          </cell>
          <cell r="B2380" t="str">
            <v>Suspected acute leukaemia</v>
          </cell>
          <cell r="C2380" t="str">
            <v>Ruled In</v>
          </cell>
          <cell r="D2380">
            <v>1</v>
          </cell>
          <cell r="E2380">
            <v>2</v>
          </cell>
        </row>
        <row r="2381">
          <cell r="A2381">
            <v>45474</v>
          </cell>
          <cell r="B2381" t="str">
            <v>Suspected acute leukaemia</v>
          </cell>
          <cell r="C2381" t="str">
            <v>Ruled Out</v>
          </cell>
          <cell r="D2381">
            <v>18</v>
          </cell>
          <cell r="E2381">
            <v>26</v>
          </cell>
        </row>
        <row r="2382">
          <cell r="A2382">
            <v>45474</v>
          </cell>
          <cell r="B2382" t="str">
            <v>Suspected brain or central nervous system tumours</v>
          </cell>
          <cell r="C2382" t="str">
            <v>Interval Screening</v>
          </cell>
          <cell r="D2382">
            <v>5</v>
          </cell>
          <cell r="E2382">
            <v>6</v>
          </cell>
        </row>
        <row r="2383">
          <cell r="A2383">
            <v>45474</v>
          </cell>
          <cell r="B2383" t="str">
            <v>Suspected brain or central nervous system tumours</v>
          </cell>
          <cell r="C2383" t="str">
            <v>Ruled In</v>
          </cell>
          <cell r="D2383">
            <v>13</v>
          </cell>
          <cell r="E2383">
            <v>20</v>
          </cell>
        </row>
        <row r="2384">
          <cell r="A2384">
            <v>45474</v>
          </cell>
          <cell r="B2384" t="str">
            <v>Suspected brain or central nervous system tumours</v>
          </cell>
          <cell r="C2384" t="str">
            <v>Ruled Out</v>
          </cell>
          <cell r="D2384">
            <v>857</v>
          </cell>
          <cell r="E2384">
            <v>1061</v>
          </cell>
        </row>
        <row r="2385">
          <cell r="A2385">
            <v>45474</v>
          </cell>
          <cell r="B2385" t="str">
            <v>Suspected breast cancer</v>
          </cell>
          <cell r="C2385" t="str">
            <v>Excluded</v>
          </cell>
          <cell r="D2385">
            <v>0</v>
          </cell>
          <cell r="E2385">
            <v>1</v>
          </cell>
        </row>
        <row r="2386">
          <cell r="A2386">
            <v>45474</v>
          </cell>
          <cell r="B2386" t="str">
            <v>Suspected breast cancer</v>
          </cell>
          <cell r="C2386" t="str">
            <v>Interval Screening</v>
          </cell>
          <cell r="D2386">
            <v>85</v>
          </cell>
          <cell r="E2386">
            <v>111</v>
          </cell>
        </row>
        <row r="2387">
          <cell r="A2387">
            <v>45474</v>
          </cell>
          <cell r="B2387" t="str">
            <v>Suspected breast cancer</v>
          </cell>
          <cell r="C2387" t="str">
            <v>Ruled In</v>
          </cell>
          <cell r="D2387">
            <v>3106</v>
          </cell>
          <cell r="E2387">
            <v>4290</v>
          </cell>
        </row>
        <row r="2388">
          <cell r="A2388">
            <v>45474</v>
          </cell>
          <cell r="B2388" t="str">
            <v>Suspected breast cancer</v>
          </cell>
          <cell r="C2388" t="str">
            <v>Ruled Out</v>
          </cell>
          <cell r="D2388">
            <v>42888</v>
          </cell>
          <cell r="E2388">
            <v>46476</v>
          </cell>
        </row>
        <row r="2389">
          <cell r="A2389">
            <v>45474</v>
          </cell>
          <cell r="B2389" t="str">
            <v>Suspected cancer - referral to non-specific symptom clinic</v>
          </cell>
          <cell r="C2389" t="str">
            <v>Excluded</v>
          </cell>
          <cell r="D2389">
            <v>0</v>
          </cell>
          <cell r="E2389">
            <v>1</v>
          </cell>
        </row>
        <row r="2390">
          <cell r="A2390">
            <v>45474</v>
          </cell>
          <cell r="B2390" t="str">
            <v>Suspected cancer - referral to non-specific symptom clinic</v>
          </cell>
          <cell r="C2390" t="str">
            <v>Interval Screening</v>
          </cell>
          <cell r="D2390">
            <v>17</v>
          </cell>
          <cell r="E2390">
            <v>33</v>
          </cell>
        </row>
        <row r="2391">
          <cell r="A2391">
            <v>45474</v>
          </cell>
          <cell r="B2391" t="str">
            <v>Suspected cancer - referral to non-specific symptom clinic</v>
          </cell>
          <cell r="C2391" t="str">
            <v>Ruled In</v>
          </cell>
          <cell r="D2391">
            <v>62</v>
          </cell>
          <cell r="E2391">
            <v>130</v>
          </cell>
        </row>
        <row r="2392">
          <cell r="A2392">
            <v>45474</v>
          </cell>
          <cell r="B2392" t="str">
            <v>Suspected cancer - referral to non-specific symptom clinic</v>
          </cell>
          <cell r="C2392" t="str">
            <v>Ruled Out</v>
          </cell>
          <cell r="D2392">
            <v>2952</v>
          </cell>
          <cell r="E2392">
            <v>4087</v>
          </cell>
        </row>
        <row r="2393">
          <cell r="A2393">
            <v>45474</v>
          </cell>
          <cell r="B2393" t="str">
            <v>Suspected children's cancer</v>
          </cell>
          <cell r="C2393" t="str">
            <v>Interval Screening</v>
          </cell>
          <cell r="D2393">
            <v>3</v>
          </cell>
          <cell r="E2393">
            <v>3</v>
          </cell>
        </row>
        <row r="2394">
          <cell r="A2394">
            <v>45474</v>
          </cell>
          <cell r="B2394" t="str">
            <v>Suspected children's cancer</v>
          </cell>
          <cell r="C2394" t="str">
            <v>Ruled In</v>
          </cell>
          <cell r="D2394">
            <v>1</v>
          </cell>
          <cell r="E2394">
            <v>2</v>
          </cell>
        </row>
        <row r="2395">
          <cell r="A2395">
            <v>45474</v>
          </cell>
          <cell r="B2395" t="str">
            <v>Suspected children's cancer</v>
          </cell>
          <cell r="C2395" t="str">
            <v>Ruled Out</v>
          </cell>
          <cell r="D2395">
            <v>935</v>
          </cell>
          <cell r="E2395">
            <v>1064</v>
          </cell>
        </row>
        <row r="2396">
          <cell r="A2396">
            <v>45474</v>
          </cell>
          <cell r="B2396" t="str">
            <v>Suspected gynaecological cancers</v>
          </cell>
          <cell r="C2396" t="str">
            <v>Excluded</v>
          </cell>
          <cell r="D2396">
            <v>0</v>
          </cell>
          <cell r="E2396">
            <v>5</v>
          </cell>
        </row>
        <row r="2397">
          <cell r="A2397">
            <v>45474</v>
          </cell>
          <cell r="B2397" t="str">
            <v>Suspected gynaecological cancers</v>
          </cell>
          <cell r="C2397" t="str">
            <v>Interval Screening</v>
          </cell>
          <cell r="D2397">
            <v>134</v>
          </cell>
          <cell r="E2397">
            <v>197</v>
          </cell>
        </row>
        <row r="2398">
          <cell r="A2398">
            <v>45474</v>
          </cell>
          <cell r="B2398" t="str">
            <v>Suspected gynaecological cancers</v>
          </cell>
          <cell r="C2398" t="str">
            <v>Ruled In</v>
          </cell>
          <cell r="D2398">
            <v>351</v>
          </cell>
          <cell r="E2398">
            <v>856</v>
          </cell>
        </row>
        <row r="2399">
          <cell r="A2399">
            <v>45474</v>
          </cell>
          <cell r="B2399" t="str">
            <v>Suspected gynaecological cancers</v>
          </cell>
          <cell r="C2399" t="str">
            <v>Ruled Out</v>
          </cell>
          <cell r="D2399">
            <v>18456</v>
          </cell>
          <cell r="E2399">
            <v>27848</v>
          </cell>
        </row>
        <row r="2400">
          <cell r="A2400">
            <v>45474</v>
          </cell>
          <cell r="B2400" t="str">
            <v>Suspected haematological malignancies excluding acute leukaemia</v>
          </cell>
          <cell r="C2400" t="str">
            <v>Excluded</v>
          </cell>
          <cell r="D2400">
            <v>0</v>
          </cell>
          <cell r="E2400">
            <v>2</v>
          </cell>
        </row>
        <row r="2401">
          <cell r="A2401">
            <v>45474</v>
          </cell>
          <cell r="B2401" t="str">
            <v>Suspected haematological malignancies excluding acute leukaemia</v>
          </cell>
          <cell r="C2401" t="str">
            <v>Interval Screening</v>
          </cell>
          <cell r="D2401">
            <v>11</v>
          </cell>
          <cell r="E2401">
            <v>14</v>
          </cell>
        </row>
        <row r="2402">
          <cell r="A2402">
            <v>45474</v>
          </cell>
          <cell r="B2402" t="str">
            <v>Suspected haematological malignancies excluding acute leukaemia</v>
          </cell>
          <cell r="C2402" t="str">
            <v>Ruled In</v>
          </cell>
          <cell r="D2402">
            <v>209</v>
          </cell>
          <cell r="E2402">
            <v>461</v>
          </cell>
        </row>
        <row r="2403">
          <cell r="A2403">
            <v>45474</v>
          </cell>
          <cell r="B2403" t="str">
            <v>Suspected haematological malignancies excluding acute leukaemia</v>
          </cell>
          <cell r="C2403" t="str">
            <v>Ruled Out</v>
          </cell>
          <cell r="D2403">
            <v>854</v>
          </cell>
          <cell r="E2403">
            <v>1444</v>
          </cell>
        </row>
        <row r="2404">
          <cell r="A2404">
            <v>45474</v>
          </cell>
          <cell r="B2404" t="str">
            <v>Suspected head and neck cancers</v>
          </cell>
          <cell r="C2404" t="str">
            <v>Excluded</v>
          </cell>
          <cell r="D2404">
            <v>0</v>
          </cell>
          <cell r="E2404">
            <v>6</v>
          </cell>
        </row>
        <row r="2405">
          <cell r="A2405">
            <v>45474</v>
          </cell>
          <cell r="B2405" t="str">
            <v>Suspected head and neck cancers</v>
          </cell>
          <cell r="C2405" t="str">
            <v>Interval Screening</v>
          </cell>
          <cell r="D2405">
            <v>121</v>
          </cell>
          <cell r="E2405">
            <v>175</v>
          </cell>
        </row>
        <row r="2406">
          <cell r="A2406">
            <v>45474</v>
          </cell>
          <cell r="B2406" t="str">
            <v>Suspected head and neck cancers</v>
          </cell>
          <cell r="C2406" t="str">
            <v>Ruled In</v>
          </cell>
          <cell r="D2406">
            <v>317</v>
          </cell>
          <cell r="E2406">
            <v>992</v>
          </cell>
        </row>
        <row r="2407">
          <cell r="A2407">
            <v>45474</v>
          </cell>
          <cell r="B2407" t="str">
            <v>Suspected head and neck cancers</v>
          </cell>
          <cell r="C2407" t="str">
            <v>Ruled Out</v>
          </cell>
          <cell r="D2407">
            <v>20488</v>
          </cell>
          <cell r="E2407">
            <v>27088</v>
          </cell>
        </row>
        <row r="2408">
          <cell r="A2408">
            <v>45474</v>
          </cell>
          <cell r="B2408" t="str">
            <v>Suspected lower gastrointestinal cancers</v>
          </cell>
          <cell r="C2408" t="str">
            <v>Excluded</v>
          </cell>
          <cell r="D2408">
            <v>0</v>
          </cell>
          <cell r="E2408">
            <v>30</v>
          </cell>
        </row>
        <row r="2409">
          <cell r="A2409">
            <v>45474</v>
          </cell>
          <cell r="B2409" t="str">
            <v>Suspected lower gastrointestinal cancers</v>
          </cell>
          <cell r="C2409" t="str">
            <v>Interval Screening</v>
          </cell>
          <cell r="D2409">
            <v>90</v>
          </cell>
          <cell r="E2409">
            <v>149</v>
          </cell>
        </row>
        <row r="2410">
          <cell r="A2410">
            <v>45474</v>
          </cell>
          <cell r="B2410" t="str">
            <v>Suspected lower gastrointestinal cancers</v>
          </cell>
          <cell r="C2410" t="str">
            <v>Ruled In</v>
          </cell>
          <cell r="D2410">
            <v>999</v>
          </cell>
          <cell r="E2410">
            <v>2015</v>
          </cell>
        </row>
        <row r="2411">
          <cell r="A2411">
            <v>45474</v>
          </cell>
          <cell r="B2411" t="str">
            <v>Suspected lower gastrointestinal cancers</v>
          </cell>
          <cell r="C2411" t="str">
            <v>Ruled Out</v>
          </cell>
          <cell r="D2411">
            <v>27727</v>
          </cell>
          <cell r="E2411">
            <v>44204</v>
          </cell>
        </row>
        <row r="2412">
          <cell r="A2412">
            <v>45474</v>
          </cell>
          <cell r="B2412" t="str">
            <v>Suspected lung cancer</v>
          </cell>
          <cell r="C2412" t="str">
            <v>Excluded</v>
          </cell>
          <cell r="D2412">
            <v>0</v>
          </cell>
          <cell r="E2412">
            <v>3</v>
          </cell>
        </row>
        <row r="2413">
          <cell r="A2413">
            <v>45474</v>
          </cell>
          <cell r="B2413" t="str">
            <v>Suspected lung cancer</v>
          </cell>
          <cell r="C2413" t="str">
            <v>Interval Screening</v>
          </cell>
          <cell r="D2413">
            <v>224</v>
          </cell>
          <cell r="E2413">
            <v>332</v>
          </cell>
        </row>
        <row r="2414">
          <cell r="A2414">
            <v>45474</v>
          </cell>
          <cell r="B2414" t="str">
            <v>Suspected lung cancer</v>
          </cell>
          <cell r="C2414" t="str">
            <v>Ruled In</v>
          </cell>
          <cell r="D2414">
            <v>597</v>
          </cell>
          <cell r="E2414">
            <v>1083</v>
          </cell>
        </row>
        <row r="2415">
          <cell r="A2415">
            <v>45474</v>
          </cell>
          <cell r="B2415" t="str">
            <v>Suspected lung cancer</v>
          </cell>
          <cell r="C2415" t="str">
            <v>Ruled Out</v>
          </cell>
          <cell r="D2415">
            <v>4706</v>
          </cell>
          <cell r="E2415">
            <v>5549</v>
          </cell>
        </row>
        <row r="2416">
          <cell r="A2416">
            <v>45474</v>
          </cell>
          <cell r="B2416" t="str">
            <v>Suspected sarcomas</v>
          </cell>
          <cell r="C2416" t="str">
            <v>Interval Screening</v>
          </cell>
          <cell r="D2416">
            <v>5</v>
          </cell>
          <cell r="E2416">
            <v>9</v>
          </cell>
        </row>
        <row r="2417">
          <cell r="A2417">
            <v>45474</v>
          </cell>
          <cell r="B2417" t="str">
            <v>Suspected sarcomas</v>
          </cell>
          <cell r="C2417" t="str">
            <v>Ruled In</v>
          </cell>
          <cell r="D2417">
            <v>39</v>
          </cell>
          <cell r="E2417">
            <v>109</v>
          </cell>
        </row>
        <row r="2418">
          <cell r="A2418">
            <v>45474</v>
          </cell>
          <cell r="B2418" t="str">
            <v>Suspected sarcomas</v>
          </cell>
          <cell r="C2418" t="str">
            <v>Ruled Out</v>
          </cell>
          <cell r="D2418">
            <v>907</v>
          </cell>
          <cell r="E2418">
            <v>1287</v>
          </cell>
        </row>
        <row r="2419">
          <cell r="A2419">
            <v>45474</v>
          </cell>
          <cell r="B2419" t="str">
            <v>Suspected skin cancers</v>
          </cell>
          <cell r="C2419" t="str">
            <v>Excluded</v>
          </cell>
          <cell r="D2419">
            <v>0</v>
          </cell>
          <cell r="E2419">
            <v>15</v>
          </cell>
        </row>
        <row r="2420">
          <cell r="A2420">
            <v>45474</v>
          </cell>
          <cell r="B2420" t="str">
            <v>Suspected skin cancers</v>
          </cell>
          <cell r="C2420" t="str">
            <v>Interval Screening</v>
          </cell>
          <cell r="D2420">
            <v>53</v>
          </cell>
          <cell r="E2420">
            <v>70</v>
          </cell>
        </row>
        <row r="2421">
          <cell r="A2421">
            <v>45474</v>
          </cell>
          <cell r="B2421" t="str">
            <v>Suspected skin cancers</v>
          </cell>
          <cell r="C2421" t="str">
            <v>Ruled In</v>
          </cell>
          <cell r="D2421">
            <v>3119</v>
          </cell>
          <cell r="E2421">
            <v>3977</v>
          </cell>
        </row>
        <row r="2422">
          <cell r="A2422">
            <v>45474</v>
          </cell>
          <cell r="B2422" t="str">
            <v>Suspected skin cancers</v>
          </cell>
          <cell r="C2422" t="str">
            <v>Ruled Out</v>
          </cell>
          <cell r="D2422">
            <v>57003</v>
          </cell>
          <cell r="E2422">
            <v>67427</v>
          </cell>
        </row>
        <row r="2423">
          <cell r="A2423">
            <v>45474</v>
          </cell>
          <cell r="B2423" t="str">
            <v>Suspected testicular cancer</v>
          </cell>
          <cell r="C2423" t="str">
            <v>Interval Screening</v>
          </cell>
          <cell r="D2423">
            <v>13</v>
          </cell>
          <cell r="E2423">
            <v>19</v>
          </cell>
        </row>
        <row r="2424">
          <cell r="A2424">
            <v>45474</v>
          </cell>
          <cell r="B2424" t="str">
            <v>Suspected testicular cancer</v>
          </cell>
          <cell r="C2424" t="str">
            <v>Ruled In</v>
          </cell>
          <cell r="D2424">
            <v>65</v>
          </cell>
          <cell r="E2424">
            <v>79</v>
          </cell>
        </row>
        <row r="2425">
          <cell r="A2425">
            <v>45474</v>
          </cell>
          <cell r="B2425" t="str">
            <v>Suspected testicular cancer</v>
          </cell>
          <cell r="C2425" t="str">
            <v>Ruled Out</v>
          </cell>
          <cell r="D2425">
            <v>725</v>
          </cell>
          <cell r="E2425">
            <v>877</v>
          </cell>
        </row>
        <row r="2426">
          <cell r="A2426">
            <v>45474</v>
          </cell>
          <cell r="B2426" t="str">
            <v>Suspected upper gastrointestinal cancers</v>
          </cell>
          <cell r="C2426" t="str">
            <v>Excluded</v>
          </cell>
          <cell r="D2426">
            <v>0</v>
          </cell>
          <cell r="E2426">
            <v>8</v>
          </cell>
        </row>
        <row r="2427">
          <cell r="A2427">
            <v>45474</v>
          </cell>
          <cell r="B2427" t="str">
            <v>Suspected upper gastrointestinal cancers</v>
          </cell>
          <cell r="C2427" t="str">
            <v>Interval Screening</v>
          </cell>
          <cell r="D2427">
            <v>27</v>
          </cell>
          <cell r="E2427">
            <v>52</v>
          </cell>
        </row>
        <row r="2428">
          <cell r="A2428">
            <v>45474</v>
          </cell>
          <cell r="B2428" t="str">
            <v>Suspected upper gastrointestinal cancers</v>
          </cell>
          <cell r="C2428" t="str">
            <v>Ruled In</v>
          </cell>
          <cell r="D2428">
            <v>545</v>
          </cell>
          <cell r="E2428">
            <v>822</v>
          </cell>
        </row>
        <row r="2429">
          <cell r="A2429">
            <v>45474</v>
          </cell>
          <cell r="B2429" t="str">
            <v>Suspected upper gastrointestinal cancers</v>
          </cell>
          <cell r="C2429" t="str">
            <v>Ruled Out</v>
          </cell>
          <cell r="D2429">
            <v>13593</v>
          </cell>
          <cell r="E2429">
            <v>17535</v>
          </cell>
        </row>
        <row r="2430">
          <cell r="A2430">
            <v>45474</v>
          </cell>
          <cell r="B2430" t="str">
            <v>Suspected urological cancers (excluding testicular)</v>
          </cell>
          <cell r="C2430" t="str">
            <v>Excluded</v>
          </cell>
          <cell r="D2430">
            <v>0</v>
          </cell>
          <cell r="E2430">
            <v>6</v>
          </cell>
        </row>
        <row r="2431">
          <cell r="A2431">
            <v>45474</v>
          </cell>
          <cell r="B2431" t="str">
            <v>Suspected urological cancers (excluding testicular)</v>
          </cell>
          <cell r="C2431" t="str">
            <v>Interval Screening</v>
          </cell>
          <cell r="D2431">
            <v>230</v>
          </cell>
          <cell r="E2431">
            <v>343</v>
          </cell>
        </row>
        <row r="2432">
          <cell r="A2432">
            <v>45474</v>
          </cell>
          <cell r="B2432" t="str">
            <v>Suspected urological cancers (excluding testicular)</v>
          </cell>
          <cell r="C2432" t="str">
            <v>Ruled In</v>
          </cell>
          <cell r="D2432">
            <v>1206</v>
          </cell>
          <cell r="E2432">
            <v>4303</v>
          </cell>
        </row>
        <row r="2433">
          <cell r="A2433">
            <v>45474</v>
          </cell>
          <cell r="B2433" t="str">
            <v>Suspected urological cancers (excluding testicular)</v>
          </cell>
          <cell r="C2433" t="str">
            <v>Ruled Out</v>
          </cell>
          <cell r="D2433">
            <v>11679</v>
          </cell>
          <cell r="E2433">
            <v>17601</v>
          </cell>
        </row>
        <row r="2434">
          <cell r="A2434">
            <v>45505</v>
          </cell>
          <cell r="B2434" t="str">
            <v>Exhibited (non-cancer) breast symptoms - cancer not initially suspected</v>
          </cell>
          <cell r="C2434" t="str">
            <v>Interval Screening</v>
          </cell>
          <cell r="D2434">
            <v>20</v>
          </cell>
          <cell r="E2434">
            <v>22</v>
          </cell>
        </row>
        <row r="2435">
          <cell r="A2435">
            <v>45505</v>
          </cell>
          <cell r="B2435" t="str">
            <v>Exhibited (non-cancer) breast symptoms - cancer not initially suspected</v>
          </cell>
          <cell r="C2435" t="str">
            <v>Ruled In</v>
          </cell>
          <cell r="D2435">
            <v>103</v>
          </cell>
          <cell r="E2435">
            <v>136</v>
          </cell>
        </row>
        <row r="2436">
          <cell r="A2436">
            <v>45505</v>
          </cell>
          <cell r="B2436" t="str">
            <v>Exhibited (non-cancer) breast symptoms - cancer not initially suspected</v>
          </cell>
          <cell r="C2436" t="str">
            <v>Ruled Out</v>
          </cell>
          <cell r="D2436">
            <v>7648</v>
          </cell>
          <cell r="E2436">
            <v>8510</v>
          </cell>
        </row>
        <row r="2437">
          <cell r="A2437">
            <v>45505</v>
          </cell>
          <cell r="B2437" t="str">
            <v>Missing or invalid</v>
          </cell>
          <cell r="C2437" t="str">
            <v>Interval Screening</v>
          </cell>
          <cell r="D2437">
            <v>3</v>
          </cell>
          <cell r="E2437">
            <v>4</v>
          </cell>
        </row>
        <row r="2438">
          <cell r="A2438">
            <v>45505</v>
          </cell>
          <cell r="B2438" t="str">
            <v>Missing or invalid</v>
          </cell>
          <cell r="C2438" t="str">
            <v>Ruled In</v>
          </cell>
          <cell r="D2438">
            <v>22</v>
          </cell>
          <cell r="E2438">
            <v>38</v>
          </cell>
        </row>
        <row r="2439">
          <cell r="A2439">
            <v>45505</v>
          </cell>
          <cell r="B2439" t="str">
            <v>Missing or invalid</v>
          </cell>
          <cell r="C2439" t="str">
            <v>Ruled Out</v>
          </cell>
          <cell r="D2439">
            <v>73</v>
          </cell>
          <cell r="E2439">
            <v>93</v>
          </cell>
        </row>
        <row r="2440">
          <cell r="A2440">
            <v>45505</v>
          </cell>
          <cell r="B2440" t="str">
            <v>Other suspected cancer (not listed)</v>
          </cell>
          <cell r="C2440" t="str">
            <v>Interval Screening</v>
          </cell>
          <cell r="D2440">
            <v>3</v>
          </cell>
          <cell r="E2440">
            <v>6</v>
          </cell>
        </row>
        <row r="2441">
          <cell r="A2441">
            <v>45505</v>
          </cell>
          <cell r="B2441" t="str">
            <v>Other suspected cancer (not listed)</v>
          </cell>
          <cell r="C2441" t="str">
            <v>Ruled In</v>
          </cell>
          <cell r="D2441">
            <v>16</v>
          </cell>
          <cell r="E2441">
            <v>29</v>
          </cell>
        </row>
        <row r="2442">
          <cell r="A2442">
            <v>45505</v>
          </cell>
          <cell r="B2442" t="str">
            <v>Other suspected cancer (not listed)</v>
          </cell>
          <cell r="C2442" t="str">
            <v>Ruled Out</v>
          </cell>
          <cell r="D2442">
            <v>129</v>
          </cell>
          <cell r="E2442">
            <v>262</v>
          </cell>
        </row>
        <row r="2443">
          <cell r="A2443">
            <v>45505</v>
          </cell>
          <cell r="B2443" t="str">
            <v>Suspected acute leukaemia</v>
          </cell>
          <cell r="C2443" t="str">
            <v>Ruled In</v>
          </cell>
          <cell r="D2443">
            <v>1</v>
          </cell>
          <cell r="E2443">
            <v>4</v>
          </cell>
        </row>
        <row r="2444">
          <cell r="A2444">
            <v>45505</v>
          </cell>
          <cell r="B2444" t="str">
            <v>Suspected acute leukaemia</v>
          </cell>
          <cell r="C2444" t="str">
            <v>Ruled Out</v>
          </cell>
          <cell r="D2444">
            <v>18</v>
          </cell>
          <cell r="E2444">
            <v>27</v>
          </cell>
        </row>
        <row r="2445">
          <cell r="A2445">
            <v>45505</v>
          </cell>
          <cell r="B2445" t="str">
            <v>Suspected brain or central nervous system tumours</v>
          </cell>
          <cell r="C2445" t="str">
            <v>Interval Screening</v>
          </cell>
          <cell r="D2445">
            <v>3</v>
          </cell>
          <cell r="E2445">
            <v>3</v>
          </cell>
        </row>
        <row r="2446">
          <cell r="A2446">
            <v>45505</v>
          </cell>
          <cell r="B2446" t="str">
            <v>Suspected brain or central nervous system tumours</v>
          </cell>
          <cell r="C2446" t="str">
            <v>Ruled In</v>
          </cell>
          <cell r="D2446">
            <v>7</v>
          </cell>
          <cell r="E2446">
            <v>8</v>
          </cell>
        </row>
        <row r="2447">
          <cell r="A2447">
            <v>45505</v>
          </cell>
          <cell r="B2447" t="str">
            <v>Suspected brain or central nervous system tumours</v>
          </cell>
          <cell r="C2447" t="str">
            <v>Ruled Out</v>
          </cell>
          <cell r="D2447">
            <v>782</v>
          </cell>
          <cell r="E2447">
            <v>996</v>
          </cell>
        </row>
        <row r="2448">
          <cell r="A2448">
            <v>45505</v>
          </cell>
          <cell r="B2448" t="str">
            <v>Suspected breast cancer</v>
          </cell>
          <cell r="C2448" t="str">
            <v>Excluded</v>
          </cell>
          <cell r="D2448">
            <v>0</v>
          </cell>
          <cell r="E2448">
            <v>1</v>
          </cell>
        </row>
        <row r="2449">
          <cell r="A2449">
            <v>45505</v>
          </cell>
          <cell r="B2449" t="str">
            <v>Suspected breast cancer</v>
          </cell>
          <cell r="C2449" t="str">
            <v>Interval Screening</v>
          </cell>
          <cell r="D2449">
            <v>87</v>
          </cell>
          <cell r="E2449">
            <v>107</v>
          </cell>
        </row>
        <row r="2450">
          <cell r="A2450">
            <v>45505</v>
          </cell>
          <cell r="B2450" t="str">
            <v>Suspected breast cancer</v>
          </cell>
          <cell r="C2450" t="str">
            <v>Ruled In</v>
          </cell>
          <cell r="D2450">
            <v>2836</v>
          </cell>
          <cell r="E2450">
            <v>3771</v>
          </cell>
        </row>
        <row r="2451">
          <cell r="A2451">
            <v>45505</v>
          </cell>
          <cell r="B2451" t="str">
            <v>Suspected breast cancer</v>
          </cell>
          <cell r="C2451" t="str">
            <v>Ruled Out</v>
          </cell>
          <cell r="D2451">
            <v>37378</v>
          </cell>
          <cell r="E2451">
            <v>40715</v>
          </cell>
        </row>
        <row r="2452">
          <cell r="A2452">
            <v>45505</v>
          </cell>
          <cell r="B2452" t="str">
            <v>Suspected cancer - referral to non-specific symptom clinic</v>
          </cell>
          <cell r="C2452" t="str">
            <v>Excluded</v>
          </cell>
          <cell r="D2452">
            <v>0</v>
          </cell>
          <cell r="E2452">
            <v>6</v>
          </cell>
        </row>
        <row r="2453">
          <cell r="A2453">
            <v>45505</v>
          </cell>
          <cell r="B2453" t="str">
            <v>Suspected cancer - referral to non-specific symptom clinic</v>
          </cell>
          <cell r="C2453" t="str">
            <v>Interval Screening</v>
          </cell>
          <cell r="D2453">
            <v>7</v>
          </cell>
          <cell r="E2453">
            <v>20</v>
          </cell>
        </row>
        <row r="2454">
          <cell r="A2454">
            <v>45505</v>
          </cell>
          <cell r="B2454" t="str">
            <v>Suspected cancer - referral to non-specific symptom clinic</v>
          </cell>
          <cell r="C2454" t="str">
            <v>Ruled In</v>
          </cell>
          <cell r="D2454">
            <v>56</v>
          </cell>
          <cell r="E2454">
            <v>126</v>
          </cell>
        </row>
        <row r="2455">
          <cell r="A2455">
            <v>45505</v>
          </cell>
          <cell r="B2455" t="str">
            <v>Suspected cancer - referral to non-specific symptom clinic</v>
          </cell>
          <cell r="C2455" t="str">
            <v>Ruled Out</v>
          </cell>
          <cell r="D2455">
            <v>2726</v>
          </cell>
          <cell r="E2455">
            <v>3864</v>
          </cell>
        </row>
        <row r="2456">
          <cell r="A2456">
            <v>45505</v>
          </cell>
          <cell r="B2456" t="str">
            <v>Suspected children's cancer</v>
          </cell>
          <cell r="C2456" t="str">
            <v>Interval Screening</v>
          </cell>
          <cell r="D2456">
            <v>2</v>
          </cell>
          <cell r="E2456">
            <v>2</v>
          </cell>
        </row>
        <row r="2457">
          <cell r="A2457">
            <v>45505</v>
          </cell>
          <cell r="B2457" t="str">
            <v>Suspected children's cancer</v>
          </cell>
          <cell r="C2457" t="str">
            <v>Ruled In</v>
          </cell>
          <cell r="D2457">
            <v>3</v>
          </cell>
          <cell r="E2457">
            <v>5</v>
          </cell>
        </row>
        <row r="2458">
          <cell r="A2458">
            <v>45505</v>
          </cell>
          <cell r="B2458" t="str">
            <v>Suspected children's cancer</v>
          </cell>
          <cell r="C2458" t="str">
            <v>Ruled Out</v>
          </cell>
          <cell r="D2458">
            <v>820</v>
          </cell>
          <cell r="E2458">
            <v>922</v>
          </cell>
        </row>
        <row r="2459">
          <cell r="A2459">
            <v>45505</v>
          </cell>
          <cell r="B2459" t="str">
            <v>Suspected gynaecological cancers</v>
          </cell>
          <cell r="C2459" t="str">
            <v>Excluded</v>
          </cell>
          <cell r="D2459">
            <v>0</v>
          </cell>
          <cell r="E2459">
            <v>2</v>
          </cell>
        </row>
        <row r="2460">
          <cell r="A2460">
            <v>45505</v>
          </cell>
          <cell r="B2460" t="str">
            <v>Suspected gynaecological cancers</v>
          </cell>
          <cell r="C2460" t="str">
            <v>Interval Screening</v>
          </cell>
          <cell r="D2460">
            <v>153</v>
          </cell>
          <cell r="E2460">
            <v>218</v>
          </cell>
        </row>
        <row r="2461">
          <cell r="A2461">
            <v>45505</v>
          </cell>
          <cell r="B2461" t="str">
            <v>Suspected gynaecological cancers</v>
          </cell>
          <cell r="C2461" t="str">
            <v>Ruled In</v>
          </cell>
          <cell r="D2461">
            <v>308</v>
          </cell>
          <cell r="E2461">
            <v>756</v>
          </cell>
        </row>
        <row r="2462">
          <cell r="A2462">
            <v>45505</v>
          </cell>
          <cell r="B2462" t="str">
            <v>Suspected gynaecological cancers</v>
          </cell>
          <cell r="C2462" t="str">
            <v>Ruled Out</v>
          </cell>
          <cell r="D2462">
            <v>15602</v>
          </cell>
          <cell r="E2462">
            <v>24065</v>
          </cell>
        </row>
        <row r="2463">
          <cell r="A2463">
            <v>45505</v>
          </cell>
          <cell r="B2463" t="str">
            <v>Suspected haematological malignancies excluding acute leukaemia</v>
          </cell>
          <cell r="C2463" t="str">
            <v>Interval Screening</v>
          </cell>
          <cell r="D2463">
            <v>8</v>
          </cell>
          <cell r="E2463">
            <v>14</v>
          </cell>
        </row>
        <row r="2464">
          <cell r="A2464">
            <v>45505</v>
          </cell>
          <cell r="B2464" t="str">
            <v>Suspected haematological malignancies excluding acute leukaemia</v>
          </cell>
          <cell r="C2464" t="str">
            <v>Ruled In</v>
          </cell>
          <cell r="D2464">
            <v>189</v>
          </cell>
          <cell r="E2464">
            <v>423</v>
          </cell>
        </row>
        <row r="2465">
          <cell r="A2465">
            <v>45505</v>
          </cell>
          <cell r="B2465" t="str">
            <v>Suspected haematological malignancies excluding acute leukaemia</v>
          </cell>
          <cell r="C2465" t="str">
            <v>Ruled Out</v>
          </cell>
          <cell r="D2465">
            <v>790</v>
          </cell>
          <cell r="E2465">
            <v>1280</v>
          </cell>
        </row>
        <row r="2466">
          <cell r="A2466">
            <v>45505</v>
          </cell>
          <cell r="B2466" t="str">
            <v>Suspected head and neck cancers</v>
          </cell>
          <cell r="C2466" t="str">
            <v>Excluded</v>
          </cell>
          <cell r="D2466">
            <v>0</v>
          </cell>
          <cell r="E2466">
            <v>6</v>
          </cell>
        </row>
        <row r="2467">
          <cell r="A2467">
            <v>45505</v>
          </cell>
          <cell r="B2467" t="str">
            <v>Suspected head and neck cancers</v>
          </cell>
          <cell r="C2467" t="str">
            <v>Interval Screening</v>
          </cell>
          <cell r="D2467">
            <v>135</v>
          </cell>
          <cell r="E2467">
            <v>182</v>
          </cell>
        </row>
        <row r="2468">
          <cell r="A2468">
            <v>45505</v>
          </cell>
          <cell r="B2468" t="str">
            <v>Suspected head and neck cancers</v>
          </cell>
          <cell r="C2468" t="str">
            <v>Ruled In</v>
          </cell>
          <cell r="D2468">
            <v>310</v>
          </cell>
          <cell r="E2468">
            <v>871</v>
          </cell>
        </row>
        <row r="2469">
          <cell r="A2469">
            <v>45505</v>
          </cell>
          <cell r="B2469" t="str">
            <v>Suspected head and neck cancers</v>
          </cell>
          <cell r="C2469" t="str">
            <v>Ruled Out</v>
          </cell>
          <cell r="D2469">
            <v>18162</v>
          </cell>
          <cell r="E2469">
            <v>24042</v>
          </cell>
        </row>
        <row r="2470">
          <cell r="A2470">
            <v>45505</v>
          </cell>
          <cell r="B2470" t="str">
            <v>Suspected lower gastrointestinal cancers</v>
          </cell>
          <cell r="C2470" t="str">
            <v>Excluded</v>
          </cell>
          <cell r="D2470">
            <v>0</v>
          </cell>
          <cell r="E2470">
            <v>22</v>
          </cell>
        </row>
        <row r="2471">
          <cell r="A2471">
            <v>45505</v>
          </cell>
          <cell r="B2471" t="str">
            <v>Suspected lower gastrointestinal cancers</v>
          </cell>
          <cell r="C2471" t="str">
            <v>Interval Screening</v>
          </cell>
          <cell r="D2471">
            <v>70</v>
          </cell>
          <cell r="E2471">
            <v>118</v>
          </cell>
        </row>
        <row r="2472">
          <cell r="A2472">
            <v>45505</v>
          </cell>
          <cell r="B2472" t="str">
            <v>Suspected lower gastrointestinal cancers</v>
          </cell>
          <cell r="C2472" t="str">
            <v>Ruled In</v>
          </cell>
          <cell r="D2472">
            <v>921</v>
          </cell>
          <cell r="E2472">
            <v>1818</v>
          </cell>
        </row>
        <row r="2473">
          <cell r="A2473">
            <v>45505</v>
          </cell>
          <cell r="B2473" t="str">
            <v>Suspected lower gastrointestinal cancers</v>
          </cell>
          <cell r="C2473" t="str">
            <v>Ruled Out</v>
          </cell>
          <cell r="D2473">
            <v>25120</v>
          </cell>
          <cell r="E2473">
            <v>40602</v>
          </cell>
        </row>
        <row r="2474">
          <cell r="A2474">
            <v>45505</v>
          </cell>
          <cell r="B2474" t="str">
            <v>Suspected lung cancer</v>
          </cell>
          <cell r="C2474" t="str">
            <v>Excluded</v>
          </cell>
          <cell r="D2474">
            <v>0</v>
          </cell>
          <cell r="E2474">
            <v>1</v>
          </cell>
        </row>
        <row r="2475">
          <cell r="A2475">
            <v>45505</v>
          </cell>
          <cell r="B2475" t="str">
            <v>Suspected lung cancer</v>
          </cell>
          <cell r="C2475" t="str">
            <v>Interval Screening</v>
          </cell>
          <cell r="D2475">
            <v>255</v>
          </cell>
          <cell r="E2475">
            <v>345</v>
          </cell>
        </row>
        <row r="2476">
          <cell r="A2476">
            <v>45505</v>
          </cell>
          <cell r="B2476" t="str">
            <v>Suspected lung cancer</v>
          </cell>
          <cell r="C2476" t="str">
            <v>Ruled In</v>
          </cell>
          <cell r="D2476">
            <v>508</v>
          </cell>
          <cell r="E2476">
            <v>902</v>
          </cell>
        </row>
        <row r="2477">
          <cell r="A2477">
            <v>45505</v>
          </cell>
          <cell r="B2477" t="str">
            <v>Suspected lung cancer</v>
          </cell>
          <cell r="C2477" t="str">
            <v>Ruled Out</v>
          </cell>
          <cell r="D2477">
            <v>3765</v>
          </cell>
          <cell r="E2477">
            <v>4467</v>
          </cell>
        </row>
        <row r="2478">
          <cell r="A2478">
            <v>45505</v>
          </cell>
          <cell r="B2478" t="str">
            <v>Suspected sarcomas</v>
          </cell>
          <cell r="C2478" t="str">
            <v>Interval Screening</v>
          </cell>
          <cell r="D2478">
            <v>6</v>
          </cell>
          <cell r="E2478">
            <v>13</v>
          </cell>
        </row>
        <row r="2479">
          <cell r="A2479">
            <v>45505</v>
          </cell>
          <cell r="B2479" t="str">
            <v>Suspected sarcomas</v>
          </cell>
          <cell r="C2479" t="str">
            <v>Ruled In</v>
          </cell>
          <cell r="D2479">
            <v>24</v>
          </cell>
          <cell r="E2479">
            <v>78</v>
          </cell>
        </row>
        <row r="2480">
          <cell r="A2480">
            <v>45505</v>
          </cell>
          <cell r="B2480" t="str">
            <v>Suspected sarcomas</v>
          </cell>
          <cell r="C2480" t="str">
            <v>Ruled Out</v>
          </cell>
          <cell r="D2480">
            <v>883</v>
          </cell>
          <cell r="E2480">
            <v>1283</v>
          </cell>
        </row>
        <row r="2481">
          <cell r="A2481">
            <v>45505</v>
          </cell>
          <cell r="B2481" t="str">
            <v>Suspected skin cancers</v>
          </cell>
          <cell r="C2481" t="str">
            <v>Excluded</v>
          </cell>
          <cell r="D2481">
            <v>0</v>
          </cell>
          <cell r="E2481">
            <v>18</v>
          </cell>
        </row>
        <row r="2482">
          <cell r="A2482">
            <v>45505</v>
          </cell>
          <cell r="B2482" t="str">
            <v>Suspected skin cancers</v>
          </cell>
          <cell r="C2482" t="str">
            <v>Interval Screening</v>
          </cell>
          <cell r="D2482">
            <v>30</v>
          </cell>
          <cell r="E2482">
            <v>51</v>
          </cell>
        </row>
        <row r="2483">
          <cell r="A2483">
            <v>45505</v>
          </cell>
          <cell r="B2483" t="str">
            <v>Suspected skin cancers</v>
          </cell>
          <cell r="C2483" t="str">
            <v>Ruled In</v>
          </cell>
          <cell r="D2483">
            <v>2777</v>
          </cell>
          <cell r="E2483">
            <v>3550</v>
          </cell>
        </row>
        <row r="2484">
          <cell r="A2484">
            <v>45505</v>
          </cell>
          <cell r="B2484" t="str">
            <v>Suspected skin cancers</v>
          </cell>
          <cell r="C2484" t="str">
            <v>Ruled Out</v>
          </cell>
          <cell r="D2484">
            <v>50037</v>
          </cell>
          <cell r="E2484">
            <v>60034</v>
          </cell>
        </row>
        <row r="2485">
          <cell r="A2485">
            <v>45505</v>
          </cell>
          <cell r="B2485" t="str">
            <v>Suspected testicular cancer</v>
          </cell>
          <cell r="C2485" t="str">
            <v>Interval Screening</v>
          </cell>
          <cell r="D2485">
            <v>5</v>
          </cell>
          <cell r="E2485">
            <v>7</v>
          </cell>
        </row>
        <row r="2486">
          <cell r="A2486">
            <v>45505</v>
          </cell>
          <cell r="B2486" t="str">
            <v>Suspected testicular cancer</v>
          </cell>
          <cell r="C2486" t="str">
            <v>Ruled In</v>
          </cell>
          <cell r="D2486">
            <v>48</v>
          </cell>
          <cell r="E2486">
            <v>66</v>
          </cell>
        </row>
        <row r="2487">
          <cell r="A2487">
            <v>45505</v>
          </cell>
          <cell r="B2487" t="str">
            <v>Suspected testicular cancer</v>
          </cell>
          <cell r="C2487" t="str">
            <v>Ruled Out</v>
          </cell>
          <cell r="D2487">
            <v>679</v>
          </cell>
          <cell r="E2487">
            <v>809</v>
          </cell>
        </row>
        <row r="2488">
          <cell r="A2488">
            <v>45505</v>
          </cell>
          <cell r="B2488" t="str">
            <v>Suspected upper gastrointestinal cancers</v>
          </cell>
          <cell r="C2488" t="str">
            <v>Excluded</v>
          </cell>
          <cell r="D2488">
            <v>0</v>
          </cell>
          <cell r="E2488">
            <v>15</v>
          </cell>
        </row>
        <row r="2489">
          <cell r="A2489">
            <v>45505</v>
          </cell>
          <cell r="B2489" t="str">
            <v>Suspected upper gastrointestinal cancers</v>
          </cell>
          <cell r="C2489" t="str">
            <v>Interval Screening</v>
          </cell>
          <cell r="D2489">
            <v>29</v>
          </cell>
          <cell r="E2489">
            <v>61</v>
          </cell>
        </row>
        <row r="2490">
          <cell r="A2490">
            <v>45505</v>
          </cell>
          <cell r="B2490" t="str">
            <v>Suspected upper gastrointestinal cancers</v>
          </cell>
          <cell r="C2490" t="str">
            <v>Ruled In</v>
          </cell>
          <cell r="D2490">
            <v>514</v>
          </cell>
          <cell r="E2490">
            <v>809</v>
          </cell>
        </row>
        <row r="2491">
          <cell r="A2491">
            <v>45505</v>
          </cell>
          <cell r="B2491" t="str">
            <v>Suspected upper gastrointestinal cancers</v>
          </cell>
          <cell r="C2491" t="str">
            <v>Ruled Out</v>
          </cell>
          <cell r="D2491">
            <v>12293</v>
          </cell>
          <cell r="E2491">
            <v>16170</v>
          </cell>
        </row>
        <row r="2492">
          <cell r="A2492">
            <v>45505</v>
          </cell>
          <cell r="B2492" t="str">
            <v>Suspected urological cancers (excluding testicular)</v>
          </cell>
          <cell r="C2492" t="str">
            <v>Excluded</v>
          </cell>
          <cell r="D2492">
            <v>0</v>
          </cell>
          <cell r="E2492">
            <v>10</v>
          </cell>
        </row>
        <row r="2493">
          <cell r="A2493">
            <v>45505</v>
          </cell>
          <cell r="B2493" t="str">
            <v>Suspected urological cancers (excluding testicular)</v>
          </cell>
          <cell r="C2493" t="str">
            <v>Interval Screening</v>
          </cell>
          <cell r="D2493">
            <v>220</v>
          </cell>
          <cell r="E2493">
            <v>305</v>
          </cell>
        </row>
        <row r="2494">
          <cell r="A2494">
            <v>45505</v>
          </cell>
          <cell r="B2494" t="str">
            <v>Suspected urological cancers (excluding testicular)</v>
          </cell>
          <cell r="C2494" t="str">
            <v>Ruled In</v>
          </cell>
          <cell r="D2494">
            <v>1149</v>
          </cell>
          <cell r="E2494">
            <v>3758</v>
          </cell>
        </row>
        <row r="2495">
          <cell r="A2495">
            <v>45505</v>
          </cell>
          <cell r="B2495" t="str">
            <v>Suspected urological cancers (excluding testicular)</v>
          </cell>
          <cell r="C2495" t="str">
            <v>Ruled Out</v>
          </cell>
          <cell r="D2495">
            <v>10480</v>
          </cell>
          <cell r="E2495">
            <v>15600</v>
          </cell>
        </row>
        <row r="2496">
          <cell r="A2496">
            <v>45536</v>
          </cell>
          <cell r="B2496" t="str">
            <v>Exhibited (non-cancer) breast symptoms - cancer not initially suspected</v>
          </cell>
          <cell r="C2496" t="str">
            <v>Interval Screening</v>
          </cell>
          <cell r="D2496">
            <v>23</v>
          </cell>
          <cell r="E2496">
            <v>29</v>
          </cell>
        </row>
        <row r="2497">
          <cell r="A2497">
            <v>45536</v>
          </cell>
          <cell r="B2497" t="str">
            <v>Exhibited (non-cancer) breast symptoms - cancer not initially suspected</v>
          </cell>
          <cell r="C2497" t="str">
            <v>Ruled In</v>
          </cell>
          <cell r="D2497">
            <v>72</v>
          </cell>
          <cell r="E2497">
            <v>109</v>
          </cell>
        </row>
        <row r="2498">
          <cell r="A2498">
            <v>45536</v>
          </cell>
          <cell r="B2498" t="str">
            <v>Exhibited (non-cancer) breast symptoms - cancer not initially suspected</v>
          </cell>
          <cell r="C2498" t="str">
            <v>Ruled Out</v>
          </cell>
          <cell r="D2498">
            <v>7828</v>
          </cell>
          <cell r="E2498">
            <v>8671</v>
          </cell>
        </row>
        <row r="2499">
          <cell r="A2499">
            <v>45536</v>
          </cell>
          <cell r="B2499" t="str">
            <v>Missing or invalid</v>
          </cell>
          <cell r="C2499" t="str">
            <v>Interval Screening</v>
          </cell>
          <cell r="D2499">
            <v>0</v>
          </cell>
          <cell r="E2499">
            <v>1</v>
          </cell>
        </row>
        <row r="2500">
          <cell r="A2500">
            <v>45536</v>
          </cell>
          <cell r="B2500" t="str">
            <v>Missing or invalid</v>
          </cell>
          <cell r="C2500" t="str">
            <v>Ruled In</v>
          </cell>
          <cell r="D2500">
            <v>15</v>
          </cell>
          <cell r="E2500">
            <v>21</v>
          </cell>
        </row>
        <row r="2501">
          <cell r="A2501">
            <v>45536</v>
          </cell>
          <cell r="B2501" t="str">
            <v>Missing or invalid</v>
          </cell>
          <cell r="C2501" t="str">
            <v>Ruled Out</v>
          </cell>
          <cell r="D2501">
            <v>77</v>
          </cell>
          <cell r="E2501">
            <v>101</v>
          </cell>
        </row>
        <row r="2502">
          <cell r="A2502">
            <v>45536</v>
          </cell>
          <cell r="B2502" t="str">
            <v>Other suspected cancer (not listed)</v>
          </cell>
          <cell r="C2502" t="str">
            <v>Interval Screening</v>
          </cell>
          <cell r="D2502">
            <v>1</v>
          </cell>
          <cell r="E2502">
            <v>1</v>
          </cell>
        </row>
        <row r="2503">
          <cell r="A2503">
            <v>45536</v>
          </cell>
          <cell r="B2503" t="str">
            <v>Other suspected cancer (not listed)</v>
          </cell>
          <cell r="C2503" t="str">
            <v>Ruled In</v>
          </cell>
          <cell r="D2503">
            <v>16</v>
          </cell>
          <cell r="E2503">
            <v>23</v>
          </cell>
        </row>
        <row r="2504">
          <cell r="A2504">
            <v>45536</v>
          </cell>
          <cell r="B2504" t="str">
            <v>Other suspected cancer (not listed)</v>
          </cell>
          <cell r="C2504" t="str">
            <v>Ruled Out</v>
          </cell>
          <cell r="D2504">
            <v>175</v>
          </cell>
          <cell r="E2504">
            <v>303</v>
          </cell>
        </row>
        <row r="2505">
          <cell r="A2505">
            <v>45536</v>
          </cell>
          <cell r="B2505" t="str">
            <v>Suspected acute leukaemia</v>
          </cell>
          <cell r="C2505" t="str">
            <v>Ruled In</v>
          </cell>
          <cell r="D2505">
            <v>7</v>
          </cell>
          <cell r="E2505">
            <v>11</v>
          </cell>
        </row>
        <row r="2506">
          <cell r="A2506">
            <v>45536</v>
          </cell>
          <cell r="B2506" t="str">
            <v>Suspected acute leukaemia</v>
          </cell>
          <cell r="C2506" t="str">
            <v>Ruled Out</v>
          </cell>
          <cell r="D2506">
            <v>17</v>
          </cell>
          <cell r="E2506">
            <v>24</v>
          </cell>
        </row>
        <row r="2507">
          <cell r="A2507">
            <v>45536</v>
          </cell>
          <cell r="B2507" t="str">
            <v>Suspected brain or central nervous system tumours</v>
          </cell>
          <cell r="C2507" t="str">
            <v>Interval Screening</v>
          </cell>
          <cell r="D2507">
            <v>2</v>
          </cell>
          <cell r="E2507">
            <v>4</v>
          </cell>
        </row>
        <row r="2508">
          <cell r="A2508">
            <v>45536</v>
          </cell>
          <cell r="B2508" t="str">
            <v>Suspected brain or central nervous system tumours</v>
          </cell>
          <cell r="C2508" t="str">
            <v>Ruled In</v>
          </cell>
          <cell r="D2508">
            <v>5</v>
          </cell>
          <cell r="E2508">
            <v>8</v>
          </cell>
        </row>
        <row r="2509">
          <cell r="A2509">
            <v>45536</v>
          </cell>
          <cell r="B2509" t="str">
            <v>Suspected brain or central nervous system tumours</v>
          </cell>
          <cell r="C2509" t="str">
            <v>Ruled Out</v>
          </cell>
          <cell r="D2509">
            <v>748</v>
          </cell>
          <cell r="E2509">
            <v>890</v>
          </cell>
        </row>
        <row r="2510">
          <cell r="A2510">
            <v>45536</v>
          </cell>
          <cell r="B2510" t="str">
            <v>Suspected breast cancer</v>
          </cell>
          <cell r="C2510" t="str">
            <v>Excluded</v>
          </cell>
          <cell r="D2510">
            <v>0</v>
          </cell>
          <cell r="E2510">
            <v>3</v>
          </cell>
        </row>
        <row r="2511">
          <cell r="A2511">
            <v>45536</v>
          </cell>
          <cell r="B2511" t="str">
            <v>Suspected breast cancer</v>
          </cell>
          <cell r="C2511" t="str">
            <v>Interval Screening</v>
          </cell>
          <cell r="D2511">
            <v>90</v>
          </cell>
          <cell r="E2511">
            <v>114</v>
          </cell>
        </row>
        <row r="2512">
          <cell r="A2512">
            <v>45536</v>
          </cell>
          <cell r="B2512" t="str">
            <v>Suspected breast cancer</v>
          </cell>
          <cell r="C2512" t="str">
            <v>Ruled In</v>
          </cell>
          <cell r="D2512">
            <v>2701</v>
          </cell>
          <cell r="E2512">
            <v>3693</v>
          </cell>
        </row>
        <row r="2513">
          <cell r="A2513">
            <v>45536</v>
          </cell>
          <cell r="B2513" t="str">
            <v>Suspected breast cancer</v>
          </cell>
          <cell r="C2513" t="str">
            <v>Ruled Out</v>
          </cell>
          <cell r="D2513">
            <v>38490</v>
          </cell>
          <cell r="E2513">
            <v>41575</v>
          </cell>
        </row>
        <row r="2514">
          <cell r="A2514">
            <v>45536</v>
          </cell>
          <cell r="B2514" t="str">
            <v>Suspected cancer - referral to non-specific symptom clinic</v>
          </cell>
          <cell r="C2514" t="str">
            <v>Interval Screening</v>
          </cell>
          <cell r="D2514">
            <v>11</v>
          </cell>
          <cell r="E2514">
            <v>24</v>
          </cell>
        </row>
        <row r="2515">
          <cell r="A2515">
            <v>45536</v>
          </cell>
          <cell r="B2515" t="str">
            <v>Suspected cancer - referral to non-specific symptom clinic</v>
          </cell>
          <cell r="C2515" t="str">
            <v>Ruled In</v>
          </cell>
          <cell r="D2515">
            <v>64</v>
          </cell>
          <cell r="E2515">
            <v>135</v>
          </cell>
        </row>
        <row r="2516">
          <cell r="A2516">
            <v>45536</v>
          </cell>
          <cell r="B2516" t="str">
            <v>Suspected cancer - referral to non-specific symptom clinic</v>
          </cell>
          <cell r="C2516" t="str">
            <v>Ruled Out</v>
          </cell>
          <cell r="D2516">
            <v>2608</v>
          </cell>
          <cell r="E2516">
            <v>3859</v>
          </cell>
        </row>
        <row r="2517">
          <cell r="A2517">
            <v>45536</v>
          </cell>
          <cell r="B2517" t="str">
            <v>Suspected children's cancer</v>
          </cell>
          <cell r="C2517" t="str">
            <v>Interval Screening</v>
          </cell>
          <cell r="D2517">
            <v>2</v>
          </cell>
          <cell r="E2517">
            <v>3</v>
          </cell>
        </row>
        <row r="2518">
          <cell r="A2518">
            <v>45536</v>
          </cell>
          <cell r="B2518" t="str">
            <v>Suspected children's cancer</v>
          </cell>
          <cell r="C2518" t="str">
            <v>Ruled In</v>
          </cell>
          <cell r="D2518">
            <v>4</v>
          </cell>
          <cell r="E2518">
            <v>4</v>
          </cell>
        </row>
        <row r="2519">
          <cell r="A2519">
            <v>45536</v>
          </cell>
          <cell r="B2519" t="str">
            <v>Suspected children's cancer</v>
          </cell>
          <cell r="C2519" t="str">
            <v>Ruled Out</v>
          </cell>
          <cell r="D2519">
            <v>970</v>
          </cell>
          <cell r="E2519">
            <v>1100</v>
          </cell>
        </row>
        <row r="2520">
          <cell r="A2520">
            <v>45536</v>
          </cell>
          <cell r="B2520" t="str">
            <v>Suspected gynaecological cancers</v>
          </cell>
          <cell r="C2520" t="str">
            <v>Excluded</v>
          </cell>
          <cell r="D2520">
            <v>0</v>
          </cell>
          <cell r="E2520">
            <v>6</v>
          </cell>
        </row>
        <row r="2521">
          <cell r="A2521">
            <v>45536</v>
          </cell>
          <cell r="B2521" t="str">
            <v>Suspected gynaecological cancers</v>
          </cell>
          <cell r="C2521" t="str">
            <v>Interval Screening</v>
          </cell>
          <cell r="D2521">
            <v>173</v>
          </cell>
          <cell r="E2521">
            <v>236</v>
          </cell>
        </row>
        <row r="2522">
          <cell r="A2522">
            <v>45536</v>
          </cell>
          <cell r="B2522" t="str">
            <v>Suspected gynaecological cancers</v>
          </cell>
          <cell r="C2522" t="str">
            <v>Ruled In</v>
          </cell>
          <cell r="D2522">
            <v>296</v>
          </cell>
          <cell r="E2522">
            <v>761</v>
          </cell>
        </row>
        <row r="2523">
          <cell r="A2523">
            <v>45536</v>
          </cell>
          <cell r="B2523" t="str">
            <v>Suspected gynaecological cancers</v>
          </cell>
          <cell r="C2523" t="str">
            <v>Ruled Out</v>
          </cell>
          <cell r="D2523">
            <v>16179</v>
          </cell>
          <cell r="E2523">
            <v>24880</v>
          </cell>
        </row>
        <row r="2524">
          <cell r="A2524">
            <v>45536</v>
          </cell>
          <cell r="B2524" t="str">
            <v>Suspected haematological malignancies excluding acute leukaemia</v>
          </cell>
          <cell r="C2524" t="str">
            <v>Excluded</v>
          </cell>
          <cell r="D2524">
            <v>0</v>
          </cell>
          <cell r="E2524">
            <v>2</v>
          </cell>
        </row>
        <row r="2525">
          <cell r="A2525">
            <v>45536</v>
          </cell>
          <cell r="B2525" t="str">
            <v>Suspected haematological malignancies excluding acute leukaemia</v>
          </cell>
          <cell r="C2525" t="str">
            <v>Interval Screening</v>
          </cell>
          <cell r="D2525">
            <v>11</v>
          </cell>
          <cell r="E2525">
            <v>15</v>
          </cell>
        </row>
        <row r="2526">
          <cell r="A2526">
            <v>45536</v>
          </cell>
          <cell r="B2526" t="str">
            <v>Suspected haematological malignancies excluding acute leukaemia</v>
          </cell>
          <cell r="C2526" t="str">
            <v>Ruled In</v>
          </cell>
          <cell r="D2526">
            <v>210</v>
          </cell>
          <cell r="E2526">
            <v>430</v>
          </cell>
        </row>
        <row r="2527">
          <cell r="A2527">
            <v>45536</v>
          </cell>
          <cell r="B2527" t="str">
            <v>Suspected haematological malignancies excluding acute leukaemia</v>
          </cell>
          <cell r="C2527" t="str">
            <v>Ruled Out</v>
          </cell>
          <cell r="D2527">
            <v>779</v>
          </cell>
          <cell r="E2527">
            <v>1249</v>
          </cell>
        </row>
        <row r="2528">
          <cell r="A2528">
            <v>45536</v>
          </cell>
          <cell r="B2528" t="str">
            <v>Suspected head and neck cancers</v>
          </cell>
          <cell r="C2528" t="str">
            <v>Excluded</v>
          </cell>
          <cell r="D2528">
            <v>0</v>
          </cell>
          <cell r="E2528">
            <v>10</v>
          </cell>
        </row>
        <row r="2529">
          <cell r="A2529">
            <v>45536</v>
          </cell>
          <cell r="B2529" t="str">
            <v>Suspected head and neck cancers</v>
          </cell>
          <cell r="C2529" t="str">
            <v>Interval Screening</v>
          </cell>
          <cell r="D2529">
            <v>163</v>
          </cell>
          <cell r="E2529">
            <v>219</v>
          </cell>
        </row>
        <row r="2530">
          <cell r="A2530">
            <v>45536</v>
          </cell>
          <cell r="B2530" t="str">
            <v>Suspected head and neck cancers</v>
          </cell>
          <cell r="C2530" t="str">
            <v>Ruled In</v>
          </cell>
          <cell r="D2530">
            <v>279</v>
          </cell>
          <cell r="E2530">
            <v>822</v>
          </cell>
        </row>
        <row r="2531">
          <cell r="A2531">
            <v>45536</v>
          </cell>
          <cell r="B2531" t="str">
            <v>Suspected head and neck cancers</v>
          </cell>
          <cell r="C2531" t="str">
            <v>Ruled Out</v>
          </cell>
          <cell r="D2531">
            <v>17848</v>
          </cell>
          <cell r="E2531">
            <v>23836</v>
          </cell>
        </row>
        <row r="2532">
          <cell r="A2532">
            <v>45536</v>
          </cell>
          <cell r="B2532" t="str">
            <v>Suspected lower gastrointestinal cancers</v>
          </cell>
          <cell r="C2532" t="str">
            <v>Excluded</v>
          </cell>
          <cell r="D2532">
            <v>0</v>
          </cell>
          <cell r="E2532">
            <v>28</v>
          </cell>
        </row>
        <row r="2533">
          <cell r="A2533">
            <v>45536</v>
          </cell>
          <cell r="B2533" t="str">
            <v>Suspected lower gastrointestinal cancers</v>
          </cell>
          <cell r="C2533" t="str">
            <v>Interval Screening</v>
          </cell>
          <cell r="D2533">
            <v>54</v>
          </cell>
          <cell r="E2533">
            <v>102</v>
          </cell>
        </row>
        <row r="2534">
          <cell r="A2534">
            <v>45536</v>
          </cell>
          <cell r="B2534" t="str">
            <v>Suspected lower gastrointestinal cancers</v>
          </cell>
          <cell r="C2534" t="str">
            <v>Ruled In</v>
          </cell>
          <cell r="D2534">
            <v>906</v>
          </cell>
          <cell r="E2534">
            <v>1800</v>
          </cell>
        </row>
        <row r="2535">
          <cell r="A2535">
            <v>45536</v>
          </cell>
          <cell r="B2535" t="str">
            <v>Suspected lower gastrointestinal cancers</v>
          </cell>
          <cell r="C2535" t="str">
            <v>Ruled Out</v>
          </cell>
          <cell r="D2535">
            <v>24949</v>
          </cell>
          <cell r="E2535">
            <v>40909</v>
          </cell>
        </row>
        <row r="2536">
          <cell r="A2536">
            <v>45536</v>
          </cell>
          <cell r="B2536" t="str">
            <v>Suspected lung cancer</v>
          </cell>
          <cell r="C2536" t="str">
            <v>Excluded</v>
          </cell>
          <cell r="D2536">
            <v>0</v>
          </cell>
          <cell r="E2536">
            <v>4</v>
          </cell>
        </row>
        <row r="2537">
          <cell r="A2537">
            <v>45536</v>
          </cell>
          <cell r="B2537" t="str">
            <v>Suspected lung cancer</v>
          </cell>
          <cell r="C2537" t="str">
            <v>Interval Screening</v>
          </cell>
          <cell r="D2537">
            <v>235</v>
          </cell>
          <cell r="E2537">
            <v>331</v>
          </cell>
        </row>
        <row r="2538">
          <cell r="A2538">
            <v>45536</v>
          </cell>
          <cell r="B2538" t="str">
            <v>Suspected lung cancer</v>
          </cell>
          <cell r="C2538" t="str">
            <v>Ruled In</v>
          </cell>
          <cell r="D2538">
            <v>539</v>
          </cell>
          <cell r="E2538">
            <v>963</v>
          </cell>
        </row>
        <row r="2539">
          <cell r="A2539">
            <v>45536</v>
          </cell>
          <cell r="B2539" t="str">
            <v>Suspected lung cancer</v>
          </cell>
          <cell r="C2539" t="str">
            <v>Ruled Out</v>
          </cell>
          <cell r="D2539">
            <v>3691</v>
          </cell>
          <cell r="E2539">
            <v>4406</v>
          </cell>
        </row>
        <row r="2540">
          <cell r="A2540">
            <v>45536</v>
          </cell>
          <cell r="B2540" t="str">
            <v>Suspected sarcomas</v>
          </cell>
          <cell r="C2540" t="str">
            <v>Interval Screening</v>
          </cell>
          <cell r="D2540">
            <v>2</v>
          </cell>
          <cell r="E2540">
            <v>6</v>
          </cell>
        </row>
        <row r="2541">
          <cell r="A2541">
            <v>45536</v>
          </cell>
          <cell r="B2541" t="str">
            <v>Suspected sarcomas</v>
          </cell>
          <cell r="C2541" t="str">
            <v>Ruled In</v>
          </cell>
          <cell r="D2541">
            <v>22</v>
          </cell>
          <cell r="E2541">
            <v>82</v>
          </cell>
        </row>
        <row r="2542">
          <cell r="A2542">
            <v>45536</v>
          </cell>
          <cell r="B2542" t="str">
            <v>Suspected sarcomas</v>
          </cell>
          <cell r="C2542" t="str">
            <v>Ruled Out</v>
          </cell>
          <cell r="D2542">
            <v>886</v>
          </cell>
          <cell r="E2542">
            <v>1295</v>
          </cell>
        </row>
        <row r="2543">
          <cell r="A2543">
            <v>45536</v>
          </cell>
          <cell r="B2543" t="str">
            <v>Suspected skin cancers</v>
          </cell>
          <cell r="C2543" t="str">
            <v>Excluded</v>
          </cell>
          <cell r="D2543">
            <v>0</v>
          </cell>
          <cell r="E2543">
            <v>18</v>
          </cell>
        </row>
        <row r="2544">
          <cell r="A2544">
            <v>45536</v>
          </cell>
          <cell r="B2544" t="str">
            <v>Suspected skin cancers</v>
          </cell>
          <cell r="C2544" t="str">
            <v>Interval Screening</v>
          </cell>
          <cell r="D2544">
            <v>25</v>
          </cell>
          <cell r="E2544">
            <v>38</v>
          </cell>
        </row>
        <row r="2545">
          <cell r="A2545">
            <v>45536</v>
          </cell>
          <cell r="B2545" t="str">
            <v>Suspected skin cancers</v>
          </cell>
          <cell r="C2545" t="str">
            <v>Ruled In</v>
          </cell>
          <cell r="D2545">
            <v>2671</v>
          </cell>
          <cell r="E2545">
            <v>3507</v>
          </cell>
        </row>
        <row r="2546">
          <cell r="A2546">
            <v>45536</v>
          </cell>
          <cell r="B2546" t="str">
            <v>Suspected skin cancers</v>
          </cell>
          <cell r="C2546" t="str">
            <v>Ruled Out</v>
          </cell>
          <cell r="D2546">
            <v>48912</v>
          </cell>
          <cell r="E2546">
            <v>59559</v>
          </cell>
        </row>
        <row r="2547">
          <cell r="A2547">
            <v>45536</v>
          </cell>
          <cell r="B2547" t="str">
            <v>Suspected testicular cancer</v>
          </cell>
          <cell r="C2547" t="str">
            <v>Interval Screening</v>
          </cell>
          <cell r="D2547">
            <v>10</v>
          </cell>
          <cell r="E2547">
            <v>15</v>
          </cell>
        </row>
        <row r="2548">
          <cell r="A2548">
            <v>45536</v>
          </cell>
          <cell r="B2548" t="str">
            <v>Suspected testicular cancer</v>
          </cell>
          <cell r="C2548" t="str">
            <v>Ruled In</v>
          </cell>
          <cell r="D2548">
            <v>54</v>
          </cell>
          <cell r="E2548">
            <v>63</v>
          </cell>
        </row>
        <row r="2549">
          <cell r="A2549">
            <v>45536</v>
          </cell>
          <cell r="B2549" t="str">
            <v>Suspected testicular cancer</v>
          </cell>
          <cell r="C2549" t="str">
            <v>Ruled Out</v>
          </cell>
          <cell r="D2549">
            <v>671</v>
          </cell>
          <cell r="E2549">
            <v>846</v>
          </cell>
        </row>
        <row r="2550">
          <cell r="A2550">
            <v>45536</v>
          </cell>
          <cell r="B2550" t="str">
            <v>Suspected upper gastrointestinal cancers</v>
          </cell>
          <cell r="C2550" t="str">
            <v>Excluded</v>
          </cell>
          <cell r="D2550">
            <v>0</v>
          </cell>
          <cell r="E2550">
            <v>11</v>
          </cell>
        </row>
        <row r="2551">
          <cell r="A2551">
            <v>45536</v>
          </cell>
          <cell r="B2551" t="str">
            <v>Suspected upper gastrointestinal cancers</v>
          </cell>
          <cell r="C2551" t="str">
            <v>Interval Screening</v>
          </cell>
          <cell r="D2551">
            <v>27</v>
          </cell>
          <cell r="E2551">
            <v>54</v>
          </cell>
        </row>
        <row r="2552">
          <cell r="A2552">
            <v>45536</v>
          </cell>
          <cell r="B2552" t="str">
            <v>Suspected upper gastrointestinal cancers</v>
          </cell>
          <cell r="C2552" t="str">
            <v>Ruled In</v>
          </cell>
          <cell r="D2552">
            <v>571</v>
          </cell>
          <cell r="E2552">
            <v>889</v>
          </cell>
        </row>
        <row r="2553">
          <cell r="A2553">
            <v>45536</v>
          </cell>
          <cell r="B2553" t="str">
            <v>Suspected upper gastrointestinal cancers</v>
          </cell>
          <cell r="C2553" t="str">
            <v>Ruled Out</v>
          </cell>
          <cell r="D2553">
            <v>12301</v>
          </cell>
          <cell r="E2553">
            <v>16645</v>
          </cell>
        </row>
        <row r="2554">
          <cell r="A2554">
            <v>45536</v>
          </cell>
          <cell r="B2554" t="str">
            <v>Suspected urological cancers (excluding testicular)</v>
          </cell>
          <cell r="C2554" t="str">
            <v>Excluded</v>
          </cell>
          <cell r="D2554">
            <v>0</v>
          </cell>
          <cell r="E2554">
            <v>8</v>
          </cell>
        </row>
        <row r="2555">
          <cell r="A2555">
            <v>45536</v>
          </cell>
          <cell r="B2555" t="str">
            <v>Suspected urological cancers (excluding testicular)</v>
          </cell>
          <cell r="C2555" t="str">
            <v>Interval Screening</v>
          </cell>
          <cell r="D2555">
            <v>213</v>
          </cell>
          <cell r="E2555">
            <v>290</v>
          </cell>
        </row>
        <row r="2556">
          <cell r="A2556">
            <v>45536</v>
          </cell>
          <cell r="B2556" t="str">
            <v>Suspected urological cancers (excluding testicular)</v>
          </cell>
          <cell r="C2556" t="str">
            <v>Ruled In</v>
          </cell>
          <cell r="D2556">
            <v>1113</v>
          </cell>
          <cell r="E2556">
            <v>3815</v>
          </cell>
        </row>
        <row r="2557">
          <cell r="A2557">
            <v>45536</v>
          </cell>
          <cell r="B2557" t="str">
            <v>Suspected urological cancers (excluding testicular)</v>
          </cell>
          <cell r="C2557" t="str">
            <v>Ruled Out</v>
          </cell>
          <cell r="D2557">
            <v>10182</v>
          </cell>
          <cell r="E2557">
            <v>15455</v>
          </cell>
        </row>
        <row r="2558">
          <cell r="A2558">
            <v>45566</v>
          </cell>
          <cell r="B2558" t="str">
            <v>Exhibited (non-cancer) breast symptoms - cancer not initially suspected</v>
          </cell>
          <cell r="C2558" t="str">
            <v>Interval Screening</v>
          </cell>
          <cell r="D2558">
            <v>21</v>
          </cell>
          <cell r="E2558">
            <v>29</v>
          </cell>
        </row>
        <row r="2559">
          <cell r="A2559">
            <v>45566</v>
          </cell>
          <cell r="B2559" t="str">
            <v>Exhibited (non-cancer) breast symptoms - cancer not initially suspected</v>
          </cell>
          <cell r="C2559" t="str">
            <v>Ruled In</v>
          </cell>
          <cell r="D2559">
            <v>102</v>
          </cell>
          <cell r="E2559">
            <v>144</v>
          </cell>
        </row>
        <row r="2560">
          <cell r="A2560">
            <v>45566</v>
          </cell>
          <cell r="B2560" t="str">
            <v>Exhibited (non-cancer) breast symptoms - cancer not initially suspected</v>
          </cell>
          <cell r="C2560" t="str">
            <v>Ruled Out</v>
          </cell>
          <cell r="D2560">
            <v>9211</v>
          </cell>
          <cell r="E2560">
            <v>9888</v>
          </cell>
        </row>
        <row r="2561">
          <cell r="A2561">
            <v>45566</v>
          </cell>
          <cell r="B2561" t="str">
            <v>Missing or invalid</v>
          </cell>
          <cell r="C2561" t="str">
            <v>Interval Screening</v>
          </cell>
          <cell r="D2561">
            <v>0</v>
          </cell>
          <cell r="E2561">
            <v>1</v>
          </cell>
        </row>
        <row r="2562">
          <cell r="A2562">
            <v>45566</v>
          </cell>
          <cell r="B2562" t="str">
            <v>Missing or invalid</v>
          </cell>
          <cell r="C2562" t="str">
            <v>Ruled In</v>
          </cell>
          <cell r="D2562">
            <v>14</v>
          </cell>
          <cell r="E2562">
            <v>29</v>
          </cell>
        </row>
        <row r="2563">
          <cell r="A2563">
            <v>45566</v>
          </cell>
          <cell r="B2563" t="str">
            <v>Missing or invalid</v>
          </cell>
          <cell r="C2563" t="str">
            <v>Ruled Out</v>
          </cell>
          <cell r="D2563">
            <v>79</v>
          </cell>
          <cell r="E2563">
            <v>113</v>
          </cell>
        </row>
        <row r="2564">
          <cell r="A2564">
            <v>45566</v>
          </cell>
          <cell r="B2564" t="str">
            <v>Other suspected cancer (not listed)</v>
          </cell>
          <cell r="C2564" t="str">
            <v>Interval Screening</v>
          </cell>
          <cell r="D2564">
            <v>0</v>
          </cell>
          <cell r="E2564">
            <v>3</v>
          </cell>
        </row>
        <row r="2565">
          <cell r="A2565">
            <v>45566</v>
          </cell>
          <cell r="B2565" t="str">
            <v>Other suspected cancer (not listed)</v>
          </cell>
          <cell r="C2565" t="str">
            <v>Ruled In</v>
          </cell>
          <cell r="D2565">
            <v>16</v>
          </cell>
          <cell r="E2565">
            <v>21</v>
          </cell>
        </row>
        <row r="2566">
          <cell r="A2566">
            <v>45566</v>
          </cell>
          <cell r="B2566" t="str">
            <v>Other suspected cancer (not listed)</v>
          </cell>
          <cell r="C2566" t="str">
            <v>Ruled Out</v>
          </cell>
          <cell r="D2566">
            <v>204</v>
          </cell>
          <cell r="E2566">
            <v>331</v>
          </cell>
        </row>
        <row r="2567">
          <cell r="A2567">
            <v>45566</v>
          </cell>
          <cell r="B2567" t="str">
            <v>Suspected acute leukaemia</v>
          </cell>
          <cell r="C2567" t="str">
            <v>Ruled In</v>
          </cell>
          <cell r="D2567">
            <v>7</v>
          </cell>
          <cell r="E2567">
            <v>10</v>
          </cell>
        </row>
        <row r="2568">
          <cell r="A2568">
            <v>45566</v>
          </cell>
          <cell r="B2568" t="str">
            <v>Suspected acute leukaemia</v>
          </cell>
          <cell r="C2568" t="str">
            <v>Ruled Out</v>
          </cell>
          <cell r="D2568">
            <v>20</v>
          </cell>
          <cell r="E2568">
            <v>23</v>
          </cell>
        </row>
        <row r="2569">
          <cell r="A2569">
            <v>45566</v>
          </cell>
          <cell r="B2569" t="str">
            <v>Suspected brain or central nervous system tumours</v>
          </cell>
          <cell r="C2569" t="str">
            <v>Interval Screening</v>
          </cell>
          <cell r="D2569">
            <v>2</v>
          </cell>
          <cell r="E2569">
            <v>3</v>
          </cell>
        </row>
        <row r="2570">
          <cell r="A2570">
            <v>45566</v>
          </cell>
          <cell r="B2570" t="str">
            <v>Suspected brain or central nervous system tumours</v>
          </cell>
          <cell r="C2570" t="str">
            <v>Ruled In</v>
          </cell>
          <cell r="D2570">
            <v>13</v>
          </cell>
          <cell r="E2570">
            <v>15</v>
          </cell>
        </row>
        <row r="2571">
          <cell r="A2571">
            <v>45566</v>
          </cell>
          <cell r="B2571" t="str">
            <v>Suspected brain or central nervous system tumours</v>
          </cell>
          <cell r="C2571" t="str">
            <v>Ruled Out</v>
          </cell>
          <cell r="D2571">
            <v>964</v>
          </cell>
          <cell r="E2571">
            <v>1115</v>
          </cell>
        </row>
        <row r="2572">
          <cell r="A2572">
            <v>45566</v>
          </cell>
          <cell r="B2572" t="str">
            <v>Suspected breast cancer</v>
          </cell>
          <cell r="C2572" t="str">
            <v>Interval Screening</v>
          </cell>
          <cell r="D2572">
            <v>94</v>
          </cell>
          <cell r="E2572">
            <v>118</v>
          </cell>
        </row>
        <row r="2573">
          <cell r="A2573">
            <v>45566</v>
          </cell>
          <cell r="B2573" t="str">
            <v>Suspected breast cancer</v>
          </cell>
          <cell r="C2573" t="str">
            <v>Ruled In</v>
          </cell>
          <cell r="D2573">
            <v>3236</v>
          </cell>
          <cell r="E2573">
            <v>4211</v>
          </cell>
        </row>
        <row r="2574">
          <cell r="A2574">
            <v>45566</v>
          </cell>
          <cell r="B2574" t="str">
            <v>Suspected breast cancer</v>
          </cell>
          <cell r="C2574" t="str">
            <v>Ruled Out</v>
          </cell>
          <cell r="D2574">
            <v>43355</v>
          </cell>
          <cell r="E2574">
            <v>46461</v>
          </cell>
        </row>
        <row r="2575">
          <cell r="A2575">
            <v>45566</v>
          </cell>
          <cell r="B2575" t="str">
            <v>Suspected cancer - referral to non-specific symptom clinic</v>
          </cell>
          <cell r="C2575" t="str">
            <v>Excluded</v>
          </cell>
          <cell r="D2575">
            <v>0</v>
          </cell>
          <cell r="E2575">
            <v>2</v>
          </cell>
        </row>
        <row r="2576">
          <cell r="A2576">
            <v>45566</v>
          </cell>
          <cell r="B2576" t="str">
            <v>Suspected cancer - referral to non-specific symptom clinic</v>
          </cell>
          <cell r="C2576" t="str">
            <v>Interval Screening</v>
          </cell>
          <cell r="D2576">
            <v>9</v>
          </cell>
          <cell r="E2576">
            <v>27</v>
          </cell>
        </row>
        <row r="2577">
          <cell r="A2577">
            <v>45566</v>
          </cell>
          <cell r="B2577" t="str">
            <v>Suspected cancer - referral to non-specific symptom clinic</v>
          </cell>
          <cell r="C2577" t="str">
            <v>Ruled In</v>
          </cell>
          <cell r="D2577">
            <v>65</v>
          </cell>
          <cell r="E2577">
            <v>138</v>
          </cell>
        </row>
        <row r="2578">
          <cell r="A2578">
            <v>45566</v>
          </cell>
          <cell r="B2578" t="str">
            <v>Suspected cancer - referral to non-specific symptom clinic</v>
          </cell>
          <cell r="C2578" t="str">
            <v>Ruled Out</v>
          </cell>
          <cell r="D2578">
            <v>2925</v>
          </cell>
          <cell r="E2578">
            <v>4170</v>
          </cell>
        </row>
        <row r="2579">
          <cell r="A2579">
            <v>45566</v>
          </cell>
          <cell r="B2579" t="str">
            <v>Suspected children's cancer</v>
          </cell>
          <cell r="C2579" t="str">
            <v>Interval Screening</v>
          </cell>
          <cell r="D2579">
            <v>3</v>
          </cell>
          <cell r="E2579">
            <v>3</v>
          </cell>
        </row>
        <row r="2580">
          <cell r="A2580">
            <v>45566</v>
          </cell>
          <cell r="B2580" t="str">
            <v>Suspected children's cancer</v>
          </cell>
          <cell r="C2580" t="str">
            <v>Ruled In</v>
          </cell>
          <cell r="D2580">
            <v>4</v>
          </cell>
          <cell r="E2580">
            <v>5</v>
          </cell>
        </row>
        <row r="2581">
          <cell r="A2581">
            <v>45566</v>
          </cell>
          <cell r="B2581" t="str">
            <v>Suspected children's cancer</v>
          </cell>
          <cell r="C2581" t="str">
            <v>Ruled Out</v>
          </cell>
          <cell r="D2581">
            <v>927</v>
          </cell>
          <cell r="E2581">
            <v>1017</v>
          </cell>
        </row>
        <row r="2582">
          <cell r="A2582">
            <v>45566</v>
          </cell>
          <cell r="B2582" t="str">
            <v>Suspected gynaecological cancers</v>
          </cell>
          <cell r="C2582" t="str">
            <v>Excluded</v>
          </cell>
          <cell r="D2582">
            <v>0</v>
          </cell>
          <cell r="E2582">
            <v>4</v>
          </cell>
        </row>
        <row r="2583">
          <cell r="A2583">
            <v>45566</v>
          </cell>
          <cell r="B2583" t="str">
            <v>Suspected gynaecological cancers</v>
          </cell>
          <cell r="C2583" t="str">
            <v>Interval Screening</v>
          </cell>
          <cell r="D2583">
            <v>204</v>
          </cell>
          <cell r="E2583">
            <v>282</v>
          </cell>
        </row>
        <row r="2584">
          <cell r="A2584">
            <v>45566</v>
          </cell>
          <cell r="B2584" t="str">
            <v>Suspected gynaecological cancers</v>
          </cell>
          <cell r="C2584" t="str">
            <v>Ruled In</v>
          </cell>
          <cell r="D2584">
            <v>361</v>
          </cell>
          <cell r="E2584">
            <v>876</v>
          </cell>
        </row>
        <row r="2585">
          <cell r="A2585">
            <v>45566</v>
          </cell>
          <cell r="B2585" t="str">
            <v>Suspected gynaecological cancers</v>
          </cell>
          <cell r="C2585" t="str">
            <v>Ruled Out</v>
          </cell>
          <cell r="D2585">
            <v>18730</v>
          </cell>
          <cell r="E2585">
            <v>27352</v>
          </cell>
        </row>
        <row r="2586">
          <cell r="A2586">
            <v>45566</v>
          </cell>
          <cell r="B2586" t="str">
            <v>Suspected haematological malignancies excluding acute leukaemia</v>
          </cell>
          <cell r="C2586" t="str">
            <v>Excluded</v>
          </cell>
          <cell r="D2586">
            <v>0</v>
          </cell>
          <cell r="E2586">
            <v>3</v>
          </cell>
        </row>
        <row r="2587">
          <cell r="A2587">
            <v>45566</v>
          </cell>
          <cell r="B2587" t="str">
            <v>Suspected haematological malignancies excluding acute leukaemia</v>
          </cell>
          <cell r="C2587" t="str">
            <v>Interval Screening</v>
          </cell>
          <cell r="D2587">
            <v>4</v>
          </cell>
          <cell r="E2587">
            <v>9</v>
          </cell>
        </row>
        <row r="2588">
          <cell r="A2588">
            <v>45566</v>
          </cell>
          <cell r="B2588" t="str">
            <v>Suspected haematological malignancies excluding acute leukaemia</v>
          </cell>
          <cell r="C2588" t="str">
            <v>Ruled In</v>
          </cell>
          <cell r="D2588">
            <v>239</v>
          </cell>
          <cell r="E2588">
            <v>470</v>
          </cell>
        </row>
        <row r="2589">
          <cell r="A2589">
            <v>45566</v>
          </cell>
          <cell r="B2589" t="str">
            <v>Suspected haematological malignancies excluding acute leukaemia</v>
          </cell>
          <cell r="C2589" t="str">
            <v>Ruled Out</v>
          </cell>
          <cell r="D2589">
            <v>899</v>
          </cell>
          <cell r="E2589">
            <v>1411</v>
          </cell>
        </row>
        <row r="2590">
          <cell r="A2590">
            <v>45566</v>
          </cell>
          <cell r="B2590" t="str">
            <v>Suspected head and neck cancers</v>
          </cell>
          <cell r="C2590" t="str">
            <v>Excluded</v>
          </cell>
          <cell r="D2590">
            <v>0</v>
          </cell>
          <cell r="E2590">
            <v>10</v>
          </cell>
        </row>
        <row r="2591">
          <cell r="A2591">
            <v>45566</v>
          </cell>
          <cell r="B2591" t="str">
            <v>Suspected head and neck cancers</v>
          </cell>
          <cell r="C2591" t="str">
            <v>Interval Screening</v>
          </cell>
          <cell r="D2591">
            <v>136</v>
          </cell>
          <cell r="E2591">
            <v>178</v>
          </cell>
        </row>
        <row r="2592">
          <cell r="A2592">
            <v>45566</v>
          </cell>
          <cell r="B2592" t="str">
            <v>Suspected head and neck cancers</v>
          </cell>
          <cell r="C2592" t="str">
            <v>Ruled In</v>
          </cell>
          <cell r="D2592">
            <v>366</v>
          </cell>
          <cell r="E2592">
            <v>1039</v>
          </cell>
        </row>
        <row r="2593">
          <cell r="A2593">
            <v>45566</v>
          </cell>
          <cell r="B2593" t="str">
            <v>Suspected head and neck cancers</v>
          </cell>
          <cell r="C2593" t="str">
            <v>Ruled Out</v>
          </cell>
          <cell r="D2593">
            <v>21388</v>
          </cell>
          <cell r="E2593">
            <v>27972</v>
          </cell>
        </row>
        <row r="2594">
          <cell r="A2594">
            <v>45566</v>
          </cell>
          <cell r="B2594" t="str">
            <v>Suspected lower gastrointestinal cancers</v>
          </cell>
          <cell r="C2594" t="str">
            <v>Excluded</v>
          </cell>
          <cell r="D2594">
            <v>0</v>
          </cell>
          <cell r="E2594">
            <v>28</v>
          </cell>
        </row>
        <row r="2595">
          <cell r="A2595">
            <v>45566</v>
          </cell>
          <cell r="B2595" t="str">
            <v>Suspected lower gastrointestinal cancers</v>
          </cell>
          <cell r="C2595" t="str">
            <v>Interval Screening</v>
          </cell>
          <cell r="D2595">
            <v>50</v>
          </cell>
          <cell r="E2595">
            <v>101</v>
          </cell>
        </row>
        <row r="2596">
          <cell r="A2596">
            <v>45566</v>
          </cell>
          <cell r="B2596" t="str">
            <v>Suspected lower gastrointestinal cancers</v>
          </cell>
          <cell r="C2596" t="str">
            <v>Ruled In</v>
          </cell>
          <cell r="D2596">
            <v>1076</v>
          </cell>
          <cell r="E2596">
            <v>2056</v>
          </cell>
        </row>
        <row r="2597">
          <cell r="A2597">
            <v>45566</v>
          </cell>
          <cell r="B2597" t="str">
            <v>Suspected lower gastrointestinal cancers</v>
          </cell>
          <cell r="C2597" t="str">
            <v>Ruled Out</v>
          </cell>
          <cell r="D2597">
            <v>28861</v>
          </cell>
          <cell r="E2597">
            <v>45220</v>
          </cell>
        </row>
        <row r="2598">
          <cell r="A2598">
            <v>45566</v>
          </cell>
          <cell r="B2598" t="str">
            <v>Suspected lung cancer</v>
          </cell>
          <cell r="C2598" t="str">
            <v>Excluded</v>
          </cell>
          <cell r="D2598">
            <v>0</v>
          </cell>
          <cell r="E2598">
            <v>4</v>
          </cell>
        </row>
        <row r="2599">
          <cell r="A2599">
            <v>45566</v>
          </cell>
          <cell r="B2599" t="str">
            <v>Suspected lung cancer</v>
          </cell>
          <cell r="C2599" t="str">
            <v>Interval Screening</v>
          </cell>
          <cell r="D2599">
            <v>320</v>
          </cell>
          <cell r="E2599">
            <v>428</v>
          </cell>
        </row>
        <row r="2600">
          <cell r="A2600">
            <v>45566</v>
          </cell>
          <cell r="B2600" t="str">
            <v>Suspected lung cancer</v>
          </cell>
          <cell r="C2600" t="str">
            <v>Ruled In</v>
          </cell>
          <cell r="D2600">
            <v>588</v>
          </cell>
          <cell r="E2600">
            <v>1075</v>
          </cell>
        </row>
        <row r="2601">
          <cell r="A2601">
            <v>45566</v>
          </cell>
          <cell r="B2601" t="str">
            <v>Suspected lung cancer</v>
          </cell>
          <cell r="C2601" t="str">
            <v>Ruled Out</v>
          </cell>
          <cell r="D2601">
            <v>4115</v>
          </cell>
          <cell r="E2601">
            <v>4847</v>
          </cell>
        </row>
        <row r="2602">
          <cell r="A2602">
            <v>45566</v>
          </cell>
          <cell r="B2602" t="str">
            <v>Suspected sarcomas</v>
          </cell>
          <cell r="C2602" t="str">
            <v>Interval Screening</v>
          </cell>
          <cell r="D2602">
            <v>2</v>
          </cell>
          <cell r="E2602">
            <v>7</v>
          </cell>
        </row>
        <row r="2603">
          <cell r="A2603">
            <v>45566</v>
          </cell>
          <cell r="B2603" t="str">
            <v>Suspected sarcomas</v>
          </cell>
          <cell r="C2603" t="str">
            <v>Ruled In</v>
          </cell>
          <cell r="D2603">
            <v>29</v>
          </cell>
          <cell r="E2603">
            <v>76</v>
          </cell>
        </row>
        <row r="2604">
          <cell r="A2604">
            <v>45566</v>
          </cell>
          <cell r="B2604" t="str">
            <v>Suspected sarcomas</v>
          </cell>
          <cell r="C2604" t="str">
            <v>Ruled Out</v>
          </cell>
          <cell r="D2604">
            <v>998</v>
          </cell>
          <cell r="E2604">
            <v>1393</v>
          </cell>
        </row>
        <row r="2605">
          <cell r="A2605">
            <v>45566</v>
          </cell>
          <cell r="B2605" t="str">
            <v>Suspected skin cancers</v>
          </cell>
          <cell r="C2605" t="str">
            <v>Excluded</v>
          </cell>
          <cell r="D2605">
            <v>0</v>
          </cell>
          <cell r="E2605">
            <v>21</v>
          </cell>
        </row>
        <row r="2606">
          <cell r="A2606">
            <v>45566</v>
          </cell>
          <cell r="B2606" t="str">
            <v>Suspected skin cancers</v>
          </cell>
          <cell r="C2606" t="str">
            <v>Interval Screening</v>
          </cell>
          <cell r="D2606">
            <v>67</v>
          </cell>
          <cell r="E2606">
            <v>75</v>
          </cell>
        </row>
        <row r="2607">
          <cell r="A2607">
            <v>45566</v>
          </cell>
          <cell r="B2607" t="str">
            <v>Suspected skin cancers</v>
          </cell>
          <cell r="C2607" t="str">
            <v>Ruled In</v>
          </cell>
          <cell r="D2607">
            <v>3081</v>
          </cell>
          <cell r="E2607">
            <v>4060</v>
          </cell>
        </row>
        <row r="2608">
          <cell r="A2608">
            <v>45566</v>
          </cell>
          <cell r="B2608" t="str">
            <v>Suspected skin cancers</v>
          </cell>
          <cell r="C2608" t="str">
            <v>Ruled Out</v>
          </cell>
          <cell r="D2608">
            <v>52789</v>
          </cell>
          <cell r="E2608">
            <v>63102</v>
          </cell>
        </row>
        <row r="2609">
          <cell r="A2609">
            <v>45566</v>
          </cell>
          <cell r="B2609" t="str">
            <v>Suspected testicular cancer</v>
          </cell>
          <cell r="C2609" t="str">
            <v>Interval Screening</v>
          </cell>
          <cell r="D2609">
            <v>3</v>
          </cell>
          <cell r="E2609">
            <v>5</v>
          </cell>
        </row>
        <row r="2610">
          <cell r="A2610">
            <v>45566</v>
          </cell>
          <cell r="B2610" t="str">
            <v>Suspected testicular cancer</v>
          </cell>
          <cell r="C2610" t="str">
            <v>Ruled In</v>
          </cell>
          <cell r="D2610">
            <v>64</v>
          </cell>
          <cell r="E2610">
            <v>81</v>
          </cell>
        </row>
        <row r="2611">
          <cell r="A2611">
            <v>45566</v>
          </cell>
          <cell r="B2611" t="str">
            <v>Suspected testicular cancer</v>
          </cell>
          <cell r="C2611" t="str">
            <v>Ruled Out</v>
          </cell>
          <cell r="D2611">
            <v>744</v>
          </cell>
          <cell r="E2611">
            <v>898</v>
          </cell>
        </row>
        <row r="2612">
          <cell r="A2612">
            <v>45566</v>
          </cell>
          <cell r="B2612" t="str">
            <v>Suspected upper gastrointestinal cancers</v>
          </cell>
          <cell r="C2612" t="str">
            <v>Excluded</v>
          </cell>
          <cell r="D2612">
            <v>0</v>
          </cell>
          <cell r="E2612">
            <v>12</v>
          </cell>
        </row>
        <row r="2613">
          <cell r="A2613">
            <v>45566</v>
          </cell>
          <cell r="B2613" t="str">
            <v>Suspected upper gastrointestinal cancers</v>
          </cell>
          <cell r="C2613" t="str">
            <v>Interval Screening</v>
          </cell>
          <cell r="D2613">
            <v>38</v>
          </cell>
          <cell r="E2613">
            <v>56</v>
          </cell>
        </row>
        <row r="2614">
          <cell r="A2614">
            <v>45566</v>
          </cell>
          <cell r="B2614" t="str">
            <v>Suspected upper gastrointestinal cancers</v>
          </cell>
          <cell r="C2614" t="str">
            <v>Ruled In</v>
          </cell>
          <cell r="D2614">
            <v>635</v>
          </cell>
          <cell r="E2614">
            <v>937</v>
          </cell>
        </row>
        <row r="2615">
          <cell r="A2615">
            <v>45566</v>
          </cell>
          <cell r="B2615" t="str">
            <v>Suspected upper gastrointestinal cancers</v>
          </cell>
          <cell r="C2615" t="str">
            <v>Ruled Out</v>
          </cell>
          <cell r="D2615">
            <v>14230</v>
          </cell>
          <cell r="E2615">
            <v>18605</v>
          </cell>
        </row>
        <row r="2616">
          <cell r="A2616">
            <v>45566</v>
          </cell>
          <cell r="B2616" t="str">
            <v>Suspected urological cancers (excluding testicular)</v>
          </cell>
          <cell r="C2616" t="str">
            <v>Excluded</v>
          </cell>
          <cell r="D2616">
            <v>0</v>
          </cell>
          <cell r="E2616">
            <v>12</v>
          </cell>
        </row>
        <row r="2617">
          <cell r="A2617">
            <v>45566</v>
          </cell>
          <cell r="B2617" t="str">
            <v>Suspected urological cancers (excluding testicular)</v>
          </cell>
          <cell r="C2617" t="str">
            <v>Interval Screening</v>
          </cell>
          <cell r="D2617">
            <v>293</v>
          </cell>
          <cell r="E2617">
            <v>386</v>
          </cell>
        </row>
        <row r="2618">
          <cell r="A2618">
            <v>45566</v>
          </cell>
          <cell r="B2618" t="str">
            <v>Suspected urological cancers (excluding testicular)</v>
          </cell>
          <cell r="C2618" t="str">
            <v>Ruled In</v>
          </cell>
          <cell r="D2618">
            <v>1284</v>
          </cell>
          <cell r="E2618">
            <v>3919</v>
          </cell>
        </row>
        <row r="2619">
          <cell r="A2619">
            <v>45566</v>
          </cell>
          <cell r="B2619" t="str">
            <v>Suspected urological cancers (excluding testicular)</v>
          </cell>
          <cell r="C2619" t="str">
            <v>Ruled Out</v>
          </cell>
          <cell r="D2619">
            <v>12467</v>
          </cell>
          <cell r="E2619">
            <v>17614</v>
          </cell>
        </row>
        <row r="2620">
          <cell r="A2620">
            <v>45597</v>
          </cell>
          <cell r="B2620" t="str">
            <v>Exhibited (non-cancer) breast symptoms - cancer not initially suspected</v>
          </cell>
          <cell r="C2620" t="str">
            <v>Interval Screening</v>
          </cell>
          <cell r="D2620">
            <v>16</v>
          </cell>
          <cell r="E2620">
            <v>22</v>
          </cell>
        </row>
        <row r="2621">
          <cell r="A2621">
            <v>45597</v>
          </cell>
          <cell r="B2621" t="str">
            <v>Exhibited (non-cancer) breast symptoms - cancer not initially suspected</v>
          </cell>
          <cell r="C2621" t="str">
            <v>Ruled In</v>
          </cell>
          <cell r="D2621">
            <v>82</v>
          </cell>
          <cell r="E2621">
            <v>120</v>
          </cell>
        </row>
        <row r="2622">
          <cell r="A2622">
            <v>45597</v>
          </cell>
          <cell r="B2622" t="str">
            <v>Exhibited (non-cancer) breast symptoms - cancer not initially suspected</v>
          </cell>
          <cell r="C2622" t="str">
            <v>Ruled Out</v>
          </cell>
          <cell r="D2622">
            <v>8491</v>
          </cell>
          <cell r="E2622">
            <v>9320</v>
          </cell>
        </row>
        <row r="2623">
          <cell r="A2623">
            <v>45597</v>
          </cell>
          <cell r="B2623" t="str">
            <v>Missing or invalid</v>
          </cell>
          <cell r="C2623" t="str">
            <v>Interval Screening</v>
          </cell>
          <cell r="D2623">
            <v>0</v>
          </cell>
          <cell r="E2623">
            <v>1</v>
          </cell>
        </row>
        <row r="2624">
          <cell r="A2624">
            <v>45597</v>
          </cell>
          <cell r="B2624" t="str">
            <v>Missing or invalid</v>
          </cell>
          <cell r="C2624" t="str">
            <v>Ruled In</v>
          </cell>
          <cell r="D2624">
            <v>17</v>
          </cell>
          <cell r="E2624">
            <v>26</v>
          </cell>
        </row>
        <row r="2625">
          <cell r="A2625">
            <v>45597</v>
          </cell>
          <cell r="B2625" t="str">
            <v>Missing or invalid</v>
          </cell>
          <cell r="C2625" t="str">
            <v>Ruled Out</v>
          </cell>
          <cell r="D2625">
            <v>91</v>
          </cell>
          <cell r="E2625">
            <v>108</v>
          </cell>
        </row>
        <row r="2626">
          <cell r="A2626">
            <v>45597</v>
          </cell>
          <cell r="B2626" t="str">
            <v>Other suspected cancer (not listed)</v>
          </cell>
          <cell r="C2626" t="str">
            <v>Interval Screening</v>
          </cell>
          <cell r="D2626">
            <v>1</v>
          </cell>
          <cell r="E2626">
            <v>3</v>
          </cell>
        </row>
        <row r="2627">
          <cell r="A2627">
            <v>45597</v>
          </cell>
          <cell r="B2627" t="str">
            <v>Other suspected cancer (not listed)</v>
          </cell>
          <cell r="C2627" t="str">
            <v>Ruled In</v>
          </cell>
          <cell r="D2627">
            <v>16</v>
          </cell>
          <cell r="E2627">
            <v>27</v>
          </cell>
        </row>
        <row r="2628">
          <cell r="A2628">
            <v>45597</v>
          </cell>
          <cell r="B2628" t="str">
            <v>Other suspected cancer (not listed)</v>
          </cell>
          <cell r="C2628" t="str">
            <v>Ruled Out</v>
          </cell>
          <cell r="D2628">
            <v>189</v>
          </cell>
          <cell r="E2628">
            <v>376</v>
          </cell>
        </row>
        <row r="2629">
          <cell r="A2629">
            <v>45597</v>
          </cell>
          <cell r="B2629" t="str">
            <v>Suspected acute leukaemia</v>
          </cell>
          <cell r="C2629" t="str">
            <v>Ruled In</v>
          </cell>
          <cell r="D2629">
            <v>6</v>
          </cell>
          <cell r="E2629">
            <v>9</v>
          </cell>
        </row>
        <row r="2630">
          <cell r="A2630">
            <v>45597</v>
          </cell>
          <cell r="B2630" t="str">
            <v>Suspected acute leukaemia</v>
          </cell>
          <cell r="C2630" t="str">
            <v>Ruled Out</v>
          </cell>
          <cell r="D2630">
            <v>27</v>
          </cell>
          <cell r="E2630">
            <v>35</v>
          </cell>
        </row>
        <row r="2631">
          <cell r="A2631">
            <v>45597</v>
          </cell>
          <cell r="B2631" t="str">
            <v>Suspected brain or central nervous system tumours</v>
          </cell>
          <cell r="C2631" t="str">
            <v>Interval Screening</v>
          </cell>
          <cell r="D2631">
            <v>2</v>
          </cell>
          <cell r="E2631">
            <v>2</v>
          </cell>
        </row>
        <row r="2632">
          <cell r="A2632">
            <v>45597</v>
          </cell>
          <cell r="B2632" t="str">
            <v>Suspected brain or central nervous system tumours</v>
          </cell>
          <cell r="C2632" t="str">
            <v>Ruled In</v>
          </cell>
          <cell r="D2632">
            <v>8</v>
          </cell>
          <cell r="E2632">
            <v>12</v>
          </cell>
        </row>
        <row r="2633">
          <cell r="A2633">
            <v>45597</v>
          </cell>
          <cell r="B2633" t="str">
            <v>Suspected brain or central nervous system tumours</v>
          </cell>
          <cell r="C2633" t="str">
            <v>Ruled Out</v>
          </cell>
          <cell r="D2633">
            <v>925</v>
          </cell>
          <cell r="E2633">
            <v>1100</v>
          </cell>
        </row>
        <row r="2634">
          <cell r="A2634">
            <v>45597</v>
          </cell>
          <cell r="B2634" t="str">
            <v>Suspected breast cancer</v>
          </cell>
          <cell r="C2634" t="str">
            <v>Excluded</v>
          </cell>
          <cell r="D2634">
            <v>0</v>
          </cell>
          <cell r="E2634">
            <v>1</v>
          </cell>
        </row>
        <row r="2635">
          <cell r="A2635">
            <v>45597</v>
          </cell>
          <cell r="B2635" t="str">
            <v>Suspected breast cancer</v>
          </cell>
          <cell r="C2635" t="str">
            <v>Interval Screening</v>
          </cell>
          <cell r="D2635">
            <v>96</v>
          </cell>
          <cell r="E2635">
            <v>122</v>
          </cell>
        </row>
        <row r="2636">
          <cell r="A2636">
            <v>45597</v>
          </cell>
          <cell r="B2636" t="str">
            <v>Suspected breast cancer</v>
          </cell>
          <cell r="C2636" t="str">
            <v>Ruled In</v>
          </cell>
          <cell r="D2636">
            <v>2893</v>
          </cell>
          <cell r="E2636">
            <v>3829</v>
          </cell>
        </row>
        <row r="2637">
          <cell r="A2637">
            <v>45597</v>
          </cell>
          <cell r="B2637" t="str">
            <v>Suspected breast cancer</v>
          </cell>
          <cell r="C2637" t="str">
            <v>Ruled Out</v>
          </cell>
          <cell r="D2637">
            <v>41020</v>
          </cell>
          <cell r="E2637">
            <v>44039</v>
          </cell>
        </row>
        <row r="2638">
          <cell r="A2638">
            <v>45597</v>
          </cell>
          <cell r="B2638" t="str">
            <v>Suspected cancer - referral to non-specific symptom clinic</v>
          </cell>
          <cell r="C2638" t="str">
            <v>Interval Screening</v>
          </cell>
          <cell r="D2638">
            <v>14</v>
          </cell>
          <cell r="E2638">
            <v>27</v>
          </cell>
        </row>
        <row r="2639">
          <cell r="A2639">
            <v>45597</v>
          </cell>
          <cell r="B2639" t="str">
            <v>Suspected cancer - referral to non-specific symptom clinic</v>
          </cell>
          <cell r="C2639" t="str">
            <v>Ruled In</v>
          </cell>
          <cell r="D2639">
            <v>67</v>
          </cell>
          <cell r="E2639">
            <v>127</v>
          </cell>
        </row>
        <row r="2640">
          <cell r="A2640">
            <v>45597</v>
          </cell>
          <cell r="B2640" t="str">
            <v>Suspected cancer - referral to non-specific symptom clinic</v>
          </cell>
          <cell r="C2640" t="str">
            <v>Ruled Out</v>
          </cell>
          <cell r="D2640">
            <v>2711</v>
          </cell>
          <cell r="E2640">
            <v>3901</v>
          </cell>
        </row>
        <row r="2641">
          <cell r="A2641">
            <v>45597</v>
          </cell>
          <cell r="B2641" t="str">
            <v>Suspected children's cancer</v>
          </cell>
          <cell r="C2641" t="str">
            <v>Interval Screening</v>
          </cell>
          <cell r="D2641">
            <v>3</v>
          </cell>
          <cell r="E2641">
            <v>5</v>
          </cell>
        </row>
        <row r="2642">
          <cell r="A2642">
            <v>45597</v>
          </cell>
          <cell r="B2642" t="str">
            <v>Suspected children's cancer</v>
          </cell>
          <cell r="C2642" t="str">
            <v>Ruled In</v>
          </cell>
          <cell r="D2642">
            <v>2</v>
          </cell>
          <cell r="E2642">
            <v>5</v>
          </cell>
        </row>
        <row r="2643">
          <cell r="A2643">
            <v>45597</v>
          </cell>
          <cell r="B2643" t="str">
            <v>Suspected children's cancer</v>
          </cell>
          <cell r="C2643" t="str">
            <v>Ruled Out</v>
          </cell>
          <cell r="D2643">
            <v>799</v>
          </cell>
          <cell r="E2643">
            <v>894</v>
          </cell>
        </row>
        <row r="2644">
          <cell r="A2644">
            <v>45597</v>
          </cell>
          <cell r="B2644" t="str">
            <v>Suspected gynaecological cancers</v>
          </cell>
          <cell r="C2644" t="str">
            <v>Excluded</v>
          </cell>
          <cell r="D2644">
            <v>0</v>
          </cell>
          <cell r="E2644">
            <v>1</v>
          </cell>
        </row>
        <row r="2645">
          <cell r="A2645">
            <v>45597</v>
          </cell>
          <cell r="B2645" t="str">
            <v>Suspected gynaecological cancers</v>
          </cell>
          <cell r="C2645" t="str">
            <v>Interval Screening</v>
          </cell>
          <cell r="D2645">
            <v>216</v>
          </cell>
          <cell r="E2645">
            <v>286</v>
          </cell>
        </row>
        <row r="2646">
          <cell r="A2646">
            <v>45597</v>
          </cell>
          <cell r="B2646" t="str">
            <v>Suspected gynaecological cancers</v>
          </cell>
          <cell r="C2646" t="str">
            <v>Ruled In</v>
          </cell>
          <cell r="D2646">
            <v>293</v>
          </cell>
          <cell r="E2646">
            <v>744</v>
          </cell>
        </row>
        <row r="2647">
          <cell r="A2647">
            <v>45597</v>
          </cell>
          <cell r="B2647" t="str">
            <v>Suspected gynaecological cancers</v>
          </cell>
          <cell r="C2647" t="str">
            <v>Ruled Out</v>
          </cell>
          <cell r="D2647">
            <v>17287</v>
          </cell>
          <cell r="E2647">
            <v>25606</v>
          </cell>
        </row>
        <row r="2648">
          <cell r="A2648">
            <v>45597</v>
          </cell>
          <cell r="B2648" t="str">
            <v>Suspected haematological malignancies excluding acute leukaemia</v>
          </cell>
          <cell r="C2648" t="str">
            <v>Interval Screening</v>
          </cell>
          <cell r="D2648">
            <v>18</v>
          </cell>
          <cell r="E2648">
            <v>25</v>
          </cell>
        </row>
        <row r="2649">
          <cell r="A2649">
            <v>45597</v>
          </cell>
          <cell r="B2649" t="str">
            <v>Suspected haematological malignancies excluding acute leukaemia</v>
          </cell>
          <cell r="C2649" t="str">
            <v>Ruled In</v>
          </cell>
          <cell r="D2649">
            <v>185</v>
          </cell>
          <cell r="E2649">
            <v>386</v>
          </cell>
        </row>
        <row r="2650">
          <cell r="A2650">
            <v>45597</v>
          </cell>
          <cell r="B2650" t="str">
            <v>Suspected haematological malignancies excluding acute leukaemia</v>
          </cell>
          <cell r="C2650" t="str">
            <v>Ruled Out</v>
          </cell>
          <cell r="D2650">
            <v>836</v>
          </cell>
          <cell r="E2650">
            <v>1342</v>
          </cell>
        </row>
        <row r="2651">
          <cell r="A2651">
            <v>45597</v>
          </cell>
          <cell r="B2651" t="str">
            <v>Suspected head and neck cancers</v>
          </cell>
          <cell r="C2651" t="str">
            <v>Excluded</v>
          </cell>
          <cell r="D2651">
            <v>0</v>
          </cell>
          <cell r="E2651">
            <v>6</v>
          </cell>
        </row>
        <row r="2652">
          <cell r="A2652">
            <v>45597</v>
          </cell>
          <cell r="B2652" t="str">
            <v>Suspected head and neck cancers</v>
          </cell>
          <cell r="C2652" t="str">
            <v>Interval Screening</v>
          </cell>
          <cell r="D2652">
            <v>156</v>
          </cell>
          <cell r="E2652">
            <v>205</v>
          </cell>
        </row>
        <row r="2653">
          <cell r="A2653">
            <v>45597</v>
          </cell>
          <cell r="B2653" t="str">
            <v>Suspected head and neck cancers</v>
          </cell>
          <cell r="C2653" t="str">
            <v>Ruled In</v>
          </cell>
          <cell r="D2653">
            <v>331</v>
          </cell>
          <cell r="E2653">
            <v>960</v>
          </cell>
        </row>
        <row r="2654">
          <cell r="A2654">
            <v>45597</v>
          </cell>
          <cell r="B2654" t="str">
            <v>Suspected head and neck cancers</v>
          </cell>
          <cell r="C2654" t="str">
            <v>Ruled Out</v>
          </cell>
          <cell r="D2654">
            <v>19612</v>
          </cell>
          <cell r="E2654">
            <v>25681</v>
          </cell>
        </row>
        <row r="2655">
          <cell r="A2655">
            <v>45597</v>
          </cell>
          <cell r="B2655" t="str">
            <v>Suspected lower gastrointestinal cancers</v>
          </cell>
          <cell r="C2655" t="str">
            <v>Excluded</v>
          </cell>
          <cell r="D2655">
            <v>0</v>
          </cell>
          <cell r="E2655">
            <v>32</v>
          </cell>
        </row>
        <row r="2656">
          <cell r="A2656">
            <v>45597</v>
          </cell>
          <cell r="B2656" t="str">
            <v>Suspected lower gastrointestinal cancers</v>
          </cell>
          <cell r="C2656" t="str">
            <v>Interval Screening</v>
          </cell>
          <cell r="D2656">
            <v>59</v>
          </cell>
          <cell r="E2656">
            <v>111</v>
          </cell>
        </row>
        <row r="2657">
          <cell r="A2657">
            <v>45597</v>
          </cell>
          <cell r="B2657" t="str">
            <v>Suspected lower gastrointestinal cancers</v>
          </cell>
          <cell r="C2657" t="str">
            <v>Ruled In</v>
          </cell>
          <cell r="D2657">
            <v>968</v>
          </cell>
          <cell r="E2657">
            <v>1813</v>
          </cell>
        </row>
        <row r="2658">
          <cell r="A2658">
            <v>45597</v>
          </cell>
          <cell r="B2658" t="str">
            <v>Suspected lower gastrointestinal cancers</v>
          </cell>
          <cell r="C2658" t="str">
            <v>Ruled Out</v>
          </cell>
          <cell r="D2658">
            <v>26960</v>
          </cell>
          <cell r="E2658">
            <v>41647</v>
          </cell>
        </row>
        <row r="2659">
          <cell r="A2659">
            <v>45597</v>
          </cell>
          <cell r="B2659" t="str">
            <v>Suspected lung cancer</v>
          </cell>
          <cell r="C2659" t="str">
            <v>Excluded</v>
          </cell>
          <cell r="D2659">
            <v>0</v>
          </cell>
          <cell r="E2659">
            <v>2</v>
          </cell>
        </row>
        <row r="2660">
          <cell r="A2660">
            <v>45597</v>
          </cell>
          <cell r="B2660" t="str">
            <v>Suspected lung cancer</v>
          </cell>
          <cell r="C2660" t="str">
            <v>Interval Screening</v>
          </cell>
          <cell r="D2660">
            <v>240</v>
          </cell>
          <cell r="E2660">
            <v>321</v>
          </cell>
        </row>
        <row r="2661">
          <cell r="A2661">
            <v>45597</v>
          </cell>
          <cell r="B2661" t="str">
            <v>Suspected lung cancer</v>
          </cell>
          <cell r="C2661" t="str">
            <v>Ruled In</v>
          </cell>
          <cell r="D2661">
            <v>509</v>
          </cell>
          <cell r="E2661">
            <v>915</v>
          </cell>
        </row>
        <row r="2662">
          <cell r="A2662">
            <v>45597</v>
          </cell>
          <cell r="B2662" t="str">
            <v>Suspected lung cancer</v>
          </cell>
          <cell r="C2662" t="str">
            <v>Ruled Out</v>
          </cell>
          <cell r="D2662">
            <v>3888</v>
          </cell>
          <cell r="E2662">
            <v>4589</v>
          </cell>
        </row>
        <row r="2663">
          <cell r="A2663">
            <v>45597</v>
          </cell>
          <cell r="B2663" t="str">
            <v>Suspected sarcomas</v>
          </cell>
          <cell r="C2663" t="str">
            <v>Excluded</v>
          </cell>
          <cell r="D2663">
            <v>0</v>
          </cell>
          <cell r="E2663">
            <v>1</v>
          </cell>
        </row>
        <row r="2664">
          <cell r="A2664">
            <v>45597</v>
          </cell>
          <cell r="B2664" t="str">
            <v>Suspected sarcomas</v>
          </cell>
          <cell r="C2664" t="str">
            <v>Interval Screening</v>
          </cell>
          <cell r="D2664">
            <v>1</v>
          </cell>
          <cell r="E2664">
            <v>3</v>
          </cell>
        </row>
        <row r="2665">
          <cell r="A2665">
            <v>45597</v>
          </cell>
          <cell r="B2665" t="str">
            <v>Suspected sarcomas</v>
          </cell>
          <cell r="C2665" t="str">
            <v>Ruled In</v>
          </cell>
          <cell r="D2665">
            <v>32</v>
          </cell>
          <cell r="E2665">
            <v>80</v>
          </cell>
        </row>
        <row r="2666">
          <cell r="A2666">
            <v>45597</v>
          </cell>
          <cell r="B2666" t="str">
            <v>Suspected sarcomas</v>
          </cell>
          <cell r="C2666" t="str">
            <v>Ruled Out</v>
          </cell>
          <cell r="D2666">
            <v>863</v>
          </cell>
          <cell r="E2666">
            <v>1210</v>
          </cell>
        </row>
        <row r="2667">
          <cell r="A2667">
            <v>45597</v>
          </cell>
          <cell r="B2667" t="str">
            <v>Suspected skin cancers</v>
          </cell>
          <cell r="C2667" t="str">
            <v>Excluded</v>
          </cell>
          <cell r="D2667">
            <v>0</v>
          </cell>
          <cell r="E2667">
            <v>26</v>
          </cell>
        </row>
        <row r="2668">
          <cell r="A2668">
            <v>45597</v>
          </cell>
          <cell r="B2668" t="str">
            <v>Suspected skin cancers</v>
          </cell>
          <cell r="C2668" t="str">
            <v>Interval Screening</v>
          </cell>
          <cell r="D2668">
            <v>68</v>
          </cell>
          <cell r="E2668">
            <v>83</v>
          </cell>
        </row>
        <row r="2669">
          <cell r="A2669">
            <v>45597</v>
          </cell>
          <cell r="B2669" t="str">
            <v>Suspected skin cancers</v>
          </cell>
          <cell r="C2669" t="str">
            <v>Ruled In</v>
          </cell>
          <cell r="D2669">
            <v>2739</v>
          </cell>
          <cell r="E2669">
            <v>3577</v>
          </cell>
        </row>
        <row r="2670">
          <cell r="A2670">
            <v>45597</v>
          </cell>
          <cell r="B2670" t="str">
            <v>Suspected skin cancers</v>
          </cell>
          <cell r="C2670" t="str">
            <v>Ruled Out</v>
          </cell>
          <cell r="D2670">
            <v>46626</v>
          </cell>
          <cell r="E2670">
            <v>54832</v>
          </cell>
        </row>
        <row r="2671">
          <cell r="A2671">
            <v>45597</v>
          </cell>
          <cell r="B2671" t="str">
            <v>Suspected testicular cancer</v>
          </cell>
          <cell r="C2671" t="str">
            <v>Interval Screening</v>
          </cell>
          <cell r="D2671">
            <v>12</v>
          </cell>
          <cell r="E2671">
            <v>14</v>
          </cell>
        </row>
        <row r="2672">
          <cell r="A2672">
            <v>45597</v>
          </cell>
          <cell r="B2672" t="str">
            <v>Suspected testicular cancer</v>
          </cell>
          <cell r="C2672" t="str">
            <v>Ruled In</v>
          </cell>
          <cell r="D2672">
            <v>51</v>
          </cell>
          <cell r="E2672">
            <v>66</v>
          </cell>
        </row>
        <row r="2673">
          <cell r="A2673">
            <v>45597</v>
          </cell>
          <cell r="B2673" t="str">
            <v>Suspected testicular cancer</v>
          </cell>
          <cell r="C2673" t="str">
            <v>Ruled Out</v>
          </cell>
          <cell r="D2673">
            <v>734</v>
          </cell>
          <cell r="E2673">
            <v>864</v>
          </cell>
        </row>
        <row r="2674">
          <cell r="A2674">
            <v>45597</v>
          </cell>
          <cell r="B2674" t="str">
            <v>Suspected upper gastrointestinal cancers</v>
          </cell>
          <cell r="C2674" t="str">
            <v>Excluded</v>
          </cell>
          <cell r="D2674">
            <v>0</v>
          </cell>
          <cell r="E2674">
            <v>15</v>
          </cell>
        </row>
        <row r="2675">
          <cell r="A2675">
            <v>45597</v>
          </cell>
          <cell r="B2675" t="str">
            <v>Suspected upper gastrointestinal cancers</v>
          </cell>
          <cell r="C2675" t="str">
            <v>Interval Screening</v>
          </cell>
          <cell r="D2675">
            <v>30</v>
          </cell>
          <cell r="E2675">
            <v>61</v>
          </cell>
        </row>
        <row r="2676">
          <cell r="A2676">
            <v>45597</v>
          </cell>
          <cell r="B2676" t="str">
            <v>Suspected upper gastrointestinal cancers</v>
          </cell>
          <cell r="C2676" t="str">
            <v>Ruled In</v>
          </cell>
          <cell r="D2676">
            <v>592</v>
          </cell>
          <cell r="E2676">
            <v>851</v>
          </cell>
        </row>
        <row r="2677">
          <cell r="A2677">
            <v>45597</v>
          </cell>
          <cell r="B2677" t="str">
            <v>Suspected upper gastrointestinal cancers</v>
          </cell>
          <cell r="C2677" t="str">
            <v>Ruled Out</v>
          </cell>
          <cell r="D2677">
            <v>13266</v>
          </cell>
          <cell r="E2677">
            <v>17155</v>
          </cell>
        </row>
        <row r="2678">
          <cell r="A2678">
            <v>45597</v>
          </cell>
          <cell r="B2678" t="str">
            <v>Suspected urological cancers (excluding testicular)</v>
          </cell>
          <cell r="C2678" t="str">
            <v>Excluded</v>
          </cell>
          <cell r="D2678">
            <v>0</v>
          </cell>
          <cell r="E2678">
            <v>12</v>
          </cell>
        </row>
        <row r="2679">
          <cell r="A2679">
            <v>45597</v>
          </cell>
          <cell r="B2679" t="str">
            <v>Suspected urological cancers (excluding testicular)</v>
          </cell>
          <cell r="C2679" t="str">
            <v>Interval Screening</v>
          </cell>
          <cell r="D2679">
            <v>298</v>
          </cell>
          <cell r="E2679">
            <v>375</v>
          </cell>
        </row>
        <row r="2680">
          <cell r="A2680">
            <v>45597</v>
          </cell>
          <cell r="B2680" t="str">
            <v>Suspected urological cancers (excluding testicular)</v>
          </cell>
          <cell r="C2680" t="str">
            <v>Ruled In</v>
          </cell>
          <cell r="D2680">
            <v>1248</v>
          </cell>
          <cell r="E2680">
            <v>3711</v>
          </cell>
        </row>
        <row r="2681">
          <cell r="A2681">
            <v>45597</v>
          </cell>
          <cell r="B2681" t="str">
            <v>Suspected urological cancers (excluding testicular)</v>
          </cell>
          <cell r="C2681" t="str">
            <v>Ruled Out</v>
          </cell>
          <cell r="D2681">
            <v>12021</v>
          </cell>
          <cell r="E2681">
            <v>16856</v>
          </cell>
        </row>
        <row r="2682">
          <cell r="A2682">
            <v>45627</v>
          </cell>
          <cell r="B2682" t="str">
            <v>Exhibited (non-cancer) breast symptoms - cancer not initially suspected</v>
          </cell>
          <cell r="C2682" t="str">
            <v>Interval Screening</v>
          </cell>
          <cell r="D2682">
            <v>16</v>
          </cell>
          <cell r="E2682">
            <v>21</v>
          </cell>
        </row>
        <row r="2683">
          <cell r="A2683">
            <v>45627</v>
          </cell>
          <cell r="B2683" t="str">
            <v>Exhibited (non-cancer) breast symptoms - cancer not initially suspected</v>
          </cell>
          <cell r="C2683" t="str">
            <v>Ruled In</v>
          </cell>
          <cell r="D2683">
            <v>68</v>
          </cell>
          <cell r="E2683">
            <v>110</v>
          </cell>
        </row>
        <row r="2684">
          <cell r="A2684">
            <v>45627</v>
          </cell>
          <cell r="B2684" t="str">
            <v>Exhibited (non-cancer) breast symptoms - cancer not initially suspected</v>
          </cell>
          <cell r="C2684" t="str">
            <v>Ruled Out</v>
          </cell>
          <cell r="D2684">
            <v>8032</v>
          </cell>
          <cell r="E2684">
            <v>8752</v>
          </cell>
        </row>
        <row r="2685">
          <cell r="A2685">
            <v>45627</v>
          </cell>
          <cell r="B2685" t="str">
            <v>Missing or invalid</v>
          </cell>
          <cell r="C2685" t="str">
            <v>Interval Screening</v>
          </cell>
          <cell r="D2685">
            <v>1</v>
          </cell>
          <cell r="E2685">
            <v>1</v>
          </cell>
        </row>
        <row r="2686">
          <cell r="A2686">
            <v>45627</v>
          </cell>
          <cell r="B2686" t="str">
            <v>Missing or invalid</v>
          </cell>
          <cell r="C2686" t="str">
            <v>Ruled In</v>
          </cell>
          <cell r="D2686">
            <v>15</v>
          </cell>
          <cell r="E2686">
            <v>22</v>
          </cell>
        </row>
        <row r="2687">
          <cell r="A2687">
            <v>45627</v>
          </cell>
          <cell r="B2687" t="str">
            <v>Missing or invalid</v>
          </cell>
          <cell r="C2687" t="str">
            <v>Ruled Out</v>
          </cell>
          <cell r="D2687">
            <v>71</v>
          </cell>
          <cell r="E2687">
            <v>89</v>
          </cell>
        </row>
        <row r="2688">
          <cell r="A2688">
            <v>45627</v>
          </cell>
          <cell r="B2688" t="str">
            <v>Other suspected cancer (not listed)</v>
          </cell>
          <cell r="C2688" t="str">
            <v>Interval Screening</v>
          </cell>
          <cell r="D2688">
            <v>0</v>
          </cell>
          <cell r="E2688">
            <v>3</v>
          </cell>
        </row>
        <row r="2689">
          <cell r="A2689">
            <v>45627</v>
          </cell>
          <cell r="B2689" t="str">
            <v>Other suspected cancer (not listed)</v>
          </cell>
          <cell r="C2689" t="str">
            <v>Ruled In</v>
          </cell>
          <cell r="D2689">
            <v>16</v>
          </cell>
          <cell r="E2689">
            <v>23</v>
          </cell>
        </row>
        <row r="2690">
          <cell r="A2690">
            <v>45627</v>
          </cell>
          <cell r="B2690" t="str">
            <v>Other suspected cancer (not listed)</v>
          </cell>
          <cell r="C2690" t="str">
            <v>Ruled Out</v>
          </cell>
          <cell r="D2690">
            <v>182</v>
          </cell>
          <cell r="E2690">
            <v>303</v>
          </cell>
        </row>
        <row r="2691">
          <cell r="A2691">
            <v>45627</v>
          </cell>
          <cell r="B2691" t="str">
            <v>Suspected acute leukaemia</v>
          </cell>
          <cell r="C2691" t="str">
            <v>Ruled In</v>
          </cell>
          <cell r="D2691">
            <v>5</v>
          </cell>
          <cell r="E2691">
            <v>8</v>
          </cell>
        </row>
        <row r="2692">
          <cell r="A2692">
            <v>45627</v>
          </cell>
          <cell r="B2692" t="str">
            <v>Suspected acute leukaemia</v>
          </cell>
          <cell r="C2692" t="str">
            <v>Ruled Out</v>
          </cell>
          <cell r="D2692">
            <v>14</v>
          </cell>
          <cell r="E2692">
            <v>15</v>
          </cell>
        </row>
        <row r="2693">
          <cell r="A2693">
            <v>45627</v>
          </cell>
          <cell r="B2693" t="str">
            <v>Suspected brain or central nervous system tumours</v>
          </cell>
          <cell r="C2693" t="str">
            <v>Excluded</v>
          </cell>
          <cell r="D2693">
            <v>0</v>
          </cell>
          <cell r="E2693">
            <v>1</v>
          </cell>
        </row>
        <row r="2694">
          <cell r="A2694">
            <v>45627</v>
          </cell>
          <cell r="B2694" t="str">
            <v>Suspected brain or central nervous system tumours</v>
          </cell>
          <cell r="C2694" t="str">
            <v>Interval Screening</v>
          </cell>
          <cell r="D2694">
            <v>1</v>
          </cell>
          <cell r="E2694">
            <v>1</v>
          </cell>
        </row>
        <row r="2695">
          <cell r="A2695">
            <v>45627</v>
          </cell>
          <cell r="B2695" t="str">
            <v>Suspected brain or central nervous system tumours</v>
          </cell>
          <cell r="C2695" t="str">
            <v>Ruled In</v>
          </cell>
          <cell r="D2695">
            <v>12</v>
          </cell>
          <cell r="E2695">
            <v>15</v>
          </cell>
        </row>
        <row r="2696">
          <cell r="A2696">
            <v>45627</v>
          </cell>
          <cell r="B2696" t="str">
            <v>Suspected brain or central nervous system tumours</v>
          </cell>
          <cell r="C2696" t="str">
            <v>Ruled Out</v>
          </cell>
          <cell r="D2696">
            <v>789</v>
          </cell>
          <cell r="E2696">
            <v>947</v>
          </cell>
        </row>
        <row r="2697">
          <cell r="A2697">
            <v>45627</v>
          </cell>
          <cell r="B2697" t="str">
            <v>Suspected breast cancer</v>
          </cell>
          <cell r="C2697" t="str">
            <v>Interval Screening</v>
          </cell>
          <cell r="D2697">
            <v>84</v>
          </cell>
          <cell r="E2697">
            <v>110</v>
          </cell>
        </row>
        <row r="2698">
          <cell r="A2698">
            <v>45627</v>
          </cell>
          <cell r="B2698" t="str">
            <v>Suspected breast cancer</v>
          </cell>
          <cell r="C2698" t="str">
            <v>Ruled In</v>
          </cell>
          <cell r="D2698">
            <v>2589</v>
          </cell>
          <cell r="E2698">
            <v>3478</v>
          </cell>
        </row>
        <row r="2699">
          <cell r="A2699">
            <v>45627</v>
          </cell>
          <cell r="B2699" t="str">
            <v>Suspected breast cancer</v>
          </cell>
          <cell r="C2699" t="str">
            <v>Ruled Out</v>
          </cell>
          <cell r="D2699">
            <v>37473</v>
          </cell>
          <cell r="E2699">
            <v>40291</v>
          </cell>
        </row>
        <row r="2700">
          <cell r="A2700">
            <v>45627</v>
          </cell>
          <cell r="B2700" t="str">
            <v>Suspected cancer - referral to non-specific symptom clinic</v>
          </cell>
          <cell r="C2700" t="str">
            <v>Excluded</v>
          </cell>
          <cell r="D2700">
            <v>0</v>
          </cell>
          <cell r="E2700">
            <v>2</v>
          </cell>
        </row>
        <row r="2701">
          <cell r="A2701">
            <v>45627</v>
          </cell>
          <cell r="B2701" t="str">
            <v>Suspected cancer - referral to non-specific symptom clinic</v>
          </cell>
          <cell r="C2701" t="str">
            <v>Interval Screening</v>
          </cell>
          <cell r="D2701">
            <v>7</v>
          </cell>
          <cell r="E2701">
            <v>23</v>
          </cell>
        </row>
        <row r="2702">
          <cell r="A2702">
            <v>45627</v>
          </cell>
          <cell r="B2702" t="str">
            <v>Suspected cancer - referral to non-specific symptom clinic</v>
          </cell>
          <cell r="C2702" t="str">
            <v>Ruled In</v>
          </cell>
          <cell r="D2702">
            <v>56</v>
          </cell>
          <cell r="E2702">
            <v>106</v>
          </cell>
        </row>
        <row r="2703">
          <cell r="A2703">
            <v>45627</v>
          </cell>
          <cell r="B2703" t="str">
            <v>Suspected cancer - referral to non-specific symptom clinic</v>
          </cell>
          <cell r="C2703" t="str">
            <v>Ruled Out</v>
          </cell>
          <cell r="D2703">
            <v>2911</v>
          </cell>
          <cell r="E2703">
            <v>4039</v>
          </cell>
        </row>
        <row r="2704">
          <cell r="A2704">
            <v>45627</v>
          </cell>
          <cell r="B2704" t="str">
            <v>Suspected children's cancer</v>
          </cell>
          <cell r="C2704" t="str">
            <v>Interval Screening</v>
          </cell>
          <cell r="D2704">
            <v>1</v>
          </cell>
          <cell r="E2704">
            <v>1</v>
          </cell>
        </row>
        <row r="2705">
          <cell r="A2705">
            <v>45627</v>
          </cell>
          <cell r="B2705" t="str">
            <v>Suspected children's cancer</v>
          </cell>
          <cell r="C2705" t="str">
            <v>Ruled In</v>
          </cell>
          <cell r="D2705">
            <v>5</v>
          </cell>
          <cell r="E2705">
            <v>9</v>
          </cell>
        </row>
        <row r="2706">
          <cell r="A2706">
            <v>45627</v>
          </cell>
          <cell r="B2706" t="str">
            <v>Suspected children's cancer</v>
          </cell>
          <cell r="C2706" t="str">
            <v>Ruled Out</v>
          </cell>
          <cell r="D2706">
            <v>732</v>
          </cell>
          <cell r="E2706">
            <v>814</v>
          </cell>
        </row>
        <row r="2707">
          <cell r="A2707">
            <v>45627</v>
          </cell>
          <cell r="B2707" t="str">
            <v>Suspected gynaecological cancers</v>
          </cell>
          <cell r="C2707" t="str">
            <v>Excluded</v>
          </cell>
          <cell r="D2707">
            <v>0</v>
          </cell>
          <cell r="E2707">
            <v>6</v>
          </cell>
        </row>
        <row r="2708">
          <cell r="A2708">
            <v>45627</v>
          </cell>
          <cell r="B2708" t="str">
            <v>Suspected gynaecological cancers</v>
          </cell>
          <cell r="C2708" t="str">
            <v>Interval Screening</v>
          </cell>
          <cell r="D2708">
            <v>194</v>
          </cell>
          <cell r="E2708">
            <v>245</v>
          </cell>
        </row>
        <row r="2709">
          <cell r="A2709">
            <v>45627</v>
          </cell>
          <cell r="B2709" t="str">
            <v>Suspected gynaecological cancers</v>
          </cell>
          <cell r="C2709" t="str">
            <v>Ruled In</v>
          </cell>
          <cell r="D2709">
            <v>275</v>
          </cell>
          <cell r="E2709">
            <v>704</v>
          </cell>
        </row>
        <row r="2710">
          <cell r="A2710">
            <v>45627</v>
          </cell>
          <cell r="B2710" t="str">
            <v>Suspected gynaecological cancers</v>
          </cell>
          <cell r="C2710" t="str">
            <v>Ruled Out</v>
          </cell>
          <cell r="D2710">
            <v>16044</v>
          </cell>
          <cell r="E2710">
            <v>23101</v>
          </cell>
        </row>
        <row r="2711">
          <cell r="A2711">
            <v>45627</v>
          </cell>
          <cell r="B2711" t="str">
            <v>Suspected haematological malignancies excluding acute leukaemia</v>
          </cell>
          <cell r="C2711" t="str">
            <v>Interval Screening</v>
          </cell>
          <cell r="D2711">
            <v>13</v>
          </cell>
          <cell r="E2711">
            <v>23</v>
          </cell>
        </row>
        <row r="2712">
          <cell r="A2712">
            <v>45627</v>
          </cell>
          <cell r="B2712" t="str">
            <v>Suspected haematological malignancies excluding acute leukaemia</v>
          </cell>
          <cell r="C2712" t="str">
            <v>Ruled In</v>
          </cell>
          <cell r="D2712">
            <v>218</v>
          </cell>
          <cell r="E2712">
            <v>427</v>
          </cell>
        </row>
        <row r="2713">
          <cell r="A2713">
            <v>45627</v>
          </cell>
          <cell r="B2713" t="str">
            <v>Suspected haematological malignancies excluding acute leukaemia</v>
          </cell>
          <cell r="C2713" t="str">
            <v>Ruled Out</v>
          </cell>
          <cell r="D2713">
            <v>905</v>
          </cell>
          <cell r="E2713">
            <v>1378</v>
          </cell>
        </row>
        <row r="2714">
          <cell r="A2714">
            <v>45627</v>
          </cell>
          <cell r="B2714" t="str">
            <v>Suspected head and neck cancers</v>
          </cell>
          <cell r="C2714" t="str">
            <v>Excluded</v>
          </cell>
          <cell r="D2714">
            <v>0</v>
          </cell>
          <cell r="E2714">
            <v>11</v>
          </cell>
        </row>
        <row r="2715">
          <cell r="A2715">
            <v>45627</v>
          </cell>
          <cell r="B2715" t="str">
            <v>Suspected head and neck cancers</v>
          </cell>
          <cell r="C2715" t="str">
            <v>Interval Screening</v>
          </cell>
          <cell r="D2715">
            <v>145</v>
          </cell>
          <cell r="E2715">
            <v>205</v>
          </cell>
        </row>
        <row r="2716">
          <cell r="A2716">
            <v>45627</v>
          </cell>
          <cell r="B2716" t="str">
            <v>Suspected head and neck cancers</v>
          </cell>
          <cell r="C2716" t="str">
            <v>Ruled In</v>
          </cell>
          <cell r="D2716">
            <v>305</v>
          </cell>
          <cell r="E2716">
            <v>865</v>
          </cell>
        </row>
        <row r="2717">
          <cell r="A2717">
            <v>45627</v>
          </cell>
          <cell r="B2717" t="str">
            <v>Suspected head and neck cancers</v>
          </cell>
          <cell r="C2717" t="str">
            <v>Ruled Out</v>
          </cell>
          <cell r="D2717">
            <v>17752</v>
          </cell>
          <cell r="E2717">
            <v>23178</v>
          </cell>
        </row>
        <row r="2718">
          <cell r="A2718">
            <v>45627</v>
          </cell>
          <cell r="B2718" t="str">
            <v>Suspected lower gastrointestinal cancers</v>
          </cell>
          <cell r="C2718" t="str">
            <v>Excluded</v>
          </cell>
          <cell r="D2718">
            <v>0</v>
          </cell>
          <cell r="E2718">
            <v>20</v>
          </cell>
        </row>
        <row r="2719">
          <cell r="A2719">
            <v>45627</v>
          </cell>
          <cell r="B2719" t="str">
            <v>Suspected lower gastrointestinal cancers</v>
          </cell>
          <cell r="C2719" t="str">
            <v>Interval Screening</v>
          </cell>
          <cell r="D2719">
            <v>62</v>
          </cell>
          <cell r="E2719">
            <v>113</v>
          </cell>
        </row>
        <row r="2720">
          <cell r="A2720">
            <v>45627</v>
          </cell>
          <cell r="B2720" t="str">
            <v>Suspected lower gastrointestinal cancers</v>
          </cell>
          <cell r="C2720" t="str">
            <v>Ruled In</v>
          </cell>
          <cell r="D2720">
            <v>1003</v>
          </cell>
          <cell r="E2720">
            <v>1805</v>
          </cell>
        </row>
        <row r="2721">
          <cell r="A2721">
            <v>45627</v>
          </cell>
          <cell r="B2721" t="str">
            <v>Suspected lower gastrointestinal cancers</v>
          </cell>
          <cell r="C2721" t="str">
            <v>Ruled Out</v>
          </cell>
          <cell r="D2721">
            <v>25831</v>
          </cell>
          <cell r="E2721">
            <v>38908</v>
          </cell>
        </row>
        <row r="2722">
          <cell r="A2722">
            <v>45627</v>
          </cell>
          <cell r="B2722" t="str">
            <v>Suspected lung cancer</v>
          </cell>
          <cell r="C2722" t="str">
            <v>Excluded</v>
          </cell>
          <cell r="D2722">
            <v>0</v>
          </cell>
          <cell r="E2722">
            <v>5</v>
          </cell>
        </row>
        <row r="2723">
          <cell r="A2723">
            <v>45627</v>
          </cell>
          <cell r="B2723" t="str">
            <v>Suspected lung cancer</v>
          </cell>
          <cell r="C2723" t="str">
            <v>Interval Screening</v>
          </cell>
          <cell r="D2723">
            <v>305</v>
          </cell>
          <cell r="E2723">
            <v>375</v>
          </cell>
        </row>
        <row r="2724">
          <cell r="A2724">
            <v>45627</v>
          </cell>
          <cell r="B2724" t="str">
            <v>Suspected lung cancer</v>
          </cell>
          <cell r="C2724" t="str">
            <v>Ruled In</v>
          </cell>
          <cell r="D2724">
            <v>525</v>
          </cell>
          <cell r="E2724">
            <v>902</v>
          </cell>
        </row>
        <row r="2725">
          <cell r="A2725">
            <v>45627</v>
          </cell>
          <cell r="B2725" t="str">
            <v>Suspected lung cancer</v>
          </cell>
          <cell r="C2725" t="str">
            <v>Ruled Out</v>
          </cell>
          <cell r="D2725">
            <v>4007</v>
          </cell>
          <cell r="E2725">
            <v>4591</v>
          </cell>
        </row>
        <row r="2726">
          <cell r="A2726">
            <v>45627</v>
          </cell>
          <cell r="B2726" t="str">
            <v>Suspected sarcomas</v>
          </cell>
          <cell r="C2726" t="str">
            <v>Interval Screening</v>
          </cell>
          <cell r="D2726">
            <v>2</v>
          </cell>
          <cell r="E2726">
            <v>7</v>
          </cell>
        </row>
        <row r="2727">
          <cell r="A2727">
            <v>45627</v>
          </cell>
          <cell r="B2727" t="str">
            <v>Suspected sarcomas</v>
          </cell>
          <cell r="C2727" t="str">
            <v>Ruled In</v>
          </cell>
          <cell r="D2727">
            <v>20</v>
          </cell>
          <cell r="E2727">
            <v>61</v>
          </cell>
        </row>
        <row r="2728">
          <cell r="A2728">
            <v>45627</v>
          </cell>
          <cell r="B2728" t="str">
            <v>Suspected sarcomas</v>
          </cell>
          <cell r="C2728" t="str">
            <v>Ruled Out</v>
          </cell>
          <cell r="D2728">
            <v>908</v>
          </cell>
          <cell r="E2728">
            <v>1254</v>
          </cell>
        </row>
        <row r="2729">
          <cell r="A2729">
            <v>45627</v>
          </cell>
          <cell r="B2729" t="str">
            <v>Suspected skin cancers</v>
          </cell>
          <cell r="C2729" t="str">
            <v>Excluded</v>
          </cell>
          <cell r="D2729">
            <v>0</v>
          </cell>
          <cell r="E2729">
            <v>26</v>
          </cell>
        </row>
        <row r="2730">
          <cell r="A2730">
            <v>45627</v>
          </cell>
          <cell r="B2730" t="str">
            <v>Suspected skin cancers</v>
          </cell>
          <cell r="C2730" t="str">
            <v>Interval Screening</v>
          </cell>
          <cell r="D2730">
            <v>62</v>
          </cell>
          <cell r="E2730">
            <v>74</v>
          </cell>
        </row>
        <row r="2731">
          <cell r="A2731">
            <v>45627</v>
          </cell>
          <cell r="B2731" t="str">
            <v>Suspected skin cancers</v>
          </cell>
          <cell r="C2731" t="str">
            <v>Ruled In</v>
          </cell>
          <cell r="D2731">
            <v>2654</v>
          </cell>
          <cell r="E2731">
            <v>3284</v>
          </cell>
        </row>
        <row r="2732">
          <cell r="A2732">
            <v>45627</v>
          </cell>
          <cell r="B2732" t="str">
            <v>Suspected skin cancers</v>
          </cell>
          <cell r="C2732" t="str">
            <v>Ruled Out</v>
          </cell>
          <cell r="D2732">
            <v>40568</v>
          </cell>
          <cell r="E2732">
            <v>46671</v>
          </cell>
        </row>
        <row r="2733">
          <cell r="A2733">
            <v>45627</v>
          </cell>
          <cell r="B2733" t="str">
            <v>Suspected testicular cancer</v>
          </cell>
          <cell r="C2733" t="str">
            <v>Interval Screening</v>
          </cell>
          <cell r="D2733">
            <v>9</v>
          </cell>
          <cell r="E2733">
            <v>9</v>
          </cell>
        </row>
        <row r="2734">
          <cell r="A2734">
            <v>45627</v>
          </cell>
          <cell r="B2734" t="str">
            <v>Suspected testicular cancer</v>
          </cell>
          <cell r="C2734" t="str">
            <v>Ruled In</v>
          </cell>
          <cell r="D2734">
            <v>57</v>
          </cell>
          <cell r="E2734">
            <v>69</v>
          </cell>
        </row>
        <row r="2735">
          <cell r="A2735">
            <v>45627</v>
          </cell>
          <cell r="B2735" t="str">
            <v>Suspected testicular cancer</v>
          </cell>
          <cell r="C2735" t="str">
            <v>Ruled Out</v>
          </cell>
          <cell r="D2735">
            <v>624</v>
          </cell>
          <cell r="E2735">
            <v>744</v>
          </cell>
        </row>
        <row r="2736">
          <cell r="A2736">
            <v>45627</v>
          </cell>
          <cell r="B2736" t="str">
            <v>Suspected upper gastrointestinal cancers</v>
          </cell>
          <cell r="C2736" t="str">
            <v>Excluded</v>
          </cell>
          <cell r="D2736">
            <v>0</v>
          </cell>
          <cell r="E2736">
            <v>8</v>
          </cell>
        </row>
        <row r="2737">
          <cell r="A2737">
            <v>45627</v>
          </cell>
          <cell r="B2737" t="str">
            <v>Suspected upper gastrointestinal cancers</v>
          </cell>
          <cell r="C2737" t="str">
            <v>Interval Screening</v>
          </cell>
          <cell r="D2737">
            <v>33</v>
          </cell>
          <cell r="E2737">
            <v>54</v>
          </cell>
        </row>
        <row r="2738">
          <cell r="A2738">
            <v>45627</v>
          </cell>
          <cell r="B2738" t="str">
            <v>Suspected upper gastrointestinal cancers</v>
          </cell>
          <cell r="C2738" t="str">
            <v>Ruled In</v>
          </cell>
          <cell r="D2738">
            <v>506</v>
          </cell>
          <cell r="E2738">
            <v>737</v>
          </cell>
        </row>
        <row r="2739">
          <cell r="A2739">
            <v>45627</v>
          </cell>
          <cell r="B2739" t="str">
            <v>Suspected upper gastrointestinal cancers</v>
          </cell>
          <cell r="C2739" t="str">
            <v>Ruled Out</v>
          </cell>
          <cell r="D2739">
            <v>12649</v>
          </cell>
          <cell r="E2739">
            <v>16087</v>
          </cell>
        </row>
        <row r="2740">
          <cell r="A2740">
            <v>45627</v>
          </cell>
          <cell r="B2740" t="str">
            <v>Suspected urological cancers (excluding testicular)</v>
          </cell>
          <cell r="C2740" t="str">
            <v>Excluded</v>
          </cell>
          <cell r="D2740">
            <v>0</v>
          </cell>
          <cell r="E2740">
            <v>16</v>
          </cell>
        </row>
        <row r="2741">
          <cell r="A2741">
            <v>45627</v>
          </cell>
          <cell r="B2741" t="str">
            <v>Suspected urological cancers (excluding testicular)</v>
          </cell>
          <cell r="C2741" t="str">
            <v>Interval Screening</v>
          </cell>
          <cell r="D2741">
            <v>299</v>
          </cell>
          <cell r="E2741">
            <v>406</v>
          </cell>
        </row>
        <row r="2742">
          <cell r="A2742">
            <v>45627</v>
          </cell>
          <cell r="B2742" t="str">
            <v>Suspected urological cancers (excluding testicular)</v>
          </cell>
          <cell r="C2742" t="str">
            <v>Ruled In</v>
          </cell>
          <cell r="D2742">
            <v>1254</v>
          </cell>
          <cell r="E2742">
            <v>3819</v>
          </cell>
        </row>
        <row r="2743">
          <cell r="A2743">
            <v>45627</v>
          </cell>
          <cell r="B2743" t="str">
            <v>Suspected urological cancers (excluding testicular)</v>
          </cell>
          <cell r="C2743" t="str">
            <v>Ruled Out</v>
          </cell>
          <cell r="D2743">
            <v>12014</v>
          </cell>
          <cell r="E2743">
            <v>17075</v>
          </cell>
        </row>
        <row r="2744">
          <cell r="A2744">
            <v>45658</v>
          </cell>
          <cell r="B2744" t="str">
            <v>Exhibited (non-cancer) breast symptoms - cancer not initially suspected</v>
          </cell>
          <cell r="C2744" t="str">
            <v>Interval Screening</v>
          </cell>
          <cell r="D2744">
            <v>16</v>
          </cell>
          <cell r="E2744">
            <v>26</v>
          </cell>
        </row>
        <row r="2745">
          <cell r="A2745">
            <v>45658</v>
          </cell>
          <cell r="B2745" t="str">
            <v>Exhibited (non-cancer) breast symptoms - cancer not initially suspected</v>
          </cell>
          <cell r="C2745" t="str">
            <v>Ruled In</v>
          </cell>
          <cell r="D2745">
            <v>80</v>
          </cell>
          <cell r="E2745">
            <v>130</v>
          </cell>
        </row>
        <row r="2746">
          <cell r="A2746">
            <v>45658</v>
          </cell>
          <cell r="B2746" t="str">
            <v>Exhibited (non-cancer) breast symptoms - cancer not initially suspected</v>
          </cell>
          <cell r="C2746" t="str">
            <v>Ruled Out</v>
          </cell>
          <cell r="D2746">
            <v>8611</v>
          </cell>
          <cell r="E2746">
            <v>9648</v>
          </cell>
        </row>
        <row r="2747">
          <cell r="A2747">
            <v>45658</v>
          </cell>
          <cell r="B2747" t="str">
            <v>Missing or invalid</v>
          </cell>
          <cell r="C2747" t="str">
            <v>Interval Screening</v>
          </cell>
          <cell r="D2747">
            <v>0</v>
          </cell>
          <cell r="E2747">
            <v>1</v>
          </cell>
        </row>
        <row r="2748">
          <cell r="A2748">
            <v>45658</v>
          </cell>
          <cell r="B2748" t="str">
            <v>Missing or invalid</v>
          </cell>
          <cell r="C2748" t="str">
            <v>Ruled In</v>
          </cell>
          <cell r="D2748">
            <v>15</v>
          </cell>
          <cell r="E2748">
            <v>28</v>
          </cell>
        </row>
        <row r="2749">
          <cell r="A2749">
            <v>45658</v>
          </cell>
          <cell r="B2749" t="str">
            <v>Missing or invalid</v>
          </cell>
          <cell r="C2749" t="str">
            <v>Ruled Out</v>
          </cell>
          <cell r="D2749">
            <v>52</v>
          </cell>
          <cell r="E2749">
            <v>71</v>
          </cell>
        </row>
        <row r="2750">
          <cell r="A2750">
            <v>45658</v>
          </cell>
          <cell r="B2750" t="str">
            <v>Other suspected cancer (not listed)</v>
          </cell>
          <cell r="C2750" t="str">
            <v>Interval Screening</v>
          </cell>
          <cell r="D2750">
            <v>1</v>
          </cell>
          <cell r="E2750">
            <v>2</v>
          </cell>
        </row>
        <row r="2751">
          <cell r="A2751">
            <v>45658</v>
          </cell>
          <cell r="B2751" t="str">
            <v>Other suspected cancer (not listed)</v>
          </cell>
          <cell r="C2751" t="str">
            <v>Ruled In</v>
          </cell>
          <cell r="D2751">
            <v>13</v>
          </cell>
          <cell r="E2751">
            <v>25</v>
          </cell>
        </row>
        <row r="2752">
          <cell r="A2752">
            <v>45658</v>
          </cell>
          <cell r="B2752" t="str">
            <v>Other suspected cancer (not listed)</v>
          </cell>
          <cell r="C2752" t="str">
            <v>Ruled Out</v>
          </cell>
          <cell r="D2752">
            <v>140</v>
          </cell>
          <cell r="E2752">
            <v>265</v>
          </cell>
        </row>
        <row r="2753">
          <cell r="A2753">
            <v>45658</v>
          </cell>
          <cell r="B2753" t="str">
            <v>Suspected acute leukaemia</v>
          </cell>
          <cell r="C2753" t="str">
            <v>Ruled In</v>
          </cell>
          <cell r="D2753">
            <v>2</v>
          </cell>
          <cell r="E2753">
            <v>3</v>
          </cell>
        </row>
        <row r="2754">
          <cell r="A2754">
            <v>45658</v>
          </cell>
          <cell r="B2754" t="str">
            <v>Suspected acute leukaemia</v>
          </cell>
          <cell r="C2754" t="str">
            <v>Ruled Out</v>
          </cell>
          <cell r="D2754">
            <v>19</v>
          </cell>
          <cell r="E2754">
            <v>28</v>
          </cell>
        </row>
        <row r="2755">
          <cell r="A2755">
            <v>45658</v>
          </cell>
          <cell r="B2755" t="str">
            <v>Suspected brain or central nervous system tumours</v>
          </cell>
          <cell r="C2755" t="str">
            <v>Interval Screening</v>
          </cell>
          <cell r="D2755">
            <v>3</v>
          </cell>
          <cell r="E2755">
            <v>4</v>
          </cell>
        </row>
        <row r="2756">
          <cell r="A2756">
            <v>45658</v>
          </cell>
          <cell r="B2756" t="str">
            <v>Suspected brain or central nervous system tumours</v>
          </cell>
          <cell r="C2756" t="str">
            <v>Ruled In</v>
          </cell>
          <cell r="D2756">
            <v>9</v>
          </cell>
          <cell r="E2756">
            <v>14</v>
          </cell>
        </row>
        <row r="2757">
          <cell r="A2757">
            <v>45658</v>
          </cell>
          <cell r="B2757" t="str">
            <v>Suspected brain or central nervous system tumours</v>
          </cell>
          <cell r="C2757" t="str">
            <v>Ruled Out</v>
          </cell>
          <cell r="D2757">
            <v>869</v>
          </cell>
          <cell r="E2757">
            <v>1085</v>
          </cell>
        </row>
        <row r="2758">
          <cell r="A2758">
            <v>45658</v>
          </cell>
          <cell r="B2758" t="str">
            <v>Suspected breast cancer</v>
          </cell>
          <cell r="C2758" t="str">
            <v>Excluded</v>
          </cell>
          <cell r="D2758">
            <v>0</v>
          </cell>
          <cell r="E2758">
            <v>1</v>
          </cell>
        </row>
        <row r="2759">
          <cell r="A2759">
            <v>45658</v>
          </cell>
          <cell r="B2759" t="str">
            <v>Suspected breast cancer</v>
          </cell>
          <cell r="C2759" t="str">
            <v>Interval Screening</v>
          </cell>
          <cell r="D2759">
            <v>79</v>
          </cell>
          <cell r="E2759">
            <v>116</v>
          </cell>
        </row>
        <row r="2760">
          <cell r="A2760">
            <v>45658</v>
          </cell>
          <cell r="B2760" t="str">
            <v>Suspected breast cancer</v>
          </cell>
          <cell r="C2760" t="str">
            <v>Ruled In</v>
          </cell>
          <cell r="D2760">
            <v>2473</v>
          </cell>
          <cell r="E2760">
            <v>3856</v>
          </cell>
        </row>
        <row r="2761">
          <cell r="A2761">
            <v>45658</v>
          </cell>
          <cell r="B2761" t="str">
            <v>Suspected breast cancer</v>
          </cell>
          <cell r="C2761" t="str">
            <v>Ruled Out</v>
          </cell>
          <cell r="D2761">
            <v>41246</v>
          </cell>
          <cell r="E2761">
            <v>45902</v>
          </cell>
        </row>
        <row r="2762">
          <cell r="A2762">
            <v>45658</v>
          </cell>
          <cell r="B2762" t="str">
            <v>Suspected cancer - referral to non-specific symptom clinic</v>
          </cell>
          <cell r="C2762" t="str">
            <v>Excluded</v>
          </cell>
          <cell r="D2762">
            <v>0</v>
          </cell>
          <cell r="E2762">
            <v>4</v>
          </cell>
        </row>
        <row r="2763">
          <cell r="A2763">
            <v>45658</v>
          </cell>
          <cell r="B2763" t="str">
            <v>Suspected cancer - referral to non-specific symptom clinic</v>
          </cell>
          <cell r="C2763" t="str">
            <v>Interval Screening</v>
          </cell>
          <cell r="D2763">
            <v>14</v>
          </cell>
          <cell r="E2763">
            <v>38</v>
          </cell>
        </row>
        <row r="2764">
          <cell r="A2764">
            <v>45658</v>
          </cell>
          <cell r="B2764" t="str">
            <v>Suspected cancer - referral to non-specific symptom clinic</v>
          </cell>
          <cell r="C2764" t="str">
            <v>Ruled In</v>
          </cell>
          <cell r="D2764">
            <v>49</v>
          </cell>
          <cell r="E2764">
            <v>113</v>
          </cell>
        </row>
        <row r="2765">
          <cell r="A2765">
            <v>45658</v>
          </cell>
          <cell r="B2765" t="str">
            <v>Suspected cancer - referral to non-specific symptom clinic</v>
          </cell>
          <cell r="C2765" t="str">
            <v>Ruled Out</v>
          </cell>
          <cell r="D2765">
            <v>2788</v>
          </cell>
          <cell r="E2765">
            <v>4106</v>
          </cell>
        </row>
        <row r="2766">
          <cell r="A2766">
            <v>45658</v>
          </cell>
          <cell r="B2766" t="str">
            <v>Suspected children's cancer</v>
          </cell>
          <cell r="C2766" t="str">
            <v>Interval Screening</v>
          </cell>
          <cell r="D2766">
            <v>4</v>
          </cell>
          <cell r="E2766">
            <v>4</v>
          </cell>
        </row>
        <row r="2767">
          <cell r="A2767">
            <v>45658</v>
          </cell>
          <cell r="B2767" t="str">
            <v>Suspected children's cancer</v>
          </cell>
          <cell r="C2767" t="str">
            <v>Ruled In</v>
          </cell>
          <cell r="D2767">
            <v>5</v>
          </cell>
          <cell r="E2767">
            <v>8</v>
          </cell>
        </row>
        <row r="2768">
          <cell r="A2768">
            <v>45658</v>
          </cell>
          <cell r="B2768" t="str">
            <v>Suspected children's cancer</v>
          </cell>
          <cell r="C2768" t="str">
            <v>Ruled Out</v>
          </cell>
          <cell r="D2768">
            <v>815</v>
          </cell>
          <cell r="E2768">
            <v>944</v>
          </cell>
        </row>
        <row r="2769">
          <cell r="A2769">
            <v>45658</v>
          </cell>
          <cell r="B2769" t="str">
            <v>Suspected gynaecological cancers</v>
          </cell>
          <cell r="C2769" t="str">
            <v>Excluded</v>
          </cell>
          <cell r="D2769">
            <v>0</v>
          </cell>
          <cell r="E2769">
            <v>3</v>
          </cell>
        </row>
        <row r="2770">
          <cell r="A2770">
            <v>45658</v>
          </cell>
          <cell r="B2770" t="str">
            <v>Suspected gynaecological cancers</v>
          </cell>
          <cell r="C2770" t="str">
            <v>Interval Screening</v>
          </cell>
          <cell r="D2770">
            <v>170</v>
          </cell>
          <cell r="E2770">
            <v>233</v>
          </cell>
        </row>
        <row r="2771">
          <cell r="A2771">
            <v>45658</v>
          </cell>
          <cell r="B2771" t="str">
            <v>Suspected gynaecological cancers</v>
          </cell>
          <cell r="C2771" t="str">
            <v>Ruled In</v>
          </cell>
          <cell r="D2771">
            <v>267</v>
          </cell>
          <cell r="E2771">
            <v>776</v>
          </cell>
        </row>
        <row r="2772">
          <cell r="A2772">
            <v>45658</v>
          </cell>
          <cell r="B2772" t="str">
            <v>Suspected gynaecological cancers</v>
          </cell>
          <cell r="C2772" t="str">
            <v>Ruled Out</v>
          </cell>
          <cell r="D2772">
            <v>16228</v>
          </cell>
          <cell r="E2772">
            <v>25077</v>
          </cell>
        </row>
        <row r="2773">
          <cell r="A2773">
            <v>45658</v>
          </cell>
          <cell r="B2773" t="str">
            <v>Suspected haematological malignancies excluding acute leukaemia</v>
          </cell>
          <cell r="C2773" t="str">
            <v>Excluded</v>
          </cell>
          <cell r="D2773">
            <v>0</v>
          </cell>
          <cell r="E2773">
            <v>2</v>
          </cell>
        </row>
        <row r="2774">
          <cell r="A2774">
            <v>45658</v>
          </cell>
          <cell r="B2774" t="str">
            <v>Suspected haematological malignancies excluding acute leukaemia</v>
          </cell>
          <cell r="C2774" t="str">
            <v>Interval Screening</v>
          </cell>
          <cell r="D2774">
            <v>10</v>
          </cell>
          <cell r="E2774">
            <v>19</v>
          </cell>
        </row>
        <row r="2775">
          <cell r="A2775">
            <v>45658</v>
          </cell>
          <cell r="B2775" t="str">
            <v>Suspected haematological malignancies excluding acute leukaemia</v>
          </cell>
          <cell r="C2775" t="str">
            <v>Ruled In</v>
          </cell>
          <cell r="D2775">
            <v>199</v>
          </cell>
          <cell r="E2775">
            <v>455</v>
          </cell>
        </row>
        <row r="2776">
          <cell r="A2776">
            <v>45658</v>
          </cell>
          <cell r="B2776" t="str">
            <v>Suspected haematological malignancies excluding acute leukaemia</v>
          </cell>
          <cell r="C2776" t="str">
            <v>Ruled Out</v>
          </cell>
          <cell r="D2776">
            <v>800</v>
          </cell>
          <cell r="E2776">
            <v>1396</v>
          </cell>
        </row>
        <row r="2777">
          <cell r="A2777">
            <v>45658</v>
          </cell>
          <cell r="B2777" t="str">
            <v>Suspected head and neck cancers</v>
          </cell>
          <cell r="C2777" t="str">
            <v>Excluded</v>
          </cell>
          <cell r="D2777">
            <v>0</v>
          </cell>
          <cell r="E2777">
            <v>10</v>
          </cell>
        </row>
        <row r="2778">
          <cell r="A2778">
            <v>45658</v>
          </cell>
          <cell r="B2778" t="str">
            <v>Suspected head and neck cancers</v>
          </cell>
          <cell r="C2778" t="str">
            <v>Interval Screening</v>
          </cell>
          <cell r="D2778">
            <v>139</v>
          </cell>
          <cell r="E2778">
            <v>201</v>
          </cell>
        </row>
        <row r="2779">
          <cell r="A2779">
            <v>45658</v>
          </cell>
          <cell r="B2779" t="str">
            <v>Suspected head and neck cancers</v>
          </cell>
          <cell r="C2779" t="str">
            <v>Ruled In</v>
          </cell>
          <cell r="D2779">
            <v>309</v>
          </cell>
          <cell r="E2779">
            <v>965</v>
          </cell>
        </row>
        <row r="2780">
          <cell r="A2780">
            <v>45658</v>
          </cell>
          <cell r="B2780" t="str">
            <v>Suspected head and neck cancers</v>
          </cell>
          <cell r="C2780" t="str">
            <v>Ruled Out</v>
          </cell>
          <cell r="D2780">
            <v>17721</v>
          </cell>
          <cell r="E2780">
            <v>24517</v>
          </cell>
        </row>
        <row r="2781">
          <cell r="A2781">
            <v>45658</v>
          </cell>
          <cell r="B2781" t="str">
            <v>Suspected lower gastrointestinal cancers</v>
          </cell>
          <cell r="C2781" t="str">
            <v>Excluded</v>
          </cell>
          <cell r="D2781">
            <v>0</v>
          </cell>
          <cell r="E2781">
            <v>29</v>
          </cell>
        </row>
        <row r="2782">
          <cell r="A2782">
            <v>45658</v>
          </cell>
          <cell r="B2782" t="str">
            <v>Suspected lower gastrointestinal cancers</v>
          </cell>
          <cell r="C2782" t="str">
            <v>Interval Screening</v>
          </cell>
          <cell r="D2782">
            <v>62</v>
          </cell>
          <cell r="E2782">
            <v>127</v>
          </cell>
        </row>
        <row r="2783">
          <cell r="A2783">
            <v>45658</v>
          </cell>
          <cell r="B2783" t="str">
            <v>Suspected lower gastrointestinal cancers</v>
          </cell>
          <cell r="C2783" t="str">
            <v>Ruled In</v>
          </cell>
          <cell r="D2783">
            <v>982</v>
          </cell>
          <cell r="E2783">
            <v>2022</v>
          </cell>
        </row>
        <row r="2784">
          <cell r="A2784">
            <v>45658</v>
          </cell>
          <cell r="B2784" t="str">
            <v>Suspected lower gastrointestinal cancers</v>
          </cell>
          <cell r="C2784" t="str">
            <v>Ruled Out</v>
          </cell>
          <cell r="D2784">
            <v>24482</v>
          </cell>
          <cell r="E2784">
            <v>41318</v>
          </cell>
        </row>
        <row r="2785">
          <cell r="A2785">
            <v>45658</v>
          </cell>
          <cell r="B2785" t="str">
            <v>Suspected lung cancer</v>
          </cell>
          <cell r="C2785" t="str">
            <v>Excluded</v>
          </cell>
          <cell r="D2785">
            <v>0</v>
          </cell>
          <cell r="E2785">
            <v>5</v>
          </cell>
        </row>
        <row r="2786">
          <cell r="A2786">
            <v>45658</v>
          </cell>
          <cell r="B2786" t="str">
            <v>Suspected lung cancer</v>
          </cell>
          <cell r="C2786" t="str">
            <v>Interval Screening</v>
          </cell>
          <cell r="D2786">
            <v>298</v>
          </cell>
          <cell r="E2786">
            <v>414</v>
          </cell>
        </row>
        <row r="2787">
          <cell r="A2787">
            <v>45658</v>
          </cell>
          <cell r="B2787" t="str">
            <v>Suspected lung cancer</v>
          </cell>
          <cell r="C2787" t="str">
            <v>Ruled In</v>
          </cell>
          <cell r="D2787">
            <v>484</v>
          </cell>
          <cell r="E2787">
            <v>965</v>
          </cell>
        </row>
        <row r="2788">
          <cell r="A2788">
            <v>45658</v>
          </cell>
          <cell r="B2788" t="str">
            <v>Suspected lung cancer</v>
          </cell>
          <cell r="C2788" t="str">
            <v>Ruled Out</v>
          </cell>
          <cell r="D2788">
            <v>4241</v>
          </cell>
          <cell r="E2788">
            <v>5111</v>
          </cell>
        </row>
        <row r="2789">
          <cell r="A2789">
            <v>45658</v>
          </cell>
          <cell r="B2789" t="str">
            <v>Suspected sarcomas</v>
          </cell>
          <cell r="C2789" t="str">
            <v>Excluded</v>
          </cell>
          <cell r="D2789">
            <v>0</v>
          </cell>
          <cell r="E2789">
            <v>1</v>
          </cell>
        </row>
        <row r="2790">
          <cell r="A2790">
            <v>45658</v>
          </cell>
          <cell r="B2790" t="str">
            <v>Suspected sarcomas</v>
          </cell>
          <cell r="C2790" t="str">
            <v>Interval Screening</v>
          </cell>
          <cell r="D2790">
            <v>3</v>
          </cell>
          <cell r="E2790">
            <v>5</v>
          </cell>
        </row>
        <row r="2791">
          <cell r="A2791">
            <v>45658</v>
          </cell>
          <cell r="B2791" t="str">
            <v>Suspected sarcomas</v>
          </cell>
          <cell r="C2791" t="str">
            <v>Ruled In</v>
          </cell>
          <cell r="D2791">
            <v>22</v>
          </cell>
          <cell r="E2791">
            <v>76</v>
          </cell>
        </row>
        <row r="2792">
          <cell r="A2792">
            <v>45658</v>
          </cell>
          <cell r="B2792" t="str">
            <v>Suspected sarcomas</v>
          </cell>
          <cell r="C2792" t="str">
            <v>Ruled Out</v>
          </cell>
          <cell r="D2792">
            <v>766</v>
          </cell>
          <cell r="E2792">
            <v>1191</v>
          </cell>
        </row>
        <row r="2793">
          <cell r="A2793">
            <v>45658</v>
          </cell>
          <cell r="B2793" t="str">
            <v>Suspected skin cancers</v>
          </cell>
          <cell r="C2793" t="str">
            <v>Excluded</v>
          </cell>
          <cell r="D2793">
            <v>0</v>
          </cell>
          <cell r="E2793">
            <v>24</v>
          </cell>
        </row>
        <row r="2794">
          <cell r="A2794">
            <v>45658</v>
          </cell>
          <cell r="B2794" t="str">
            <v>Suspected skin cancers</v>
          </cell>
          <cell r="C2794" t="str">
            <v>Interval Screening</v>
          </cell>
          <cell r="D2794">
            <v>62</v>
          </cell>
          <cell r="E2794">
            <v>73</v>
          </cell>
        </row>
        <row r="2795">
          <cell r="A2795">
            <v>45658</v>
          </cell>
          <cell r="B2795" t="str">
            <v>Suspected skin cancers</v>
          </cell>
          <cell r="C2795" t="str">
            <v>Ruled In</v>
          </cell>
          <cell r="D2795">
            <v>2903</v>
          </cell>
          <cell r="E2795">
            <v>3668</v>
          </cell>
        </row>
        <row r="2796">
          <cell r="A2796">
            <v>45658</v>
          </cell>
          <cell r="B2796" t="str">
            <v>Suspected skin cancers</v>
          </cell>
          <cell r="C2796" t="str">
            <v>Ruled Out</v>
          </cell>
          <cell r="D2796">
            <v>42494</v>
          </cell>
          <cell r="E2796">
            <v>49916</v>
          </cell>
        </row>
        <row r="2797">
          <cell r="A2797">
            <v>45658</v>
          </cell>
          <cell r="B2797" t="str">
            <v>Suspected testicular cancer</v>
          </cell>
          <cell r="C2797" t="str">
            <v>Interval Screening</v>
          </cell>
          <cell r="D2797">
            <v>14</v>
          </cell>
          <cell r="E2797">
            <v>17</v>
          </cell>
        </row>
        <row r="2798">
          <cell r="A2798">
            <v>45658</v>
          </cell>
          <cell r="B2798" t="str">
            <v>Suspected testicular cancer</v>
          </cell>
          <cell r="C2798" t="str">
            <v>Ruled In</v>
          </cell>
          <cell r="D2798">
            <v>62</v>
          </cell>
          <cell r="E2798">
            <v>71</v>
          </cell>
        </row>
        <row r="2799">
          <cell r="A2799">
            <v>45658</v>
          </cell>
          <cell r="B2799" t="str">
            <v>Suspected testicular cancer</v>
          </cell>
          <cell r="C2799" t="str">
            <v>Ruled Out</v>
          </cell>
          <cell r="D2799">
            <v>736</v>
          </cell>
          <cell r="E2799">
            <v>888</v>
          </cell>
        </row>
        <row r="2800">
          <cell r="A2800">
            <v>45658</v>
          </cell>
          <cell r="B2800" t="str">
            <v>Suspected upper gastrointestinal cancers</v>
          </cell>
          <cell r="C2800" t="str">
            <v>Excluded</v>
          </cell>
          <cell r="D2800">
            <v>0</v>
          </cell>
          <cell r="E2800">
            <v>12</v>
          </cell>
        </row>
        <row r="2801">
          <cell r="A2801">
            <v>45658</v>
          </cell>
          <cell r="B2801" t="str">
            <v>Suspected upper gastrointestinal cancers</v>
          </cell>
          <cell r="C2801" t="str">
            <v>Interval Screening</v>
          </cell>
          <cell r="D2801">
            <v>14</v>
          </cell>
          <cell r="E2801">
            <v>42</v>
          </cell>
        </row>
        <row r="2802">
          <cell r="A2802">
            <v>45658</v>
          </cell>
          <cell r="B2802" t="str">
            <v>Suspected upper gastrointestinal cancers</v>
          </cell>
          <cell r="C2802" t="str">
            <v>Ruled In</v>
          </cell>
          <cell r="D2802">
            <v>571</v>
          </cell>
          <cell r="E2802">
            <v>894</v>
          </cell>
        </row>
        <row r="2803">
          <cell r="A2803">
            <v>45658</v>
          </cell>
          <cell r="B2803" t="str">
            <v>Suspected upper gastrointestinal cancers</v>
          </cell>
          <cell r="C2803" t="str">
            <v>Ruled Out</v>
          </cell>
          <cell r="D2803">
            <v>12823</v>
          </cell>
          <cell r="E2803">
            <v>17364</v>
          </cell>
        </row>
        <row r="2804">
          <cell r="A2804">
            <v>45658</v>
          </cell>
          <cell r="B2804" t="str">
            <v>Suspected urological cancers (excluding testicular)</v>
          </cell>
          <cell r="C2804" t="str">
            <v>Excluded</v>
          </cell>
          <cell r="D2804">
            <v>0</v>
          </cell>
          <cell r="E2804">
            <v>10</v>
          </cell>
        </row>
        <row r="2805">
          <cell r="A2805">
            <v>45658</v>
          </cell>
          <cell r="B2805" t="str">
            <v>Suspected urological cancers (excluding testicular)</v>
          </cell>
          <cell r="C2805" t="str">
            <v>Interval Screening</v>
          </cell>
          <cell r="D2805">
            <v>271</v>
          </cell>
          <cell r="E2805">
            <v>451</v>
          </cell>
        </row>
        <row r="2806">
          <cell r="A2806">
            <v>45658</v>
          </cell>
          <cell r="B2806" t="str">
            <v>Suspected urological cancers (excluding testicular)</v>
          </cell>
          <cell r="C2806" t="str">
            <v>Ruled In</v>
          </cell>
          <cell r="D2806">
            <v>1106</v>
          </cell>
          <cell r="E2806">
            <v>4526</v>
          </cell>
        </row>
        <row r="2807">
          <cell r="A2807">
            <v>45658</v>
          </cell>
          <cell r="B2807" t="str">
            <v>Suspected urological cancers (excluding testicular)</v>
          </cell>
          <cell r="C2807" t="str">
            <v>Ruled Out</v>
          </cell>
          <cell r="D2807">
            <v>11750</v>
          </cell>
          <cell r="E2807">
            <v>19525</v>
          </cell>
        </row>
        <row r="2808">
          <cell r="A2808">
            <v>45689</v>
          </cell>
          <cell r="B2808" t="str">
            <v>Exhibited (non-cancer) breast symptoms - cancer not initially suspected</v>
          </cell>
          <cell r="C2808" t="str">
            <v>Interval Screening</v>
          </cell>
          <cell r="D2808">
            <v>14</v>
          </cell>
          <cell r="E2808">
            <v>18</v>
          </cell>
        </row>
        <row r="2809">
          <cell r="A2809">
            <v>45689</v>
          </cell>
          <cell r="B2809" t="str">
            <v>Exhibited (non-cancer) breast symptoms - cancer not initially suspected</v>
          </cell>
          <cell r="C2809" t="str">
            <v>Ruled In</v>
          </cell>
          <cell r="D2809">
            <v>70</v>
          </cell>
          <cell r="E2809">
            <v>95</v>
          </cell>
        </row>
        <row r="2810">
          <cell r="A2810">
            <v>45689</v>
          </cell>
          <cell r="B2810" t="str">
            <v>Exhibited (non-cancer) breast symptoms - cancer not initially suspected</v>
          </cell>
          <cell r="C2810" t="str">
            <v>Ruled Out</v>
          </cell>
          <cell r="D2810">
            <v>8113</v>
          </cell>
          <cell r="E2810">
            <v>8740</v>
          </cell>
        </row>
        <row r="2811">
          <cell r="A2811">
            <v>45689</v>
          </cell>
          <cell r="B2811" t="str">
            <v>Missing or invalid</v>
          </cell>
          <cell r="C2811" t="str">
            <v>Ruled In</v>
          </cell>
          <cell r="D2811">
            <v>23</v>
          </cell>
          <cell r="E2811">
            <v>29</v>
          </cell>
        </row>
        <row r="2812">
          <cell r="A2812">
            <v>45689</v>
          </cell>
          <cell r="B2812" t="str">
            <v>Missing or invalid</v>
          </cell>
          <cell r="C2812" t="str">
            <v>Ruled Out</v>
          </cell>
          <cell r="D2812">
            <v>67</v>
          </cell>
          <cell r="E2812">
            <v>84</v>
          </cell>
        </row>
        <row r="2813">
          <cell r="A2813">
            <v>45689</v>
          </cell>
          <cell r="B2813" t="str">
            <v>Other suspected cancer (not listed)</v>
          </cell>
          <cell r="C2813" t="str">
            <v>Interval Screening</v>
          </cell>
          <cell r="D2813">
            <v>1</v>
          </cell>
          <cell r="E2813">
            <v>1</v>
          </cell>
        </row>
        <row r="2814">
          <cell r="A2814">
            <v>45689</v>
          </cell>
          <cell r="B2814" t="str">
            <v>Other suspected cancer (not listed)</v>
          </cell>
          <cell r="C2814" t="str">
            <v>Ruled In</v>
          </cell>
          <cell r="D2814">
            <v>14</v>
          </cell>
          <cell r="E2814">
            <v>22</v>
          </cell>
        </row>
        <row r="2815">
          <cell r="A2815">
            <v>45689</v>
          </cell>
          <cell r="B2815" t="str">
            <v>Other suspected cancer (not listed)</v>
          </cell>
          <cell r="C2815" t="str">
            <v>Ruled Out</v>
          </cell>
          <cell r="D2815">
            <v>162</v>
          </cell>
          <cell r="E2815">
            <v>236</v>
          </cell>
        </row>
        <row r="2816">
          <cell r="A2816">
            <v>45689</v>
          </cell>
          <cell r="B2816" t="str">
            <v>Suspected acute leukaemia</v>
          </cell>
          <cell r="C2816" t="str">
            <v>Ruled In</v>
          </cell>
          <cell r="D2816">
            <v>0</v>
          </cell>
          <cell r="E2816">
            <v>2</v>
          </cell>
        </row>
        <row r="2817">
          <cell r="A2817">
            <v>45689</v>
          </cell>
          <cell r="B2817" t="str">
            <v>Suspected acute leukaemia</v>
          </cell>
          <cell r="C2817" t="str">
            <v>Ruled Out</v>
          </cell>
          <cell r="D2817">
            <v>20</v>
          </cell>
          <cell r="E2817">
            <v>26</v>
          </cell>
        </row>
        <row r="2818">
          <cell r="A2818">
            <v>45689</v>
          </cell>
          <cell r="B2818" t="str">
            <v>Suspected brain or central nervous system tumours</v>
          </cell>
          <cell r="C2818" t="str">
            <v>Interval Screening</v>
          </cell>
          <cell r="D2818">
            <v>2</v>
          </cell>
          <cell r="E2818">
            <v>2</v>
          </cell>
        </row>
        <row r="2819">
          <cell r="A2819">
            <v>45689</v>
          </cell>
          <cell r="B2819" t="str">
            <v>Suspected brain or central nervous system tumours</v>
          </cell>
          <cell r="C2819" t="str">
            <v>Ruled In</v>
          </cell>
          <cell r="D2819">
            <v>8</v>
          </cell>
          <cell r="E2819">
            <v>11</v>
          </cell>
        </row>
        <row r="2820">
          <cell r="A2820">
            <v>45689</v>
          </cell>
          <cell r="B2820" t="str">
            <v>Suspected brain or central nervous system tumours</v>
          </cell>
          <cell r="C2820" t="str">
            <v>Ruled Out</v>
          </cell>
          <cell r="D2820">
            <v>876</v>
          </cell>
          <cell r="E2820">
            <v>1002</v>
          </cell>
        </row>
        <row r="2821">
          <cell r="A2821">
            <v>45689</v>
          </cell>
          <cell r="B2821" t="str">
            <v>Suspected breast cancer</v>
          </cell>
          <cell r="C2821" t="str">
            <v>Interval Screening</v>
          </cell>
          <cell r="D2821">
            <v>92</v>
          </cell>
          <cell r="E2821">
            <v>106</v>
          </cell>
        </row>
        <row r="2822">
          <cell r="A2822">
            <v>45689</v>
          </cell>
          <cell r="B2822" t="str">
            <v>Suspected breast cancer</v>
          </cell>
          <cell r="C2822" t="str">
            <v>Ruled In</v>
          </cell>
          <cell r="D2822">
            <v>2720</v>
          </cell>
          <cell r="E2822">
            <v>3547</v>
          </cell>
        </row>
        <row r="2823">
          <cell r="A2823">
            <v>45689</v>
          </cell>
          <cell r="B2823" t="str">
            <v>Suspected breast cancer</v>
          </cell>
          <cell r="C2823" t="str">
            <v>Ruled Out</v>
          </cell>
          <cell r="D2823">
            <v>40548</v>
          </cell>
          <cell r="E2823">
            <v>43346</v>
          </cell>
        </row>
        <row r="2824">
          <cell r="A2824">
            <v>45689</v>
          </cell>
          <cell r="B2824" t="str">
            <v>Suspected cancer - referral to non-specific symptom clinic</v>
          </cell>
          <cell r="C2824" t="str">
            <v>Interval Screening</v>
          </cell>
          <cell r="D2824">
            <v>20</v>
          </cell>
          <cell r="E2824">
            <v>25</v>
          </cell>
        </row>
        <row r="2825">
          <cell r="A2825">
            <v>45689</v>
          </cell>
          <cell r="B2825" t="str">
            <v>Suspected cancer - referral to non-specific symptom clinic</v>
          </cell>
          <cell r="C2825" t="str">
            <v>Ruled In</v>
          </cell>
          <cell r="D2825">
            <v>60</v>
          </cell>
          <cell r="E2825">
            <v>127</v>
          </cell>
        </row>
        <row r="2826">
          <cell r="A2826">
            <v>45689</v>
          </cell>
          <cell r="B2826" t="str">
            <v>Suspected cancer - referral to non-specific symptom clinic</v>
          </cell>
          <cell r="C2826" t="str">
            <v>Ruled Out</v>
          </cell>
          <cell r="D2826">
            <v>2861</v>
          </cell>
          <cell r="E2826">
            <v>3641</v>
          </cell>
        </row>
        <row r="2827">
          <cell r="A2827">
            <v>45689</v>
          </cell>
          <cell r="B2827" t="str">
            <v>Suspected children's cancer</v>
          </cell>
          <cell r="C2827" t="str">
            <v>Interval Screening</v>
          </cell>
          <cell r="D2827">
            <v>6</v>
          </cell>
          <cell r="E2827">
            <v>6</v>
          </cell>
        </row>
        <row r="2828">
          <cell r="A2828">
            <v>45689</v>
          </cell>
          <cell r="B2828" t="str">
            <v>Suspected children's cancer</v>
          </cell>
          <cell r="C2828" t="str">
            <v>Ruled In</v>
          </cell>
          <cell r="D2828">
            <v>3</v>
          </cell>
          <cell r="E2828">
            <v>5</v>
          </cell>
        </row>
        <row r="2829">
          <cell r="A2829">
            <v>45689</v>
          </cell>
          <cell r="B2829" t="str">
            <v>Suspected children's cancer</v>
          </cell>
          <cell r="C2829" t="str">
            <v>Ruled Out</v>
          </cell>
          <cell r="D2829">
            <v>804</v>
          </cell>
          <cell r="E2829">
            <v>891</v>
          </cell>
        </row>
        <row r="2830">
          <cell r="A2830">
            <v>45689</v>
          </cell>
          <cell r="B2830" t="str">
            <v>Suspected gynaecological cancers</v>
          </cell>
          <cell r="C2830" t="str">
            <v>Excluded</v>
          </cell>
          <cell r="D2830">
            <v>0</v>
          </cell>
          <cell r="E2830">
            <v>8</v>
          </cell>
        </row>
        <row r="2831">
          <cell r="A2831">
            <v>45689</v>
          </cell>
          <cell r="B2831" t="str">
            <v>Suspected gynaecological cancers</v>
          </cell>
          <cell r="C2831" t="str">
            <v>Interval Screening</v>
          </cell>
          <cell r="D2831">
            <v>209</v>
          </cell>
          <cell r="E2831">
            <v>280</v>
          </cell>
        </row>
        <row r="2832">
          <cell r="A2832">
            <v>45689</v>
          </cell>
          <cell r="B2832" t="str">
            <v>Suspected gynaecological cancers</v>
          </cell>
          <cell r="C2832" t="str">
            <v>Ruled In</v>
          </cell>
          <cell r="D2832">
            <v>304</v>
          </cell>
          <cell r="E2832">
            <v>679</v>
          </cell>
        </row>
        <row r="2833">
          <cell r="A2833">
            <v>45689</v>
          </cell>
          <cell r="B2833" t="str">
            <v>Suspected gynaecological cancers</v>
          </cell>
          <cell r="C2833" t="str">
            <v>Ruled Out</v>
          </cell>
          <cell r="D2833">
            <v>16999</v>
          </cell>
          <cell r="E2833">
            <v>23490</v>
          </cell>
        </row>
        <row r="2834">
          <cell r="A2834">
            <v>45689</v>
          </cell>
          <cell r="B2834" t="str">
            <v>Suspected haematological malignancies excluding acute leukaemia</v>
          </cell>
          <cell r="C2834" t="str">
            <v>Interval Screening</v>
          </cell>
          <cell r="D2834">
            <v>7</v>
          </cell>
          <cell r="E2834">
            <v>8</v>
          </cell>
        </row>
        <row r="2835">
          <cell r="A2835">
            <v>45689</v>
          </cell>
          <cell r="B2835" t="str">
            <v>Suspected haematological malignancies excluding acute leukaemia</v>
          </cell>
          <cell r="C2835" t="str">
            <v>Ruled In</v>
          </cell>
          <cell r="D2835">
            <v>207</v>
          </cell>
          <cell r="E2835">
            <v>413</v>
          </cell>
        </row>
        <row r="2836">
          <cell r="A2836">
            <v>45689</v>
          </cell>
          <cell r="B2836" t="str">
            <v>Suspected haematological malignancies excluding acute leukaemia</v>
          </cell>
          <cell r="C2836" t="str">
            <v>Ruled Out</v>
          </cell>
          <cell r="D2836">
            <v>830</v>
          </cell>
          <cell r="E2836">
            <v>1287</v>
          </cell>
        </row>
        <row r="2837">
          <cell r="A2837">
            <v>45689</v>
          </cell>
          <cell r="B2837" t="str">
            <v>Suspected head and neck cancers</v>
          </cell>
          <cell r="C2837" t="str">
            <v>Excluded</v>
          </cell>
          <cell r="D2837">
            <v>0</v>
          </cell>
          <cell r="E2837">
            <v>4</v>
          </cell>
        </row>
        <row r="2838">
          <cell r="A2838">
            <v>45689</v>
          </cell>
          <cell r="B2838" t="str">
            <v>Suspected head and neck cancers</v>
          </cell>
          <cell r="C2838" t="str">
            <v>Interval Screening</v>
          </cell>
          <cell r="D2838">
            <v>135</v>
          </cell>
          <cell r="E2838">
            <v>164</v>
          </cell>
        </row>
        <row r="2839">
          <cell r="A2839">
            <v>45689</v>
          </cell>
          <cell r="B2839" t="str">
            <v>Suspected head and neck cancers</v>
          </cell>
          <cell r="C2839" t="str">
            <v>Ruled In</v>
          </cell>
          <cell r="D2839">
            <v>346</v>
          </cell>
          <cell r="E2839">
            <v>858</v>
          </cell>
        </row>
        <row r="2840">
          <cell r="A2840">
            <v>45689</v>
          </cell>
          <cell r="B2840" t="str">
            <v>Suspected head and neck cancers</v>
          </cell>
          <cell r="C2840" t="str">
            <v>Ruled Out</v>
          </cell>
          <cell r="D2840">
            <v>18913</v>
          </cell>
          <cell r="E2840">
            <v>23846</v>
          </cell>
        </row>
        <row r="2841">
          <cell r="A2841">
            <v>45689</v>
          </cell>
          <cell r="B2841" t="str">
            <v>Suspected lower gastrointestinal cancers</v>
          </cell>
          <cell r="C2841" t="str">
            <v>Excluded</v>
          </cell>
          <cell r="D2841">
            <v>0</v>
          </cell>
          <cell r="E2841">
            <v>17</v>
          </cell>
        </row>
        <row r="2842">
          <cell r="A2842">
            <v>45689</v>
          </cell>
          <cell r="B2842" t="str">
            <v>Suspected lower gastrointestinal cancers</v>
          </cell>
          <cell r="C2842" t="str">
            <v>Interval Screening</v>
          </cell>
          <cell r="D2842">
            <v>80</v>
          </cell>
          <cell r="E2842">
            <v>128</v>
          </cell>
        </row>
        <row r="2843">
          <cell r="A2843">
            <v>45689</v>
          </cell>
          <cell r="B2843" t="str">
            <v>Suspected lower gastrointestinal cancers</v>
          </cell>
          <cell r="C2843" t="str">
            <v>Ruled In</v>
          </cell>
          <cell r="D2843">
            <v>1082</v>
          </cell>
          <cell r="E2843">
            <v>1887</v>
          </cell>
        </row>
        <row r="2844">
          <cell r="A2844">
            <v>45689</v>
          </cell>
          <cell r="B2844" t="str">
            <v>Suspected lower gastrointestinal cancers</v>
          </cell>
          <cell r="C2844" t="str">
            <v>Ruled Out</v>
          </cell>
          <cell r="D2844">
            <v>28989</v>
          </cell>
          <cell r="E2844">
            <v>41000</v>
          </cell>
        </row>
        <row r="2845">
          <cell r="A2845">
            <v>45689</v>
          </cell>
          <cell r="B2845" t="str">
            <v>Suspected lung cancer</v>
          </cell>
          <cell r="C2845" t="str">
            <v>Excluded</v>
          </cell>
          <cell r="D2845">
            <v>0</v>
          </cell>
          <cell r="E2845">
            <v>4</v>
          </cell>
        </row>
        <row r="2846">
          <cell r="A2846">
            <v>45689</v>
          </cell>
          <cell r="B2846" t="str">
            <v>Suspected lung cancer</v>
          </cell>
          <cell r="C2846" t="str">
            <v>Interval Screening</v>
          </cell>
          <cell r="D2846">
            <v>302</v>
          </cell>
          <cell r="E2846">
            <v>392</v>
          </cell>
        </row>
        <row r="2847">
          <cell r="A2847">
            <v>45689</v>
          </cell>
          <cell r="B2847" t="str">
            <v>Suspected lung cancer</v>
          </cell>
          <cell r="C2847" t="str">
            <v>Ruled In</v>
          </cell>
          <cell r="D2847">
            <v>482</v>
          </cell>
          <cell r="E2847">
            <v>857</v>
          </cell>
        </row>
        <row r="2848">
          <cell r="A2848">
            <v>45689</v>
          </cell>
          <cell r="B2848" t="str">
            <v>Suspected lung cancer</v>
          </cell>
          <cell r="C2848" t="str">
            <v>Ruled Out</v>
          </cell>
          <cell r="D2848">
            <v>4458</v>
          </cell>
          <cell r="E2848">
            <v>5144</v>
          </cell>
        </row>
        <row r="2849">
          <cell r="A2849">
            <v>45689</v>
          </cell>
          <cell r="B2849" t="str">
            <v>Suspected sarcomas</v>
          </cell>
          <cell r="C2849" t="str">
            <v>Excluded</v>
          </cell>
          <cell r="D2849">
            <v>0</v>
          </cell>
          <cell r="E2849">
            <v>2</v>
          </cell>
        </row>
        <row r="2850">
          <cell r="A2850">
            <v>45689</v>
          </cell>
          <cell r="B2850" t="str">
            <v>Suspected sarcomas</v>
          </cell>
          <cell r="C2850" t="str">
            <v>Interval Screening</v>
          </cell>
          <cell r="D2850">
            <v>5</v>
          </cell>
          <cell r="E2850">
            <v>5</v>
          </cell>
        </row>
        <row r="2851">
          <cell r="A2851">
            <v>45689</v>
          </cell>
          <cell r="B2851" t="str">
            <v>Suspected sarcomas</v>
          </cell>
          <cell r="C2851" t="str">
            <v>Ruled In</v>
          </cell>
          <cell r="D2851">
            <v>18</v>
          </cell>
          <cell r="E2851">
            <v>63</v>
          </cell>
        </row>
        <row r="2852">
          <cell r="A2852">
            <v>45689</v>
          </cell>
          <cell r="B2852" t="str">
            <v>Suspected sarcomas</v>
          </cell>
          <cell r="C2852" t="str">
            <v>Ruled Out</v>
          </cell>
          <cell r="D2852">
            <v>865</v>
          </cell>
          <cell r="E2852">
            <v>1260</v>
          </cell>
        </row>
        <row r="2853">
          <cell r="A2853">
            <v>45689</v>
          </cell>
          <cell r="B2853" t="str">
            <v>Suspected skin cancers</v>
          </cell>
          <cell r="C2853" t="str">
            <v>Excluded</v>
          </cell>
          <cell r="D2853">
            <v>0</v>
          </cell>
          <cell r="E2853">
            <v>16</v>
          </cell>
        </row>
        <row r="2854">
          <cell r="A2854">
            <v>45689</v>
          </cell>
          <cell r="B2854" t="str">
            <v>Suspected skin cancers</v>
          </cell>
          <cell r="C2854" t="str">
            <v>Interval Screening</v>
          </cell>
          <cell r="D2854">
            <v>61</v>
          </cell>
          <cell r="E2854">
            <v>66</v>
          </cell>
        </row>
        <row r="2855">
          <cell r="A2855">
            <v>45689</v>
          </cell>
          <cell r="B2855" t="str">
            <v>Suspected skin cancers</v>
          </cell>
          <cell r="C2855" t="str">
            <v>Ruled In</v>
          </cell>
          <cell r="D2855">
            <v>2560</v>
          </cell>
          <cell r="E2855">
            <v>3166</v>
          </cell>
        </row>
        <row r="2856">
          <cell r="A2856">
            <v>45689</v>
          </cell>
          <cell r="B2856" t="str">
            <v>Suspected skin cancers</v>
          </cell>
          <cell r="C2856" t="str">
            <v>Ruled Out</v>
          </cell>
          <cell r="D2856">
            <v>42559</v>
          </cell>
          <cell r="E2856">
            <v>47185</v>
          </cell>
        </row>
        <row r="2857">
          <cell r="A2857">
            <v>45689</v>
          </cell>
          <cell r="B2857" t="str">
            <v>Suspected testicular cancer</v>
          </cell>
          <cell r="C2857" t="str">
            <v>Interval Screening</v>
          </cell>
          <cell r="D2857">
            <v>9</v>
          </cell>
          <cell r="E2857">
            <v>11</v>
          </cell>
        </row>
        <row r="2858">
          <cell r="A2858">
            <v>45689</v>
          </cell>
          <cell r="B2858" t="str">
            <v>Suspected testicular cancer</v>
          </cell>
          <cell r="C2858" t="str">
            <v>Ruled In</v>
          </cell>
          <cell r="D2858">
            <v>58</v>
          </cell>
          <cell r="E2858">
            <v>70</v>
          </cell>
        </row>
        <row r="2859">
          <cell r="A2859">
            <v>45689</v>
          </cell>
          <cell r="B2859" t="str">
            <v>Suspected testicular cancer</v>
          </cell>
          <cell r="C2859" t="str">
            <v>Ruled Out</v>
          </cell>
          <cell r="D2859">
            <v>687</v>
          </cell>
          <cell r="E2859">
            <v>798</v>
          </cell>
        </row>
        <row r="2860">
          <cell r="A2860">
            <v>45689</v>
          </cell>
          <cell r="B2860" t="str">
            <v>Suspected upper gastrointestinal cancers</v>
          </cell>
          <cell r="C2860" t="str">
            <v>Excluded</v>
          </cell>
          <cell r="D2860">
            <v>0</v>
          </cell>
          <cell r="E2860">
            <v>13</v>
          </cell>
        </row>
        <row r="2861">
          <cell r="A2861">
            <v>45689</v>
          </cell>
          <cell r="B2861" t="str">
            <v>Suspected upper gastrointestinal cancers</v>
          </cell>
          <cell r="C2861" t="str">
            <v>Interval Screening</v>
          </cell>
          <cell r="D2861">
            <v>19</v>
          </cell>
          <cell r="E2861">
            <v>42</v>
          </cell>
        </row>
        <row r="2862">
          <cell r="A2862">
            <v>45689</v>
          </cell>
          <cell r="B2862" t="str">
            <v>Suspected upper gastrointestinal cancers</v>
          </cell>
          <cell r="C2862" t="str">
            <v>Ruled In</v>
          </cell>
          <cell r="D2862">
            <v>534</v>
          </cell>
          <cell r="E2862">
            <v>756</v>
          </cell>
        </row>
        <row r="2863">
          <cell r="A2863">
            <v>45689</v>
          </cell>
          <cell r="B2863" t="str">
            <v>Suspected upper gastrointestinal cancers</v>
          </cell>
          <cell r="C2863" t="str">
            <v>Ruled Out</v>
          </cell>
          <cell r="D2863">
            <v>14052</v>
          </cell>
          <cell r="E2863">
            <v>17572</v>
          </cell>
        </row>
        <row r="2864">
          <cell r="A2864">
            <v>45689</v>
          </cell>
          <cell r="B2864" t="str">
            <v>Suspected urological cancers (excluding testicular)</v>
          </cell>
          <cell r="C2864" t="str">
            <v>Excluded</v>
          </cell>
          <cell r="D2864">
            <v>0</v>
          </cell>
          <cell r="E2864">
            <v>5</v>
          </cell>
        </row>
        <row r="2865">
          <cell r="A2865">
            <v>45689</v>
          </cell>
          <cell r="B2865" t="str">
            <v>Suspected urological cancers (excluding testicular)</v>
          </cell>
          <cell r="C2865" t="str">
            <v>Interval Screening</v>
          </cell>
          <cell r="D2865">
            <v>245</v>
          </cell>
          <cell r="E2865">
            <v>339</v>
          </cell>
        </row>
        <row r="2866">
          <cell r="A2866">
            <v>45689</v>
          </cell>
          <cell r="B2866" t="str">
            <v>Suspected urological cancers (excluding testicular)</v>
          </cell>
          <cell r="C2866" t="str">
            <v>Ruled In</v>
          </cell>
          <cell r="D2866">
            <v>1237</v>
          </cell>
          <cell r="E2866">
            <v>4262</v>
          </cell>
        </row>
        <row r="2867">
          <cell r="A2867">
            <v>45689</v>
          </cell>
          <cell r="B2867" t="str">
            <v>Suspected urological cancers (excluding testicular)</v>
          </cell>
          <cell r="C2867" t="str">
            <v>Ruled Out</v>
          </cell>
          <cell r="D2867">
            <v>12553</v>
          </cell>
          <cell r="E2867">
            <v>17928</v>
          </cell>
        </row>
        <row r="2868">
          <cell r="A2868">
            <v>45717</v>
          </cell>
          <cell r="B2868" t="str">
            <v>Exhibited (non-cancer) breast symptoms - cancer not initially suspected</v>
          </cell>
          <cell r="C2868" t="str">
            <v>Interval Screening</v>
          </cell>
          <cell r="D2868">
            <v>16</v>
          </cell>
          <cell r="E2868">
            <v>18</v>
          </cell>
        </row>
        <row r="2869">
          <cell r="A2869">
            <v>45717</v>
          </cell>
          <cell r="B2869" t="str">
            <v>Exhibited (non-cancer) breast symptoms - cancer not initially suspected</v>
          </cell>
          <cell r="C2869" t="str">
            <v>Ruled In</v>
          </cell>
          <cell r="D2869">
            <v>84</v>
          </cell>
          <cell r="E2869">
            <v>123</v>
          </cell>
        </row>
        <row r="2870">
          <cell r="A2870">
            <v>45717</v>
          </cell>
          <cell r="B2870" t="str">
            <v>Exhibited (non-cancer) breast symptoms - cancer not initially suspected</v>
          </cell>
          <cell r="C2870" t="str">
            <v>Ruled Out</v>
          </cell>
          <cell r="D2870">
            <v>8325</v>
          </cell>
          <cell r="E2870">
            <v>9225</v>
          </cell>
        </row>
        <row r="2871">
          <cell r="A2871">
            <v>45717</v>
          </cell>
          <cell r="B2871" t="str">
            <v>Missing or invalid</v>
          </cell>
          <cell r="C2871" t="str">
            <v>Ruled In</v>
          </cell>
          <cell r="D2871">
            <v>14</v>
          </cell>
          <cell r="E2871">
            <v>27</v>
          </cell>
        </row>
        <row r="2872">
          <cell r="A2872">
            <v>45717</v>
          </cell>
          <cell r="B2872" t="str">
            <v>Missing or invalid</v>
          </cell>
          <cell r="C2872" t="str">
            <v>Ruled Out</v>
          </cell>
          <cell r="D2872">
            <v>54</v>
          </cell>
          <cell r="E2872">
            <v>71</v>
          </cell>
        </row>
        <row r="2873">
          <cell r="A2873">
            <v>45717</v>
          </cell>
          <cell r="B2873" t="str">
            <v>Other suspected cancer (not listed)</v>
          </cell>
          <cell r="C2873" t="str">
            <v>Interval Screening</v>
          </cell>
          <cell r="D2873">
            <v>1</v>
          </cell>
          <cell r="E2873">
            <v>2</v>
          </cell>
        </row>
        <row r="2874">
          <cell r="A2874">
            <v>45717</v>
          </cell>
          <cell r="B2874" t="str">
            <v>Other suspected cancer (not listed)</v>
          </cell>
          <cell r="C2874" t="str">
            <v>Ruled In</v>
          </cell>
          <cell r="D2874">
            <v>14</v>
          </cell>
          <cell r="E2874">
            <v>23</v>
          </cell>
        </row>
        <row r="2875">
          <cell r="A2875">
            <v>45717</v>
          </cell>
          <cell r="B2875" t="str">
            <v>Other suspected cancer (not listed)</v>
          </cell>
          <cell r="C2875" t="str">
            <v>Ruled Out</v>
          </cell>
          <cell r="D2875">
            <v>189</v>
          </cell>
          <cell r="E2875">
            <v>249</v>
          </cell>
        </row>
        <row r="2876">
          <cell r="A2876">
            <v>45717</v>
          </cell>
          <cell r="B2876" t="str">
            <v>Suspected acute leukaemia</v>
          </cell>
          <cell r="C2876" t="str">
            <v>Ruled In</v>
          </cell>
          <cell r="D2876">
            <v>6</v>
          </cell>
          <cell r="E2876">
            <v>7</v>
          </cell>
        </row>
        <row r="2877">
          <cell r="A2877">
            <v>45717</v>
          </cell>
          <cell r="B2877" t="str">
            <v>Suspected acute leukaemia</v>
          </cell>
          <cell r="C2877" t="str">
            <v>Ruled Out</v>
          </cell>
          <cell r="D2877">
            <v>14</v>
          </cell>
          <cell r="E2877">
            <v>19</v>
          </cell>
        </row>
        <row r="2878">
          <cell r="A2878">
            <v>45717</v>
          </cell>
          <cell r="B2878" t="str">
            <v>Suspected brain or central nervous system tumours</v>
          </cell>
          <cell r="C2878" t="str">
            <v>Interval Screening</v>
          </cell>
          <cell r="D2878">
            <v>2</v>
          </cell>
          <cell r="E2878">
            <v>2</v>
          </cell>
        </row>
        <row r="2879">
          <cell r="A2879">
            <v>45717</v>
          </cell>
          <cell r="B2879" t="str">
            <v>Suspected brain or central nervous system tumours</v>
          </cell>
          <cell r="C2879" t="str">
            <v>Ruled In</v>
          </cell>
          <cell r="D2879">
            <v>6</v>
          </cell>
          <cell r="E2879">
            <v>9</v>
          </cell>
        </row>
        <row r="2880">
          <cell r="A2880">
            <v>45717</v>
          </cell>
          <cell r="B2880" t="str">
            <v>Suspected brain or central nervous system tumours</v>
          </cell>
          <cell r="C2880" t="str">
            <v>Ruled Out</v>
          </cell>
          <cell r="D2880">
            <v>921</v>
          </cell>
          <cell r="E2880">
            <v>1041</v>
          </cell>
        </row>
        <row r="2881">
          <cell r="A2881">
            <v>45717</v>
          </cell>
          <cell r="B2881" t="str">
            <v>Suspected breast cancer</v>
          </cell>
          <cell r="C2881" t="str">
            <v>Excluded</v>
          </cell>
          <cell r="D2881">
            <v>0</v>
          </cell>
          <cell r="E2881">
            <v>2</v>
          </cell>
        </row>
        <row r="2882">
          <cell r="A2882">
            <v>45717</v>
          </cell>
          <cell r="B2882" t="str">
            <v>Suspected breast cancer</v>
          </cell>
          <cell r="C2882" t="str">
            <v>Interval Screening</v>
          </cell>
          <cell r="D2882">
            <v>66</v>
          </cell>
          <cell r="E2882">
            <v>88</v>
          </cell>
        </row>
        <row r="2883">
          <cell r="A2883">
            <v>45717</v>
          </cell>
          <cell r="B2883" t="str">
            <v>Suspected breast cancer</v>
          </cell>
          <cell r="C2883" t="str">
            <v>Ruled In</v>
          </cell>
          <cell r="D2883">
            <v>2785</v>
          </cell>
          <cell r="E2883">
            <v>3792</v>
          </cell>
        </row>
        <row r="2884">
          <cell r="A2884">
            <v>45717</v>
          </cell>
          <cell r="B2884" t="str">
            <v>Suspected breast cancer</v>
          </cell>
          <cell r="C2884" t="str">
            <v>Ruled Out</v>
          </cell>
          <cell r="D2884">
            <v>42529</v>
          </cell>
          <cell r="E2884">
            <v>46141</v>
          </cell>
        </row>
        <row r="2885">
          <cell r="A2885">
            <v>45717</v>
          </cell>
          <cell r="B2885" t="str">
            <v>Suspected cancer - referral to non-specific symptom clinic</v>
          </cell>
          <cell r="C2885" t="str">
            <v>Excluded</v>
          </cell>
          <cell r="D2885">
            <v>0</v>
          </cell>
          <cell r="E2885">
            <v>1</v>
          </cell>
        </row>
        <row r="2886">
          <cell r="A2886">
            <v>45717</v>
          </cell>
          <cell r="B2886" t="str">
            <v>Suspected cancer - referral to non-specific symptom clinic</v>
          </cell>
          <cell r="C2886" t="str">
            <v>Interval Screening</v>
          </cell>
          <cell r="D2886">
            <v>23</v>
          </cell>
          <cell r="E2886">
            <v>39</v>
          </cell>
        </row>
        <row r="2887">
          <cell r="A2887">
            <v>45717</v>
          </cell>
          <cell r="B2887" t="str">
            <v>Suspected cancer - referral to non-specific symptom clinic</v>
          </cell>
          <cell r="C2887" t="str">
            <v>Ruled In</v>
          </cell>
          <cell r="D2887">
            <v>43</v>
          </cell>
          <cell r="E2887">
            <v>87</v>
          </cell>
        </row>
        <row r="2888">
          <cell r="A2888">
            <v>45717</v>
          </cell>
          <cell r="B2888" t="str">
            <v>Suspected cancer - referral to non-specific symptom clinic</v>
          </cell>
          <cell r="C2888" t="str">
            <v>Ruled Out</v>
          </cell>
          <cell r="D2888">
            <v>3119</v>
          </cell>
          <cell r="E2888">
            <v>3974</v>
          </cell>
        </row>
        <row r="2889">
          <cell r="A2889">
            <v>45717</v>
          </cell>
          <cell r="B2889" t="str">
            <v>Suspected children's cancer</v>
          </cell>
          <cell r="C2889" t="str">
            <v>Interval Screening</v>
          </cell>
          <cell r="D2889">
            <v>4</v>
          </cell>
          <cell r="E2889">
            <v>5</v>
          </cell>
        </row>
        <row r="2890">
          <cell r="A2890">
            <v>45717</v>
          </cell>
          <cell r="B2890" t="str">
            <v>Suspected children's cancer</v>
          </cell>
          <cell r="C2890" t="str">
            <v>Ruled In</v>
          </cell>
          <cell r="D2890">
            <v>2</v>
          </cell>
          <cell r="E2890">
            <v>3</v>
          </cell>
        </row>
        <row r="2891">
          <cell r="A2891">
            <v>45717</v>
          </cell>
          <cell r="B2891" t="str">
            <v>Suspected children's cancer</v>
          </cell>
          <cell r="C2891" t="str">
            <v>Ruled Out</v>
          </cell>
          <cell r="D2891">
            <v>887</v>
          </cell>
          <cell r="E2891">
            <v>971</v>
          </cell>
        </row>
        <row r="2892">
          <cell r="A2892">
            <v>45717</v>
          </cell>
          <cell r="B2892" t="str">
            <v>Suspected gynaecological cancers</v>
          </cell>
          <cell r="C2892" t="str">
            <v>Excluded</v>
          </cell>
          <cell r="D2892">
            <v>0</v>
          </cell>
          <cell r="E2892">
            <v>5</v>
          </cell>
        </row>
        <row r="2893">
          <cell r="A2893">
            <v>45717</v>
          </cell>
          <cell r="B2893" t="str">
            <v>Suspected gynaecological cancers</v>
          </cell>
          <cell r="C2893" t="str">
            <v>Interval Screening</v>
          </cell>
          <cell r="D2893">
            <v>218</v>
          </cell>
          <cell r="E2893">
            <v>290</v>
          </cell>
        </row>
        <row r="2894">
          <cell r="A2894">
            <v>45717</v>
          </cell>
          <cell r="B2894" t="str">
            <v>Suspected gynaecological cancers</v>
          </cell>
          <cell r="C2894" t="str">
            <v>Ruled In</v>
          </cell>
          <cell r="D2894">
            <v>330</v>
          </cell>
          <cell r="E2894">
            <v>764</v>
          </cell>
        </row>
        <row r="2895">
          <cell r="A2895">
            <v>45717</v>
          </cell>
          <cell r="B2895" t="str">
            <v>Suspected gynaecological cancers</v>
          </cell>
          <cell r="C2895" t="str">
            <v>Ruled Out</v>
          </cell>
          <cell r="D2895">
            <v>18974</v>
          </cell>
          <cell r="E2895">
            <v>26973</v>
          </cell>
        </row>
        <row r="2896">
          <cell r="A2896">
            <v>45717</v>
          </cell>
          <cell r="B2896" t="str">
            <v>Suspected haematological malignancies excluding acute leukaemia</v>
          </cell>
          <cell r="C2896" t="str">
            <v>Excluded</v>
          </cell>
          <cell r="D2896">
            <v>0</v>
          </cell>
          <cell r="E2896">
            <v>1</v>
          </cell>
        </row>
        <row r="2897">
          <cell r="A2897">
            <v>45717</v>
          </cell>
          <cell r="B2897" t="str">
            <v>Suspected haematological malignancies excluding acute leukaemia</v>
          </cell>
          <cell r="C2897" t="str">
            <v>Interval Screening</v>
          </cell>
          <cell r="D2897">
            <v>15</v>
          </cell>
          <cell r="E2897">
            <v>19</v>
          </cell>
        </row>
        <row r="2898">
          <cell r="A2898">
            <v>45717</v>
          </cell>
          <cell r="B2898" t="str">
            <v>Suspected haematological malignancies excluding acute leukaemia</v>
          </cell>
          <cell r="C2898" t="str">
            <v>Ruled In</v>
          </cell>
          <cell r="D2898">
            <v>207</v>
          </cell>
          <cell r="E2898">
            <v>442</v>
          </cell>
        </row>
        <row r="2899">
          <cell r="A2899">
            <v>45717</v>
          </cell>
          <cell r="B2899" t="str">
            <v>Suspected haematological malignancies excluding acute leukaemia</v>
          </cell>
          <cell r="C2899" t="str">
            <v>Ruled Out</v>
          </cell>
          <cell r="D2899">
            <v>927</v>
          </cell>
          <cell r="E2899">
            <v>1417</v>
          </cell>
        </row>
        <row r="2900">
          <cell r="A2900">
            <v>45717</v>
          </cell>
          <cell r="B2900" t="str">
            <v>Suspected head and neck cancers</v>
          </cell>
          <cell r="C2900" t="str">
            <v>Excluded</v>
          </cell>
          <cell r="D2900">
            <v>0</v>
          </cell>
          <cell r="E2900">
            <v>5</v>
          </cell>
        </row>
        <row r="2901">
          <cell r="A2901">
            <v>45717</v>
          </cell>
          <cell r="B2901" t="str">
            <v>Suspected head and neck cancers</v>
          </cell>
          <cell r="C2901" t="str">
            <v>Interval Screening</v>
          </cell>
          <cell r="D2901">
            <v>141</v>
          </cell>
          <cell r="E2901">
            <v>186</v>
          </cell>
        </row>
        <row r="2902">
          <cell r="A2902">
            <v>45717</v>
          </cell>
          <cell r="B2902" t="str">
            <v>Suspected head and neck cancers</v>
          </cell>
          <cell r="C2902" t="str">
            <v>Ruled In</v>
          </cell>
          <cell r="D2902">
            <v>293</v>
          </cell>
          <cell r="E2902">
            <v>845</v>
          </cell>
        </row>
        <row r="2903">
          <cell r="A2903">
            <v>45717</v>
          </cell>
          <cell r="B2903" t="str">
            <v>Suspected head and neck cancers</v>
          </cell>
          <cell r="C2903" t="str">
            <v>Ruled Out</v>
          </cell>
          <cell r="D2903">
            <v>20964</v>
          </cell>
          <cell r="E2903">
            <v>26274</v>
          </cell>
        </row>
        <row r="2904">
          <cell r="A2904">
            <v>45717</v>
          </cell>
          <cell r="B2904" t="str">
            <v>Suspected lower gastrointestinal cancers</v>
          </cell>
          <cell r="C2904" t="str">
            <v>Excluded</v>
          </cell>
          <cell r="D2904">
            <v>0</v>
          </cell>
          <cell r="E2904">
            <v>15</v>
          </cell>
        </row>
        <row r="2905">
          <cell r="A2905">
            <v>45717</v>
          </cell>
          <cell r="B2905" t="str">
            <v>Suspected lower gastrointestinal cancers</v>
          </cell>
          <cell r="C2905" t="str">
            <v>Interval Screening</v>
          </cell>
          <cell r="D2905">
            <v>105</v>
          </cell>
          <cell r="E2905">
            <v>175</v>
          </cell>
        </row>
        <row r="2906">
          <cell r="A2906">
            <v>45717</v>
          </cell>
          <cell r="B2906" t="str">
            <v>Suspected lower gastrointestinal cancers</v>
          </cell>
          <cell r="C2906" t="str">
            <v>Ruled In</v>
          </cell>
          <cell r="D2906">
            <v>1139</v>
          </cell>
          <cell r="E2906">
            <v>1970</v>
          </cell>
        </row>
        <row r="2907">
          <cell r="A2907">
            <v>45717</v>
          </cell>
          <cell r="B2907" t="str">
            <v>Suspected lower gastrointestinal cancers</v>
          </cell>
          <cell r="C2907" t="str">
            <v>Ruled Out</v>
          </cell>
          <cell r="D2907">
            <v>30491</v>
          </cell>
          <cell r="E2907">
            <v>44773</v>
          </cell>
        </row>
        <row r="2908">
          <cell r="A2908">
            <v>45717</v>
          </cell>
          <cell r="B2908" t="str">
            <v>Suspected lung cancer</v>
          </cell>
          <cell r="C2908" t="str">
            <v>Excluded</v>
          </cell>
          <cell r="D2908">
            <v>0</v>
          </cell>
          <cell r="E2908">
            <v>2</v>
          </cell>
        </row>
        <row r="2909">
          <cell r="A2909">
            <v>45717</v>
          </cell>
          <cell r="B2909" t="str">
            <v>Suspected lung cancer</v>
          </cell>
          <cell r="C2909" t="str">
            <v>Interval Screening</v>
          </cell>
          <cell r="D2909">
            <v>280</v>
          </cell>
          <cell r="E2909">
            <v>356</v>
          </cell>
        </row>
        <row r="2910">
          <cell r="A2910">
            <v>45717</v>
          </cell>
          <cell r="B2910" t="str">
            <v>Suspected lung cancer</v>
          </cell>
          <cell r="C2910" t="str">
            <v>Ruled In</v>
          </cell>
          <cell r="D2910">
            <v>553</v>
          </cell>
          <cell r="E2910">
            <v>971</v>
          </cell>
        </row>
        <row r="2911">
          <cell r="A2911">
            <v>45717</v>
          </cell>
          <cell r="B2911" t="str">
            <v>Suspected lung cancer</v>
          </cell>
          <cell r="C2911" t="str">
            <v>Ruled Out</v>
          </cell>
          <cell r="D2911">
            <v>4449</v>
          </cell>
          <cell r="E2911">
            <v>5207</v>
          </cell>
        </row>
        <row r="2912">
          <cell r="A2912">
            <v>45717</v>
          </cell>
          <cell r="B2912" t="str">
            <v>Suspected sarcomas</v>
          </cell>
          <cell r="C2912" t="str">
            <v>Interval Screening</v>
          </cell>
          <cell r="D2912">
            <v>2</v>
          </cell>
          <cell r="E2912">
            <v>4</v>
          </cell>
        </row>
        <row r="2913">
          <cell r="A2913">
            <v>45717</v>
          </cell>
          <cell r="B2913" t="str">
            <v>Suspected sarcomas</v>
          </cell>
          <cell r="C2913" t="str">
            <v>Ruled In</v>
          </cell>
          <cell r="D2913">
            <v>28</v>
          </cell>
          <cell r="E2913">
            <v>73</v>
          </cell>
        </row>
        <row r="2914">
          <cell r="A2914">
            <v>45717</v>
          </cell>
          <cell r="B2914" t="str">
            <v>Suspected sarcomas</v>
          </cell>
          <cell r="C2914" t="str">
            <v>Ruled Out</v>
          </cell>
          <cell r="D2914">
            <v>914</v>
          </cell>
          <cell r="E2914">
            <v>1245</v>
          </cell>
        </row>
        <row r="2915">
          <cell r="A2915">
            <v>45717</v>
          </cell>
          <cell r="B2915" t="str">
            <v>Suspected skin cancers</v>
          </cell>
          <cell r="C2915" t="str">
            <v>Excluded</v>
          </cell>
          <cell r="D2915">
            <v>0</v>
          </cell>
          <cell r="E2915">
            <v>18</v>
          </cell>
        </row>
        <row r="2916">
          <cell r="A2916">
            <v>45717</v>
          </cell>
          <cell r="B2916" t="str">
            <v>Suspected skin cancers</v>
          </cell>
          <cell r="C2916" t="str">
            <v>Interval Screening</v>
          </cell>
          <cell r="D2916">
            <v>53</v>
          </cell>
          <cell r="E2916">
            <v>59</v>
          </cell>
        </row>
        <row r="2917">
          <cell r="A2917">
            <v>45717</v>
          </cell>
          <cell r="B2917" t="str">
            <v>Suspected skin cancers</v>
          </cell>
          <cell r="C2917" t="str">
            <v>Ruled In</v>
          </cell>
          <cell r="D2917">
            <v>2744</v>
          </cell>
          <cell r="E2917">
            <v>3339</v>
          </cell>
        </row>
        <row r="2918">
          <cell r="A2918">
            <v>45717</v>
          </cell>
          <cell r="B2918" t="str">
            <v>Suspected skin cancers</v>
          </cell>
          <cell r="C2918" t="str">
            <v>Ruled Out</v>
          </cell>
          <cell r="D2918">
            <v>47209</v>
          </cell>
          <cell r="E2918">
            <v>52475</v>
          </cell>
        </row>
        <row r="2919">
          <cell r="A2919">
            <v>45717</v>
          </cell>
          <cell r="B2919" t="str">
            <v>Suspected testicular cancer</v>
          </cell>
          <cell r="C2919" t="str">
            <v>Interval Screening</v>
          </cell>
          <cell r="D2919">
            <v>6</v>
          </cell>
          <cell r="E2919">
            <v>7</v>
          </cell>
        </row>
        <row r="2920">
          <cell r="A2920">
            <v>45717</v>
          </cell>
          <cell r="B2920" t="str">
            <v>Suspected testicular cancer</v>
          </cell>
          <cell r="C2920" t="str">
            <v>Ruled In</v>
          </cell>
          <cell r="D2920">
            <v>48</v>
          </cell>
          <cell r="E2920">
            <v>61</v>
          </cell>
        </row>
        <row r="2921">
          <cell r="A2921">
            <v>45717</v>
          </cell>
          <cell r="B2921" t="str">
            <v>Suspected testicular cancer</v>
          </cell>
          <cell r="C2921" t="str">
            <v>Ruled Out</v>
          </cell>
          <cell r="D2921">
            <v>731</v>
          </cell>
          <cell r="E2921">
            <v>864</v>
          </cell>
        </row>
        <row r="2922">
          <cell r="A2922">
            <v>45717</v>
          </cell>
          <cell r="B2922" t="str">
            <v>Suspected upper gastrointestinal cancers</v>
          </cell>
          <cell r="C2922" t="str">
            <v>Excluded</v>
          </cell>
          <cell r="D2922">
            <v>0</v>
          </cell>
          <cell r="E2922">
            <v>10</v>
          </cell>
        </row>
        <row r="2923">
          <cell r="A2923">
            <v>45717</v>
          </cell>
          <cell r="B2923" t="str">
            <v>Suspected upper gastrointestinal cancers</v>
          </cell>
          <cell r="C2923" t="str">
            <v>Interval Screening</v>
          </cell>
          <cell r="D2923">
            <v>33</v>
          </cell>
          <cell r="E2923">
            <v>56</v>
          </cell>
        </row>
        <row r="2924">
          <cell r="A2924">
            <v>45717</v>
          </cell>
          <cell r="B2924" t="str">
            <v>Suspected upper gastrointestinal cancers</v>
          </cell>
          <cell r="C2924" t="str">
            <v>Ruled In</v>
          </cell>
          <cell r="D2924">
            <v>564</v>
          </cell>
          <cell r="E2924">
            <v>820</v>
          </cell>
        </row>
        <row r="2925">
          <cell r="A2925">
            <v>45717</v>
          </cell>
          <cell r="B2925" t="str">
            <v>Suspected upper gastrointestinal cancers</v>
          </cell>
          <cell r="C2925" t="str">
            <v>Ruled Out</v>
          </cell>
          <cell r="D2925">
            <v>14313</v>
          </cell>
          <cell r="E2925">
            <v>18305</v>
          </cell>
        </row>
        <row r="2926">
          <cell r="A2926">
            <v>45717</v>
          </cell>
          <cell r="B2926" t="str">
            <v>Suspected urological cancers (excluding testicular)</v>
          </cell>
          <cell r="C2926" t="str">
            <v>Excluded</v>
          </cell>
          <cell r="D2926">
            <v>0</v>
          </cell>
          <cell r="E2926">
            <v>5</v>
          </cell>
        </row>
        <row r="2927">
          <cell r="A2927">
            <v>45717</v>
          </cell>
          <cell r="B2927" t="str">
            <v>Suspected urological cancers (excluding testicular)</v>
          </cell>
          <cell r="C2927" t="str">
            <v>Interval Screening</v>
          </cell>
          <cell r="D2927">
            <v>307</v>
          </cell>
          <cell r="E2927">
            <v>441</v>
          </cell>
        </row>
        <row r="2928">
          <cell r="A2928">
            <v>45717</v>
          </cell>
          <cell r="B2928" t="str">
            <v>Suspected urological cancers (excluding testicular)</v>
          </cell>
          <cell r="C2928" t="str">
            <v>Ruled In</v>
          </cell>
          <cell r="D2928">
            <v>1244</v>
          </cell>
          <cell r="E2928">
            <v>4298</v>
          </cell>
        </row>
        <row r="2929">
          <cell r="A2929">
            <v>45717</v>
          </cell>
          <cell r="B2929" t="str">
            <v>Suspected urological cancers (excluding testicular)</v>
          </cell>
          <cell r="C2929" t="str">
            <v>Ruled Out</v>
          </cell>
          <cell r="D2929">
            <v>13192</v>
          </cell>
          <cell r="E2929">
            <v>19375</v>
          </cell>
        </row>
        <row r="2930">
          <cell r="A2930">
            <v>45748</v>
          </cell>
          <cell r="B2930" t="str">
            <v>Exhibited (non-cancer) breast symptoms - cancer not initially suspected</v>
          </cell>
          <cell r="C2930" t="str">
            <v>Interval Screening</v>
          </cell>
          <cell r="D2930">
            <v>23</v>
          </cell>
          <cell r="E2930">
            <v>26</v>
          </cell>
        </row>
        <row r="2931">
          <cell r="A2931">
            <v>45748</v>
          </cell>
          <cell r="B2931" t="str">
            <v>Exhibited (non-cancer) breast symptoms - cancer not initially suspected</v>
          </cell>
          <cell r="C2931" t="str">
            <v>Ruled In</v>
          </cell>
          <cell r="D2931">
            <v>65</v>
          </cell>
          <cell r="E2931">
            <v>115</v>
          </cell>
        </row>
        <row r="2932">
          <cell r="A2932">
            <v>45748</v>
          </cell>
          <cell r="B2932" t="str">
            <v>Exhibited (non-cancer) breast symptoms - cancer not initially suspected</v>
          </cell>
          <cell r="C2932" t="str">
            <v>Ruled Out</v>
          </cell>
          <cell r="D2932">
            <v>7997</v>
          </cell>
          <cell r="E2932">
            <v>9200</v>
          </cell>
        </row>
        <row r="2933">
          <cell r="A2933">
            <v>45748</v>
          </cell>
          <cell r="B2933" t="str">
            <v>Missing or invalid</v>
          </cell>
          <cell r="C2933" t="str">
            <v>Ruled In</v>
          </cell>
          <cell r="D2933">
            <v>3</v>
          </cell>
          <cell r="E2933">
            <v>7</v>
          </cell>
        </row>
        <row r="2934">
          <cell r="A2934">
            <v>45748</v>
          </cell>
          <cell r="B2934" t="str">
            <v>Missing or invalid</v>
          </cell>
          <cell r="C2934" t="str">
            <v>Ruled Out</v>
          </cell>
          <cell r="D2934">
            <v>122</v>
          </cell>
          <cell r="E2934">
            <v>146</v>
          </cell>
        </row>
        <row r="2935">
          <cell r="A2935">
            <v>45748</v>
          </cell>
          <cell r="B2935" t="str">
            <v>Other suspected cancer (not listed)</v>
          </cell>
          <cell r="C2935" t="str">
            <v>Ruled In</v>
          </cell>
          <cell r="D2935">
            <v>13</v>
          </cell>
          <cell r="E2935">
            <v>21</v>
          </cell>
        </row>
        <row r="2936">
          <cell r="A2936">
            <v>45748</v>
          </cell>
          <cell r="B2936" t="str">
            <v>Other suspected cancer (not listed)</v>
          </cell>
          <cell r="C2936" t="str">
            <v>Ruled Out</v>
          </cell>
          <cell r="D2936">
            <v>160</v>
          </cell>
          <cell r="E2936">
            <v>225</v>
          </cell>
        </row>
        <row r="2937">
          <cell r="A2937">
            <v>45748</v>
          </cell>
          <cell r="B2937" t="str">
            <v>Suspected acute leukaemia</v>
          </cell>
          <cell r="C2937" t="str">
            <v>Ruled In</v>
          </cell>
          <cell r="D2937">
            <v>4</v>
          </cell>
          <cell r="E2937">
            <v>5</v>
          </cell>
        </row>
        <row r="2938">
          <cell r="A2938">
            <v>45748</v>
          </cell>
          <cell r="B2938" t="str">
            <v>Suspected acute leukaemia</v>
          </cell>
          <cell r="C2938" t="str">
            <v>Ruled Out</v>
          </cell>
          <cell r="D2938">
            <v>19</v>
          </cell>
          <cell r="E2938">
            <v>23</v>
          </cell>
        </row>
        <row r="2939">
          <cell r="A2939">
            <v>45748</v>
          </cell>
          <cell r="B2939" t="str">
            <v>Suspected brain or central nervous system tumours</v>
          </cell>
          <cell r="C2939" t="str">
            <v>Ruled In</v>
          </cell>
          <cell r="D2939">
            <v>5</v>
          </cell>
          <cell r="E2939">
            <v>9</v>
          </cell>
        </row>
        <row r="2940">
          <cell r="A2940">
            <v>45748</v>
          </cell>
          <cell r="B2940" t="str">
            <v>Suspected brain or central nervous system tumours</v>
          </cell>
          <cell r="C2940" t="str">
            <v>Ruled Out</v>
          </cell>
          <cell r="D2940">
            <v>815</v>
          </cell>
          <cell r="E2940">
            <v>990</v>
          </cell>
        </row>
        <row r="2941">
          <cell r="A2941">
            <v>45748</v>
          </cell>
          <cell r="B2941" t="str">
            <v>Suspected breast cancer</v>
          </cell>
          <cell r="C2941" t="str">
            <v>Interval Screening</v>
          </cell>
          <cell r="D2941">
            <v>66</v>
          </cell>
          <cell r="E2941">
            <v>90</v>
          </cell>
        </row>
        <row r="2942">
          <cell r="A2942">
            <v>45748</v>
          </cell>
          <cell r="B2942" t="str">
            <v>Suspected breast cancer</v>
          </cell>
          <cell r="C2942" t="str">
            <v>Ruled In</v>
          </cell>
          <cell r="D2942">
            <v>2713</v>
          </cell>
          <cell r="E2942">
            <v>3881</v>
          </cell>
        </row>
        <row r="2943">
          <cell r="A2943">
            <v>45748</v>
          </cell>
          <cell r="B2943" t="str">
            <v>Suspected breast cancer</v>
          </cell>
          <cell r="C2943" t="str">
            <v>Ruled Out</v>
          </cell>
          <cell r="D2943">
            <v>39094</v>
          </cell>
          <cell r="E2943">
            <v>43910</v>
          </cell>
        </row>
        <row r="2944">
          <cell r="A2944">
            <v>45748</v>
          </cell>
          <cell r="B2944" t="str">
            <v>Suspected cancer - referral to non-specific symptom clinic</v>
          </cell>
          <cell r="C2944" t="str">
            <v>Excluded</v>
          </cell>
          <cell r="D2944">
            <v>0</v>
          </cell>
          <cell r="E2944">
            <v>1</v>
          </cell>
        </row>
        <row r="2945">
          <cell r="A2945">
            <v>45748</v>
          </cell>
          <cell r="B2945" t="str">
            <v>Suspected cancer - referral to non-specific symptom clinic</v>
          </cell>
          <cell r="C2945" t="str">
            <v>Interval Screening</v>
          </cell>
          <cell r="D2945">
            <v>17</v>
          </cell>
          <cell r="E2945">
            <v>24</v>
          </cell>
        </row>
        <row r="2946">
          <cell r="A2946">
            <v>45748</v>
          </cell>
          <cell r="B2946" t="str">
            <v>Suspected cancer - referral to non-specific symptom clinic</v>
          </cell>
          <cell r="C2946" t="str">
            <v>Ruled In</v>
          </cell>
          <cell r="D2946">
            <v>48</v>
          </cell>
          <cell r="E2946">
            <v>128</v>
          </cell>
        </row>
        <row r="2947">
          <cell r="A2947">
            <v>45748</v>
          </cell>
          <cell r="B2947" t="str">
            <v>Suspected cancer - referral to non-specific symptom clinic</v>
          </cell>
          <cell r="C2947" t="str">
            <v>Ruled Out</v>
          </cell>
          <cell r="D2947">
            <v>3191</v>
          </cell>
          <cell r="E2947">
            <v>4151</v>
          </cell>
        </row>
        <row r="2948">
          <cell r="A2948">
            <v>45748</v>
          </cell>
          <cell r="B2948" t="str">
            <v>Suspected children's cancer</v>
          </cell>
          <cell r="C2948" t="str">
            <v>Interval Screening</v>
          </cell>
          <cell r="D2948">
            <v>6</v>
          </cell>
          <cell r="E2948">
            <v>7</v>
          </cell>
        </row>
        <row r="2949">
          <cell r="A2949">
            <v>45748</v>
          </cell>
          <cell r="B2949" t="str">
            <v>Suspected children's cancer</v>
          </cell>
          <cell r="C2949" t="str">
            <v>Ruled In</v>
          </cell>
          <cell r="D2949">
            <v>7</v>
          </cell>
          <cell r="E2949">
            <v>7</v>
          </cell>
        </row>
        <row r="2950">
          <cell r="A2950">
            <v>45748</v>
          </cell>
          <cell r="B2950" t="str">
            <v>Suspected children's cancer</v>
          </cell>
          <cell r="C2950" t="str">
            <v>Ruled Out</v>
          </cell>
          <cell r="D2950">
            <v>874</v>
          </cell>
          <cell r="E2950">
            <v>970</v>
          </cell>
        </row>
        <row r="2951">
          <cell r="A2951">
            <v>45748</v>
          </cell>
          <cell r="B2951" t="str">
            <v>Suspected gynaecological cancers</v>
          </cell>
          <cell r="C2951" t="str">
            <v>Excluded</v>
          </cell>
          <cell r="D2951">
            <v>0</v>
          </cell>
          <cell r="E2951">
            <v>5</v>
          </cell>
        </row>
        <row r="2952">
          <cell r="A2952">
            <v>45748</v>
          </cell>
          <cell r="B2952" t="str">
            <v>Suspected gynaecological cancers</v>
          </cell>
          <cell r="C2952" t="str">
            <v>Interval Screening</v>
          </cell>
          <cell r="D2952">
            <v>189</v>
          </cell>
          <cell r="E2952">
            <v>260</v>
          </cell>
        </row>
        <row r="2953">
          <cell r="A2953">
            <v>45748</v>
          </cell>
          <cell r="B2953" t="str">
            <v>Suspected gynaecological cancers</v>
          </cell>
          <cell r="C2953" t="str">
            <v>Ruled In</v>
          </cell>
          <cell r="D2953">
            <v>269</v>
          </cell>
          <cell r="E2953">
            <v>766</v>
          </cell>
        </row>
        <row r="2954">
          <cell r="A2954">
            <v>45748</v>
          </cell>
          <cell r="B2954" t="str">
            <v>Suspected gynaecological cancers</v>
          </cell>
          <cell r="C2954" t="str">
            <v>Ruled Out</v>
          </cell>
          <cell r="D2954">
            <v>17527</v>
          </cell>
          <cell r="E2954">
            <v>25759</v>
          </cell>
        </row>
        <row r="2955">
          <cell r="A2955">
            <v>45748</v>
          </cell>
          <cell r="B2955" t="str">
            <v>Suspected haematological malignancies excluding acute leukaemia</v>
          </cell>
          <cell r="C2955" t="str">
            <v>Excluded</v>
          </cell>
          <cell r="D2955">
            <v>0</v>
          </cell>
          <cell r="E2955">
            <v>2</v>
          </cell>
        </row>
        <row r="2956">
          <cell r="A2956">
            <v>45748</v>
          </cell>
          <cell r="B2956" t="str">
            <v>Suspected haematological malignancies excluding acute leukaemia</v>
          </cell>
          <cell r="C2956" t="str">
            <v>Interval Screening</v>
          </cell>
          <cell r="D2956">
            <v>10</v>
          </cell>
          <cell r="E2956">
            <v>21</v>
          </cell>
        </row>
        <row r="2957">
          <cell r="A2957">
            <v>45748</v>
          </cell>
          <cell r="B2957" t="str">
            <v>Suspected haematological malignancies excluding acute leukaemia</v>
          </cell>
          <cell r="C2957" t="str">
            <v>Ruled In</v>
          </cell>
          <cell r="D2957">
            <v>200</v>
          </cell>
          <cell r="E2957">
            <v>422</v>
          </cell>
        </row>
        <row r="2958">
          <cell r="A2958">
            <v>45748</v>
          </cell>
          <cell r="B2958" t="str">
            <v>Suspected haematological malignancies excluding acute leukaemia</v>
          </cell>
          <cell r="C2958" t="str">
            <v>Ruled Out</v>
          </cell>
          <cell r="D2958">
            <v>882</v>
          </cell>
          <cell r="E2958">
            <v>1431</v>
          </cell>
        </row>
        <row r="2959">
          <cell r="A2959">
            <v>45748</v>
          </cell>
          <cell r="B2959" t="str">
            <v>Suspected head and neck cancers</v>
          </cell>
          <cell r="C2959" t="str">
            <v>Excluded</v>
          </cell>
          <cell r="D2959">
            <v>0</v>
          </cell>
          <cell r="E2959">
            <v>9</v>
          </cell>
        </row>
        <row r="2960">
          <cell r="A2960">
            <v>45748</v>
          </cell>
          <cell r="B2960" t="str">
            <v>Suspected head and neck cancers</v>
          </cell>
          <cell r="C2960" t="str">
            <v>Interval Screening</v>
          </cell>
          <cell r="D2960">
            <v>129</v>
          </cell>
          <cell r="E2960">
            <v>177</v>
          </cell>
        </row>
        <row r="2961">
          <cell r="A2961">
            <v>45748</v>
          </cell>
          <cell r="B2961" t="str">
            <v>Suspected head and neck cancers</v>
          </cell>
          <cell r="C2961" t="str">
            <v>Ruled In</v>
          </cell>
          <cell r="D2961">
            <v>301</v>
          </cell>
          <cell r="E2961">
            <v>842</v>
          </cell>
        </row>
        <row r="2962">
          <cell r="A2962">
            <v>45748</v>
          </cell>
          <cell r="B2962" t="str">
            <v>Suspected head and neck cancers</v>
          </cell>
          <cell r="C2962" t="str">
            <v>Ruled Out</v>
          </cell>
          <cell r="D2962">
            <v>20372</v>
          </cell>
          <cell r="E2962">
            <v>26186</v>
          </cell>
        </row>
        <row r="2963">
          <cell r="A2963">
            <v>45748</v>
          </cell>
          <cell r="B2963" t="str">
            <v>Suspected lower gastrointestinal cancers</v>
          </cell>
          <cell r="C2963" t="str">
            <v>Excluded</v>
          </cell>
          <cell r="D2963">
            <v>0</v>
          </cell>
          <cell r="E2963">
            <v>25</v>
          </cell>
        </row>
        <row r="2964">
          <cell r="A2964">
            <v>45748</v>
          </cell>
          <cell r="B2964" t="str">
            <v>Suspected lower gastrointestinal cancers</v>
          </cell>
          <cell r="C2964" t="str">
            <v>Interval Screening</v>
          </cell>
          <cell r="D2964">
            <v>79</v>
          </cell>
          <cell r="E2964">
            <v>145</v>
          </cell>
        </row>
        <row r="2965">
          <cell r="A2965">
            <v>45748</v>
          </cell>
          <cell r="B2965" t="str">
            <v>Suspected lower gastrointestinal cancers</v>
          </cell>
          <cell r="C2965" t="str">
            <v>Ruled In</v>
          </cell>
          <cell r="D2965">
            <v>1009</v>
          </cell>
          <cell r="E2965">
            <v>1896</v>
          </cell>
        </row>
        <row r="2966">
          <cell r="A2966">
            <v>45748</v>
          </cell>
          <cell r="B2966" t="str">
            <v>Suspected lower gastrointestinal cancers</v>
          </cell>
          <cell r="C2966" t="str">
            <v>Ruled Out</v>
          </cell>
          <cell r="D2966">
            <v>27411</v>
          </cell>
          <cell r="E2966">
            <v>42892</v>
          </cell>
        </row>
        <row r="2967">
          <cell r="A2967">
            <v>45748</v>
          </cell>
          <cell r="B2967" t="str">
            <v>Suspected lung cancer</v>
          </cell>
          <cell r="C2967" t="str">
            <v>Excluded</v>
          </cell>
          <cell r="D2967">
            <v>0</v>
          </cell>
          <cell r="E2967">
            <v>2</v>
          </cell>
        </row>
        <row r="2968">
          <cell r="A2968">
            <v>45748</v>
          </cell>
          <cell r="B2968" t="str">
            <v>Suspected lung cancer</v>
          </cell>
          <cell r="C2968" t="str">
            <v>Interval Screening</v>
          </cell>
          <cell r="D2968">
            <v>299</v>
          </cell>
          <cell r="E2968">
            <v>396</v>
          </cell>
        </row>
        <row r="2969">
          <cell r="A2969">
            <v>45748</v>
          </cell>
          <cell r="B2969" t="str">
            <v>Suspected lung cancer</v>
          </cell>
          <cell r="C2969" t="str">
            <v>Ruled In</v>
          </cell>
          <cell r="D2969">
            <v>500</v>
          </cell>
          <cell r="E2969">
            <v>900</v>
          </cell>
        </row>
        <row r="2970">
          <cell r="A2970">
            <v>45748</v>
          </cell>
          <cell r="B2970" t="str">
            <v>Suspected lung cancer</v>
          </cell>
          <cell r="C2970" t="str">
            <v>Ruled Out</v>
          </cell>
          <cell r="D2970">
            <v>4383</v>
          </cell>
          <cell r="E2970">
            <v>5140</v>
          </cell>
        </row>
        <row r="2971">
          <cell r="A2971">
            <v>45748</v>
          </cell>
          <cell r="B2971" t="str">
            <v>Suspected sarcomas</v>
          </cell>
          <cell r="C2971" t="str">
            <v>Excluded</v>
          </cell>
          <cell r="D2971">
            <v>0</v>
          </cell>
          <cell r="E2971">
            <v>1</v>
          </cell>
        </row>
        <row r="2972">
          <cell r="A2972">
            <v>45748</v>
          </cell>
          <cell r="B2972" t="str">
            <v>Suspected sarcomas</v>
          </cell>
          <cell r="C2972" t="str">
            <v>Interval Screening</v>
          </cell>
          <cell r="D2972">
            <v>6</v>
          </cell>
          <cell r="E2972">
            <v>8</v>
          </cell>
        </row>
        <row r="2973">
          <cell r="A2973">
            <v>45748</v>
          </cell>
          <cell r="B2973" t="str">
            <v>Suspected sarcomas</v>
          </cell>
          <cell r="C2973" t="str">
            <v>Ruled In</v>
          </cell>
          <cell r="D2973">
            <v>21</v>
          </cell>
          <cell r="E2973">
            <v>70</v>
          </cell>
        </row>
        <row r="2974">
          <cell r="A2974">
            <v>45748</v>
          </cell>
          <cell r="B2974" t="str">
            <v>Suspected sarcomas</v>
          </cell>
          <cell r="C2974" t="str">
            <v>Ruled Out</v>
          </cell>
          <cell r="D2974">
            <v>957</v>
          </cell>
          <cell r="E2974">
            <v>1265</v>
          </cell>
        </row>
        <row r="2975">
          <cell r="A2975">
            <v>45748</v>
          </cell>
          <cell r="B2975" t="str">
            <v>Suspected skin cancers</v>
          </cell>
          <cell r="C2975" t="str">
            <v>Excluded</v>
          </cell>
          <cell r="D2975">
            <v>0</v>
          </cell>
          <cell r="E2975">
            <v>20</v>
          </cell>
        </row>
        <row r="2976">
          <cell r="A2976">
            <v>45748</v>
          </cell>
          <cell r="B2976" t="str">
            <v>Suspected skin cancers</v>
          </cell>
          <cell r="C2976" t="str">
            <v>Interval Screening</v>
          </cell>
          <cell r="D2976">
            <v>77</v>
          </cell>
          <cell r="E2976">
            <v>87</v>
          </cell>
        </row>
        <row r="2977">
          <cell r="A2977">
            <v>45748</v>
          </cell>
          <cell r="B2977" t="str">
            <v>Suspected skin cancers</v>
          </cell>
          <cell r="C2977" t="str">
            <v>Ruled In</v>
          </cell>
          <cell r="D2977">
            <v>2615</v>
          </cell>
          <cell r="E2977">
            <v>3198</v>
          </cell>
        </row>
        <row r="2978">
          <cell r="A2978">
            <v>45748</v>
          </cell>
          <cell r="B2978" t="str">
            <v>Suspected skin cancers</v>
          </cell>
          <cell r="C2978" t="str">
            <v>Ruled Out</v>
          </cell>
          <cell r="D2978">
            <v>48350</v>
          </cell>
          <cell r="E2978">
            <v>54409</v>
          </cell>
        </row>
        <row r="2979">
          <cell r="A2979">
            <v>45748</v>
          </cell>
          <cell r="B2979" t="str">
            <v>Suspected testicular cancer</v>
          </cell>
          <cell r="C2979" t="str">
            <v>Interval Screening</v>
          </cell>
          <cell r="D2979">
            <v>9</v>
          </cell>
          <cell r="E2979">
            <v>10</v>
          </cell>
        </row>
        <row r="2980">
          <cell r="A2980">
            <v>45748</v>
          </cell>
          <cell r="B2980" t="str">
            <v>Suspected testicular cancer</v>
          </cell>
          <cell r="C2980" t="str">
            <v>Ruled In</v>
          </cell>
          <cell r="D2980">
            <v>52</v>
          </cell>
          <cell r="E2980">
            <v>62</v>
          </cell>
        </row>
        <row r="2981">
          <cell r="A2981">
            <v>45748</v>
          </cell>
          <cell r="B2981" t="str">
            <v>Suspected testicular cancer</v>
          </cell>
          <cell r="C2981" t="str">
            <v>Ruled Out</v>
          </cell>
          <cell r="D2981">
            <v>793</v>
          </cell>
          <cell r="E2981">
            <v>901</v>
          </cell>
        </row>
        <row r="2982">
          <cell r="A2982">
            <v>45748</v>
          </cell>
          <cell r="B2982" t="str">
            <v>Suspected upper gastrointestinal cancers</v>
          </cell>
          <cell r="C2982" t="str">
            <v>Excluded</v>
          </cell>
          <cell r="D2982">
            <v>0</v>
          </cell>
          <cell r="E2982">
            <v>5</v>
          </cell>
        </row>
        <row r="2983">
          <cell r="A2983">
            <v>45748</v>
          </cell>
          <cell r="B2983" t="str">
            <v>Suspected upper gastrointestinal cancers</v>
          </cell>
          <cell r="C2983" t="str">
            <v>Interval Screening</v>
          </cell>
          <cell r="D2983">
            <v>37</v>
          </cell>
          <cell r="E2983">
            <v>59</v>
          </cell>
        </row>
        <row r="2984">
          <cell r="A2984">
            <v>45748</v>
          </cell>
          <cell r="B2984" t="str">
            <v>Suspected upper gastrointestinal cancers</v>
          </cell>
          <cell r="C2984" t="str">
            <v>Ruled In</v>
          </cell>
          <cell r="D2984">
            <v>547</v>
          </cell>
          <cell r="E2984">
            <v>829</v>
          </cell>
        </row>
        <row r="2985">
          <cell r="A2985">
            <v>45748</v>
          </cell>
          <cell r="B2985" t="str">
            <v>Suspected upper gastrointestinal cancers</v>
          </cell>
          <cell r="C2985" t="str">
            <v>Ruled Out</v>
          </cell>
          <cell r="D2985">
            <v>13369</v>
          </cell>
          <cell r="E2985">
            <v>17396</v>
          </cell>
        </row>
        <row r="2986">
          <cell r="A2986">
            <v>45748</v>
          </cell>
          <cell r="B2986" t="str">
            <v>Suspected urological cancers (excluding testicular)</v>
          </cell>
          <cell r="C2986" t="str">
            <v>Excluded</v>
          </cell>
          <cell r="D2986">
            <v>0</v>
          </cell>
          <cell r="E2986">
            <v>5</v>
          </cell>
        </row>
        <row r="2987">
          <cell r="A2987">
            <v>45748</v>
          </cell>
          <cell r="B2987" t="str">
            <v>Suspected urological cancers (excluding testicular)</v>
          </cell>
          <cell r="C2987" t="str">
            <v>Interval Screening</v>
          </cell>
          <cell r="D2987">
            <v>314</v>
          </cell>
          <cell r="E2987">
            <v>449</v>
          </cell>
        </row>
        <row r="2988">
          <cell r="A2988">
            <v>45748</v>
          </cell>
          <cell r="B2988" t="str">
            <v>Suspected urological cancers (excluding testicular)</v>
          </cell>
          <cell r="C2988" t="str">
            <v>Ruled In</v>
          </cell>
          <cell r="D2988">
            <v>1095</v>
          </cell>
          <cell r="E2988">
            <v>4271</v>
          </cell>
        </row>
        <row r="2989">
          <cell r="A2989">
            <v>45748</v>
          </cell>
          <cell r="B2989" t="str">
            <v>Suspected urological cancers (excluding testicular)</v>
          </cell>
          <cell r="C2989" t="str">
            <v>Ruled Out</v>
          </cell>
          <cell r="D2989">
            <v>12522</v>
          </cell>
          <cell r="E2989">
            <v>18910</v>
          </cell>
        </row>
        <row r="2990">
          <cell r="A2990">
            <v>45778</v>
          </cell>
          <cell r="B2990" t="str">
            <v>Exhibited (non-cancer) breast symptoms - cancer not initially suspected</v>
          </cell>
          <cell r="C2990" t="str">
            <v>Interval Screening</v>
          </cell>
          <cell r="D2990">
            <v>18</v>
          </cell>
          <cell r="E2990">
            <v>22</v>
          </cell>
        </row>
        <row r="2991">
          <cell r="A2991">
            <v>45778</v>
          </cell>
          <cell r="B2991" t="str">
            <v>Exhibited (non-cancer) breast symptoms - cancer not initially suspected</v>
          </cell>
          <cell r="C2991" t="str">
            <v>Ruled In</v>
          </cell>
          <cell r="D2991">
            <v>63</v>
          </cell>
          <cell r="E2991">
            <v>117</v>
          </cell>
        </row>
        <row r="2992">
          <cell r="A2992">
            <v>45778</v>
          </cell>
          <cell r="B2992" t="str">
            <v>Exhibited (non-cancer) breast symptoms - cancer not initially suspected</v>
          </cell>
          <cell r="C2992" t="str">
            <v>Ruled Out</v>
          </cell>
          <cell r="D2992">
            <v>7580</v>
          </cell>
          <cell r="E2992">
            <v>8778</v>
          </cell>
        </row>
        <row r="2993">
          <cell r="A2993">
            <v>45778</v>
          </cell>
          <cell r="B2993" t="str">
            <v>Missing or invalid</v>
          </cell>
          <cell r="C2993" t="str">
            <v>Ruled In</v>
          </cell>
          <cell r="D2993">
            <v>15</v>
          </cell>
          <cell r="E2993">
            <v>32</v>
          </cell>
        </row>
        <row r="2994">
          <cell r="A2994">
            <v>45778</v>
          </cell>
          <cell r="B2994" t="str">
            <v>Missing or invalid</v>
          </cell>
          <cell r="C2994" t="str">
            <v>Ruled Out</v>
          </cell>
          <cell r="D2994">
            <v>42</v>
          </cell>
          <cell r="E2994">
            <v>62</v>
          </cell>
        </row>
        <row r="2995">
          <cell r="A2995">
            <v>45778</v>
          </cell>
          <cell r="B2995" t="str">
            <v>Other suspected cancer (not listed)</v>
          </cell>
          <cell r="C2995" t="str">
            <v>Interval Screening</v>
          </cell>
          <cell r="D2995">
            <v>3</v>
          </cell>
          <cell r="E2995">
            <v>5</v>
          </cell>
        </row>
        <row r="2996">
          <cell r="A2996">
            <v>45778</v>
          </cell>
          <cell r="B2996" t="str">
            <v>Other suspected cancer (not listed)</v>
          </cell>
          <cell r="C2996" t="str">
            <v>Ruled In</v>
          </cell>
          <cell r="D2996">
            <v>9</v>
          </cell>
          <cell r="E2996">
            <v>21</v>
          </cell>
        </row>
        <row r="2997">
          <cell r="A2997">
            <v>45778</v>
          </cell>
          <cell r="B2997" t="str">
            <v>Other suspected cancer (not listed)</v>
          </cell>
          <cell r="C2997" t="str">
            <v>Ruled Out</v>
          </cell>
          <cell r="D2997">
            <v>141</v>
          </cell>
          <cell r="E2997">
            <v>213</v>
          </cell>
        </row>
        <row r="2998">
          <cell r="A2998">
            <v>45778</v>
          </cell>
          <cell r="B2998" t="str">
            <v>Suspected acute leukaemia</v>
          </cell>
          <cell r="C2998" t="str">
            <v>Ruled Out</v>
          </cell>
          <cell r="D2998">
            <v>19</v>
          </cell>
          <cell r="E2998">
            <v>26</v>
          </cell>
        </row>
        <row r="2999">
          <cell r="A2999">
            <v>45778</v>
          </cell>
          <cell r="B2999" t="str">
            <v>Suspected brain or central nervous system tumours</v>
          </cell>
          <cell r="C2999" t="str">
            <v>Interval Screening</v>
          </cell>
          <cell r="D2999">
            <v>1</v>
          </cell>
          <cell r="E2999">
            <v>1</v>
          </cell>
        </row>
        <row r="3000">
          <cell r="A3000">
            <v>45778</v>
          </cell>
          <cell r="B3000" t="str">
            <v>Suspected brain or central nervous system tumours</v>
          </cell>
          <cell r="C3000" t="str">
            <v>Ruled In</v>
          </cell>
          <cell r="D3000">
            <v>10</v>
          </cell>
          <cell r="E3000">
            <v>12</v>
          </cell>
        </row>
        <row r="3001">
          <cell r="A3001">
            <v>45778</v>
          </cell>
          <cell r="B3001" t="str">
            <v>Suspected brain or central nervous system tumours</v>
          </cell>
          <cell r="C3001" t="str">
            <v>Ruled Out</v>
          </cell>
          <cell r="D3001">
            <v>783</v>
          </cell>
          <cell r="E3001">
            <v>949</v>
          </cell>
        </row>
        <row r="3002">
          <cell r="A3002">
            <v>45778</v>
          </cell>
          <cell r="B3002" t="str">
            <v>Suspected breast cancer</v>
          </cell>
          <cell r="C3002" t="str">
            <v>Excluded</v>
          </cell>
          <cell r="D3002">
            <v>0</v>
          </cell>
          <cell r="E3002">
            <v>1</v>
          </cell>
        </row>
        <row r="3003">
          <cell r="A3003">
            <v>45778</v>
          </cell>
          <cell r="B3003" t="str">
            <v>Suspected breast cancer</v>
          </cell>
          <cell r="C3003" t="str">
            <v>Interval Screening</v>
          </cell>
          <cell r="D3003">
            <v>56</v>
          </cell>
          <cell r="E3003">
            <v>96</v>
          </cell>
        </row>
        <row r="3004">
          <cell r="A3004">
            <v>45778</v>
          </cell>
          <cell r="B3004" t="str">
            <v>Suspected breast cancer</v>
          </cell>
          <cell r="C3004" t="str">
            <v>Ruled In</v>
          </cell>
          <cell r="D3004">
            <v>2472</v>
          </cell>
          <cell r="E3004">
            <v>3938</v>
          </cell>
        </row>
        <row r="3005">
          <cell r="A3005">
            <v>45778</v>
          </cell>
          <cell r="B3005" t="str">
            <v>Suspected breast cancer</v>
          </cell>
          <cell r="C3005" t="str">
            <v>Ruled Out</v>
          </cell>
          <cell r="D3005">
            <v>37913</v>
          </cell>
          <cell r="E3005">
            <v>43436</v>
          </cell>
        </row>
        <row r="3006">
          <cell r="A3006">
            <v>45778</v>
          </cell>
          <cell r="B3006" t="str">
            <v>Suspected cancer - referral to non-specific symptom clinic</v>
          </cell>
          <cell r="C3006" t="str">
            <v>Excluded</v>
          </cell>
          <cell r="D3006">
            <v>0</v>
          </cell>
          <cell r="E3006">
            <v>2</v>
          </cell>
        </row>
        <row r="3007">
          <cell r="A3007">
            <v>45778</v>
          </cell>
          <cell r="B3007" t="str">
            <v>Suspected cancer - referral to non-specific symptom clinic</v>
          </cell>
          <cell r="C3007" t="str">
            <v>Interval Screening</v>
          </cell>
          <cell r="D3007">
            <v>17</v>
          </cell>
          <cell r="E3007">
            <v>27</v>
          </cell>
        </row>
        <row r="3008">
          <cell r="A3008">
            <v>45778</v>
          </cell>
          <cell r="B3008" t="str">
            <v>Suspected cancer - referral to non-specific symptom clinic</v>
          </cell>
          <cell r="C3008" t="str">
            <v>Ruled In</v>
          </cell>
          <cell r="D3008">
            <v>60</v>
          </cell>
          <cell r="E3008">
            <v>123</v>
          </cell>
        </row>
        <row r="3009">
          <cell r="A3009">
            <v>45778</v>
          </cell>
          <cell r="B3009" t="str">
            <v>Suspected cancer - referral to non-specific symptom clinic</v>
          </cell>
          <cell r="C3009" t="str">
            <v>Ruled Out</v>
          </cell>
          <cell r="D3009">
            <v>3065</v>
          </cell>
          <cell r="E3009">
            <v>3972</v>
          </cell>
        </row>
        <row r="3010">
          <cell r="A3010">
            <v>45778</v>
          </cell>
          <cell r="B3010" t="str">
            <v>Suspected children's cancer</v>
          </cell>
          <cell r="C3010" t="str">
            <v>Interval Screening</v>
          </cell>
          <cell r="D3010">
            <v>4</v>
          </cell>
          <cell r="E3010">
            <v>5</v>
          </cell>
        </row>
        <row r="3011">
          <cell r="A3011">
            <v>45778</v>
          </cell>
          <cell r="B3011" t="str">
            <v>Suspected children's cancer</v>
          </cell>
          <cell r="C3011" t="str">
            <v>Ruled In</v>
          </cell>
          <cell r="D3011">
            <v>3</v>
          </cell>
          <cell r="E3011">
            <v>5</v>
          </cell>
        </row>
        <row r="3012">
          <cell r="A3012">
            <v>45778</v>
          </cell>
          <cell r="B3012" t="str">
            <v>Suspected children's cancer</v>
          </cell>
          <cell r="C3012" t="str">
            <v>Ruled Out</v>
          </cell>
          <cell r="D3012">
            <v>941</v>
          </cell>
          <cell r="E3012">
            <v>1044</v>
          </cell>
        </row>
        <row r="3013">
          <cell r="A3013">
            <v>45778</v>
          </cell>
          <cell r="B3013" t="str">
            <v>Suspected gynaecological cancers</v>
          </cell>
          <cell r="C3013" t="str">
            <v>Excluded</v>
          </cell>
          <cell r="D3013">
            <v>0</v>
          </cell>
          <cell r="E3013">
            <v>1</v>
          </cell>
        </row>
        <row r="3014">
          <cell r="A3014">
            <v>45778</v>
          </cell>
          <cell r="B3014" t="str">
            <v>Suspected gynaecological cancers</v>
          </cell>
          <cell r="C3014" t="str">
            <v>Interval Screening</v>
          </cell>
          <cell r="D3014">
            <v>204</v>
          </cell>
          <cell r="E3014">
            <v>251</v>
          </cell>
        </row>
        <row r="3015">
          <cell r="A3015">
            <v>45778</v>
          </cell>
          <cell r="B3015" t="str">
            <v>Suspected gynaecological cancers</v>
          </cell>
          <cell r="C3015" t="str">
            <v>Ruled In</v>
          </cell>
          <cell r="D3015">
            <v>233</v>
          </cell>
          <cell r="E3015">
            <v>670</v>
          </cell>
        </row>
        <row r="3016">
          <cell r="A3016">
            <v>45778</v>
          </cell>
          <cell r="B3016" t="str">
            <v>Suspected gynaecological cancers</v>
          </cell>
          <cell r="C3016" t="str">
            <v>Ruled Out</v>
          </cell>
          <cell r="D3016">
            <v>16327</v>
          </cell>
          <cell r="E3016">
            <v>25273</v>
          </cell>
        </row>
        <row r="3017">
          <cell r="A3017">
            <v>45778</v>
          </cell>
          <cell r="B3017" t="str">
            <v>Suspected haematological malignancies excluding acute leukaemia</v>
          </cell>
          <cell r="C3017" t="str">
            <v>Interval Screening</v>
          </cell>
          <cell r="D3017">
            <v>5</v>
          </cell>
          <cell r="E3017">
            <v>14</v>
          </cell>
        </row>
        <row r="3018">
          <cell r="A3018">
            <v>45778</v>
          </cell>
          <cell r="B3018" t="str">
            <v>Suspected haematological malignancies excluding acute leukaemia</v>
          </cell>
          <cell r="C3018" t="str">
            <v>Ruled In</v>
          </cell>
          <cell r="D3018">
            <v>197</v>
          </cell>
          <cell r="E3018">
            <v>401</v>
          </cell>
        </row>
        <row r="3019">
          <cell r="A3019">
            <v>45778</v>
          </cell>
          <cell r="B3019" t="str">
            <v>Suspected haematological malignancies excluding acute leukaemia</v>
          </cell>
          <cell r="C3019" t="str">
            <v>Ruled Out</v>
          </cell>
          <cell r="D3019">
            <v>827</v>
          </cell>
          <cell r="E3019">
            <v>1306</v>
          </cell>
        </row>
        <row r="3020">
          <cell r="A3020">
            <v>45778</v>
          </cell>
          <cell r="B3020" t="str">
            <v>Suspected head and neck cancers</v>
          </cell>
          <cell r="C3020" t="str">
            <v>Excluded</v>
          </cell>
          <cell r="D3020">
            <v>0</v>
          </cell>
          <cell r="E3020">
            <v>11</v>
          </cell>
        </row>
        <row r="3021">
          <cell r="A3021">
            <v>45778</v>
          </cell>
          <cell r="B3021" t="str">
            <v>Suspected head and neck cancers</v>
          </cell>
          <cell r="C3021" t="str">
            <v>Interval Screening</v>
          </cell>
          <cell r="D3021">
            <v>118</v>
          </cell>
          <cell r="E3021">
            <v>156</v>
          </cell>
        </row>
        <row r="3022">
          <cell r="A3022">
            <v>45778</v>
          </cell>
          <cell r="B3022" t="str">
            <v>Suspected head and neck cancers</v>
          </cell>
          <cell r="C3022" t="str">
            <v>Ruled In</v>
          </cell>
          <cell r="D3022">
            <v>277</v>
          </cell>
          <cell r="E3022">
            <v>859</v>
          </cell>
        </row>
        <row r="3023">
          <cell r="A3023">
            <v>45778</v>
          </cell>
          <cell r="B3023" t="str">
            <v>Suspected head and neck cancers</v>
          </cell>
          <cell r="C3023" t="str">
            <v>Ruled Out</v>
          </cell>
          <cell r="D3023">
            <v>19432</v>
          </cell>
          <cell r="E3023">
            <v>25837</v>
          </cell>
        </row>
        <row r="3024">
          <cell r="A3024">
            <v>45778</v>
          </cell>
          <cell r="B3024" t="str">
            <v>Suspected lower gastrointestinal cancers</v>
          </cell>
          <cell r="C3024" t="str">
            <v>Excluded</v>
          </cell>
          <cell r="D3024">
            <v>0</v>
          </cell>
          <cell r="E3024">
            <v>28</v>
          </cell>
        </row>
        <row r="3025">
          <cell r="A3025">
            <v>45778</v>
          </cell>
          <cell r="B3025" t="str">
            <v>Suspected lower gastrointestinal cancers</v>
          </cell>
          <cell r="C3025" t="str">
            <v>Interval Screening</v>
          </cell>
          <cell r="D3025">
            <v>76</v>
          </cell>
          <cell r="E3025">
            <v>135</v>
          </cell>
        </row>
        <row r="3026">
          <cell r="A3026">
            <v>45778</v>
          </cell>
          <cell r="B3026" t="str">
            <v>Suspected lower gastrointestinal cancers</v>
          </cell>
          <cell r="C3026" t="str">
            <v>Ruled In</v>
          </cell>
          <cell r="D3026">
            <v>916</v>
          </cell>
          <cell r="E3026">
            <v>1802</v>
          </cell>
        </row>
        <row r="3027">
          <cell r="A3027">
            <v>45778</v>
          </cell>
          <cell r="B3027" t="str">
            <v>Suspected lower gastrointestinal cancers</v>
          </cell>
          <cell r="C3027" t="str">
            <v>Ruled Out</v>
          </cell>
          <cell r="D3027">
            <v>26815</v>
          </cell>
          <cell r="E3027">
            <v>43024</v>
          </cell>
        </row>
        <row r="3028">
          <cell r="A3028">
            <v>45778</v>
          </cell>
          <cell r="B3028" t="str">
            <v>Suspected lung cancer</v>
          </cell>
          <cell r="C3028" t="str">
            <v>Excluded</v>
          </cell>
          <cell r="D3028">
            <v>0</v>
          </cell>
          <cell r="E3028">
            <v>3</v>
          </cell>
        </row>
        <row r="3029">
          <cell r="A3029">
            <v>45778</v>
          </cell>
          <cell r="B3029" t="str">
            <v>Suspected lung cancer</v>
          </cell>
          <cell r="C3029" t="str">
            <v>Interval Screening</v>
          </cell>
          <cell r="D3029">
            <v>244</v>
          </cell>
          <cell r="E3029">
            <v>358</v>
          </cell>
        </row>
        <row r="3030">
          <cell r="A3030">
            <v>45778</v>
          </cell>
          <cell r="B3030" t="str">
            <v>Suspected lung cancer</v>
          </cell>
          <cell r="C3030" t="str">
            <v>Ruled In</v>
          </cell>
          <cell r="D3030">
            <v>467</v>
          </cell>
          <cell r="E3030">
            <v>857</v>
          </cell>
        </row>
        <row r="3031">
          <cell r="A3031">
            <v>45778</v>
          </cell>
          <cell r="B3031" t="str">
            <v>Suspected lung cancer</v>
          </cell>
          <cell r="C3031" t="str">
            <v>Ruled Out</v>
          </cell>
          <cell r="D3031">
            <v>4124</v>
          </cell>
          <cell r="E3031">
            <v>4877</v>
          </cell>
        </row>
        <row r="3032">
          <cell r="A3032">
            <v>45778</v>
          </cell>
          <cell r="B3032" t="str">
            <v>Suspected sarcomas</v>
          </cell>
          <cell r="C3032" t="str">
            <v>Excluded</v>
          </cell>
          <cell r="D3032">
            <v>0</v>
          </cell>
          <cell r="E3032">
            <v>2</v>
          </cell>
        </row>
        <row r="3033">
          <cell r="A3033">
            <v>45778</v>
          </cell>
          <cell r="B3033" t="str">
            <v>Suspected sarcomas</v>
          </cell>
          <cell r="C3033" t="str">
            <v>Interval Screening</v>
          </cell>
          <cell r="D3033">
            <v>5</v>
          </cell>
          <cell r="E3033">
            <v>6</v>
          </cell>
        </row>
        <row r="3034">
          <cell r="A3034">
            <v>45778</v>
          </cell>
          <cell r="B3034" t="str">
            <v>Suspected sarcomas</v>
          </cell>
          <cell r="C3034" t="str">
            <v>Ruled In</v>
          </cell>
          <cell r="D3034">
            <v>22</v>
          </cell>
          <cell r="E3034">
            <v>74</v>
          </cell>
        </row>
        <row r="3035">
          <cell r="A3035">
            <v>45778</v>
          </cell>
          <cell r="B3035" t="str">
            <v>Suspected sarcomas</v>
          </cell>
          <cell r="C3035" t="str">
            <v>Ruled Out</v>
          </cell>
          <cell r="D3035">
            <v>872</v>
          </cell>
          <cell r="E3035">
            <v>1176</v>
          </cell>
        </row>
        <row r="3036">
          <cell r="A3036">
            <v>45778</v>
          </cell>
          <cell r="B3036" t="str">
            <v>Suspected skin cancers</v>
          </cell>
          <cell r="C3036" t="str">
            <v>Excluded</v>
          </cell>
          <cell r="D3036">
            <v>0</v>
          </cell>
          <cell r="E3036">
            <v>21</v>
          </cell>
        </row>
        <row r="3037">
          <cell r="A3037">
            <v>45778</v>
          </cell>
          <cell r="B3037" t="str">
            <v>Suspected skin cancers</v>
          </cell>
          <cell r="C3037" t="str">
            <v>Interval Screening</v>
          </cell>
          <cell r="D3037">
            <v>100</v>
          </cell>
          <cell r="E3037">
            <v>115</v>
          </cell>
        </row>
        <row r="3038">
          <cell r="A3038">
            <v>45778</v>
          </cell>
          <cell r="B3038" t="str">
            <v>Suspected skin cancers</v>
          </cell>
          <cell r="C3038" t="str">
            <v>Ruled In</v>
          </cell>
          <cell r="D3038">
            <v>2543</v>
          </cell>
          <cell r="E3038">
            <v>3165</v>
          </cell>
        </row>
        <row r="3039">
          <cell r="A3039">
            <v>45778</v>
          </cell>
          <cell r="B3039" t="str">
            <v>Suspected skin cancers</v>
          </cell>
          <cell r="C3039" t="str">
            <v>Ruled Out</v>
          </cell>
          <cell r="D3039">
            <v>48840</v>
          </cell>
          <cell r="E3039">
            <v>56781</v>
          </cell>
        </row>
        <row r="3040">
          <cell r="A3040">
            <v>45778</v>
          </cell>
          <cell r="B3040" t="str">
            <v>Suspected testicular cancer</v>
          </cell>
          <cell r="C3040" t="str">
            <v>Excluded</v>
          </cell>
          <cell r="D3040">
            <v>0</v>
          </cell>
          <cell r="E3040">
            <v>1</v>
          </cell>
        </row>
        <row r="3041">
          <cell r="A3041">
            <v>45778</v>
          </cell>
          <cell r="B3041" t="str">
            <v>Suspected testicular cancer</v>
          </cell>
          <cell r="C3041" t="str">
            <v>Interval Screening</v>
          </cell>
          <cell r="D3041">
            <v>14</v>
          </cell>
          <cell r="E3041">
            <v>22</v>
          </cell>
        </row>
        <row r="3042">
          <cell r="A3042">
            <v>45778</v>
          </cell>
          <cell r="B3042" t="str">
            <v>Suspected testicular cancer</v>
          </cell>
          <cell r="C3042" t="str">
            <v>Ruled In</v>
          </cell>
          <cell r="D3042">
            <v>67</v>
          </cell>
          <cell r="E3042">
            <v>77</v>
          </cell>
        </row>
        <row r="3043">
          <cell r="A3043">
            <v>45778</v>
          </cell>
          <cell r="B3043" t="str">
            <v>Suspected testicular cancer</v>
          </cell>
          <cell r="C3043" t="str">
            <v>Ruled Out</v>
          </cell>
          <cell r="D3043">
            <v>733</v>
          </cell>
          <cell r="E3043">
            <v>871</v>
          </cell>
        </row>
        <row r="3044">
          <cell r="A3044">
            <v>45778</v>
          </cell>
          <cell r="B3044" t="str">
            <v>Suspected upper gastrointestinal cancers</v>
          </cell>
          <cell r="C3044" t="str">
            <v>Excluded</v>
          </cell>
          <cell r="D3044">
            <v>0</v>
          </cell>
          <cell r="E3044">
            <v>7</v>
          </cell>
        </row>
        <row r="3045">
          <cell r="A3045">
            <v>45778</v>
          </cell>
          <cell r="B3045" t="str">
            <v>Suspected upper gastrointestinal cancers</v>
          </cell>
          <cell r="C3045" t="str">
            <v>Interval Screening</v>
          </cell>
          <cell r="D3045">
            <v>16</v>
          </cell>
          <cell r="E3045">
            <v>40</v>
          </cell>
        </row>
        <row r="3046">
          <cell r="A3046">
            <v>45778</v>
          </cell>
          <cell r="B3046" t="str">
            <v>Suspected upper gastrointestinal cancers</v>
          </cell>
          <cell r="C3046" t="str">
            <v>Ruled In</v>
          </cell>
          <cell r="D3046">
            <v>533</v>
          </cell>
          <cell r="E3046">
            <v>809</v>
          </cell>
        </row>
        <row r="3047">
          <cell r="A3047">
            <v>45778</v>
          </cell>
          <cell r="B3047" t="str">
            <v>Suspected upper gastrointestinal cancers</v>
          </cell>
          <cell r="C3047" t="str">
            <v>Ruled Out</v>
          </cell>
          <cell r="D3047">
            <v>12771</v>
          </cell>
          <cell r="E3047">
            <v>16891</v>
          </cell>
        </row>
        <row r="3048">
          <cell r="A3048">
            <v>45778</v>
          </cell>
          <cell r="B3048" t="str">
            <v>Suspected urological cancers (excluding testicular)</v>
          </cell>
          <cell r="C3048" t="str">
            <v>Excluded</v>
          </cell>
          <cell r="D3048">
            <v>0</v>
          </cell>
          <cell r="E3048">
            <v>5</v>
          </cell>
        </row>
        <row r="3049">
          <cell r="A3049">
            <v>45778</v>
          </cell>
          <cell r="B3049" t="str">
            <v>Suspected urological cancers (excluding testicular)</v>
          </cell>
          <cell r="C3049" t="str">
            <v>Interval Screening</v>
          </cell>
          <cell r="D3049">
            <v>302</v>
          </cell>
          <cell r="E3049">
            <v>466</v>
          </cell>
        </row>
        <row r="3050">
          <cell r="A3050">
            <v>45778</v>
          </cell>
          <cell r="B3050" t="str">
            <v>Suspected urological cancers (excluding testicular)</v>
          </cell>
          <cell r="C3050" t="str">
            <v>Ruled In</v>
          </cell>
          <cell r="D3050">
            <v>1096</v>
          </cell>
          <cell r="E3050">
            <v>4198</v>
          </cell>
        </row>
        <row r="3051">
          <cell r="A3051">
            <v>45778</v>
          </cell>
          <cell r="B3051" t="str">
            <v>Suspected urological cancers (excluding testicular)</v>
          </cell>
          <cell r="C3051" t="str">
            <v>Ruled Out</v>
          </cell>
          <cell r="D3051">
            <v>11437</v>
          </cell>
          <cell r="E3051">
            <v>17737</v>
          </cell>
        </row>
        <row r="3052">
          <cell r="A3052">
            <v>45809</v>
          </cell>
          <cell r="B3052" t="str">
            <v>Exhibited (non-cancer) breast symptoms - cancer not initially suspected</v>
          </cell>
          <cell r="C3052" t="str">
            <v>Interval Screening</v>
          </cell>
          <cell r="D3052">
            <v>14</v>
          </cell>
          <cell r="E3052">
            <v>15</v>
          </cell>
        </row>
        <row r="3053">
          <cell r="A3053">
            <v>45809</v>
          </cell>
          <cell r="B3053" t="str">
            <v>Exhibited (non-cancer) breast symptoms - cancer not initially suspected</v>
          </cell>
          <cell r="C3053" t="str">
            <v>Ruled In</v>
          </cell>
          <cell r="D3053">
            <v>78</v>
          </cell>
          <cell r="E3053">
            <v>119</v>
          </cell>
        </row>
        <row r="3054">
          <cell r="A3054">
            <v>45809</v>
          </cell>
          <cell r="B3054" t="str">
            <v>Exhibited (non-cancer) breast symptoms - cancer not initially suspected</v>
          </cell>
          <cell r="C3054" t="str">
            <v>Ruled Out</v>
          </cell>
          <cell r="D3054">
            <v>8064</v>
          </cell>
          <cell r="E3054">
            <v>9151</v>
          </cell>
        </row>
        <row r="3055">
          <cell r="A3055">
            <v>45809</v>
          </cell>
          <cell r="B3055" t="str">
            <v>Missing or invalid</v>
          </cell>
          <cell r="C3055" t="str">
            <v>Ruled In</v>
          </cell>
          <cell r="D3055">
            <v>13</v>
          </cell>
          <cell r="E3055">
            <v>31</v>
          </cell>
        </row>
        <row r="3056">
          <cell r="A3056">
            <v>45809</v>
          </cell>
          <cell r="B3056" t="str">
            <v>Missing or invalid</v>
          </cell>
          <cell r="C3056" t="str">
            <v>Ruled Out</v>
          </cell>
          <cell r="D3056">
            <v>57</v>
          </cell>
          <cell r="E3056">
            <v>88</v>
          </cell>
        </row>
        <row r="3057">
          <cell r="A3057">
            <v>45809</v>
          </cell>
          <cell r="B3057" t="str">
            <v>Other suspected cancer (not listed)</v>
          </cell>
          <cell r="C3057" t="str">
            <v>Interval Screening</v>
          </cell>
          <cell r="D3057">
            <v>3</v>
          </cell>
          <cell r="E3057">
            <v>4</v>
          </cell>
        </row>
        <row r="3058">
          <cell r="A3058">
            <v>45809</v>
          </cell>
          <cell r="B3058" t="str">
            <v>Other suspected cancer (not listed)</v>
          </cell>
          <cell r="C3058" t="str">
            <v>Ruled In</v>
          </cell>
          <cell r="D3058">
            <v>13</v>
          </cell>
          <cell r="E3058">
            <v>21</v>
          </cell>
        </row>
        <row r="3059">
          <cell r="A3059">
            <v>45809</v>
          </cell>
          <cell r="B3059" t="str">
            <v>Other suspected cancer (not listed)</v>
          </cell>
          <cell r="C3059" t="str">
            <v>Ruled Out</v>
          </cell>
          <cell r="D3059">
            <v>165</v>
          </cell>
          <cell r="E3059">
            <v>255</v>
          </cell>
        </row>
        <row r="3060">
          <cell r="A3060">
            <v>45809</v>
          </cell>
          <cell r="B3060" t="str">
            <v>Suspected acute leukaemia</v>
          </cell>
          <cell r="C3060" t="str">
            <v>Ruled In</v>
          </cell>
          <cell r="D3060">
            <v>2</v>
          </cell>
          <cell r="E3060">
            <v>5</v>
          </cell>
        </row>
        <row r="3061">
          <cell r="A3061">
            <v>45809</v>
          </cell>
          <cell r="B3061" t="str">
            <v>Suspected acute leukaemia</v>
          </cell>
          <cell r="C3061" t="str">
            <v>Ruled Out</v>
          </cell>
          <cell r="D3061">
            <v>27</v>
          </cell>
          <cell r="E3061">
            <v>36</v>
          </cell>
        </row>
        <row r="3062">
          <cell r="A3062">
            <v>45809</v>
          </cell>
          <cell r="B3062" t="str">
            <v>Suspected brain or central nervous system tumours</v>
          </cell>
          <cell r="C3062" t="str">
            <v>Interval Screening</v>
          </cell>
          <cell r="D3062">
            <v>3</v>
          </cell>
          <cell r="E3062">
            <v>4</v>
          </cell>
        </row>
        <row r="3063">
          <cell r="A3063">
            <v>45809</v>
          </cell>
          <cell r="B3063" t="str">
            <v>Suspected brain or central nervous system tumours</v>
          </cell>
          <cell r="C3063" t="str">
            <v>Ruled In</v>
          </cell>
          <cell r="D3063">
            <v>12</v>
          </cell>
          <cell r="E3063">
            <v>14</v>
          </cell>
        </row>
        <row r="3064">
          <cell r="A3064">
            <v>45809</v>
          </cell>
          <cell r="B3064" t="str">
            <v>Suspected brain or central nervous system tumours</v>
          </cell>
          <cell r="C3064" t="str">
            <v>Ruled Out</v>
          </cell>
          <cell r="D3064">
            <v>868</v>
          </cell>
          <cell r="E3064">
            <v>1004</v>
          </cell>
        </row>
        <row r="3065">
          <cell r="A3065">
            <v>45809</v>
          </cell>
          <cell r="B3065" t="str">
            <v>Suspected breast cancer</v>
          </cell>
          <cell r="C3065" t="str">
            <v>Excluded</v>
          </cell>
          <cell r="D3065">
            <v>0</v>
          </cell>
          <cell r="E3065">
            <v>1</v>
          </cell>
        </row>
        <row r="3066">
          <cell r="A3066">
            <v>45809</v>
          </cell>
          <cell r="B3066" t="str">
            <v>Suspected breast cancer</v>
          </cell>
          <cell r="C3066" t="str">
            <v>Interval Screening</v>
          </cell>
          <cell r="D3066">
            <v>69</v>
          </cell>
          <cell r="E3066">
            <v>101</v>
          </cell>
        </row>
        <row r="3067">
          <cell r="A3067">
            <v>45809</v>
          </cell>
          <cell r="B3067" t="str">
            <v>Suspected breast cancer</v>
          </cell>
          <cell r="C3067" t="str">
            <v>Ruled In</v>
          </cell>
          <cell r="D3067">
            <v>2542</v>
          </cell>
          <cell r="E3067">
            <v>3887</v>
          </cell>
        </row>
        <row r="3068">
          <cell r="A3068">
            <v>45809</v>
          </cell>
          <cell r="B3068" t="str">
            <v>Suspected breast cancer</v>
          </cell>
          <cell r="C3068" t="str">
            <v>Ruled Out</v>
          </cell>
          <cell r="D3068">
            <v>40859</v>
          </cell>
          <cell r="E3068">
            <v>45886</v>
          </cell>
        </row>
        <row r="3069">
          <cell r="A3069">
            <v>45809</v>
          </cell>
          <cell r="B3069" t="str">
            <v>Suspected cancer - referral to non-specific symptom clinic</v>
          </cell>
          <cell r="C3069" t="str">
            <v>Excluded</v>
          </cell>
          <cell r="D3069">
            <v>0</v>
          </cell>
          <cell r="E3069">
            <v>4</v>
          </cell>
        </row>
        <row r="3070">
          <cell r="A3070">
            <v>45809</v>
          </cell>
          <cell r="B3070" t="str">
            <v>Suspected cancer - referral to non-specific symptom clinic</v>
          </cell>
          <cell r="C3070" t="str">
            <v>Interval Screening</v>
          </cell>
          <cell r="D3070">
            <v>29</v>
          </cell>
          <cell r="E3070">
            <v>42</v>
          </cell>
        </row>
        <row r="3071">
          <cell r="A3071">
            <v>45809</v>
          </cell>
          <cell r="B3071" t="str">
            <v>Suspected cancer - referral to non-specific symptom clinic</v>
          </cell>
          <cell r="C3071" t="str">
            <v>Ruled In</v>
          </cell>
          <cell r="D3071">
            <v>68</v>
          </cell>
          <cell r="E3071">
            <v>137</v>
          </cell>
        </row>
        <row r="3072">
          <cell r="A3072">
            <v>45809</v>
          </cell>
          <cell r="B3072" t="str">
            <v>Suspected cancer - referral to non-specific symptom clinic</v>
          </cell>
          <cell r="C3072" t="str">
            <v>Ruled Out</v>
          </cell>
          <cell r="D3072">
            <v>3127</v>
          </cell>
          <cell r="E3072">
            <v>4027</v>
          </cell>
        </row>
        <row r="3073">
          <cell r="A3073">
            <v>45809</v>
          </cell>
          <cell r="B3073" t="str">
            <v>Suspected children's cancer</v>
          </cell>
          <cell r="C3073" t="str">
            <v>Interval Screening</v>
          </cell>
          <cell r="D3073">
            <v>4</v>
          </cell>
          <cell r="E3073">
            <v>5</v>
          </cell>
        </row>
        <row r="3074">
          <cell r="A3074">
            <v>45809</v>
          </cell>
          <cell r="B3074" t="str">
            <v>Suspected children's cancer</v>
          </cell>
          <cell r="C3074" t="str">
            <v>Ruled In</v>
          </cell>
          <cell r="D3074">
            <v>3</v>
          </cell>
          <cell r="E3074">
            <v>5</v>
          </cell>
        </row>
        <row r="3075">
          <cell r="A3075">
            <v>45809</v>
          </cell>
          <cell r="B3075" t="str">
            <v>Suspected children's cancer</v>
          </cell>
          <cell r="C3075" t="str">
            <v>Ruled Out</v>
          </cell>
          <cell r="D3075">
            <v>992</v>
          </cell>
          <cell r="E3075">
            <v>1098</v>
          </cell>
        </row>
        <row r="3076">
          <cell r="A3076">
            <v>45809</v>
          </cell>
          <cell r="B3076" t="str">
            <v>Suspected gynaecological cancers</v>
          </cell>
          <cell r="C3076" t="str">
            <v>Excluded</v>
          </cell>
          <cell r="D3076">
            <v>0</v>
          </cell>
          <cell r="E3076">
            <v>6</v>
          </cell>
        </row>
        <row r="3077">
          <cell r="A3077">
            <v>45809</v>
          </cell>
          <cell r="B3077" t="str">
            <v>Suspected gynaecological cancers</v>
          </cell>
          <cell r="C3077" t="str">
            <v>Interval Screening</v>
          </cell>
          <cell r="D3077">
            <v>192</v>
          </cell>
          <cell r="E3077">
            <v>256</v>
          </cell>
        </row>
        <row r="3078">
          <cell r="A3078">
            <v>45809</v>
          </cell>
          <cell r="B3078" t="str">
            <v>Suspected gynaecological cancers</v>
          </cell>
          <cell r="C3078" t="str">
            <v>Ruled In</v>
          </cell>
          <cell r="D3078">
            <v>278</v>
          </cell>
          <cell r="E3078">
            <v>770</v>
          </cell>
        </row>
        <row r="3079">
          <cell r="A3079">
            <v>45809</v>
          </cell>
          <cell r="B3079" t="str">
            <v>Suspected gynaecological cancers</v>
          </cell>
          <cell r="C3079" t="str">
            <v>Ruled Out</v>
          </cell>
          <cell r="D3079">
            <v>17783</v>
          </cell>
          <cell r="E3079">
            <v>26612</v>
          </cell>
        </row>
        <row r="3080">
          <cell r="A3080">
            <v>45809</v>
          </cell>
          <cell r="B3080" t="str">
            <v>Suspected haematological malignancies excluding acute leukaemia</v>
          </cell>
          <cell r="C3080" t="str">
            <v>Interval Screening</v>
          </cell>
          <cell r="D3080">
            <v>12</v>
          </cell>
          <cell r="E3080">
            <v>22</v>
          </cell>
        </row>
        <row r="3081">
          <cell r="A3081">
            <v>45809</v>
          </cell>
          <cell r="B3081" t="str">
            <v>Suspected haematological malignancies excluding acute leukaemia</v>
          </cell>
          <cell r="C3081" t="str">
            <v>Ruled In</v>
          </cell>
          <cell r="D3081">
            <v>189</v>
          </cell>
          <cell r="E3081">
            <v>418</v>
          </cell>
        </row>
        <row r="3082">
          <cell r="A3082">
            <v>45809</v>
          </cell>
          <cell r="B3082" t="str">
            <v>Suspected haematological malignancies excluding acute leukaemia</v>
          </cell>
          <cell r="C3082" t="str">
            <v>Ruled Out</v>
          </cell>
          <cell r="D3082">
            <v>902</v>
          </cell>
          <cell r="E3082">
            <v>1353</v>
          </cell>
        </row>
        <row r="3083">
          <cell r="A3083">
            <v>45809</v>
          </cell>
          <cell r="B3083" t="str">
            <v>Suspected head and neck cancers</v>
          </cell>
          <cell r="C3083" t="str">
            <v>Excluded</v>
          </cell>
          <cell r="D3083">
            <v>0</v>
          </cell>
          <cell r="E3083">
            <v>6</v>
          </cell>
        </row>
        <row r="3084">
          <cell r="A3084">
            <v>45809</v>
          </cell>
          <cell r="B3084" t="str">
            <v>Suspected head and neck cancers</v>
          </cell>
          <cell r="C3084" t="str">
            <v>Interval Screening</v>
          </cell>
          <cell r="D3084">
            <v>125</v>
          </cell>
          <cell r="E3084">
            <v>191</v>
          </cell>
        </row>
        <row r="3085">
          <cell r="A3085">
            <v>45809</v>
          </cell>
          <cell r="B3085" t="str">
            <v>Suspected head and neck cancers</v>
          </cell>
          <cell r="C3085" t="str">
            <v>Ruled In</v>
          </cell>
          <cell r="D3085">
            <v>282</v>
          </cell>
          <cell r="E3085">
            <v>864</v>
          </cell>
        </row>
        <row r="3086">
          <cell r="A3086">
            <v>45809</v>
          </cell>
          <cell r="B3086" t="str">
            <v>Suspected head and neck cancers</v>
          </cell>
          <cell r="C3086" t="str">
            <v>Ruled Out</v>
          </cell>
          <cell r="D3086">
            <v>20225</v>
          </cell>
          <cell r="E3086">
            <v>26113</v>
          </cell>
        </row>
        <row r="3087">
          <cell r="A3087">
            <v>45809</v>
          </cell>
          <cell r="B3087" t="str">
            <v>Suspected lower gastrointestinal cancers</v>
          </cell>
          <cell r="C3087" t="str">
            <v>Excluded</v>
          </cell>
          <cell r="D3087">
            <v>0</v>
          </cell>
          <cell r="E3087">
            <v>18</v>
          </cell>
        </row>
        <row r="3088">
          <cell r="A3088">
            <v>45809</v>
          </cell>
          <cell r="B3088" t="str">
            <v>Suspected lower gastrointestinal cancers</v>
          </cell>
          <cell r="C3088" t="str">
            <v>Interval Screening</v>
          </cell>
          <cell r="D3088">
            <v>75</v>
          </cell>
          <cell r="E3088">
            <v>135</v>
          </cell>
        </row>
        <row r="3089">
          <cell r="A3089">
            <v>45809</v>
          </cell>
          <cell r="B3089" t="str">
            <v>Suspected lower gastrointestinal cancers</v>
          </cell>
          <cell r="C3089" t="str">
            <v>Ruled In</v>
          </cell>
          <cell r="D3089">
            <v>1049</v>
          </cell>
          <cell r="E3089">
            <v>1877</v>
          </cell>
        </row>
        <row r="3090">
          <cell r="A3090">
            <v>45809</v>
          </cell>
          <cell r="B3090" t="str">
            <v>Suspected lower gastrointestinal cancers</v>
          </cell>
          <cell r="C3090" t="str">
            <v>Ruled Out</v>
          </cell>
          <cell r="D3090">
            <v>28701</v>
          </cell>
          <cell r="E3090">
            <v>43538</v>
          </cell>
        </row>
        <row r="3091">
          <cell r="A3091">
            <v>45809</v>
          </cell>
          <cell r="B3091" t="str">
            <v>Suspected lung cancer</v>
          </cell>
          <cell r="C3091" t="str">
            <v>Excluded</v>
          </cell>
          <cell r="D3091">
            <v>0</v>
          </cell>
          <cell r="E3091">
            <v>3</v>
          </cell>
        </row>
        <row r="3092">
          <cell r="A3092">
            <v>45809</v>
          </cell>
          <cell r="B3092" t="str">
            <v>Suspected lung cancer</v>
          </cell>
          <cell r="C3092" t="str">
            <v>Interval Screening</v>
          </cell>
          <cell r="D3092">
            <v>260</v>
          </cell>
          <cell r="E3092">
            <v>359</v>
          </cell>
        </row>
        <row r="3093">
          <cell r="A3093">
            <v>45809</v>
          </cell>
          <cell r="B3093" t="str">
            <v>Suspected lung cancer</v>
          </cell>
          <cell r="C3093" t="str">
            <v>Ruled In</v>
          </cell>
          <cell r="D3093">
            <v>476</v>
          </cell>
          <cell r="E3093">
            <v>886</v>
          </cell>
        </row>
        <row r="3094">
          <cell r="A3094">
            <v>45809</v>
          </cell>
          <cell r="B3094" t="str">
            <v>Suspected lung cancer</v>
          </cell>
          <cell r="C3094" t="str">
            <v>Ruled Out</v>
          </cell>
          <cell r="D3094">
            <v>4018</v>
          </cell>
          <cell r="E3094">
            <v>4717</v>
          </cell>
        </row>
        <row r="3095">
          <cell r="A3095">
            <v>45809</v>
          </cell>
          <cell r="B3095" t="str">
            <v>Suspected sarcomas</v>
          </cell>
          <cell r="C3095" t="str">
            <v>Interval Screening</v>
          </cell>
          <cell r="D3095">
            <v>2</v>
          </cell>
          <cell r="E3095">
            <v>3</v>
          </cell>
        </row>
        <row r="3096">
          <cell r="A3096">
            <v>45809</v>
          </cell>
          <cell r="B3096" t="str">
            <v>Suspected sarcomas</v>
          </cell>
          <cell r="C3096" t="str">
            <v>Ruled In</v>
          </cell>
          <cell r="D3096">
            <v>31</v>
          </cell>
          <cell r="E3096">
            <v>81</v>
          </cell>
        </row>
        <row r="3097">
          <cell r="A3097">
            <v>45809</v>
          </cell>
          <cell r="B3097" t="str">
            <v>Suspected sarcomas</v>
          </cell>
          <cell r="C3097" t="str">
            <v>Ruled Out</v>
          </cell>
          <cell r="D3097">
            <v>927</v>
          </cell>
          <cell r="E3097">
            <v>1236</v>
          </cell>
        </row>
        <row r="3098">
          <cell r="A3098">
            <v>45809</v>
          </cell>
          <cell r="B3098" t="str">
            <v>Suspected skin cancers</v>
          </cell>
          <cell r="C3098" t="str">
            <v>Excluded</v>
          </cell>
          <cell r="D3098">
            <v>0</v>
          </cell>
          <cell r="E3098">
            <v>13</v>
          </cell>
        </row>
        <row r="3099">
          <cell r="A3099">
            <v>45809</v>
          </cell>
          <cell r="B3099" t="str">
            <v>Suspected skin cancers</v>
          </cell>
          <cell r="C3099" t="str">
            <v>Interval Screening</v>
          </cell>
          <cell r="D3099">
            <v>122</v>
          </cell>
          <cell r="E3099">
            <v>133</v>
          </cell>
        </row>
        <row r="3100">
          <cell r="A3100">
            <v>45809</v>
          </cell>
          <cell r="B3100" t="str">
            <v>Suspected skin cancers</v>
          </cell>
          <cell r="C3100" t="str">
            <v>Ruled In</v>
          </cell>
          <cell r="D3100">
            <v>2837</v>
          </cell>
          <cell r="E3100">
            <v>3642</v>
          </cell>
        </row>
        <row r="3101">
          <cell r="A3101">
            <v>45809</v>
          </cell>
          <cell r="B3101" t="str">
            <v>Suspected skin cancers</v>
          </cell>
          <cell r="C3101" t="str">
            <v>Ruled Out</v>
          </cell>
          <cell r="D3101">
            <v>55017</v>
          </cell>
          <cell r="E3101">
            <v>64088</v>
          </cell>
        </row>
        <row r="3102">
          <cell r="A3102">
            <v>45809</v>
          </cell>
          <cell r="B3102" t="str">
            <v>Suspected testicular cancer</v>
          </cell>
          <cell r="C3102" t="str">
            <v>Interval Screening</v>
          </cell>
          <cell r="D3102">
            <v>10</v>
          </cell>
          <cell r="E3102">
            <v>10</v>
          </cell>
        </row>
        <row r="3103">
          <cell r="A3103">
            <v>45809</v>
          </cell>
          <cell r="B3103" t="str">
            <v>Suspected testicular cancer</v>
          </cell>
          <cell r="C3103" t="str">
            <v>Ruled In</v>
          </cell>
          <cell r="D3103">
            <v>45</v>
          </cell>
          <cell r="E3103">
            <v>55</v>
          </cell>
        </row>
        <row r="3104">
          <cell r="A3104">
            <v>45809</v>
          </cell>
          <cell r="B3104" t="str">
            <v>Suspected testicular cancer</v>
          </cell>
          <cell r="C3104" t="str">
            <v>Ruled Out</v>
          </cell>
          <cell r="D3104">
            <v>779</v>
          </cell>
          <cell r="E3104">
            <v>891</v>
          </cell>
        </row>
        <row r="3105">
          <cell r="A3105">
            <v>45809</v>
          </cell>
          <cell r="B3105" t="str">
            <v>Suspected upper gastrointestinal cancers</v>
          </cell>
          <cell r="C3105" t="str">
            <v>Excluded</v>
          </cell>
          <cell r="D3105">
            <v>0</v>
          </cell>
          <cell r="E3105">
            <v>8</v>
          </cell>
        </row>
        <row r="3106">
          <cell r="A3106">
            <v>45809</v>
          </cell>
          <cell r="B3106" t="str">
            <v>Suspected upper gastrointestinal cancers</v>
          </cell>
          <cell r="C3106" t="str">
            <v>Interval Screening</v>
          </cell>
          <cell r="D3106">
            <v>29</v>
          </cell>
          <cell r="E3106">
            <v>62</v>
          </cell>
        </row>
        <row r="3107">
          <cell r="A3107">
            <v>45809</v>
          </cell>
          <cell r="B3107" t="str">
            <v>Suspected upper gastrointestinal cancers</v>
          </cell>
          <cell r="C3107" t="str">
            <v>Ruled In</v>
          </cell>
          <cell r="D3107">
            <v>548</v>
          </cell>
          <cell r="E3107">
            <v>823</v>
          </cell>
        </row>
        <row r="3108">
          <cell r="A3108">
            <v>45809</v>
          </cell>
          <cell r="B3108" t="str">
            <v>Suspected upper gastrointestinal cancers</v>
          </cell>
          <cell r="C3108" t="str">
            <v>Ruled Out</v>
          </cell>
          <cell r="D3108">
            <v>13311</v>
          </cell>
          <cell r="E3108">
            <v>17165</v>
          </cell>
        </row>
        <row r="3109">
          <cell r="A3109">
            <v>45809</v>
          </cell>
          <cell r="B3109" t="str">
            <v>Suspected urological cancers (excluding testicular)</v>
          </cell>
          <cell r="C3109" t="str">
            <v>Excluded</v>
          </cell>
          <cell r="D3109">
            <v>0</v>
          </cell>
          <cell r="E3109">
            <v>9</v>
          </cell>
        </row>
        <row r="3110">
          <cell r="A3110">
            <v>45809</v>
          </cell>
          <cell r="B3110" t="str">
            <v>Suspected urological cancers (excluding testicular)</v>
          </cell>
          <cell r="C3110" t="str">
            <v>Interval Screening</v>
          </cell>
          <cell r="D3110">
            <v>325</v>
          </cell>
          <cell r="E3110">
            <v>466</v>
          </cell>
        </row>
        <row r="3111">
          <cell r="A3111">
            <v>45809</v>
          </cell>
          <cell r="B3111" t="str">
            <v>Suspected urological cancers (excluding testicular)</v>
          </cell>
          <cell r="C3111" t="str">
            <v>Ruled In</v>
          </cell>
          <cell r="D3111">
            <v>1135</v>
          </cell>
          <cell r="E3111">
            <v>4250</v>
          </cell>
        </row>
        <row r="3112">
          <cell r="A3112">
            <v>45809</v>
          </cell>
          <cell r="B3112" t="str">
            <v>Suspected urological cancers (excluding testicular)</v>
          </cell>
          <cell r="C3112" t="str">
            <v>Ruled Out</v>
          </cell>
          <cell r="D3112">
            <v>11766</v>
          </cell>
          <cell r="E3112">
            <v>17313</v>
          </cell>
        </row>
        <row r="3113">
          <cell r="A3113">
            <v>45839</v>
          </cell>
          <cell r="B3113" t="str">
            <v>Exhibited (non-cancer) breast symptoms - cancer not initially suspected</v>
          </cell>
          <cell r="C3113" t="str">
            <v>Interval Screening</v>
          </cell>
          <cell r="D3113">
            <v>22</v>
          </cell>
          <cell r="E3113">
            <v>25</v>
          </cell>
        </row>
        <row r="3114">
          <cell r="A3114">
            <v>45839</v>
          </cell>
          <cell r="B3114" t="str">
            <v>Exhibited (non-cancer) breast symptoms - cancer not initially suspected</v>
          </cell>
          <cell r="C3114" t="str">
            <v>Ruled In</v>
          </cell>
          <cell r="D3114">
            <v>82</v>
          </cell>
          <cell r="E3114">
            <v>135</v>
          </cell>
        </row>
        <row r="3115">
          <cell r="A3115">
            <v>45839</v>
          </cell>
          <cell r="B3115" t="str">
            <v>Exhibited (non-cancer) breast symptoms - cancer not initially suspected</v>
          </cell>
          <cell r="C3115" t="str">
            <v>Ruled Out</v>
          </cell>
          <cell r="D3115">
            <v>8366</v>
          </cell>
          <cell r="E3115">
            <v>9563</v>
          </cell>
        </row>
        <row r="3116">
          <cell r="A3116">
            <v>45839</v>
          </cell>
          <cell r="B3116" t="str">
            <v>Missing or invalid</v>
          </cell>
          <cell r="C3116" t="str">
            <v>Ruled In</v>
          </cell>
          <cell r="D3116">
            <v>9</v>
          </cell>
          <cell r="E3116">
            <v>20</v>
          </cell>
        </row>
        <row r="3117">
          <cell r="A3117">
            <v>45839</v>
          </cell>
          <cell r="B3117" t="str">
            <v>Missing or invalid</v>
          </cell>
          <cell r="C3117" t="str">
            <v>Ruled Out</v>
          </cell>
          <cell r="D3117">
            <v>61</v>
          </cell>
          <cell r="E3117">
            <v>80</v>
          </cell>
        </row>
        <row r="3118">
          <cell r="A3118">
            <v>45839</v>
          </cell>
          <cell r="B3118" t="str">
            <v>Other suspected cancer (not listed)</v>
          </cell>
          <cell r="C3118" t="str">
            <v>Interval Screening</v>
          </cell>
          <cell r="D3118">
            <v>2</v>
          </cell>
          <cell r="E3118">
            <v>2</v>
          </cell>
        </row>
        <row r="3119">
          <cell r="A3119">
            <v>45839</v>
          </cell>
          <cell r="B3119" t="str">
            <v>Other suspected cancer (not listed)</v>
          </cell>
          <cell r="C3119" t="str">
            <v>Ruled In</v>
          </cell>
          <cell r="D3119">
            <v>16</v>
          </cell>
          <cell r="E3119">
            <v>25</v>
          </cell>
        </row>
        <row r="3120">
          <cell r="A3120">
            <v>45839</v>
          </cell>
          <cell r="B3120" t="str">
            <v>Other suspected cancer (not listed)</v>
          </cell>
          <cell r="C3120" t="str">
            <v>Ruled Out</v>
          </cell>
          <cell r="D3120">
            <v>200</v>
          </cell>
          <cell r="E3120">
            <v>299</v>
          </cell>
        </row>
        <row r="3121">
          <cell r="A3121">
            <v>45839</v>
          </cell>
          <cell r="B3121" t="str">
            <v>Suspected acute leukaemia</v>
          </cell>
          <cell r="C3121" t="str">
            <v>Ruled In</v>
          </cell>
          <cell r="D3121">
            <v>13</v>
          </cell>
          <cell r="E3121">
            <v>14</v>
          </cell>
        </row>
        <row r="3122">
          <cell r="A3122">
            <v>45839</v>
          </cell>
          <cell r="B3122" t="str">
            <v>Suspected acute leukaemia</v>
          </cell>
          <cell r="C3122" t="str">
            <v>Ruled Out</v>
          </cell>
          <cell r="D3122">
            <v>22</v>
          </cell>
          <cell r="E3122">
            <v>26</v>
          </cell>
        </row>
        <row r="3123">
          <cell r="A3123">
            <v>45839</v>
          </cell>
          <cell r="B3123" t="str">
            <v>Suspected brain or central nervous system tumours</v>
          </cell>
          <cell r="C3123" t="str">
            <v>Interval Screening</v>
          </cell>
          <cell r="D3123">
            <v>3</v>
          </cell>
          <cell r="E3123">
            <v>3</v>
          </cell>
        </row>
        <row r="3124">
          <cell r="A3124">
            <v>45839</v>
          </cell>
          <cell r="B3124" t="str">
            <v>Suspected brain or central nervous system tumours</v>
          </cell>
          <cell r="C3124" t="str">
            <v>Ruled In</v>
          </cell>
          <cell r="D3124">
            <v>16</v>
          </cell>
          <cell r="E3124">
            <v>17</v>
          </cell>
        </row>
        <row r="3125">
          <cell r="A3125">
            <v>45839</v>
          </cell>
          <cell r="B3125" t="str">
            <v>Suspected brain or central nervous system tumours</v>
          </cell>
          <cell r="C3125" t="str">
            <v>Ruled Out</v>
          </cell>
          <cell r="D3125">
            <v>917</v>
          </cell>
          <cell r="E3125">
            <v>1079</v>
          </cell>
        </row>
        <row r="3126">
          <cell r="A3126">
            <v>45839</v>
          </cell>
          <cell r="B3126" t="str">
            <v>Suspected breast cancer</v>
          </cell>
          <cell r="C3126" t="str">
            <v>Excluded</v>
          </cell>
          <cell r="D3126">
            <v>0</v>
          </cell>
          <cell r="E3126">
            <v>2</v>
          </cell>
        </row>
        <row r="3127">
          <cell r="A3127">
            <v>45839</v>
          </cell>
          <cell r="B3127" t="str">
            <v>Suspected breast cancer</v>
          </cell>
          <cell r="C3127" t="str">
            <v>Interval Screening</v>
          </cell>
          <cell r="D3127">
            <v>78</v>
          </cell>
          <cell r="E3127">
            <v>109</v>
          </cell>
        </row>
        <row r="3128">
          <cell r="A3128">
            <v>45839</v>
          </cell>
          <cell r="B3128" t="str">
            <v>Suspected breast cancer</v>
          </cell>
          <cell r="C3128" t="str">
            <v>Ruled In</v>
          </cell>
          <cell r="D3128">
            <v>2893</v>
          </cell>
          <cell r="E3128">
            <v>4390</v>
          </cell>
        </row>
        <row r="3129">
          <cell r="A3129">
            <v>45839</v>
          </cell>
          <cell r="B3129" t="str">
            <v>Suspected breast cancer</v>
          </cell>
          <cell r="C3129" t="str">
            <v>Ruled Out</v>
          </cell>
          <cell r="D3129">
            <v>43908</v>
          </cell>
          <cell r="E3129">
            <v>49430</v>
          </cell>
        </row>
        <row r="3130">
          <cell r="A3130">
            <v>45839</v>
          </cell>
          <cell r="B3130" t="str">
            <v>Suspected cancer - referral to non-specific symptom clinic</v>
          </cell>
          <cell r="C3130" t="str">
            <v>Interval Screening</v>
          </cell>
          <cell r="D3130">
            <v>29</v>
          </cell>
          <cell r="E3130">
            <v>46</v>
          </cell>
        </row>
        <row r="3131">
          <cell r="A3131">
            <v>45839</v>
          </cell>
          <cell r="B3131" t="str">
            <v>Suspected cancer - referral to non-specific symptom clinic</v>
          </cell>
          <cell r="C3131" t="str">
            <v>Ruled In</v>
          </cell>
          <cell r="D3131">
            <v>50</v>
          </cell>
          <cell r="E3131">
            <v>115</v>
          </cell>
        </row>
        <row r="3132">
          <cell r="A3132">
            <v>45839</v>
          </cell>
          <cell r="B3132" t="str">
            <v>Suspected cancer - referral to non-specific symptom clinic</v>
          </cell>
          <cell r="C3132" t="str">
            <v>Ruled Out</v>
          </cell>
          <cell r="D3132">
            <v>3645</v>
          </cell>
          <cell r="E3132">
            <v>4768</v>
          </cell>
        </row>
        <row r="3133">
          <cell r="A3133">
            <v>45839</v>
          </cell>
          <cell r="B3133" t="str">
            <v>Suspected children's cancer</v>
          </cell>
          <cell r="C3133" t="str">
            <v>Interval Screening</v>
          </cell>
          <cell r="D3133">
            <v>8</v>
          </cell>
          <cell r="E3133">
            <v>9</v>
          </cell>
        </row>
        <row r="3134">
          <cell r="A3134">
            <v>45839</v>
          </cell>
          <cell r="B3134" t="str">
            <v>Suspected children's cancer</v>
          </cell>
          <cell r="C3134" t="str">
            <v>Ruled In</v>
          </cell>
          <cell r="D3134">
            <v>2</v>
          </cell>
          <cell r="E3134">
            <v>4</v>
          </cell>
        </row>
        <row r="3135">
          <cell r="A3135">
            <v>45839</v>
          </cell>
          <cell r="B3135" t="str">
            <v>Suspected children's cancer</v>
          </cell>
          <cell r="C3135" t="str">
            <v>Ruled Out</v>
          </cell>
          <cell r="D3135">
            <v>1113</v>
          </cell>
          <cell r="E3135">
            <v>1230</v>
          </cell>
        </row>
        <row r="3136">
          <cell r="A3136">
            <v>45839</v>
          </cell>
          <cell r="B3136" t="str">
            <v>Suspected gynaecological cancers</v>
          </cell>
          <cell r="C3136" t="str">
            <v>Excluded</v>
          </cell>
          <cell r="D3136">
            <v>0</v>
          </cell>
          <cell r="E3136">
            <v>6</v>
          </cell>
        </row>
        <row r="3137">
          <cell r="A3137">
            <v>45839</v>
          </cell>
          <cell r="B3137" t="str">
            <v>Suspected gynaecological cancers</v>
          </cell>
          <cell r="C3137" t="str">
            <v>Interval Screening</v>
          </cell>
          <cell r="D3137">
            <v>189</v>
          </cell>
          <cell r="E3137">
            <v>261</v>
          </cell>
        </row>
        <row r="3138">
          <cell r="A3138">
            <v>45839</v>
          </cell>
          <cell r="B3138" t="str">
            <v>Suspected gynaecological cancers</v>
          </cell>
          <cell r="C3138" t="str">
            <v>Ruled In</v>
          </cell>
          <cell r="D3138">
            <v>298</v>
          </cell>
          <cell r="E3138">
            <v>816</v>
          </cell>
        </row>
        <row r="3139">
          <cell r="A3139">
            <v>45839</v>
          </cell>
          <cell r="B3139" t="str">
            <v>Suspected gynaecological cancers</v>
          </cell>
          <cell r="C3139" t="str">
            <v>Ruled Out</v>
          </cell>
          <cell r="D3139">
            <v>19703</v>
          </cell>
          <cell r="E3139">
            <v>29203</v>
          </cell>
        </row>
        <row r="3140">
          <cell r="A3140">
            <v>45839</v>
          </cell>
          <cell r="B3140" t="str">
            <v>Suspected haematological malignancies excluding acute leukaemia</v>
          </cell>
          <cell r="C3140" t="str">
            <v>Excluded</v>
          </cell>
          <cell r="D3140">
            <v>0</v>
          </cell>
          <cell r="E3140">
            <v>2</v>
          </cell>
        </row>
        <row r="3141">
          <cell r="A3141">
            <v>45839</v>
          </cell>
          <cell r="B3141" t="str">
            <v>Suspected haematological malignancies excluding acute leukaemia</v>
          </cell>
          <cell r="C3141" t="str">
            <v>Interval Screening</v>
          </cell>
          <cell r="D3141">
            <v>17</v>
          </cell>
          <cell r="E3141">
            <v>27</v>
          </cell>
        </row>
        <row r="3142">
          <cell r="A3142">
            <v>45839</v>
          </cell>
          <cell r="B3142" t="str">
            <v>Suspected haematological malignancies excluding acute leukaemia</v>
          </cell>
          <cell r="C3142" t="str">
            <v>Ruled In</v>
          </cell>
          <cell r="D3142">
            <v>213</v>
          </cell>
          <cell r="E3142">
            <v>451</v>
          </cell>
        </row>
        <row r="3143">
          <cell r="A3143">
            <v>45839</v>
          </cell>
          <cell r="B3143" t="str">
            <v>Suspected haematological malignancies excluding acute leukaemia</v>
          </cell>
          <cell r="C3143" t="str">
            <v>Ruled Out</v>
          </cell>
          <cell r="D3143">
            <v>989</v>
          </cell>
          <cell r="E3143">
            <v>1514</v>
          </cell>
        </row>
        <row r="3144">
          <cell r="A3144">
            <v>45839</v>
          </cell>
          <cell r="B3144" t="str">
            <v>Suspected head and neck cancers</v>
          </cell>
          <cell r="C3144" t="str">
            <v>Excluded</v>
          </cell>
          <cell r="D3144">
            <v>0</v>
          </cell>
          <cell r="E3144">
            <v>10</v>
          </cell>
        </row>
        <row r="3145">
          <cell r="A3145">
            <v>45839</v>
          </cell>
          <cell r="B3145" t="str">
            <v>Suspected head and neck cancers</v>
          </cell>
          <cell r="C3145" t="str">
            <v>Interval Screening</v>
          </cell>
          <cell r="D3145">
            <v>98</v>
          </cell>
          <cell r="E3145">
            <v>155</v>
          </cell>
        </row>
        <row r="3146">
          <cell r="A3146">
            <v>45839</v>
          </cell>
          <cell r="B3146" t="str">
            <v>Suspected head and neck cancers</v>
          </cell>
          <cell r="C3146" t="str">
            <v>Ruled In</v>
          </cell>
          <cell r="D3146">
            <v>342</v>
          </cell>
          <cell r="E3146">
            <v>1017</v>
          </cell>
        </row>
        <row r="3147">
          <cell r="A3147">
            <v>45839</v>
          </cell>
          <cell r="B3147" t="str">
            <v>Suspected head and neck cancers</v>
          </cell>
          <cell r="C3147" t="str">
            <v>Ruled Out</v>
          </cell>
          <cell r="D3147">
            <v>21160</v>
          </cell>
          <cell r="E3147">
            <v>27720</v>
          </cell>
        </row>
        <row r="3148">
          <cell r="A3148">
            <v>45839</v>
          </cell>
          <cell r="B3148" t="str">
            <v>Suspected lower gastrointestinal cancers</v>
          </cell>
          <cell r="C3148" t="str">
            <v>Excluded</v>
          </cell>
          <cell r="D3148">
            <v>0</v>
          </cell>
          <cell r="E3148">
            <v>31</v>
          </cell>
        </row>
        <row r="3149">
          <cell r="A3149">
            <v>45839</v>
          </cell>
          <cell r="B3149" t="str">
            <v>Suspected lower gastrointestinal cancers</v>
          </cell>
          <cell r="C3149" t="str">
            <v>Interval Screening</v>
          </cell>
          <cell r="D3149">
            <v>75</v>
          </cell>
          <cell r="E3149">
            <v>134</v>
          </cell>
        </row>
        <row r="3150">
          <cell r="A3150">
            <v>45839</v>
          </cell>
          <cell r="B3150" t="str">
            <v>Suspected lower gastrointestinal cancers</v>
          </cell>
          <cell r="C3150" t="str">
            <v>Ruled In</v>
          </cell>
          <cell r="D3150">
            <v>1110</v>
          </cell>
          <cell r="E3150">
            <v>2017</v>
          </cell>
        </row>
        <row r="3151">
          <cell r="A3151">
            <v>45839</v>
          </cell>
          <cell r="B3151" t="str">
            <v>Suspected lower gastrointestinal cancers</v>
          </cell>
          <cell r="C3151" t="str">
            <v>Ruled Out</v>
          </cell>
          <cell r="D3151">
            <v>30708</v>
          </cell>
          <cell r="E3151">
            <v>46074</v>
          </cell>
        </row>
        <row r="3152">
          <cell r="A3152">
            <v>45839</v>
          </cell>
          <cell r="B3152" t="str">
            <v>Suspected lung cancer</v>
          </cell>
          <cell r="C3152" t="str">
            <v>Excluded</v>
          </cell>
          <cell r="D3152">
            <v>0</v>
          </cell>
          <cell r="E3152">
            <v>2</v>
          </cell>
        </row>
        <row r="3153">
          <cell r="A3153">
            <v>45839</v>
          </cell>
          <cell r="B3153" t="str">
            <v>Suspected lung cancer</v>
          </cell>
          <cell r="C3153" t="str">
            <v>Interval Screening</v>
          </cell>
          <cell r="D3153">
            <v>283</v>
          </cell>
          <cell r="E3153">
            <v>398</v>
          </cell>
        </row>
        <row r="3154">
          <cell r="A3154">
            <v>45839</v>
          </cell>
          <cell r="B3154" t="str">
            <v>Suspected lung cancer</v>
          </cell>
          <cell r="C3154" t="str">
            <v>Ruled In</v>
          </cell>
          <cell r="D3154">
            <v>611</v>
          </cell>
          <cell r="E3154">
            <v>1036</v>
          </cell>
        </row>
        <row r="3155">
          <cell r="A3155">
            <v>45839</v>
          </cell>
          <cell r="B3155" t="str">
            <v>Suspected lung cancer</v>
          </cell>
          <cell r="C3155" t="str">
            <v>Ruled Out</v>
          </cell>
          <cell r="D3155">
            <v>3942</v>
          </cell>
          <cell r="E3155">
            <v>4664</v>
          </cell>
        </row>
        <row r="3156">
          <cell r="A3156">
            <v>45839</v>
          </cell>
          <cell r="B3156" t="str">
            <v>Suspected sarcomas</v>
          </cell>
          <cell r="C3156" t="str">
            <v>Interval Screening</v>
          </cell>
          <cell r="D3156">
            <v>0</v>
          </cell>
          <cell r="E3156">
            <v>1</v>
          </cell>
        </row>
        <row r="3157">
          <cell r="A3157">
            <v>45839</v>
          </cell>
          <cell r="B3157" t="str">
            <v>Suspected sarcomas</v>
          </cell>
          <cell r="C3157" t="str">
            <v>Ruled In</v>
          </cell>
          <cell r="D3157">
            <v>33</v>
          </cell>
          <cell r="E3157">
            <v>102</v>
          </cell>
        </row>
        <row r="3158">
          <cell r="A3158">
            <v>45839</v>
          </cell>
          <cell r="B3158" t="str">
            <v>Suspected sarcomas</v>
          </cell>
          <cell r="C3158" t="str">
            <v>Ruled Out</v>
          </cell>
          <cell r="D3158">
            <v>1072</v>
          </cell>
          <cell r="E3158">
            <v>1413</v>
          </cell>
        </row>
        <row r="3159">
          <cell r="A3159">
            <v>45839</v>
          </cell>
          <cell r="B3159" t="str">
            <v>Suspected skin cancers</v>
          </cell>
          <cell r="C3159" t="str">
            <v>Excluded</v>
          </cell>
          <cell r="D3159">
            <v>0</v>
          </cell>
          <cell r="E3159">
            <v>16</v>
          </cell>
        </row>
        <row r="3160">
          <cell r="A3160">
            <v>45839</v>
          </cell>
          <cell r="B3160" t="str">
            <v>Suspected skin cancers</v>
          </cell>
          <cell r="C3160" t="str">
            <v>Interval Screening</v>
          </cell>
          <cell r="D3160">
            <v>90</v>
          </cell>
          <cell r="E3160">
            <v>106</v>
          </cell>
        </row>
        <row r="3161">
          <cell r="A3161">
            <v>45839</v>
          </cell>
          <cell r="B3161" t="str">
            <v>Suspected skin cancers</v>
          </cell>
          <cell r="C3161" t="str">
            <v>Ruled In</v>
          </cell>
          <cell r="D3161">
            <v>2933</v>
          </cell>
          <cell r="E3161">
            <v>3942</v>
          </cell>
        </row>
        <row r="3162">
          <cell r="A3162">
            <v>45839</v>
          </cell>
          <cell r="B3162" t="str">
            <v>Suspected skin cancers</v>
          </cell>
          <cell r="C3162" t="str">
            <v>Ruled Out</v>
          </cell>
          <cell r="D3162">
            <v>60681</v>
          </cell>
          <cell r="E3162">
            <v>72328</v>
          </cell>
        </row>
        <row r="3163">
          <cell r="A3163">
            <v>45839</v>
          </cell>
          <cell r="B3163" t="str">
            <v>Suspected testicular cancer</v>
          </cell>
          <cell r="C3163" t="str">
            <v>Interval Screening</v>
          </cell>
          <cell r="D3163">
            <v>11</v>
          </cell>
          <cell r="E3163">
            <v>13</v>
          </cell>
        </row>
        <row r="3164">
          <cell r="A3164">
            <v>45839</v>
          </cell>
          <cell r="B3164" t="str">
            <v>Suspected testicular cancer</v>
          </cell>
          <cell r="C3164" t="str">
            <v>Ruled In</v>
          </cell>
          <cell r="D3164">
            <v>56</v>
          </cell>
          <cell r="E3164">
            <v>72</v>
          </cell>
        </row>
        <row r="3165">
          <cell r="A3165">
            <v>45839</v>
          </cell>
          <cell r="B3165" t="str">
            <v>Suspected testicular cancer</v>
          </cell>
          <cell r="C3165" t="str">
            <v>Ruled Out</v>
          </cell>
          <cell r="D3165">
            <v>793</v>
          </cell>
          <cell r="E3165">
            <v>951</v>
          </cell>
        </row>
        <row r="3166">
          <cell r="A3166">
            <v>45839</v>
          </cell>
          <cell r="B3166" t="str">
            <v>Suspected upper gastrointestinal cancers</v>
          </cell>
          <cell r="C3166" t="str">
            <v>Excluded</v>
          </cell>
          <cell r="D3166">
            <v>0</v>
          </cell>
          <cell r="E3166">
            <v>8</v>
          </cell>
        </row>
        <row r="3167">
          <cell r="A3167">
            <v>45839</v>
          </cell>
          <cell r="B3167" t="str">
            <v>Suspected upper gastrointestinal cancers</v>
          </cell>
          <cell r="C3167" t="str">
            <v>Interval Screening</v>
          </cell>
          <cell r="D3167">
            <v>31</v>
          </cell>
          <cell r="E3167">
            <v>49</v>
          </cell>
        </row>
        <row r="3168">
          <cell r="A3168">
            <v>45839</v>
          </cell>
          <cell r="B3168" t="str">
            <v>Suspected upper gastrointestinal cancers</v>
          </cell>
          <cell r="C3168" t="str">
            <v>Ruled In</v>
          </cell>
          <cell r="D3168">
            <v>591</v>
          </cell>
          <cell r="E3168">
            <v>879</v>
          </cell>
        </row>
        <row r="3169">
          <cell r="A3169">
            <v>45839</v>
          </cell>
          <cell r="B3169" t="str">
            <v>Suspected upper gastrointestinal cancers</v>
          </cell>
          <cell r="C3169" t="str">
            <v>Ruled Out</v>
          </cell>
          <cell r="D3169">
            <v>14594</v>
          </cell>
          <cell r="E3169">
            <v>18694</v>
          </cell>
        </row>
        <row r="3170">
          <cell r="A3170">
            <v>45839</v>
          </cell>
          <cell r="B3170" t="str">
            <v>Suspected urological cancers (excluding testicular)</v>
          </cell>
          <cell r="C3170" t="str">
            <v>Excluded</v>
          </cell>
          <cell r="D3170">
            <v>0</v>
          </cell>
          <cell r="E3170">
            <v>10</v>
          </cell>
        </row>
        <row r="3171">
          <cell r="A3171">
            <v>45839</v>
          </cell>
          <cell r="B3171" t="str">
            <v>Suspected urological cancers (excluding testicular)</v>
          </cell>
          <cell r="C3171" t="str">
            <v>Interval Screening</v>
          </cell>
          <cell r="D3171">
            <v>383</v>
          </cell>
          <cell r="E3171">
            <v>558</v>
          </cell>
        </row>
        <row r="3172">
          <cell r="A3172">
            <v>45839</v>
          </cell>
          <cell r="B3172" t="str">
            <v>Suspected urological cancers (excluding testicular)</v>
          </cell>
          <cell r="C3172" t="str">
            <v>Ruled In</v>
          </cell>
          <cell r="D3172">
            <v>1302</v>
          </cell>
          <cell r="E3172">
            <v>4550</v>
          </cell>
        </row>
        <row r="3173">
          <cell r="A3173">
            <v>45839</v>
          </cell>
          <cell r="B3173" t="str">
            <v>Suspected urological cancers (excluding testicular)</v>
          </cell>
          <cell r="C3173" t="str">
            <v>Ruled Out</v>
          </cell>
          <cell r="D3173">
            <v>12499</v>
          </cell>
          <cell r="E3173">
            <v>18014</v>
          </cell>
        </row>
        <row r="3174">
          <cell r="A3174">
            <v>45870</v>
          </cell>
          <cell r="B3174" t="str">
            <v>Exhibited (non-cancer) breast symptoms - cancer not initially suspected</v>
          </cell>
          <cell r="C3174" t="str">
            <v>Interval Screening</v>
          </cell>
          <cell r="D3174">
            <v>14</v>
          </cell>
          <cell r="E3174">
            <v>21</v>
          </cell>
        </row>
        <row r="3175">
          <cell r="A3175">
            <v>45870</v>
          </cell>
          <cell r="B3175" t="str">
            <v>Exhibited (non-cancer) breast symptoms - cancer not initially suspected</v>
          </cell>
          <cell r="C3175" t="str">
            <v>Ruled In</v>
          </cell>
          <cell r="D3175">
            <v>59</v>
          </cell>
          <cell r="E3175">
            <v>107</v>
          </cell>
        </row>
        <row r="3176">
          <cell r="A3176">
            <v>45870</v>
          </cell>
          <cell r="B3176" t="str">
            <v>Exhibited (non-cancer) breast symptoms - cancer not initially suspected</v>
          </cell>
          <cell r="C3176" t="str">
            <v>Ruled Out</v>
          </cell>
          <cell r="D3176">
            <v>6743</v>
          </cell>
          <cell r="E3176">
            <v>7989</v>
          </cell>
        </row>
        <row r="3177">
          <cell r="A3177">
            <v>45870</v>
          </cell>
          <cell r="B3177" t="str">
            <v>Missing or invalid</v>
          </cell>
          <cell r="C3177" t="str">
            <v>Ruled In</v>
          </cell>
          <cell r="D3177">
            <v>12</v>
          </cell>
          <cell r="E3177">
            <v>24</v>
          </cell>
        </row>
        <row r="3178">
          <cell r="A3178">
            <v>45870</v>
          </cell>
          <cell r="B3178" t="str">
            <v>Missing or invalid</v>
          </cell>
          <cell r="C3178" t="str">
            <v>Ruled Out</v>
          </cell>
          <cell r="D3178">
            <v>66</v>
          </cell>
          <cell r="E3178">
            <v>98</v>
          </cell>
        </row>
        <row r="3179">
          <cell r="A3179">
            <v>45870</v>
          </cell>
          <cell r="B3179" t="str">
            <v>Other suspected cancer (not listed)</v>
          </cell>
          <cell r="C3179" t="str">
            <v>Interval Screening</v>
          </cell>
          <cell r="D3179">
            <v>3</v>
          </cell>
          <cell r="E3179">
            <v>6</v>
          </cell>
        </row>
        <row r="3180">
          <cell r="A3180">
            <v>45870</v>
          </cell>
          <cell r="B3180" t="str">
            <v>Other suspected cancer (not listed)</v>
          </cell>
          <cell r="C3180" t="str">
            <v>Ruled In</v>
          </cell>
          <cell r="D3180">
            <v>16</v>
          </cell>
          <cell r="E3180">
            <v>23</v>
          </cell>
        </row>
        <row r="3181">
          <cell r="A3181">
            <v>45870</v>
          </cell>
          <cell r="B3181" t="str">
            <v>Other suspected cancer (not listed)</v>
          </cell>
          <cell r="C3181" t="str">
            <v>Ruled Out</v>
          </cell>
          <cell r="D3181">
            <v>210</v>
          </cell>
          <cell r="E3181">
            <v>318</v>
          </cell>
        </row>
        <row r="3182">
          <cell r="A3182">
            <v>45870</v>
          </cell>
          <cell r="B3182" t="str">
            <v>Suspected acute leukaemia</v>
          </cell>
          <cell r="C3182" t="str">
            <v>Ruled In</v>
          </cell>
          <cell r="D3182">
            <v>5</v>
          </cell>
          <cell r="E3182">
            <v>6</v>
          </cell>
        </row>
        <row r="3183">
          <cell r="A3183">
            <v>45870</v>
          </cell>
          <cell r="B3183" t="str">
            <v>Suspected acute leukaemia</v>
          </cell>
          <cell r="C3183" t="str">
            <v>Ruled Out</v>
          </cell>
          <cell r="D3183">
            <v>21</v>
          </cell>
          <cell r="E3183">
            <v>32</v>
          </cell>
        </row>
        <row r="3184">
          <cell r="A3184">
            <v>45870</v>
          </cell>
          <cell r="B3184" t="str">
            <v>Suspected brain or central nervous system tumours</v>
          </cell>
          <cell r="C3184" t="str">
            <v>Interval Screening</v>
          </cell>
          <cell r="D3184">
            <v>5</v>
          </cell>
          <cell r="E3184">
            <v>5</v>
          </cell>
        </row>
        <row r="3185">
          <cell r="A3185">
            <v>45870</v>
          </cell>
          <cell r="B3185" t="str">
            <v>Suspected brain or central nervous system tumours</v>
          </cell>
          <cell r="C3185" t="str">
            <v>Ruled In</v>
          </cell>
          <cell r="D3185">
            <v>10</v>
          </cell>
          <cell r="E3185">
            <v>13</v>
          </cell>
        </row>
        <row r="3186">
          <cell r="A3186">
            <v>45870</v>
          </cell>
          <cell r="B3186" t="str">
            <v>Suspected brain or central nervous system tumours</v>
          </cell>
          <cell r="C3186" t="str">
            <v>Ruled Out</v>
          </cell>
          <cell r="D3186">
            <v>758</v>
          </cell>
          <cell r="E3186">
            <v>916</v>
          </cell>
        </row>
        <row r="3187">
          <cell r="A3187">
            <v>45870</v>
          </cell>
          <cell r="B3187" t="str">
            <v>Suspected breast cancer</v>
          </cell>
          <cell r="C3187" t="str">
            <v>Interval Screening</v>
          </cell>
          <cell r="D3187">
            <v>71</v>
          </cell>
          <cell r="E3187">
            <v>99</v>
          </cell>
        </row>
        <row r="3188">
          <cell r="A3188">
            <v>45870</v>
          </cell>
          <cell r="B3188" t="str">
            <v>Suspected breast cancer</v>
          </cell>
          <cell r="C3188" t="str">
            <v>Ruled In</v>
          </cell>
          <cell r="D3188">
            <v>2277</v>
          </cell>
          <cell r="E3188">
            <v>3633</v>
          </cell>
        </row>
        <row r="3189">
          <cell r="A3189">
            <v>45870</v>
          </cell>
          <cell r="B3189" t="str">
            <v>Suspected breast cancer</v>
          </cell>
          <cell r="C3189" t="str">
            <v>Ruled Out</v>
          </cell>
          <cell r="D3189">
            <v>36204</v>
          </cell>
          <cell r="E3189">
            <v>41933</v>
          </cell>
        </row>
        <row r="3190">
          <cell r="A3190">
            <v>45870</v>
          </cell>
          <cell r="B3190" t="str">
            <v>Suspected cancer - referral to non-specific symptom clinic</v>
          </cell>
          <cell r="C3190" t="str">
            <v>Excluded</v>
          </cell>
          <cell r="D3190">
            <v>0</v>
          </cell>
          <cell r="E3190">
            <v>2</v>
          </cell>
        </row>
        <row r="3191">
          <cell r="A3191">
            <v>45870</v>
          </cell>
          <cell r="B3191" t="str">
            <v>Suspected cancer - referral to non-specific symptom clinic</v>
          </cell>
          <cell r="C3191" t="str">
            <v>Interval Screening</v>
          </cell>
          <cell r="D3191">
            <v>23</v>
          </cell>
          <cell r="E3191">
            <v>35</v>
          </cell>
        </row>
        <row r="3192">
          <cell r="A3192">
            <v>45870</v>
          </cell>
          <cell r="B3192" t="str">
            <v>Suspected cancer - referral to non-specific symptom clinic</v>
          </cell>
          <cell r="C3192" t="str">
            <v>Ruled In</v>
          </cell>
          <cell r="D3192">
            <v>49</v>
          </cell>
          <cell r="E3192">
            <v>109</v>
          </cell>
        </row>
        <row r="3193">
          <cell r="A3193">
            <v>45870</v>
          </cell>
          <cell r="B3193" t="str">
            <v>Suspected cancer - referral to non-specific symptom clinic</v>
          </cell>
          <cell r="C3193" t="str">
            <v>Ruled Out</v>
          </cell>
          <cell r="D3193">
            <v>3110</v>
          </cell>
          <cell r="E3193">
            <v>4312</v>
          </cell>
        </row>
        <row r="3194">
          <cell r="A3194">
            <v>45870</v>
          </cell>
          <cell r="B3194" t="str">
            <v>Suspected children's cancer</v>
          </cell>
          <cell r="C3194" t="str">
            <v>Interval Screening</v>
          </cell>
          <cell r="D3194">
            <v>4</v>
          </cell>
          <cell r="E3194">
            <v>4</v>
          </cell>
        </row>
        <row r="3195">
          <cell r="A3195">
            <v>45870</v>
          </cell>
          <cell r="B3195" t="str">
            <v>Suspected children's cancer</v>
          </cell>
          <cell r="C3195" t="str">
            <v>Ruled In</v>
          </cell>
          <cell r="D3195">
            <v>0</v>
          </cell>
          <cell r="E3195">
            <v>1</v>
          </cell>
        </row>
        <row r="3196">
          <cell r="A3196">
            <v>45870</v>
          </cell>
          <cell r="B3196" t="str">
            <v>Suspected children's cancer</v>
          </cell>
          <cell r="C3196" t="str">
            <v>Ruled Out</v>
          </cell>
          <cell r="D3196">
            <v>856</v>
          </cell>
          <cell r="E3196">
            <v>988</v>
          </cell>
        </row>
        <row r="3197">
          <cell r="A3197">
            <v>45870</v>
          </cell>
          <cell r="B3197" t="str">
            <v>Suspected gynaecological cancers</v>
          </cell>
          <cell r="C3197" t="str">
            <v>Excluded</v>
          </cell>
          <cell r="D3197">
            <v>0</v>
          </cell>
          <cell r="E3197">
            <v>5</v>
          </cell>
        </row>
        <row r="3198">
          <cell r="A3198">
            <v>45870</v>
          </cell>
          <cell r="B3198" t="str">
            <v>Suspected gynaecological cancers</v>
          </cell>
          <cell r="C3198" t="str">
            <v>Interval Screening</v>
          </cell>
          <cell r="D3198">
            <v>182</v>
          </cell>
          <cell r="E3198">
            <v>222</v>
          </cell>
        </row>
        <row r="3199">
          <cell r="A3199">
            <v>45870</v>
          </cell>
          <cell r="B3199" t="str">
            <v>Suspected gynaecological cancers</v>
          </cell>
          <cell r="C3199" t="str">
            <v>Ruled In</v>
          </cell>
          <cell r="D3199">
            <v>264</v>
          </cell>
          <cell r="E3199">
            <v>669</v>
          </cell>
        </row>
        <row r="3200">
          <cell r="A3200">
            <v>45870</v>
          </cell>
          <cell r="B3200" t="str">
            <v>Suspected gynaecological cancers</v>
          </cell>
          <cell r="C3200" t="str">
            <v>Ruled Out</v>
          </cell>
          <cell r="D3200">
            <v>15941</v>
          </cell>
          <cell r="E3200">
            <v>24188</v>
          </cell>
        </row>
        <row r="3201">
          <cell r="A3201">
            <v>45870</v>
          </cell>
          <cell r="B3201" t="str">
            <v>Suspected haematological malignancies excluding acute leukaemia</v>
          </cell>
          <cell r="C3201" t="str">
            <v>Excluded</v>
          </cell>
          <cell r="D3201">
            <v>0</v>
          </cell>
          <cell r="E3201">
            <v>1</v>
          </cell>
        </row>
        <row r="3202">
          <cell r="A3202">
            <v>45870</v>
          </cell>
          <cell r="B3202" t="str">
            <v>Suspected haematological malignancies excluding acute leukaemia</v>
          </cell>
          <cell r="C3202" t="str">
            <v>Interval Screening</v>
          </cell>
          <cell r="D3202">
            <v>5</v>
          </cell>
          <cell r="E3202">
            <v>12</v>
          </cell>
        </row>
        <row r="3203">
          <cell r="A3203">
            <v>45870</v>
          </cell>
          <cell r="B3203" t="str">
            <v>Suspected haematological malignancies excluding acute leukaemia</v>
          </cell>
          <cell r="C3203" t="str">
            <v>Ruled In</v>
          </cell>
          <cell r="D3203">
            <v>185</v>
          </cell>
          <cell r="E3203">
            <v>403</v>
          </cell>
        </row>
        <row r="3204">
          <cell r="A3204">
            <v>45870</v>
          </cell>
          <cell r="B3204" t="str">
            <v>Suspected haematological malignancies excluding acute leukaemia</v>
          </cell>
          <cell r="C3204" t="str">
            <v>Ruled Out</v>
          </cell>
          <cell r="D3204">
            <v>759</v>
          </cell>
          <cell r="E3204">
            <v>1204</v>
          </cell>
        </row>
        <row r="3205">
          <cell r="A3205">
            <v>45870</v>
          </cell>
          <cell r="B3205" t="str">
            <v>Suspected head and neck cancers</v>
          </cell>
          <cell r="C3205" t="str">
            <v>Excluded</v>
          </cell>
          <cell r="D3205">
            <v>0</v>
          </cell>
          <cell r="E3205">
            <v>8</v>
          </cell>
        </row>
        <row r="3206">
          <cell r="A3206">
            <v>45870</v>
          </cell>
          <cell r="B3206" t="str">
            <v>Suspected head and neck cancers</v>
          </cell>
          <cell r="C3206" t="str">
            <v>Interval Screening</v>
          </cell>
          <cell r="D3206">
            <v>124</v>
          </cell>
          <cell r="E3206">
            <v>159</v>
          </cell>
        </row>
        <row r="3207">
          <cell r="A3207">
            <v>45870</v>
          </cell>
          <cell r="B3207" t="str">
            <v>Suspected head and neck cancers</v>
          </cell>
          <cell r="C3207" t="str">
            <v>Ruled In</v>
          </cell>
          <cell r="D3207">
            <v>264</v>
          </cell>
          <cell r="E3207">
            <v>821</v>
          </cell>
        </row>
        <row r="3208">
          <cell r="A3208">
            <v>45870</v>
          </cell>
          <cell r="B3208" t="str">
            <v>Suspected head and neck cancers</v>
          </cell>
          <cell r="C3208" t="str">
            <v>Ruled Out</v>
          </cell>
          <cell r="D3208">
            <v>17457</v>
          </cell>
          <cell r="E3208">
            <v>23204</v>
          </cell>
        </row>
        <row r="3209">
          <cell r="A3209">
            <v>45870</v>
          </cell>
          <cell r="B3209" t="str">
            <v>Suspected lower gastrointestinal cancers</v>
          </cell>
          <cell r="C3209" t="str">
            <v>Excluded</v>
          </cell>
          <cell r="D3209">
            <v>0</v>
          </cell>
          <cell r="E3209">
            <v>17</v>
          </cell>
        </row>
        <row r="3210">
          <cell r="A3210">
            <v>45870</v>
          </cell>
          <cell r="B3210" t="str">
            <v>Suspected lower gastrointestinal cancers</v>
          </cell>
          <cell r="C3210" t="str">
            <v>Interval Screening</v>
          </cell>
          <cell r="D3210">
            <v>64</v>
          </cell>
          <cell r="E3210">
            <v>116</v>
          </cell>
        </row>
        <row r="3211">
          <cell r="A3211">
            <v>45870</v>
          </cell>
          <cell r="B3211" t="str">
            <v>Suspected lower gastrointestinal cancers</v>
          </cell>
          <cell r="C3211" t="str">
            <v>Ruled In</v>
          </cell>
          <cell r="D3211">
            <v>986</v>
          </cell>
          <cell r="E3211">
            <v>1745</v>
          </cell>
        </row>
        <row r="3212">
          <cell r="A3212">
            <v>45870</v>
          </cell>
          <cell r="B3212" t="str">
            <v>Suspected lower gastrointestinal cancers</v>
          </cell>
          <cell r="C3212" t="str">
            <v>Ruled Out</v>
          </cell>
          <cell r="D3212">
            <v>27222</v>
          </cell>
          <cell r="E3212">
            <v>41399</v>
          </cell>
        </row>
        <row r="3213">
          <cell r="A3213">
            <v>45870</v>
          </cell>
          <cell r="B3213" t="str">
            <v>Suspected lung cancer</v>
          </cell>
          <cell r="C3213" t="str">
            <v>Excluded</v>
          </cell>
          <cell r="D3213">
            <v>0</v>
          </cell>
          <cell r="E3213">
            <v>1</v>
          </cell>
        </row>
        <row r="3214">
          <cell r="A3214">
            <v>45870</v>
          </cell>
          <cell r="B3214" t="str">
            <v>Suspected lung cancer</v>
          </cell>
          <cell r="C3214" t="str">
            <v>Interval Screening</v>
          </cell>
          <cell r="D3214">
            <v>257</v>
          </cell>
          <cell r="E3214">
            <v>370</v>
          </cell>
        </row>
        <row r="3215">
          <cell r="A3215">
            <v>45870</v>
          </cell>
          <cell r="B3215" t="str">
            <v>Suspected lung cancer</v>
          </cell>
          <cell r="C3215" t="str">
            <v>Ruled In</v>
          </cell>
          <cell r="D3215">
            <v>429</v>
          </cell>
          <cell r="E3215">
            <v>790</v>
          </cell>
        </row>
        <row r="3216">
          <cell r="A3216">
            <v>45870</v>
          </cell>
          <cell r="B3216" t="str">
            <v>Suspected lung cancer</v>
          </cell>
          <cell r="C3216" t="str">
            <v>Ruled Out</v>
          </cell>
          <cell r="D3216">
            <v>3150</v>
          </cell>
          <cell r="E3216">
            <v>3745</v>
          </cell>
        </row>
        <row r="3217">
          <cell r="A3217">
            <v>45870</v>
          </cell>
          <cell r="B3217" t="str">
            <v>Suspected sarcomas</v>
          </cell>
          <cell r="C3217" t="str">
            <v>Interval Screening</v>
          </cell>
          <cell r="D3217">
            <v>1</v>
          </cell>
          <cell r="E3217">
            <v>3</v>
          </cell>
        </row>
        <row r="3218">
          <cell r="A3218">
            <v>45870</v>
          </cell>
          <cell r="B3218" t="str">
            <v>Suspected sarcomas</v>
          </cell>
          <cell r="C3218" t="str">
            <v>Ruled In</v>
          </cell>
          <cell r="D3218">
            <v>25</v>
          </cell>
          <cell r="E3218">
            <v>77</v>
          </cell>
        </row>
        <row r="3219">
          <cell r="A3219">
            <v>45870</v>
          </cell>
          <cell r="B3219" t="str">
            <v>Suspected sarcomas</v>
          </cell>
          <cell r="C3219" t="str">
            <v>Ruled Out</v>
          </cell>
          <cell r="D3219">
            <v>893</v>
          </cell>
          <cell r="E3219">
            <v>1217</v>
          </cell>
        </row>
        <row r="3220">
          <cell r="A3220">
            <v>45870</v>
          </cell>
          <cell r="B3220" t="str">
            <v>Suspected skin cancers</v>
          </cell>
          <cell r="C3220" t="str">
            <v>Excluded</v>
          </cell>
          <cell r="D3220">
            <v>0</v>
          </cell>
          <cell r="E3220">
            <v>24</v>
          </cell>
        </row>
        <row r="3221">
          <cell r="A3221">
            <v>45870</v>
          </cell>
          <cell r="B3221" t="str">
            <v>Suspected skin cancers</v>
          </cell>
          <cell r="C3221" t="str">
            <v>Interval Screening</v>
          </cell>
          <cell r="D3221">
            <v>113</v>
          </cell>
          <cell r="E3221">
            <v>132</v>
          </cell>
        </row>
        <row r="3222">
          <cell r="A3222">
            <v>45870</v>
          </cell>
          <cell r="B3222" t="str">
            <v>Suspected skin cancers</v>
          </cell>
          <cell r="C3222" t="str">
            <v>Ruled In</v>
          </cell>
          <cell r="D3222">
            <v>2391</v>
          </cell>
          <cell r="E3222">
            <v>3442</v>
          </cell>
        </row>
        <row r="3223">
          <cell r="A3223">
            <v>45870</v>
          </cell>
          <cell r="B3223" t="str">
            <v>Suspected skin cancers</v>
          </cell>
          <cell r="C3223" t="str">
            <v>Ruled Out</v>
          </cell>
          <cell r="D3223">
            <v>52277</v>
          </cell>
          <cell r="E3223">
            <v>64741</v>
          </cell>
        </row>
        <row r="3224">
          <cell r="A3224">
            <v>45870</v>
          </cell>
          <cell r="B3224" t="str">
            <v>Suspected testicular cancer</v>
          </cell>
          <cell r="C3224" t="str">
            <v>Interval Screening</v>
          </cell>
          <cell r="D3224">
            <v>7</v>
          </cell>
          <cell r="E3224">
            <v>11</v>
          </cell>
        </row>
        <row r="3225">
          <cell r="A3225">
            <v>45870</v>
          </cell>
          <cell r="B3225" t="str">
            <v>Suspected testicular cancer</v>
          </cell>
          <cell r="C3225" t="str">
            <v>Ruled In</v>
          </cell>
          <cell r="D3225">
            <v>48</v>
          </cell>
          <cell r="E3225">
            <v>62</v>
          </cell>
        </row>
        <row r="3226">
          <cell r="A3226">
            <v>45870</v>
          </cell>
          <cell r="B3226" t="str">
            <v>Suspected testicular cancer</v>
          </cell>
          <cell r="C3226" t="str">
            <v>Ruled Out</v>
          </cell>
          <cell r="D3226">
            <v>663</v>
          </cell>
          <cell r="E3226">
            <v>784</v>
          </cell>
        </row>
        <row r="3227">
          <cell r="A3227">
            <v>45870</v>
          </cell>
          <cell r="B3227" t="str">
            <v>Suspected upper gastrointestinal cancers</v>
          </cell>
          <cell r="C3227" t="str">
            <v>Excluded</v>
          </cell>
          <cell r="D3227">
            <v>0</v>
          </cell>
          <cell r="E3227">
            <v>12</v>
          </cell>
        </row>
        <row r="3228">
          <cell r="A3228">
            <v>45870</v>
          </cell>
          <cell r="B3228" t="str">
            <v>Suspected upper gastrointestinal cancers</v>
          </cell>
          <cell r="C3228" t="str">
            <v>Interval Screening</v>
          </cell>
          <cell r="D3228">
            <v>27</v>
          </cell>
          <cell r="E3228">
            <v>51</v>
          </cell>
        </row>
        <row r="3229">
          <cell r="A3229">
            <v>45870</v>
          </cell>
          <cell r="B3229" t="str">
            <v>Suspected upper gastrointestinal cancers</v>
          </cell>
          <cell r="C3229" t="str">
            <v>Ruled In</v>
          </cell>
          <cell r="D3229">
            <v>502</v>
          </cell>
          <cell r="E3229">
            <v>758</v>
          </cell>
        </row>
        <row r="3230">
          <cell r="A3230">
            <v>45870</v>
          </cell>
          <cell r="B3230" t="str">
            <v>Suspected upper gastrointestinal cancers</v>
          </cell>
          <cell r="C3230" t="str">
            <v>Ruled Out</v>
          </cell>
          <cell r="D3230">
            <v>12839</v>
          </cell>
          <cell r="E3230">
            <v>16794</v>
          </cell>
        </row>
        <row r="3231">
          <cell r="A3231">
            <v>45870</v>
          </cell>
          <cell r="B3231" t="str">
            <v>Suspected urological cancers (excluding testicular)</v>
          </cell>
          <cell r="C3231" t="str">
            <v>Excluded</v>
          </cell>
          <cell r="D3231">
            <v>0</v>
          </cell>
          <cell r="E3231">
            <v>8</v>
          </cell>
        </row>
        <row r="3232">
          <cell r="A3232">
            <v>45870</v>
          </cell>
          <cell r="B3232" t="str">
            <v>Suspected urological cancers (excluding testicular)</v>
          </cell>
          <cell r="C3232" t="str">
            <v>Interval Screening</v>
          </cell>
          <cell r="D3232">
            <v>346</v>
          </cell>
          <cell r="E3232">
            <v>481</v>
          </cell>
        </row>
        <row r="3233">
          <cell r="A3233">
            <v>45870</v>
          </cell>
          <cell r="B3233" t="str">
            <v>Suspected urological cancers (excluding testicular)</v>
          </cell>
          <cell r="C3233" t="str">
            <v>Ruled In</v>
          </cell>
          <cell r="D3233">
            <v>1133</v>
          </cell>
          <cell r="E3233">
            <v>3754</v>
          </cell>
        </row>
        <row r="3234">
          <cell r="A3234">
            <v>45870</v>
          </cell>
          <cell r="B3234" t="str">
            <v>Suspected urological cancers (excluding testicular)</v>
          </cell>
          <cell r="C3234" t="str">
            <v>Ruled Out</v>
          </cell>
          <cell r="D3234">
            <v>10844</v>
          </cell>
          <cell r="E3234">
            <v>15833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620C4-8A7F-40AF-B271-9491AC0EB50E}">
  <dimension ref="A1:K3234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"/>
  <cols>
    <col min="1" max="1" width="10.21875" bestFit="1" customWidth="1"/>
  </cols>
  <sheetData>
    <row r="1" spans="1:1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">
      <c r="A2" s="1">
        <f>[1]Data!A2</f>
        <v>44287</v>
      </c>
      <c r="B2" t="str">
        <f>LEFT(YEAR(A2),2)&amp;RIGHT(YEAR(A2),2)-CHOOSE(MONTH(A2),1,1,1,0,0,0,0,0,0,0,0,0)&amp;"/"&amp;RIGHT(YEAR(A2),2)+CHOOSE(MONTH(A2),0,0,0,1,1,1,1,1,1,1,1,1)</f>
        <v>2021/22</v>
      </c>
      <c r="C2" t="str">
        <f>UPPER(TEXT(A2,"MMM"))</f>
        <v>APR</v>
      </c>
      <c r="D2" t="s">
        <v>11</v>
      </c>
      <c r="E2" t="s">
        <v>12</v>
      </c>
      <c r="F2" t="s">
        <v>13</v>
      </c>
      <c r="G2" t="str">
        <f>[1]Data!C2</f>
        <v>Interval Screening</v>
      </c>
      <c r="H2" t="str">
        <f>INDEX('[1]Cancer Type lookup'!$B:$B,MATCH([1]Data!B2,'[1]Cancer Type lookup'!$A:$A,0),1)</f>
        <v>Exhibited (non-cancer) breast symptoms - cancer not initially suspected</v>
      </c>
      <c r="I2">
        <f>[1]Data!E2</f>
        <v>7</v>
      </c>
      <c r="J2">
        <f>[1]Data!D2</f>
        <v>6</v>
      </c>
      <c r="K2">
        <f>I2-J2</f>
        <v>1</v>
      </c>
    </row>
    <row r="3" spans="1:11" x14ac:dyDescent="0.2">
      <c r="A3" s="1">
        <f>[1]Data!A3</f>
        <v>44287</v>
      </c>
      <c r="B3" t="str">
        <f t="shared" ref="B3:B66" si="0">LEFT(YEAR(A3),2)&amp;RIGHT(YEAR(A3),2)-CHOOSE(MONTH(A3),1,1,1,0,0,0,0,0,0,0,0,0)&amp;"/"&amp;RIGHT(YEAR(A3),2)+CHOOSE(MONTH(A3),0,0,0,1,1,1,1,1,1,1,1,1)</f>
        <v>2021/22</v>
      </c>
      <c r="C3" t="str">
        <f t="shared" ref="C3:C66" si="1">UPPER(TEXT(A3,"MMM"))</f>
        <v>APR</v>
      </c>
      <c r="D3" t="s">
        <v>11</v>
      </c>
      <c r="E3" t="s">
        <v>12</v>
      </c>
      <c r="F3" t="s">
        <v>13</v>
      </c>
      <c r="G3" t="str">
        <f>[1]Data!C3</f>
        <v>Ruled In</v>
      </c>
      <c r="H3" t="str">
        <f>INDEX('[1]Cancer Type lookup'!$B:$B,MATCH([1]Data!B3,'[1]Cancer Type lookup'!$A:$A,0),1)</f>
        <v>Exhibited (non-cancer) breast symptoms - cancer not initially suspected</v>
      </c>
      <c r="I3">
        <f>[1]Data!E3</f>
        <v>171</v>
      </c>
      <c r="J3">
        <f>[1]Data!D3</f>
        <v>116</v>
      </c>
      <c r="K3">
        <f t="shared" ref="K3:K66" si="2">I3-J3</f>
        <v>55</v>
      </c>
    </row>
    <row r="4" spans="1:11" x14ac:dyDescent="0.2">
      <c r="A4" s="1">
        <f>[1]Data!A4</f>
        <v>44287</v>
      </c>
      <c r="B4" t="str">
        <f t="shared" si="0"/>
        <v>2021/22</v>
      </c>
      <c r="C4" t="str">
        <f t="shared" si="1"/>
        <v>APR</v>
      </c>
      <c r="D4" t="s">
        <v>11</v>
      </c>
      <c r="E4" t="s">
        <v>12</v>
      </c>
      <c r="F4" t="s">
        <v>13</v>
      </c>
      <c r="G4" t="str">
        <f>[1]Data!C4</f>
        <v>Ruled Out</v>
      </c>
      <c r="H4" t="str">
        <f>INDEX('[1]Cancer Type lookup'!$B:$B,MATCH([1]Data!B4,'[1]Cancer Type lookup'!$A:$A,0),1)</f>
        <v>Exhibited (non-cancer) breast symptoms - cancer not initially suspected</v>
      </c>
      <c r="I4">
        <f>[1]Data!E4</f>
        <v>13627</v>
      </c>
      <c r="J4">
        <f>[1]Data!D4</f>
        <v>11670</v>
      </c>
      <c r="K4">
        <f t="shared" si="2"/>
        <v>1957</v>
      </c>
    </row>
    <row r="5" spans="1:11" x14ac:dyDescent="0.2">
      <c r="A5" s="1">
        <f>[1]Data!A5</f>
        <v>44287</v>
      </c>
      <c r="B5" t="str">
        <f t="shared" si="0"/>
        <v>2021/22</v>
      </c>
      <c r="C5" t="str">
        <f t="shared" si="1"/>
        <v>APR</v>
      </c>
      <c r="D5" t="s">
        <v>11</v>
      </c>
      <c r="E5" t="s">
        <v>12</v>
      </c>
      <c r="F5" t="s">
        <v>13</v>
      </c>
      <c r="G5" t="str">
        <f>[1]Data!C5</f>
        <v>Excluded</v>
      </c>
      <c r="H5" t="str">
        <f>INDEX('[1]Cancer Type lookup'!$B:$B,MATCH([1]Data!B5,'[1]Cancer Type lookup'!$A:$A,0),1)</f>
        <v>Missing or invalid</v>
      </c>
      <c r="I5">
        <f>[1]Data!E5</f>
        <v>2</v>
      </c>
      <c r="J5">
        <f>[1]Data!D5</f>
        <v>0</v>
      </c>
      <c r="K5">
        <f t="shared" si="2"/>
        <v>2</v>
      </c>
    </row>
    <row r="6" spans="1:11" x14ac:dyDescent="0.2">
      <c r="A6" s="1">
        <f>[1]Data!A6</f>
        <v>44287</v>
      </c>
      <c r="B6" t="str">
        <f t="shared" si="0"/>
        <v>2021/22</v>
      </c>
      <c r="C6" t="str">
        <f t="shared" si="1"/>
        <v>APR</v>
      </c>
      <c r="D6" t="s">
        <v>11</v>
      </c>
      <c r="E6" t="s">
        <v>12</v>
      </c>
      <c r="F6" t="s">
        <v>13</v>
      </c>
      <c r="G6" t="str">
        <f>[1]Data!C6</f>
        <v>Interval Screening</v>
      </c>
      <c r="H6" t="str">
        <f>INDEX('[1]Cancer Type lookup'!$B:$B,MATCH([1]Data!B6,'[1]Cancer Type lookup'!$A:$A,0),1)</f>
        <v>Missing or invalid</v>
      </c>
      <c r="I6">
        <f>[1]Data!E6</f>
        <v>6</v>
      </c>
      <c r="J6">
        <f>[1]Data!D6</f>
        <v>1</v>
      </c>
      <c r="K6">
        <f t="shared" si="2"/>
        <v>5</v>
      </c>
    </row>
    <row r="7" spans="1:11" x14ac:dyDescent="0.2">
      <c r="A7" s="1">
        <f>[1]Data!A7</f>
        <v>44287</v>
      </c>
      <c r="B7" t="str">
        <f t="shared" si="0"/>
        <v>2021/22</v>
      </c>
      <c r="C7" t="str">
        <f t="shared" si="1"/>
        <v>APR</v>
      </c>
      <c r="D7" t="s">
        <v>11</v>
      </c>
      <c r="E7" t="s">
        <v>12</v>
      </c>
      <c r="F7" t="s">
        <v>13</v>
      </c>
      <c r="G7" t="str">
        <f>[1]Data!C7</f>
        <v>Ruled In</v>
      </c>
      <c r="H7" t="str">
        <f>INDEX('[1]Cancer Type lookup'!$B:$B,MATCH([1]Data!B7,'[1]Cancer Type lookup'!$A:$A,0),1)</f>
        <v>Missing or invalid</v>
      </c>
      <c r="I7">
        <f>[1]Data!E7</f>
        <v>1213</v>
      </c>
      <c r="J7">
        <f>[1]Data!D7</f>
        <v>897</v>
      </c>
      <c r="K7">
        <f t="shared" si="2"/>
        <v>316</v>
      </c>
    </row>
    <row r="8" spans="1:11" x14ac:dyDescent="0.2">
      <c r="A8" s="1">
        <f>[1]Data!A8</f>
        <v>44287</v>
      </c>
      <c r="B8" t="str">
        <f t="shared" si="0"/>
        <v>2021/22</v>
      </c>
      <c r="C8" t="str">
        <f t="shared" si="1"/>
        <v>APR</v>
      </c>
      <c r="D8" t="s">
        <v>11</v>
      </c>
      <c r="E8" t="s">
        <v>12</v>
      </c>
      <c r="F8" t="s">
        <v>13</v>
      </c>
      <c r="G8" t="str">
        <f>[1]Data!C8</f>
        <v>Ruled Out</v>
      </c>
      <c r="H8" t="str">
        <f>INDEX('[1]Cancer Type lookup'!$B:$B,MATCH([1]Data!B8,'[1]Cancer Type lookup'!$A:$A,0),1)</f>
        <v>Missing or invalid</v>
      </c>
      <c r="I8">
        <f>[1]Data!E8</f>
        <v>6528</v>
      </c>
      <c r="J8">
        <f>[1]Data!D8</f>
        <v>3538</v>
      </c>
      <c r="K8">
        <f t="shared" si="2"/>
        <v>2990</v>
      </c>
    </row>
    <row r="9" spans="1:11" x14ac:dyDescent="0.2">
      <c r="A9" s="1">
        <f>[1]Data!A9</f>
        <v>44287</v>
      </c>
      <c r="B9" t="str">
        <f t="shared" si="0"/>
        <v>2021/22</v>
      </c>
      <c r="C9" t="str">
        <f t="shared" si="1"/>
        <v>APR</v>
      </c>
      <c r="D9" t="s">
        <v>11</v>
      </c>
      <c r="E9" t="s">
        <v>12</v>
      </c>
      <c r="F9" t="s">
        <v>13</v>
      </c>
      <c r="G9" t="str">
        <f>[1]Data!C9</f>
        <v>Ruled In</v>
      </c>
      <c r="H9" t="str">
        <f>INDEX('[1]Cancer Type lookup'!$B:$B,MATCH([1]Data!B9,'[1]Cancer Type lookup'!$A:$A,0),1)</f>
        <v>Other suspected cancer (not listed)</v>
      </c>
      <c r="I9">
        <f>[1]Data!E9</f>
        <v>5</v>
      </c>
      <c r="J9">
        <f>[1]Data!D9</f>
        <v>2</v>
      </c>
      <c r="K9">
        <f t="shared" si="2"/>
        <v>3</v>
      </c>
    </row>
    <row r="10" spans="1:11" x14ac:dyDescent="0.2">
      <c r="A10" s="1">
        <f>[1]Data!A10</f>
        <v>44287</v>
      </c>
      <c r="B10" t="str">
        <f t="shared" si="0"/>
        <v>2021/22</v>
      </c>
      <c r="C10" t="str">
        <f t="shared" si="1"/>
        <v>APR</v>
      </c>
      <c r="D10" t="s">
        <v>11</v>
      </c>
      <c r="E10" t="s">
        <v>12</v>
      </c>
      <c r="F10" t="s">
        <v>13</v>
      </c>
      <c r="G10" t="str">
        <f>[1]Data!C10</f>
        <v>Ruled Out</v>
      </c>
      <c r="H10" t="str">
        <f>INDEX('[1]Cancer Type lookup'!$B:$B,MATCH([1]Data!B10,'[1]Cancer Type lookup'!$A:$A,0),1)</f>
        <v>Other suspected cancer (not listed)</v>
      </c>
      <c r="I10">
        <f>[1]Data!E10</f>
        <v>4</v>
      </c>
      <c r="J10">
        <f>[1]Data!D10</f>
        <v>4</v>
      </c>
      <c r="K10">
        <f t="shared" si="2"/>
        <v>0</v>
      </c>
    </row>
    <row r="11" spans="1:11" x14ac:dyDescent="0.2">
      <c r="A11" s="1">
        <f>[1]Data!A11</f>
        <v>44287</v>
      </c>
      <c r="B11" t="str">
        <f t="shared" si="0"/>
        <v>2021/22</v>
      </c>
      <c r="C11" t="str">
        <f t="shared" si="1"/>
        <v>APR</v>
      </c>
      <c r="D11" t="s">
        <v>11</v>
      </c>
      <c r="E11" t="s">
        <v>12</v>
      </c>
      <c r="F11" t="s">
        <v>13</v>
      </c>
      <c r="G11" t="str">
        <f>[1]Data!C11</f>
        <v>Excluded</v>
      </c>
      <c r="H11" t="str">
        <f>INDEX('[1]Cancer Type lookup'!$B:$B,MATCH([1]Data!B11,'[1]Cancer Type lookup'!$A:$A,0),1)</f>
        <v>Other suspected cancer (not listed)</v>
      </c>
      <c r="I11">
        <f>[1]Data!E11</f>
        <v>1</v>
      </c>
      <c r="J11">
        <f>[1]Data!D11</f>
        <v>0</v>
      </c>
      <c r="K11">
        <f t="shared" si="2"/>
        <v>1</v>
      </c>
    </row>
    <row r="12" spans="1:11" x14ac:dyDescent="0.2">
      <c r="A12" s="1">
        <f>[1]Data!A12</f>
        <v>44287</v>
      </c>
      <c r="B12" t="str">
        <f t="shared" si="0"/>
        <v>2021/22</v>
      </c>
      <c r="C12" t="str">
        <f t="shared" si="1"/>
        <v>APR</v>
      </c>
      <c r="D12" t="s">
        <v>11</v>
      </c>
      <c r="E12" t="s">
        <v>12</v>
      </c>
      <c r="F12" t="s">
        <v>13</v>
      </c>
      <c r="G12" t="str">
        <f>[1]Data!C12</f>
        <v>Ruled In</v>
      </c>
      <c r="H12" t="str">
        <f>INDEX('[1]Cancer Type lookup'!$B:$B,MATCH([1]Data!B12,'[1]Cancer Type lookup'!$A:$A,0),1)</f>
        <v>Other suspected cancer (not listed)</v>
      </c>
      <c r="I12">
        <f>[1]Data!E12</f>
        <v>19</v>
      </c>
      <c r="J12">
        <f>[1]Data!D12</f>
        <v>10</v>
      </c>
      <c r="K12">
        <f t="shared" si="2"/>
        <v>9</v>
      </c>
    </row>
    <row r="13" spans="1:11" x14ac:dyDescent="0.2">
      <c r="A13" s="1">
        <f>[1]Data!A13</f>
        <v>44287</v>
      </c>
      <c r="B13" t="str">
        <f t="shared" si="0"/>
        <v>2021/22</v>
      </c>
      <c r="C13" t="str">
        <f t="shared" si="1"/>
        <v>APR</v>
      </c>
      <c r="D13" t="s">
        <v>11</v>
      </c>
      <c r="E13" t="s">
        <v>12</v>
      </c>
      <c r="F13" t="s">
        <v>13</v>
      </c>
      <c r="G13" t="str">
        <f>[1]Data!C13</f>
        <v>Ruled Out</v>
      </c>
      <c r="H13" t="str">
        <f>INDEX('[1]Cancer Type lookup'!$B:$B,MATCH([1]Data!B13,'[1]Cancer Type lookup'!$A:$A,0),1)</f>
        <v>Other suspected cancer (not listed)</v>
      </c>
      <c r="I13">
        <f>[1]Data!E13</f>
        <v>251</v>
      </c>
      <c r="J13">
        <f>[1]Data!D13</f>
        <v>170</v>
      </c>
      <c r="K13">
        <f t="shared" si="2"/>
        <v>81</v>
      </c>
    </row>
    <row r="14" spans="1:11" x14ac:dyDescent="0.2">
      <c r="A14" s="1">
        <f>[1]Data!A14</f>
        <v>44287</v>
      </c>
      <c r="B14" t="str">
        <f t="shared" si="0"/>
        <v>2021/22</v>
      </c>
      <c r="C14" t="str">
        <f t="shared" si="1"/>
        <v>APR</v>
      </c>
      <c r="D14" t="s">
        <v>11</v>
      </c>
      <c r="E14" t="s">
        <v>12</v>
      </c>
      <c r="F14" t="s">
        <v>13</v>
      </c>
      <c r="G14" t="str">
        <f>[1]Data!C14</f>
        <v>Ruled In</v>
      </c>
      <c r="H14" t="str">
        <f>INDEX('[1]Cancer Type lookup'!$B:$B,MATCH([1]Data!B14,'[1]Cancer Type lookup'!$A:$A,0),1)</f>
        <v>Suspected acute leukaemia</v>
      </c>
      <c r="I14">
        <f>[1]Data!E14</f>
        <v>4</v>
      </c>
      <c r="J14">
        <f>[1]Data!D14</f>
        <v>3</v>
      </c>
      <c r="K14">
        <f t="shared" si="2"/>
        <v>1</v>
      </c>
    </row>
    <row r="15" spans="1:11" x14ac:dyDescent="0.2">
      <c r="A15" s="1">
        <f>[1]Data!A15</f>
        <v>44287</v>
      </c>
      <c r="B15" t="str">
        <f t="shared" si="0"/>
        <v>2021/22</v>
      </c>
      <c r="C15" t="str">
        <f t="shared" si="1"/>
        <v>APR</v>
      </c>
      <c r="D15" t="s">
        <v>11</v>
      </c>
      <c r="E15" t="s">
        <v>12</v>
      </c>
      <c r="F15" t="s">
        <v>13</v>
      </c>
      <c r="G15" t="str">
        <f>[1]Data!C15</f>
        <v>Ruled Out</v>
      </c>
      <c r="H15" t="str">
        <f>INDEX('[1]Cancer Type lookup'!$B:$B,MATCH([1]Data!B15,'[1]Cancer Type lookup'!$A:$A,0),1)</f>
        <v>Suspected acute leukaemia</v>
      </c>
      <c r="I15">
        <f>[1]Data!E15</f>
        <v>30</v>
      </c>
      <c r="J15">
        <f>[1]Data!D15</f>
        <v>18</v>
      </c>
      <c r="K15">
        <f t="shared" si="2"/>
        <v>12</v>
      </c>
    </row>
    <row r="16" spans="1:11" x14ac:dyDescent="0.2">
      <c r="A16" s="1">
        <f>[1]Data!A16</f>
        <v>44287</v>
      </c>
      <c r="B16" t="str">
        <f t="shared" si="0"/>
        <v>2021/22</v>
      </c>
      <c r="C16" t="str">
        <f t="shared" si="1"/>
        <v>APR</v>
      </c>
      <c r="D16" t="s">
        <v>11</v>
      </c>
      <c r="E16" t="s">
        <v>12</v>
      </c>
      <c r="F16" t="s">
        <v>13</v>
      </c>
      <c r="G16" t="str">
        <f>[1]Data!C16</f>
        <v>Ruled In</v>
      </c>
      <c r="H16" t="str">
        <f>INDEX('[1]Cancer Type lookup'!$B:$B,MATCH([1]Data!B16,'[1]Cancer Type lookup'!$A:$A,0),1)</f>
        <v>Suspected brain or central nervous system tumours</v>
      </c>
      <c r="I16">
        <f>[1]Data!E16</f>
        <v>9</v>
      </c>
      <c r="J16">
        <f>[1]Data!D16</f>
        <v>6</v>
      </c>
      <c r="K16">
        <f t="shared" si="2"/>
        <v>3</v>
      </c>
    </row>
    <row r="17" spans="1:11" x14ac:dyDescent="0.2">
      <c r="A17" s="1">
        <f>[1]Data!A17</f>
        <v>44287</v>
      </c>
      <c r="B17" t="str">
        <f t="shared" si="0"/>
        <v>2021/22</v>
      </c>
      <c r="C17" t="str">
        <f t="shared" si="1"/>
        <v>APR</v>
      </c>
      <c r="D17" t="s">
        <v>11</v>
      </c>
      <c r="E17" t="s">
        <v>12</v>
      </c>
      <c r="F17" t="s">
        <v>13</v>
      </c>
      <c r="G17" t="str">
        <f>[1]Data!C17</f>
        <v>Ruled Out</v>
      </c>
      <c r="H17" t="str">
        <f>INDEX('[1]Cancer Type lookup'!$B:$B,MATCH([1]Data!B17,'[1]Cancer Type lookup'!$A:$A,0),1)</f>
        <v>Suspected brain or central nervous system tumours</v>
      </c>
      <c r="I17">
        <f>[1]Data!E17</f>
        <v>882</v>
      </c>
      <c r="J17">
        <f>[1]Data!D17</f>
        <v>684</v>
      </c>
      <c r="K17">
        <f t="shared" si="2"/>
        <v>198</v>
      </c>
    </row>
    <row r="18" spans="1:11" x14ac:dyDescent="0.2">
      <c r="A18" s="1">
        <f>[1]Data!A18</f>
        <v>44287</v>
      </c>
      <c r="B18" t="str">
        <f t="shared" si="0"/>
        <v>2021/22</v>
      </c>
      <c r="C18" t="str">
        <f t="shared" si="1"/>
        <v>APR</v>
      </c>
      <c r="D18" t="s">
        <v>11</v>
      </c>
      <c r="E18" t="s">
        <v>12</v>
      </c>
      <c r="F18" t="s">
        <v>13</v>
      </c>
      <c r="G18" t="str">
        <f>[1]Data!C18</f>
        <v>Excluded</v>
      </c>
      <c r="H18" t="str">
        <f>INDEX('[1]Cancer Type lookup'!$B:$B,MATCH([1]Data!B18,'[1]Cancer Type lookup'!$A:$A,0),1)</f>
        <v>Suspected breast cancer</v>
      </c>
      <c r="I18">
        <f>[1]Data!E18</f>
        <v>1</v>
      </c>
      <c r="J18">
        <f>[1]Data!D18</f>
        <v>0</v>
      </c>
      <c r="K18">
        <f t="shared" si="2"/>
        <v>1</v>
      </c>
    </row>
    <row r="19" spans="1:11" x14ac:dyDescent="0.2">
      <c r="A19" s="1">
        <f>[1]Data!A19</f>
        <v>44287</v>
      </c>
      <c r="B19" t="str">
        <f t="shared" si="0"/>
        <v>2021/22</v>
      </c>
      <c r="C19" t="str">
        <f t="shared" si="1"/>
        <v>APR</v>
      </c>
      <c r="D19" t="s">
        <v>11</v>
      </c>
      <c r="E19" t="s">
        <v>12</v>
      </c>
      <c r="F19" t="s">
        <v>13</v>
      </c>
      <c r="G19" t="str">
        <f>[1]Data!C19</f>
        <v>Interval Screening</v>
      </c>
      <c r="H19" t="str">
        <f>INDEX('[1]Cancer Type lookup'!$B:$B,MATCH([1]Data!B19,'[1]Cancer Type lookup'!$A:$A,0),1)</f>
        <v>Suspected breast cancer</v>
      </c>
      <c r="I19">
        <f>[1]Data!E19</f>
        <v>43</v>
      </c>
      <c r="J19">
        <f>[1]Data!D19</f>
        <v>33</v>
      </c>
      <c r="K19">
        <f t="shared" si="2"/>
        <v>10</v>
      </c>
    </row>
    <row r="20" spans="1:11" x14ac:dyDescent="0.2">
      <c r="A20" s="1">
        <f>[1]Data!A20</f>
        <v>44287</v>
      </c>
      <c r="B20" t="str">
        <f t="shared" si="0"/>
        <v>2021/22</v>
      </c>
      <c r="C20" t="str">
        <f t="shared" si="1"/>
        <v>APR</v>
      </c>
      <c r="D20" t="s">
        <v>11</v>
      </c>
      <c r="E20" t="s">
        <v>12</v>
      </c>
      <c r="F20" t="s">
        <v>13</v>
      </c>
      <c r="G20" t="str">
        <f>[1]Data!C20</f>
        <v>Ruled In</v>
      </c>
      <c r="H20" t="str">
        <f>INDEX('[1]Cancer Type lookup'!$B:$B,MATCH([1]Data!B20,'[1]Cancer Type lookup'!$A:$A,0),1)</f>
        <v>Suspected breast cancer</v>
      </c>
      <c r="I20">
        <f>[1]Data!E20</f>
        <v>2497</v>
      </c>
      <c r="J20">
        <f>[1]Data!D20</f>
        <v>1842</v>
      </c>
      <c r="K20">
        <f t="shared" si="2"/>
        <v>655</v>
      </c>
    </row>
    <row r="21" spans="1:11" x14ac:dyDescent="0.2">
      <c r="A21" s="1">
        <f>[1]Data!A21</f>
        <v>44287</v>
      </c>
      <c r="B21" t="str">
        <f t="shared" si="0"/>
        <v>2021/22</v>
      </c>
      <c r="C21" t="str">
        <f t="shared" si="1"/>
        <v>APR</v>
      </c>
      <c r="D21" t="s">
        <v>11</v>
      </c>
      <c r="E21" t="s">
        <v>12</v>
      </c>
      <c r="F21" t="s">
        <v>13</v>
      </c>
      <c r="G21" t="str">
        <f>[1]Data!C21</f>
        <v>Ruled Out</v>
      </c>
      <c r="H21" t="str">
        <f>INDEX('[1]Cancer Type lookup'!$B:$B,MATCH([1]Data!B21,'[1]Cancer Type lookup'!$A:$A,0),1)</f>
        <v>Suspected breast cancer</v>
      </c>
      <c r="I21">
        <f>[1]Data!E21</f>
        <v>38848</v>
      </c>
      <c r="J21">
        <f>[1]Data!D21</f>
        <v>34882</v>
      </c>
      <c r="K21">
        <f t="shared" si="2"/>
        <v>3966</v>
      </c>
    </row>
    <row r="22" spans="1:11" x14ac:dyDescent="0.2">
      <c r="A22" s="1">
        <f>[1]Data!A22</f>
        <v>44287</v>
      </c>
      <c r="B22" t="str">
        <f t="shared" si="0"/>
        <v>2021/22</v>
      </c>
      <c r="C22" t="str">
        <f t="shared" si="1"/>
        <v>APR</v>
      </c>
      <c r="D22" t="s">
        <v>11</v>
      </c>
      <c r="E22" t="s">
        <v>12</v>
      </c>
      <c r="F22" t="s">
        <v>13</v>
      </c>
      <c r="G22" t="str">
        <f>[1]Data!C22</f>
        <v>Ruled In</v>
      </c>
      <c r="H22" t="str">
        <f>INDEX('[1]Cancer Type lookup'!$B:$B,MATCH([1]Data!B22,'[1]Cancer Type lookup'!$A:$A,0),1)</f>
        <v>Suspected children's cancer</v>
      </c>
      <c r="I22">
        <f>[1]Data!E22</f>
        <v>6</v>
      </c>
      <c r="J22">
        <f>[1]Data!D22</f>
        <v>5</v>
      </c>
      <c r="K22">
        <f t="shared" si="2"/>
        <v>1</v>
      </c>
    </row>
    <row r="23" spans="1:11" x14ac:dyDescent="0.2">
      <c r="A23" s="1">
        <f>[1]Data!A23</f>
        <v>44287</v>
      </c>
      <c r="B23" t="str">
        <f t="shared" si="0"/>
        <v>2021/22</v>
      </c>
      <c r="C23" t="str">
        <f t="shared" si="1"/>
        <v>APR</v>
      </c>
      <c r="D23" t="s">
        <v>11</v>
      </c>
      <c r="E23" t="s">
        <v>12</v>
      </c>
      <c r="F23" t="s">
        <v>13</v>
      </c>
      <c r="G23" t="str">
        <f>[1]Data!C23</f>
        <v>Ruled Out</v>
      </c>
      <c r="H23" t="str">
        <f>INDEX('[1]Cancer Type lookup'!$B:$B,MATCH([1]Data!B23,'[1]Cancer Type lookup'!$A:$A,0),1)</f>
        <v>Suspected children's cancer</v>
      </c>
      <c r="I23">
        <f>[1]Data!E23</f>
        <v>771</v>
      </c>
      <c r="J23">
        <f>[1]Data!D23</f>
        <v>712</v>
      </c>
      <c r="K23">
        <f t="shared" si="2"/>
        <v>59</v>
      </c>
    </row>
    <row r="24" spans="1:11" x14ac:dyDescent="0.2">
      <c r="A24" s="1">
        <f>[1]Data!A24</f>
        <v>44287</v>
      </c>
      <c r="B24" t="str">
        <f t="shared" si="0"/>
        <v>2021/22</v>
      </c>
      <c r="C24" t="str">
        <f t="shared" si="1"/>
        <v>APR</v>
      </c>
      <c r="D24" t="s">
        <v>11</v>
      </c>
      <c r="E24" t="s">
        <v>12</v>
      </c>
      <c r="F24" t="s">
        <v>13</v>
      </c>
      <c r="G24" t="str">
        <f>[1]Data!C24</f>
        <v>Excluded</v>
      </c>
      <c r="H24" t="str">
        <f>INDEX('[1]Cancer Type lookup'!$B:$B,MATCH([1]Data!B24,'[1]Cancer Type lookup'!$A:$A,0),1)</f>
        <v>Suspected gynaecological cancers</v>
      </c>
      <c r="I24">
        <f>[1]Data!E24</f>
        <v>6</v>
      </c>
      <c r="J24">
        <f>[1]Data!D24</f>
        <v>0</v>
      </c>
      <c r="K24">
        <f t="shared" si="2"/>
        <v>6</v>
      </c>
    </row>
    <row r="25" spans="1:11" x14ac:dyDescent="0.2">
      <c r="A25" s="1">
        <f>[1]Data!A25</f>
        <v>44287</v>
      </c>
      <c r="B25" t="str">
        <f t="shared" si="0"/>
        <v>2021/22</v>
      </c>
      <c r="C25" t="str">
        <f t="shared" si="1"/>
        <v>APR</v>
      </c>
      <c r="D25" t="s">
        <v>11</v>
      </c>
      <c r="E25" t="s">
        <v>12</v>
      </c>
      <c r="F25" t="s">
        <v>13</v>
      </c>
      <c r="G25" t="str">
        <f>[1]Data!C25</f>
        <v>Interval Screening</v>
      </c>
      <c r="H25" t="str">
        <f>INDEX('[1]Cancer Type lookup'!$B:$B,MATCH([1]Data!B25,'[1]Cancer Type lookup'!$A:$A,0),1)</f>
        <v>Suspected gynaecological cancers</v>
      </c>
      <c r="I25">
        <f>[1]Data!E25</f>
        <v>62</v>
      </c>
      <c r="J25">
        <f>[1]Data!D25</f>
        <v>40</v>
      </c>
      <c r="K25">
        <f t="shared" si="2"/>
        <v>22</v>
      </c>
    </row>
    <row r="26" spans="1:11" x14ac:dyDescent="0.2">
      <c r="A26" s="1">
        <f>[1]Data!A26</f>
        <v>44287</v>
      </c>
      <c r="B26" t="str">
        <f t="shared" si="0"/>
        <v>2021/22</v>
      </c>
      <c r="C26" t="str">
        <f t="shared" si="1"/>
        <v>APR</v>
      </c>
      <c r="D26" t="s">
        <v>11</v>
      </c>
      <c r="E26" t="s">
        <v>12</v>
      </c>
      <c r="F26" t="s">
        <v>13</v>
      </c>
      <c r="G26" t="str">
        <f>[1]Data!C26</f>
        <v>Ruled In</v>
      </c>
      <c r="H26" t="str">
        <f>INDEX('[1]Cancer Type lookup'!$B:$B,MATCH([1]Data!B26,'[1]Cancer Type lookup'!$A:$A,0),1)</f>
        <v>Suspected gynaecological cancers</v>
      </c>
      <c r="I26">
        <f>[1]Data!E26</f>
        <v>706</v>
      </c>
      <c r="J26">
        <f>[1]Data!D26</f>
        <v>288</v>
      </c>
      <c r="K26">
        <f t="shared" si="2"/>
        <v>418</v>
      </c>
    </row>
    <row r="27" spans="1:11" x14ac:dyDescent="0.2">
      <c r="A27" s="1">
        <f>[1]Data!A27</f>
        <v>44287</v>
      </c>
      <c r="B27" t="str">
        <f t="shared" si="0"/>
        <v>2021/22</v>
      </c>
      <c r="C27" t="str">
        <f t="shared" si="1"/>
        <v>APR</v>
      </c>
      <c r="D27" t="s">
        <v>11</v>
      </c>
      <c r="E27" t="s">
        <v>12</v>
      </c>
      <c r="F27" t="s">
        <v>13</v>
      </c>
      <c r="G27" t="str">
        <f>[1]Data!C27</f>
        <v>Ruled Out</v>
      </c>
      <c r="H27" t="str">
        <f>INDEX('[1]Cancer Type lookup'!$B:$B,MATCH([1]Data!B27,'[1]Cancer Type lookup'!$A:$A,0),1)</f>
        <v>Suspected gynaecological cancers</v>
      </c>
      <c r="I27">
        <f>[1]Data!E27</f>
        <v>17204</v>
      </c>
      <c r="J27">
        <f>[1]Data!D27</f>
        <v>10920</v>
      </c>
      <c r="K27">
        <f t="shared" si="2"/>
        <v>6284</v>
      </c>
    </row>
    <row r="28" spans="1:11" x14ac:dyDescent="0.2">
      <c r="A28" s="1">
        <f>[1]Data!A28</f>
        <v>44287</v>
      </c>
      <c r="B28" t="str">
        <f t="shared" si="0"/>
        <v>2021/22</v>
      </c>
      <c r="C28" t="str">
        <f t="shared" si="1"/>
        <v>APR</v>
      </c>
      <c r="D28" t="s">
        <v>11</v>
      </c>
      <c r="E28" t="s">
        <v>12</v>
      </c>
      <c r="F28" t="s">
        <v>13</v>
      </c>
      <c r="G28" t="str">
        <f>[1]Data!C28</f>
        <v>Excluded</v>
      </c>
      <c r="H28" t="str">
        <f>INDEX('[1]Cancer Type lookup'!$B:$B,MATCH([1]Data!B28,'[1]Cancer Type lookup'!$A:$A,0),1)</f>
        <v>Suspected haematological malignancies excluding acute leukaemia</v>
      </c>
      <c r="I28">
        <f>[1]Data!E28</f>
        <v>2</v>
      </c>
      <c r="J28">
        <f>[1]Data!D28</f>
        <v>0</v>
      </c>
      <c r="K28">
        <f t="shared" si="2"/>
        <v>2</v>
      </c>
    </row>
    <row r="29" spans="1:11" x14ac:dyDescent="0.2">
      <c r="A29" s="1">
        <f>[1]Data!A29</f>
        <v>44287</v>
      </c>
      <c r="B29" t="str">
        <f t="shared" si="0"/>
        <v>2021/22</v>
      </c>
      <c r="C29" t="str">
        <f t="shared" si="1"/>
        <v>APR</v>
      </c>
      <c r="D29" t="s">
        <v>11</v>
      </c>
      <c r="E29" t="s">
        <v>12</v>
      </c>
      <c r="F29" t="s">
        <v>13</v>
      </c>
      <c r="G29" t="str">
        <f>[1]Data!C29</f>
        <v>Interval Screening</v>
      </c>
      <c r="H29" t="str">
        <f>INDEX('[1]Cancer Type lookup'!$B:$B,MATCH([1]Data!B29,'[1]Cancer Type lookup'!$A:$A,0),1)</f>
        <v>Suspected haematological malignancies excluding acute leukaemia</v>
      </c>
      <c r="I29">
        <f>[1]Data!E29</f>
        <v>9</v>
      </c>
      <c r="J29">
        <f>[1]Data!D29</f>
        <v>4</v>
      </c>
      <c r="K29">
        <f t="shared" si="2"/>
        <v>5</v>
      </c>
    </row>
    <row r="30" spans="1:11" x14ac:dyDescent="0.2">
      <c r="A30" s="1">
        <f>[1]Data!A30</f>
        <v>44287</v>
      </c>
      <c r="B30" t="str">
        <f t="shared" si="0"/>
        <v>2021/22</v>
      </c>
      <c r="C30" t="str">
        <f t="shared" si="1"/>
        <v>APR</v>
      </c>
      <c r="D30" t="s">
        <v>11</v>
      </c>
      <c r="E30" t="s">
        <v>12</v>
      </c>
      <c r="F30" t="s">
        <v>13</v>
      </c>
      <c r="G30" t="str">
        <f>[1]Data!C30</f>
        <v>Ruled In</v>
      </c>
      <c r="H30" t="str">
        <f>INDEX('[1]Cancer Type lookup'!$B:$B,MATCH([1]Data!B30,'[1]Cancer Type lookup'!$A:$A,0),1)</f>
        <v>Suspected haematological malignancies excluding acute leukaemia</v>
      </c>
      <c r="I30">
        <f>[1]Data!E30</f>
        <v>369</v>
      </c>
      <c r="J30">
        <f>[1]Data!D30</f>
        <v>195</v>
      </c>
      <c r="K30">
        <f t="shared" si="2"/>
        <v>174</v>
      </c>
    </row>
    <row r="31" spans="1:11" x14ac:dyDescent="0.2">
      <c r="A31" s="1">
        <f>[1]Data!A31</f>
        <v>44287</v>
      </c>
      <c r="B31" t="str">
        <f t="shared" si="0"/>
        <v>2021/22</v>
      </c>
      <c r="C31" t="str">
        <f t="shared" si="1"/>
        <v>APR</v>
      </c>
      <c r="D31" t="s">
        <v>11</v>
      </c>
      <c r="E31" t="s">
        <v>12</v>
      </c>
      <c r="F31" t="s">
        <v>13</v>
      </c>
      <c r="G31" t="str">
        <f>[1]Data!C31</f>
        <v>Ruled Out</v>
      </c>
      <c r="H31" t="str">
        <f>INDEX('[1]Cancer Type lookup'!$B:$B,MATCH([1]Data!B31,'[1]Cancer Type lookup'!$A:$A,0),1)</f>
        <v>Suspected haematological malignancies excluding acute leukaemia</v>
      </c>
      <c r="I31">
        <f>[1]Data!E31</f>
        <v>1322</v>
      </c>
      <c r="J31">
        <f>[1]Data!D31</f>
        <v>735</v>
      </c>
      <c r="K31">
        <f t="shared" si="2"/>
        <v>587</v>
      </c>
    </row>
    <row r="32" spans="1:11" x14ac:dyDescent="0.2">
      <c r="A32" s="1">
        <f>[1]Data!A32</f>
        <v>44287</v>
      </c>
      <c r="B32" t="str">
        <f t="shared" si="0"/>
        <v>2021/22</v>
      </c>
      <c r="C32" t="str">
        <f t="shared" si="1"/>
        <v>APR</v>
      </c>
      <c r="D32" t="s">
        <v>11</v>
      </c>
      <c r="E32" t="s">
        <v>12</v>
      </c>
      <c r="F32" t="s">
        <v>13</v>
      </c>
      <c r="G32" t="str">
        <f>[1]Data!C32</f>
        <v>Excluded</v>
      </c>
      <c r="H32" t="str">
        <f>INDEX('[1]Cancer Type lookup'!$B:$B,MATCH([1]Data!B32,'[1]Cancer Type lookup'!$A:$A,0),1)</f>
        <v>Suspected head and neck cancers</v>
      </c>
      <c r="I32">
        <f>[1]Data!E32</f>
        <v>5</v>
      </c>
      <c r="J32">
        <f>[1]Data!D32</f>
        <v>0</v>
      </c>
      <c r="K32">
        <f t="shared" si="2"/>
        <v>5</v>
      </c>
    </row>
    <row r="33" spans="1:11" x14ac:dyDescent="0.2">
      <c r="A33" s="1">
        <f>[1]Data!A33</f>
        <v>44287</v>
      </c>
      <c r="B33" t="str">
        <f t="shared" si="0"/>
        <v>2021/22</v>
      </c>
      <c r="C33" t="str">
        <f t="shared" si="1"/>
        <v>APR</v>
      </c>
      <c r="D33" t="s">
        <v>11</v>
      </c>
      <c r="E33" t="s">
        <v>12</v>
      </c>
      <c r="F33" t="s">
        <v>13</v>
      </c>
      <c r="G33" t="str">
        <f>[1]Data!C33</f>
        <v>Interval Screening</v>
      </c>
      <c r="H33" t="str">
        <f>INDEX('[1]Cancer Type lookup'!$B:$B,MATCH([1]Data!B33,'[1]Cancer Type lookup'!$A:$A,0),1)</f>
        <v>Suspected head and neck cancers</v>
      </c>
      <c r="I33">
        <f>[1]Data!E33</f>
        <v>41</v>
      </c>
      <c r="J33">
        <f>[1]Data!D33</f>
        <v>22</v>
      </c>
      <c r="K33">
        <f t="shared" si="2"/>
        <v>19</v>
      </c>
    </row>
    <row r="34" spans="1:11" x14ac:dyDescent="0.2">
      <c r="A34" s="1">
        <f>[1]Data!A34</f>
        <v>44287</v>
      </c>
      <c r="B34" t="str">
        <f t="shared" si="0"/>
        <v>2021/22</v>
      </c>
      <c r="C34" t="str">
        <f t="shared" si="1"/>
        <v>APR</v>
      </c>
      <c r="D34" t="s">
        <v>11</v>
      </c>
      <c r="E34" t="s">
        <v>12</v>
      </c>
      <c r="F34" t="s">
        <v>13</v>
      </c>
      <c r="G34" t="str">
        <f>[1]Data!C34</f>
        <v>Ruled In</v>
      </c>
      <c r="H34" t="str">
        <f>INDEX('[1]Cancer Type lookup'!$B:$B,MATCH([1]Data!B34,'[1]Cancer Type lookup'!$A:$A,0),1)</f>
        <v>Suspected head and neck cancers</v>
      </c>
      <c r="I34">
        <f>[1]Data!E34</f>
        <v>739</v>
      </c>
      <c r="J34">
        <f>[1]Data!D34</f>
        <v>300</v>
      </c>
      <c r="K34">
        <f t="shared" si="2"/>
        <v>439</v>
      </c>
    </row>
    <row r="35" spans="1:11" x14ac:dyDescent="0.2">
      <c r="A35" s="1">
        <f>[1]Data!A35</f>
        <v>44287</v>
      </c>
      <c r="B35" t="str">
        <f t="shared" si="0"/>
        <v>2021/22</v>
      </c>
      <c r="C35" t="str">
        <f t="shared" si="1"/>
        <v>APR</v>
      </c>
      <c r="D35" t="s">
        <v>11</v>
      </c>
      <c r="E35" t="s">
        <v>12</v>
      </c>
      <c r="F35" t="s">
        <v>13</v>
      </c>
      <c r="G35" t="str">
        <f>[1]Data!C35</f>
        <v>Ruled Out</v>
      </c>
      <c r="H35" t="str">
        <f>INDEX('[1]Cancer Type lookup'!$B:$B,MATCH([1]Data!B35,'[1]Cancer Type lookup'!$A:$A,0),1)</f>
        <v>Suspected head and neck cancers</v>
      </c>
      <c r="I35">
        <f>[1]Data!E35</f>
        <v>18214</v>
      </c>
      <c r="J35">
        <f>[1]Data!D35</f>
        <v>13747</v>
      </c>
      <c r="K35">
        <f t="shared" si="2"/>
        <v>4467</v>
      </c>
    </row>
    <row r="36" spans="1:11" x14ac:dyDescent="0.2">
      <c r="A36" s="1">
        <f>[1]Data!A36</f>
        <v>44287</v>
      </c>
      <c r="B36" t="str">
        <f t="shared" si="0"/>
        <v>2021/22</v>
      </c>
      <c r="C36" t="str">
        <f t="shared" si="1"/>
        <v>APR</v>
      </c>
      <c r="D36" t="s">
        <v>11</v>
      </c>
      <c r="E36" t="s">
        <v>12</v>
      </c>
      <c r="F36" t="s">
        <v>13</v>
      </c>
      <c r="G36" t="str">
        <f>[1]Data!C36</f>
        <v>Excluded</v>
      </c>
      <c r="H36" t="str">
        <f>INDEX('[1]Cancer Type lookup'!$B:$B,MATCH([1]Data!B36,'[1]Cancer Type lookup'!$A:$A,0),1)</f>
        <v>Suspected lower gastrointestinal cancers</v>
      </c>
      <c r="I36">
        <f>[1]Data!E36</f>
        <v>24</v>
      </c>
      <c r="J36">
        <f>[1]Data!D36</f>
        <v>0</v>
      </c>
      <c r="K36">
        <f t="shared" si="2"/>
        <v>24</v>
      </c>
    </row>
    <row r="37" spans="1:11" x14ac:dyDescent="0.2">
      <c r="A37" s="1">
        <f>[1]Data!A37</f>
        <v>44287</v>
      </c>
      <c r="B37" t="str">
        <f t="shared" si="0"/>
        <v>2021/22</v>
      </c>
      <c r="C37" t="str">
        <f t="shared" si="1"/>
        <v>APR</v>
      </c>
      <c r="D37" t="s">
        <v>11</v>
      </c>
      <c r="E37" t="s">
        <v>12</v>
      </c>
      <c r="F37" t="s">
        <v>13</v>
      </c>
      <c r="G37" t="str">
        <f>[1]Data!C37</f>
        <v>Interval Screening</v>
      </c>
      <c r="H37" t="str">
        <f>INDEX('[1]Cancer Type lookup'!$B:$B,MATCH([1]Data!B37,'[1]Cancer Type lookup'!$A:$A,0),1)</f>
        <v>Suspected lower gastrointestinal cancers</v>
      </c>
      <c r="I37">
        <f>[1]Data!E37</f>
        <v>50</v>
      </c>
      <c r="J37">
        <f>[1]Data!D37</f>
        <v>25</v>
      </c>
      <c r="K37">
        <f t="shared" si="2"/>
        <v>25</v>
      </c>
    </row>
    <row r="38" spans="1:11" x14ac:dyDescent="0.2">
      <c r="A38" s="1">
        <f>[1]Data!A38</f>
        <v>44287</v>
      </c>
      <c r="B38" t="str">
        <f t="shared" si="0"/>
        <v>2021/22</v>
      </c>
      <c r="C38" t="str">
        <f t="shared" si="1"/>
        <v>APR</v>
      </c>
      <c r="D38" t="s">
        <v>11</v>
      </c>
      <c r="E38" t="s">
        <v>12</v>
      </c>
      <c r="F38" t="s">
        <v>13</v>
      </c>
      <c r="G38" t="str">
        <f>[1]Data!C38</f>
        <v>Ruled In</v>
      </c>
      <c r="H38" t="str">
        <f>INDEX('[1]Cancer Type lookup'!$B:$B,MATCH([1]Data!B38,'[1]Cancer Type lookup'!$A:$A,0),1)</f>
        <v>Suspected lower gastrointestinal cancers</v>
      </c>
      <c r="I38">
        <f>[1]Data!E38</f>
        <v>1429</v>
      </c>
      <c r="J38">
        <f>[1]Data!D38</f>
        <v>653</v>
      </c>
      <c r="K38">
        <f t="shared" si="2"/>
        <v>776</v>
      </c>
    </row>
    <row r="39" spans="1:11" x14ac:dyDescent="0.2">
      <c r="A39" s="1">
        <f>[1]Data!A39</f>
        <v>44287</v>
      </c>
      <c r="B39" t="str">
        <f t="shared" si="0"/>
        <v>2021/22</v>
      </c>
      <c r="C39" t="str">
        <f t="shared" si="1"/>
        <v>APR</v>
      </c>
      <c r="D39" t="s">
        <v>11</v>
      </c>
      <c r="E39" t="s">
        <v>12</v>
      </c>
      <c r="F39" t="s">
        <v>13</v>
      </c>
      <c r="G39" t="str">
        <f>[1]Data!C39</f>
        <v>Ruled Out</v>
      </c>
      <c r="H39" t="str">
        <f>INDEX('[1]Cancer Type lookup'!$B:$B,MATCH([1]Data!B39,'[1]Cancer Type lookup'!$A:$A,0),1)</f>
        <v>Suspected lower gastrointestinal cancers</v>
      </c>
      <c r="I39">
        <f>[1]Data!E39</f>
        <v>32200</v>
      </c>
      <c r="J39">
        <f>[1]Data!D39</f>
        <v>16244</v>
      </c>
      <c r="K39">
        <f t="shared" si="2"/>
        <v>15956</v>
      </c>
    </row>
    <row r="40" spans="1:11" x14ac:dyDescent="0.2">
      <c r="A40" s="1">
        <f>[1]Data!A40</f>
        <v>44287</v>
      </c>
      <c r="B40" t="str">
        <f t="shared" si="0"/>
        <v>2021/22</v>
      </c>
      <c r="C40" t="str">
        <f t="shared" si="1"/>
        <v>APR</v>
      </c>
      <c r="D40" t="s">
        <v>11</v>
      </c>
      <c r="E40" t="s">
        <v>12</v>
      </c>
      <c r="F40" t="s">
        <v>13</v>
      </c>
      <c r="G40" t="str">
        <f>[1]Data!C40</f>
        <v>Excluded</v>
      </c>
      <c r="H40" t="str">
        <f>INDEX('[1]Cancer Type lookup'!$B:$B,MATCH([1]Data!B40,'[1]Cancer Type lookup'!$A:$A,0),1)</f>
        <v>Suspected lung cancer</v>
      </c>
      <c r="I40">
        <f>[1]Data!E40</f>
        <v>3</v>
      </c>
      <c r="J40">
        <f>[1]Data!D40</f>
        <v>0</v>
      </c>
      <c r="K40">
        <f t="shared" si="2"/>
        <v>3</v>
      </c>
    </row>
    <row r="41" spans="1:11" x14ac:dyDescent="0.2">
      <c r="A41" s="1">
        <f>[1]Data!A41</f>
        <v>44287</v>
      </c>
      <c r="B41" t="str">
        <f t="shared" si="0"/>
        <v>2021/22</v>
      </c>
      <c r="C41" t="str">
        <f t="shared" si="1"/>
        <v>APR</v>
      </c>
      <c r="D41" t="s">
        <v>11</v>
      </c>
      <c r="E41" t="s">
        <v>12</v>
      </c>
      <c r="F41" t="s">
        <v>13</v>
      </c>
      <c r="G41" t="str">
        <f>[1]Data!C41</f>
        <v>Interval Screening</v>
      </c>
      <c r="H41" t="str">
        <f>INDEX('[1]Cancer Type lookup'!$B:$B,MATCH([1]Data!B41,'[1]Cancer Type lookup'!$A:$A,0),1)</f>
        <v>Suspected lung cancer</v>
      </c>
      <c r="I41">
        <f>[1]Data!E41</f>
        <v>119</v>
      </c>
      <c r="J41">
        <f>[1]Data!D41</f>
        <v>77</v>
      </c>
      <c r="K41">
        <f t="shared" si="2"/>
        <v>42</v>
      </c>
    </row>
    <row r="42" spans="1:11" x14ac:dyDescent="0.2">
      <c r="A42" s="1">
        <f>[1]Data!A42</f>
        <v>44287</v>
      </c>
      <c r="B42" t="str">
        <f t="shared" si="0"/>
        <v>2021/22</v>
      </c>
      <c r="C42" t="str">
        <f t="shared" si="1"/>
        <v>APR</v>
      </c>
      <c r="D42" t="s">
        <v>11</v>
      </c>
      <c r="E42" t="s">
        <v>12</v>
      </c>
      <c r="F42" t="s">
        <v>13</v>
      </c>
      <c r="G42" t="str">
        <f>[1]Data!C42</f>
        <v>Ruled In</v>
      </c>
      <c r="H42" t="str">
        <f>INDEX('[1]Cancer Type lookup'!$B:$B,MATCH([1]Data!B42,'[1]Cancer Type lookup'!$A:$A,0),1)</f>
        <v>Suspected lung cancer</v>
      </c>
      <c r="I42">
        <f>[1]Data!E42</f>
        <v>748</v>
      </c>
      <c r="J42">
        <f>[1]Data!D42</f>
        <v>474</v>
      </c>
      <c r="K42">
        <f t="shared" si="2"/>
        <v>274</v>
      </c>
    </row>
    <row r="43" spans="1:11" x14ac:dyDescent="0.2">
      <c r="A43" s="1">
        <f>[1]Data!A43</f>
        <v>44287</v>
      </c>
      <c r="B43" t="str">
        <f t="shared" si="0"/>
        <v>2021/22</v>
      </c>
      <c r="C43" t="str">
        <f t="shared" si="1"/>
        <v>APR</v>
      </c>
      <c r="D43" t="s">
        <v>11</v>
      </c>
      <c r="E43" t="s">
        <v>12</v>
      </c>
      <c r="F43" t="s">
        <v>13</v>
      </c>
      <c r="G43" t="str">
        <f>[1]Data!C43</f>
        <v>Ruled Out</v>
      </c>
      <c r="H43" t="str">
        <f>INDEX('[1]Cancer Type lookup'!$B:$B,MATCH([1]Data!B43,'[1]Cancer Type lookup'!$A:$A,0),1)</f>
        <v>Suspected lung cancer</v>
      </c>
      <c r="I43">
        <f>[1]Data!E43</f>
        <v>3349</v>
      </c>
      <c r="J43">
        <f>[1]Data!D43</f>
        <v>2797</v>
      </c>
      <c r="K43">
        <f t="shared" si="2"/>
        <v>552</v>
      </c>
    </row>
    <row r="44" spans="1:11" x14ac:dyDescent="0.2">
      <c r="A44" s="1">
        <f>[1]Data!A44</f>
        <v>44287</v>
      </c>
      <c r="B44" t="str">
        <f t="shared" si="0"/>
        <v>2021/22</v>
      </c>
      <c r="C44" t="str">
        <f t="shared" si="1"/>
        <v>APR</v>
      </c>
      <c r="D44" t="s">
        <v>11</v>
      </c>
      <c r="E44" t="s">
        <v>12</v>
      </c>
      <c r="F44" t="s">
        <v>13</v>
      </c>
      <c r="G44" t="str">
        <f>[1]Data!C44</f>
        <v>Interval Screening</v>
      </c>
      <c r="H44" t="str">
        <f>INDEX('[1]Cancer Type lookup'!$B:$B,MATCH([1]Data!B44,'[1]Cancer Type lookup'!$A:$A,0),1)</f>
        <v>Suspected sarcomas</v>
      </c>
      <c r="I44">
        <f>[1]Data!E44</f>
        <v>1</v>
      </c>
      <c r="J44">
        <f>[1]Data!D44</f>
        <v>1</v>
      </c>
      <c r="K44">
        <f t="shared" si="2"/>
        <v>0</v>
      </c>
    </row>
    <row r="45" spans="1:11" x14ac:dyDescent="0.2">
      <c r="A45" s="1">
        <f>[1]Data!A45</f>
        <v>44287</v>
      </c>
      <c r="B45" t="str">
        <f t="shared" si="0"/>
        <v>2021/22</v>
      </c>
      <c r="C45" t="str">
        <f t="shared" si="1"/>
        <v>APR</v>
      </c>
      <c r="D45" t="s">
        <v>11</v>
      </c>
      <c r="E45" t="s">
        <v>12</v>
      </c>
      <c r="F45" t="s">
        <v>13</v>
      </c>
      <c r="G45" t="str">
        <f>[1]Data!C45</f>
        <v>Ruled In</v>
      </c>
      <c r="H45" t="str">
        <f>INDEX('[1]Cancer Type lookup'!$B:$B,MATCH([1]Data!B45,'[1]Cancer Type lookup'!$A:$A,0),1)</f>
        <v>Suspected sarcomas</v>
      </c>
      <c r="I45">
        <f>[1]Data!E45</f>
        <v>59</v>
      </c>
      <c r="J45">
        <f>[1]Data!D45</f>
        <v>20</v>
      </c>
      <c r="K45">
        <f t="shared" si="2"/>
        <v>39</v>
      </c>
    </row>
    <row r="46" spans="1:11" x14ac:dyDescent="0.2">
      <c r="A46" s="1">
        <f>[1]Data!A46</f>
        <v>44287</v>
      </c>
      <c r="B46" t="str">
        <f t="shared" si="0"/>
        <v>2021/22</v>
      </c>
      <c r="C46" t="str">
        <f t="shared" si="1"/>
        <v>APR</v>
      </c>
      <c r="D46" t="s">
        <v>11</v>
      </c>
      <c r="E46" t="s">
        <v>12</v>
      </c>
      <c r="F46" t="s">
        <v>13</v>
      </c>
      <c r="G46" t="str">
        <f>[1]Data!C46</f>
        <v>Ruled Out</v>
      </c>
      <c r="H46" t="str">
        <f>INDEX('[1]Cancer Type lookup'!$B:$B,MATCH([1]Data!B46,'[1]Cancer Type lookup'!$A:$A,0),1)</f>
        <v>Suspected sarcomas</v>
      </c>
      <c r="I46">
        <f>[1]Data!E46</f>
        <v>806</v>
      </c>
      <c r="J46">
        <f>[1]Data!D46</f>
        <v>602</v>
      </c>
      <c r="K46">
        <f t="shared" si="2"/>
        <v>204</v>
      </c>
    </row>
    <row r="47" spans="1:11" x14ac:dyDescent="0.2">
      <c r="A47" s="1">
        <f>[1]Data!A47</f>
        <v>44287</v>
      </c>
      <c r="B47" t="str">
        <f t="shared" si="0"/>
        <v>2021/22</v>
      </c>
      <c r="C47" t="str">
        <f t="shared" si="1"/>
        <v>APR</v>
      </c>
      <c r="D47" t="s">
        <v>11</v>
      </c>
      <c r="E47" t="s">
        <v>12</v>
      </c>
      <c r="F47" t="s">
        <v>13</v>
      </c>
      <c r="G47" t="str">
        <f>[1]Data!C47</f>
        <v>Excluded</v>
      </c>
      <c r="H47" t="str">
        <f>INDEX('[1]Cancer Type lookup'!$B:$B,MATCH([1]Data!B47,'[1]Cancer Type lookup'!$A:$A,0),1)</f>
        <v>Suspected skin cancers</v>
      </c>
      <c r="I47">
        <f>[1]Data!E47</f>
        <v>5</v>
      </c>
      <c r="J47">
        <f>[1]Data!D47</f>
        <v>0</v>
      </c>
      <c r="K47">
        <f t="shared" si="2"/>
        <v>5</v>
      </c>
    </row>
    <row r="48" spans="1:11" x14ac:dyDescent="0.2">
      <c r="A48" s="1">
        <f>[1]Data!A48</f>
        <v>44287</v>
      </c>
      <c r="B48" t="str">
        <f t="shared" si="0"/>
        <v>2021/22</v>
      </c>
      <c r="C48" t="str">
        <f t="shared" si="1"/>
        <v>APR</v>
      </c>
      <c r="D48" t="s">
        <v>11</v>
      </c>
      <c r="E48" t="s">
        <v>12</v>
      </c>
      <c r="F48" t="s">
        <v>13</v>
      </c>
      <c r="G48" t="str">
        <f>[1]Data!C48</f>
        <v>Interval Screening</v>
      </c>
      <c r="H48" t="str">
        <f>INDEX('[1]Cancer Type lookup'!$B:$B,MATCH([1]Data!B48,'[1]Cancer Type lookup'!$A:$A,0),1)</f>
        <v>Suspected skin cancers</v>
      </c>
      <c r="I48">
        <f>[1]Data!E48</f>
        <v>17</v>
      </c>
      <c r="J48">
        <f>[1]Data!D48</f>
        <v>11</v>
      </c>
      <c r="K48">
        <f t="shared" si="2"/>
        <v>6</v>
      </c>
    </row>
    <row r="49" spans="1:11" x14ac:dyDescent="0.2">
      <c r="A49" s="1">
        <f>[1]Data!A49</f>
        <v>44287</v>
      </c>
      <c r="B49" t="str">
        <f t="shared" si="0"/>
        <v>2021/22</v>
      </c>
      <c r="C49" t="str">
        <f t="shared" si="1"/>
        <v>APR</v>
      </c>
      <c r="D49" t="s">
        <v>11</v>
      </c>
      <c r="E49" t="s">
        <v>12</v>
      </c>
      <c r="F49" t="s">
        <v>13</v>
      </c>
      <c r="G49" t="str">
        <f>[1]Data!C49</f>
        <v>Ruled In</v>
      </c>
      <c r="H49" t="str">
        <f>INDEX('[1]Cancer Type lookup'!$B:$B,MATCH([1]Data!B49,'[1]Cancer Type lookup'!$A:$A,0),1)</f>
        <v>Suspected skin cancers</v>
      </c>
      <c r="I49">
        <f>[1]Data!E49</f>
        <v>2848</v>
      </c>
      <c r="J49">
        <f>[1]Data!D49</f>
        <v>2463</v>
      </c>
      <c r="K49">
        <f t="shared" si="2"/>
        <v>385</v>
      </c>
    </row>
    <row r="50" spans="1:11" x14ac:dyDescent="0.2">
      <c r="A50" s="1">
        <f>[1]Data!A50</f>
        <v>44287</v>
      </c>
      <c r="B50" t="str">
        <f t="shared" si="0"/>
        <v>2021/22</v>
      </c>
      <c r="C50" t="str">
        <f t="shared" si="1"/>
        <v>APR</v>
      </c>
      <c r="D50" t="s">
        <v>11</v>
      </c>
      <c r="E50" t="s">
        <v>12</v>
      </c>
      <c r="F50" t="s">
        <v>13</v>
      </c>
      <c r="G50" t="str">
        <f>[1]Data!C50</f>
        <v>Ruled Out</v>
      </c>
      <c r="H50" t="str">
        <f>INDEX('[1]Cancer Type lookup'!$B:$B,MATCH([1]Data!B50,'[1]Cancer Type lookup'!$A:$A,0),1)</f>
        <v>Suspected skin cancers</v>
      </c>
      <c r="I50">
        <f>[1]Data!E50</f>
        <v>35400</v>
      </c>
      <c r="J50">
        <f>[1]Data!D50</f>
        <v>30488</v>
      </c>
      <c r="K50">
        <f t="shared" si="2"/>
        <v>4912</v>
      </c>
    </row>
    <row r="51" spans="1:11" x14ac:dyDescent="0.2">
      <c r="A51" s="1">
        <f>[1]Data!A51</f>
        <v>44287</v>
      </c>
      <c r="B51" t="str">
        <f t="shared" si="0"/>
        <v>2021/22</v>
      </c>
      <c r="C51" t="str">
        <f t="shared" si="1"/>
        <v>APR</v>
      </c>
      <c r="D51" t="s">
        <v>11</v>
      </c>
      <c r="E51" t="s">
        <v>12</v>
      </c>
      <c r="F51" t="s">
        <v>13</v>
      </c>
      <c r="G51" t="str">
        <f>[1]Data!C51</f>
        <v>Interval Screening</v>
      </c>
      <c r="H51" t="str">
        <f>INDEX('[1]Cancer Type lookup'!$B:$B,MATCH([1]Data!B51,'[1]Cancer Type lookup'!$A:$A,0),1)</f>
        <v>Suspected testicular cancer</v>
      </c>
      <c r="I51">
        <f>[1]Data!E51</f>
        <v>3</v>
      </c>
      <c r="J51">
        <f>[1]Data!D51</f>
        <v>2</v>
      </c>
      <c r="K51">
        <f t="shared" si="2"/>
        <v>1</v>
      </c>
    </row>
    <row r="52" spans="1:11" x14ac:dyDescent="0.2">
      <c r="A52" s="1">
        <f>[1]Data!A52</f>
        <v>44287</v>
      </c>
      <c r="B52" t="str">
        <f t="shared" si="0"/>
        <v>2021/22</v>
      </c>
      <c r="C52" t="str">
        <f t="shared" si="1"/>
        <v>APR</v>
      </c>
      <c r="D52" t="s">
        <v>11</v>
      </c>
      <c r="E52" t="s">
        <v>12</v>
      </c>
      <c r="F52" t="s">
        <v>13</v>
      </c>
      <c r="G52" t="str">
        <f>[1]Data!C52</f>
        <v>Ruled In</v>
      </c>
      <c r="H52" t="str">
        <f>INDEX('[1]Cancer Type lookup'!$B:$B,MATCH([1]Data!B52,'[1]Cancer Type lookup'!$A:$A,0),1)</f>
        <v>Suspected testicular cancer</v>
      </c>
      <c r="I52">
        <f>[1]Data!E52</f>
        <v>75</v>
      </c>
      <c r="J52">
        <f>[1]Data!D52</f>
        <v>67</v>
      </c>
      <c r="K52">
        <f t="shared" si="2"/>
        <v>8</v>
      </c>
    </row>
    <row r="53" spans="1:11" x14ac:dyDescent="0.2">
      <c r="A53" s="1">
        <f>[1]Data!A53</f>
        <v>44287</v>
      </c>
      <c r="B53" t="str">
        <f t="shared" si="0"/>
        <v>2021/22</v>
      </c>
      <c r="C53" t="str">
        <f t="shared" si="1"/>
        <v>APR</v>
      </c>
      <c r="D53" t="s">
        <v>11</v>
      </c>
      <c r="E53" t="s">
        <v>12</v>
      </c>
      <c r="F53" t="s">
        <v>13</v>
      </c>
      <c r="G53" t="str">
        <f>[1]Data!C53</f>
        <v>Ruled Out</v>
      </c>
      <c r="H53" t="str">
        <f>INDEX('[1]Cancer Type lookup'!$B:$B,MATCH([1]Data!B53,'[1]Cancer Type lookup'!$A:$A,0),1)</f>
        <v>Suspected testicular cancer</v>
      </c>
      <c r="I53">
        <f>[1]Data!E53</f>
        <v>767</v>
      </c>
      <c r="J53">
        <f>[1]Data!D53</f>
        <v>638</v>
      </c>
      <c r="K53">
        <f t="shared" si="2"/>
        <v>129</v>
      </c>
    </row>
    <row r="54" spans="1:11" x14ac:dyDescent="0.2">
      <c r="A54" s="1">
        <f>[1]Data!A54</f>
        <v>44287</v>
      </c>
      <c r="B54" t="str">
        <f t="shared" si="0"/>
        <v>2021/22</v>
      </c>
      <c r="C54" t="str">
        <f t="shared" si="1"/>
        <v>APR</v>
      </c>
      <c r="D54" t="s">
        <v>11</v>
      </c>
      <c r="E54" t="s">
        <v>12</v>
      </c>
      <c r="F54" t="s">
        <v>13</v>
      </c>
      <c r="G54" t="str">
        <f>[1]Data!C54</f>
        <v>Excluded</v>
      </c>
      <c r="H54" t="str">
        <f>INDEX('[1]Cancer Type lookup'!$B:$B,MATCH([1]Data!B54,'[1]Cancer Type lookup'!$A:$A,0),1)</f>
        <v>Suspected upper gastrointestinal cancers</v>
      </c>
      <c r="I54">
        <f>[1]Data!E54</f>
        <v>8</v>
      </c>
      <c r="J54">
        <f>[1]Data!D54</f>
        <v>0</v>
      </c>
      <c r="K54">
        <f t="shared" si="2"/>
        <v>8</v>
      </c>
    </row>
    <row r="55" spans="1:11" x14ac:dyDescent="0.2">
      <c r="A55" s="1">
        <f>[1]Data!A55</f>
        <v>44287</v>
      </c>
      <c r="B55" t="str">
        <f t="shared" si="0"/>
        <v>2021/22</v>
      </c>
      <c r="C55" t="str">
        <f t="shared" si="1"/>
        <v>APR</v>
      </c>
      <c r="D55" t="s">
        <v>11</v>
      </c>
      <c r="E55" t="s">
        <v>12</v>
      </c>
      <c r="F55" t="s">
        <v>13</v>
      </c>
      <c r="G55" t="str">
        <f>[1]Data!C55</f>
        <v>Interval Screening</v>
      </c>
      <c r="H55" t="str">
        <f>INDEX('[1]Cancer Type lookup'!$B:$B,MATCH([1]Data!B55,'[1]Cancer Type lookup'!$A:$A,0),1)</f>
        <v>Suspected upper gastrointestinal cancers</v>
      </c>
      <c r="I55">
        <f>[1]Data!E55</f>
        <v>32</v>
      </c>
      <c r="J55">
        <f>[1]Data!D55</f>
        <v>21</v>
      </c>
      <c r="K55">
        <f t="shared" si="2"/>
        <v>11</v>
      </c>
    </row>
    <row r="56" spans="1:11" x14ac:dyDescent="0.2">
      <c r="A56" s="1">
        <f>[1]Data!A56</f>
        <v>44287</v>
      </c>
      <c r="B56" t="str">
        <f t="shared" si="0"/>
        <v>2021/22</v>
      </c>
      <c r="C56" t="str">
        <f t="shared" si="1"/>
        <v>APR</v>
      </c>
      <c r="D56" t="s">
        <v>11</v>
      </c>
      <c r="E56" t="s">
        <v>12</v>
      </c>
      <c r="F56" t="s">
        <v>13</v>
      </c>
      <c r="G56" t="str">
        <f>[1]Data!C56</f>
        <v>Ruled In</v>
      </c>
      <c r="H56" t="str">
        <f>INDEX('[1]Cancer Type lookup'!$B:$B,MATCH([1]Data!B56,'[1]Cancer Type lookup'!$A:$A,0),1)</f>
        <v>Suspected upper gastrointestinal cancers</v>
      </c>
      <c r="I56">
        <f>[1]Data!E56</f>
        <v>791</v>
      </c>
      <c r="J56">
        <f>[1]Data!D56</f>
        <v>478</v>
      </c>
      <c r="K56">
        <f t="shared" si="2"/>
        <v>313</v>
      </c>
    </row>
    <row r="57" spans="1:11" x14ac:dyDescent="0.2">
      <c r="A57" s="1">
        <f>[1]Data!A57</f>
        <v>44287</v>
      </c>
      <c r="B57" t="str">
        <f t="shared" si="0"/>
        <v>2021/22</v>
      </c>
      <c r="C57" t="str">
        <f t="shared" si="1"/>
        <v>APR</v>
      </c>
      <c r="D57" t="s">
        <v>11</v>
      </c>
      <c r="E57" t="s">
        <v>12</v>
      </c>
      <c r="F57" t="s">
        <v>13</v>
      </c>
      <c r="G57" t="str">
        <f>[1]Data!C57</f>
        <v>Ruled Out</v>
      </c>
      <c r="H57" t="str">
        <f>INDEX('[1]Cancer Type lookup'!$B:$B,MATCH([1]Data!B57,'[1]Cancer Type lookup'!$A:$A,0),1)</f>
        <v>Suspected upper gastrointestinal cancers</v>
      </c>
      <c r="I57">
        <f>[1]Data!E57</f>
        <v>15035</v>
      </c>
      <c r="J57">
        <f>[1]Data!D57</f>
        <v>10136</v>
      </c>
      <c r="K57">
        <f t="shared" si="2"/>
        <v>4899</v>
      </c>
    </row>
    <row r="58" spans="1:11" x14ac:dyDescent="0.2">
      <c r="A58" s="1">
        <f>[1]Data!A58</f>
        <v>44287</v>
      </c>
      <c r="B58" t="str">
        <f t="shared" si="0"/>
        <v>2021/22</v>
      </c>
      <c r="C58" t="str">
        <f t="shared" si="1"/>
        <v>APR</v>
      </c>
      <c r="D58" t="s">
        <v>11</v>
      </c>
      <c r="E58" t="s">
        <v>12</v>
      </c>
      <c r="F58" t="s">
        <v>13</v>
      </c>
      <c r="G58" t="str">
        <f>[1]Data!C58</f>
        <v>Excluded</v>
      </c>
      <c r="H58" t="str">
        <f>INDEX('[1]Cancer Type lookup'!$B:$B,MATCH([1]Data!B58,'[1]Cancer Type lookup'!$A:$A,0),1)</f>
        <v>Suspected urological cancers (excluding testicular)</v>
      </c>
      <c r="I58">
        <f>[1]Data!E58</f>
        <v>4</v>
      </c>
      <c r="J58">
        <f>[1]Data!D58</f>
        <v>0</v>
      </c>
      <c r="K58">
        <f t="shared" si="2"/>
        <v>4</v>
      </c>
    </row>
    <row r="59" spans="1:11" x14ac:dyDescent="0.2">
      <c r="A59" s="1">
        <f>[1]Data!A59</f>
        <v>44287</v>
      </c>
      <c r="B59" t="str">
        <f t="shared" si="0"/>
        <v>2021/22</v>
      </c>
      <c r="C59" t="str">
        <f t="shared" si="1"/>
        <v>APR</v>
      </c>
      <c r="D59" t="s">
        <v>11</v>
      </c>
      <c r="E59" t="s">
        <v>12</v>
      </c>
      <c r="F59" t="s">
        <v>13</v>
      </c>
      <c r="G59" t="str">
        <f>[1]Data!C59</f>
        <v>Interval Screening</v>
      </c>
      <c r="H59" t="str">
        <f>INDEX('[1]Cancer Type lookup'!$B:$B,MATCH([1]Data!B59,'[1]Cancer Type lookup'!$A:$A,0),1)</f>
        <v>Suspected urological cancers (excluding testicular)</v>
      </c>
      <c r="I59">
        <f>[1]Data!E59</f>
        <v>73</v>
      </c>
      <c r="J59">
        <f>[1]Data!D59</f>
        <v>49</v>
      </c>
      <c r="K59">
        <f t="shared" si="2"/>
        <v>24</v>
      </c>
    </row>
    <row r="60" spans="1:11" x14ac:dyDescent="0.2">
      <c r="A60" s="1">
        <f>[1]Data!A60</f>
        <v>44287</v>
      </c>
      <c r="B60" t="str">
        <f t="shared" si="0"/>
        <v>2021/22</v>
      </c>
      <c r="C60" t="str">
        <f t="shared" si="1"/>
        <v>APR</v>
      </c>
      <c r="D60" t="s">
        <v>11</v>
      </c>
      <c r="E60" t="s">
        <v>12</v>
      </c>
      <c r="F60" t="s">
        <v>13</v>
      </c>
      <c r="G60" t="str">
        <f>[1]Data!C60</f>
        <v>Ruled In</v>
      </c>
      <c r="H60" t="str">
        <f>INDEX('[1]Cancer Type lookup'!$B:$B,MATCH([1]Data!B60,'[1]Cancer Type lookup'!$A:$A,0),1)</f>
        <v>Suspected urological cancers (excluding testicular)</v>
      </c>
      <c r="I60">
        <f>[1]Data!E60</f>
        <v>2380</v>
      </c>
      <c r="J60">
        <f>[1]Data!D60</f>
        <v>977</v>
      </c>
      <c r="K60">
        <f t="shared" si="2"/>
        <v>1403</v>
      </c>
    </row>
    <row r="61" spans="1:11" x14ac:dyDescent="0.2">
      <c r="A61" s="1">
        <f>[1]Data!A61</f>
        <v>44287</v>
      </c>
      <c r="B61" t="str">
        <f t="shared" si="0"/>
        <v>2021/22</v>
      </c>
      <c r="C61" t="str">
        <f t="shared" si="1"/>
        <v>APR</v>
      </c>
      <c r="D61" t="s">
        <v>11</v>
      </c>
      <c r="E61" t="s">
        <v>12</v>
      </c>
      <c r="F61" t="s">
        <v>13</v>
      </c>
      <c r="G61" t="str">
        <f>[1]Data!C61</f>
        <v>Ruled Out</v>
      </c>
      <c r="H61" t="str">
        <f>INDEX('[1]Cancer Type lookup'!$B:$B,MATCH([1]Data!B61,'[1]Cancer Type lookup'!$A:$A,0),1)</f>
        <v>Suspected urological cancers (excluding testicular)</v>
      </c>
      <c r="I61">
        <f>[1]Data!E61</f>
        <v>12005</v>
      </c>
      <c r="J61">
        <f>[1]Data!D61</f>
        <v>7462</v>
      </c>
      <c r="K61">
        <f t="shared" si="2"/>
        <v>4543</v>
      </c>
    </row>
    <row r="62" spans="1:11" x14ac:dyDescent="0.2">
      <c r="A62" s="1">
        <f>[1]Data!A62</f>
        <v>44317</v>
      </c>
      <c r="B62" t="str">
        <f t="shared" si="0"/>
        <v>2021/22</v>
      </c>
      <c r="C62" t="str">
        <f t="shared" si="1"/>
        <v>MAY</v>
      </c>
      <c r="D62" t="s">
        <v>11</v>
      </c>
      <c r="E62" t="s">
        <v>12</v>
      </c>
      <c r="F62" t="s">
        <v>13</v>
      </c>
      <c r="G62" t="str">
        <f>[1]Data!C62</f>
        <v>Interval Screening</v>
      </c>
      <c r="H62" t="str">
        <f>INDEX('[1]Cancer Type lookup'!$B:$B,MATCH([1]Data!B62,'[1]Cancer Type lookup'!$A:$A,0),1)</f>
        <v>Exhibited (non-cancer) breast symptoms - cancer not initially suspected</v>
      </c>
      <c r="I62">
        <f>[1]Data!E62</f>
        <v>15</v>
      </c>
      <c r="J62">
        <f>[1]Data!D62</f>
        <v>10</v>
      </c>
      <c r="K62">
        <f t="shared" si="2"/>
        <v>5</v>
      </c>
    </row>
    <row r="63" spans="1:11" x14ac:dyDescent="0.2">
      <c r="A63" s="1">
        <f>[1]Data!A63</f>
        <v>44317</v>
      </c>
      <c r="B63" t="str">
        <f t="shared" si="0"/>
        <v>2021/22</v>
      </c>
      <c r="C63" t="str">
        <f t="shared" si="1"/>
        <v>MAY</v>
      </c>
      <c r="D63" t="s">
        <v>11</v>
      </c>
      <c r="E63" t="s">
        <v>12</v>
      </c>
      <c r="F63" t="s">
        <v>13</v>
      </c>
      <c r="G63" t="str">
        <f>[1]Data!C63</f>
        <v>Ruled In</v>
      </c>
      <c r="H63" t="str">
        <f>INDEX('[1]Cancer Type lookup'!$B:$B,MATCH([1]Data!B63,'[1]Cancer Type lookup'!$A:$A,0),1)</f>
        <v>Exhibited (non-cancer) breast symptoms - cancer not initially suspected</v>
      </c>
      <c r="I63">
        <f>[1]Data!E63</f>
        <v>154</v>
      </c>
      <c r="J63">
        <f>[1]Data!D63</f>
        <v>98</v>
      </c>
      <c r="K63">
        <f t="shared" si="2"/>
        <v>56</v>
      </c>
    </row>
    <row r="64" spans="1:11" x14ac:dyDescent="0.2">
      <c r="A64" s="1">
        <f>[1]Data!A64</f>
        <v>44317</v>
      </c>
      <c r="B64" t="str">
        <f t="shared" si="0"/>
        <v>2021/22</v>
      </c>
      <c r="C64" t="str">
        <f t="shared" si="1"/>
        <v>MAY</v>
      </c>
      <c r="D64" t="s">
        <v>11</v>
      </c>
      <c r="E64" t="s">
        <v>12</v>
      </c>
      <c r="F64" t="s">
        <v>13</v>
      </c>
      <c r="G64" t="str">
        <f>[1]Data!C64</f>
        <v>Ruled Out</v>
      </c>
      <c r="H64" t="str">
        <f>INDEX('[1]Cancer Type lookup'!$B:$B,MATCH([1]Data!B64,'[1]Cancer Type lookup'!$A:$A,0),1)</f>
        <v>Exhibited (non-cancer) breast symptoms - cancer not initially suspected</v>
      </c>
      <c r="I64">
        <f>[1]Data!E64</f>
        <v>12931</v>
      </c>
      <c r="J64">
        <f>[1]Data!D64</f>
        <v>11122</v>
      </c>
      <c r="K64">
        <f t="shared" si="2"/>
        <v>1809</v>
      </c>
    </row>
    <row r="65" spans="1:11" x14ac:dyDescent="0.2">
      <c r="A65" s="1">
        <f>[1]Data!A65</f>
        <v>44317</v>
      </c>
      <c r="B65" t="str">
        <f t="shared" si="0"/>
        <v>2021/22</v>
      </c>
      <c r="C65" t="str">
        <f t="shared" si="1"/>
        <v>MAY</v>
      </c>
      <c r="D65" t="s">
        <v>11</v>
      </c>
      <c r="E65" t="s">
        <v>12</v>
      </c>
      <c r="F65" t="s">
        <v>13</v>
      </c>
      <c r="G65" t="str">
        <f>[1]Data!C65</f>
        <v>Excluded</v>
      </c>
      <c r="H65" t="str">
        <f>INDEX('[1]Cancer Type lookup'!$B:$B,MATCH([1]Data!B65,'[1]Cancer Type lookup'!$A:$A,0),1)</f>
        <v>Missing or invalid</v>
      </c>
      <c r="I65">
        <f>[1]Data!E65</f>
        <v>3</v>
      </c>
      <c r="J65">
        <f>[1]Data!D65</f>
        <v>0</v>
      </c>
      <c r="K65">
        <f t="shared" si="2"/>
        <v>3</v>
      </c>
    </row>
    <row r="66" spans="1:11" x14ac:dyDescent="0.2">
      <c r="A66" s="1">
        <f>[1]Data!A66</f>
        <v>44317</v>
      </c>
      <c r="B66" t="str">
        <f t="shared" si="0"/>
        <v>2021/22</v>
      </c>
      <c r="C66" t="str">
        <f t="shared" si="1"/>
        <v>MAY</v>
      </c>
      <c r="D66" t="s">
        <v>11</v>
      </c>
      <c r="E66" t="s">
        <v>12</v>
      </c>
      <c r="F66" t="s">
        <v>13</v>
      </c>
      <c r="G66" t="str">
        <f>[1]Data!C66</f>
        <v>Interval Screening</v>
      </c>
      <c r="H66" t="str">
        <f>INDEX('[1]Cancer Type lookup'!$B:$B,MATCH([1]Data!B66,'[1]Cancer Type lookup'!$A:$A,0),1)</f>
        <v>Missing or invalid</v>
      </c>
      <c r="I66">
        <f>[1]Data!E66</f>
        <v>5</v>
      </c>
      <c r="J66">
        <f>[1]Data!D66</f>
        <v>1</v>
      </c>
      <c r="K66">
        <f t="shared" si="2"/>
        <v>4</v>
      </c>
    </row>
    <row r="67" spans="1:11" x14ac:dyDescent="0.2">
      <c r="A67" s="1">
        <f>[1]Data!A67</f>
        <v>44317</v>
      </c>
      <c r="B67" t="str">
        <f t="shared" ref="B67:B130" si="3">LEFT(YEAR(A67),2)&amp;RIGHT(YEAR(A67),2)-CHOOSE(MONTH(A67),1,1,1,0,0,0,0,0,0,0,0,0)&amp;"/"&amp;RIGHT(YEAR(A67),2)+CHOOSE(MONTH(A67),0,0,0,1,1,1,1,1,1,1,1,1)</f>
        <v>2021/22</v>
      </c>
      <c r="C67" t="str">
        <f t="shared" ref="C67:C130" si="4">UPPER(TEXT(A67,"MMM"))</f>
        <v>MAY</v>
      </c>
      <c r="D67" t="s">
        <v>11</v>
      </c>
      <c r="E67" t="s">
        <v>12</v>
      </c>
      <c r="F67" t="s">
        <v>13</v>
      </c>
      <c r="G67" t="str">
        <f>[1]Data!C67</f>
        <v>Ruled In</v>
      </c>
      <c r="H67" t="str">
        <f>INDEX('[1]Cancer Type lookup'!$B:$B,MATCH([1]Data!B67,'[1]Cancer Type lookup'!$A:$A,0),1)</f>
        <v>Missing or invalid</v>
      </c>
      <c r="I67">
        <f>[1]Data!E67</f>
        <v>1226</v>
      </c>
      <c r="J67">
        <f>[1]Data!D67</f>
        <v>919</v>
      </c>
      <c r="K67">
        <f t="shared" ref="K67:K130" si="5">I67-J67</f>
        <v>307</v>
      </c>
    </row>
    <row r="68" spans="1:11" x14ac:dyDescent="0.2">
      <c r="A68" s="1">
        <f>[1]Data!A68</f>
        <v>44317</v>
      </c>
      <c r="B68" t="str">
        <f t="shared" si="3"/>
        <v>2021/22</v>
      </c>
      <c r="C68" t="str">
        <f t="shared" si="4"/>
        <v>MAY</v>
      </c>
      <c r="D68" t="s">
        <v>11</v>
      </c>
      <c r="E68" t="s">
        <v>12</v>
      </c>
      <c r="F68" t="s">
        <v>13</v>
      </c>
      <c r="G68" t="str">
        <f>[1]Data!C68</f>
        <v>Ruled Out</v>
      </c>
      <c r="H68" t="str">
        <f>INDEX('[1]Cancer Type lookup'!$B:$B,MATCH([1]Data!B68,'[1]Cancer Type lookup'!$A:$A,0),1)</f>
        <v>Missing or invalid</v>
      </c>
      <c r="I68">
        <f>[1]Data!E68</f>
        <v>6288</v>
      </c>
      <c r="J68">
        <f>[1]Data!D68</f>
        <v>3697</v>
      </c>
      <c r="K68">
        <f t="shared" si="5"/>
        <v>2591</v>
      </c>
    </row>
    <row r="69" spans="1:11" x14ac:dyDescent="0.2">
      <c r="A69" s="1">
        <f>[1]Data!A69</f>
        <v>44317</v>
      </c>
      <c r="B69" t="str">
        <f t="shared" si="3"/>
        <v>2021/22</v>
      </c>
      <c r="C69" t="str">
        <f t="shared" si="4"/>
        <v>MAY</v>
      </c>
      <c r="D69" t="s">
        <v>11</v>
      </c>
      <c r="E69" t="s">
        <v>12</v>
      </c>
      <c r="F69" t="s">
        <v>13</v>
      </c>
      <c r="G69" t="str">
        <f>[1]Data!C69</f>
        <v>Ruled In</v>
      </c>
      <c r="H69" t="str">
        <f>INDEX('[1]Cancer Type lookup'!$B:$B,MATCH([1]Data!B69,'[1]Cancer Type lookup'!$A:$A,0),1)</f>
        <v>Other suspected cancer (not listed)</v>
      </c>
      <c r="I69">
        <f>[1]Data!E69</f>
        <v>2</v>
      </c>
      <c r="J69">
        <f>[1]Data!D69</f>
        <v>0</v>
      </c>
      <c r="K69">
        <f t="shared" si="5"/>
        <v>2</v>
      </c>
    </row>
    <row r="70" spans="1:11" x14ac:dyDescent="0.2">
      <c r="A70" s="1">
        <f>[1]Data!A70</f>
        <v>44317</v>
      </c>
      <c r="B70" t="str">
        <f t="shared" si="3"/>
        <v>2021/22</v>
      </c>
      <c r="C70" t="str">
        <f t="shared" si="4"/>
        <v>MAY</v>
      </c>
      <c r="D70" t="s">
        <v>11</v>
      </c>
      <c r="E70" t="s">
        <v>12</v>
      </c>
      <c r="F70" t="s">
        <v>13</v>
      </c>
      <c r="G70" t="str">
        <f>[1]Data!C70</f>
        <v>Ruled Out</v>
      </c>
      <c r="H70" t="str">
        <f>INDEX('[1]Cancer Type lookup'!$B:$B,MATCH([1]Data!B70,'[1]Cancer Type lookup'!$A:$A,0),1)</f>
        <v>Other suspected cancer (not listed)</v>
      </c>
      <c r="I70">
        <f>[1]Data!E70</f>
        <v>5</v>
      </c>
      <c r="J70">
        <f>[1]Data!D70</f>
        <v>2</v>
      </c>
      <c r="K70">
        <f t="shared" si="5"/>
        <v>3</v>
      </c>
    </row>
    <row r="71" spans="1:11" x14ac:dyDescent="0.2">
      <c r="A71" s="1">
        <f>[1]Data!A71</f>
        <v>44317</v>
      </c>
      <c r="B71" t="str">
        <f t="shared" si="3"/>
        <v>2021/22</v>
      </c>
      <c r="C71" t="str">
        <f t="shared" si="4"/>
        <v>MAY</v>
      </c>
      <c r="D71" t="s">
        <v>11</v>
      </c>
      <c r="E71" t="s">
        <v>12</v>
      </c>
      <c r="F71" t="s">
        <v>13</v>
      </c>
      <c r="G71" t="str">
        <f>[1]Data!C71</f>
        <v>Ruled In</v>
      </c>
      <c r="H71" t="str">
        <f>INDEX('[1]Cancer Type lookup'!$B:$B,MATCH([1]Data!B71,'[1]Cancer Type lookup'!$A:$A,0),1)</f>
        <v>Other suspected cancer (not listed)</v>
      </c>
      <c r="I71">
        <f>[1]Data!E71</f>
        <v>22</v>
      </c>
      <c r="J71">
        <f>[1]Data!D71</f>
        <v>13</v>
      </c>
      <c r="K71">
        <f t="shared" si="5"/>
        <v>9</v>
      </c>
    </row>
    <row r="72" spans="1:11" x14ac:dyDescent="0.2">
      <c r="A72" s="1">
        <f>[1]Data!A72</f>
        <v>44317</v>
      </c>
      <c r="B72" t="str">
        <f t="shared" si="3"/>
        <v>2021/22</v>
      </c>
      <c r="C72" t="str">
        <f t="shared" si="4"/>
        <v>MAY</v>
      </c>
      <c r="D72" t="s">
        <v>11</v>
      </c>
      <c r="E72" t="s">
        <v>12</v>
      </c>
      <c r="F72" t="s">
        <v>13</v>
      </c>
      <c r="G72" t="str">
        <f>[1]Data!C72</f>
        <v>Ruled Out</v>
      </c>
      <c r="H72" t="str">
        <f>INDEX('[1]Cancer Type lookup'!$B:$B,MATCH([1]Data!B72,'[1]Cancer Type lookup'!$A:$A,0),1)</f>
        <v>Other suspected cancer (not listed)</v>
      </c>
      <c r="I72">
        <f>[1]Data!E72</f>
        <v>234</v>
      </c>
      <c r="J72">
        <f>[1]Data!D72</f>
        <v>162</v>
      </c>
      <c r="K72">
        <f t="shared" si="5"/>
        <v>72</v>
      </c>
    </row>
    <row r="73" spans="1:11" x14ac:dyDescent="0.2">
      <c r="A73" s="1">
        <f>[1]Data!A73</f>
        <v>44317</v>
      </c>
      <c r="B73" t="str">
        <f t="shared" si="3"/>
        <v>2021/22</v>
      </c>
      <c r="C73" t="str">
        <f t="shared" si="4"/>
        <v>MAY</v>
      </c>
      <c r="D73" t="s">
        <v>11</v>
      </c>
      <c r="E73" t="s">
        <v>12</v>
      </c>
      <c r="F73" t="s">
        <v>13</v>
      </c>
      <c r="G73" t="str">
        <f>[1]Data!C73</f>
        <v>Ruled In</v>
      </c>
      <c r="H73" t="str">
        <f>INDEX('[1]Cancer Type lookup'!$B:$B,MATCH([1]Data!B73,'[1]Cancer Type lookup'!$A:$A,0),1)</f>
        <v>Suspected acute leukaemia</v>
      </c>
      <c r="I73">
        <f>[1]Data!E73</f>
        <v>5</v>
      </c>
      <c r="J73">
        <f>[1]Data!D73</f>
        <v>4</v>
      </c>
      <c r="K73">
        <f t="shared" si="5"/>
        <v>1</v>
      </c>
    </row>
    <row r="74" spans="1:11" x14ac:dyDescent="0.2">
      <c r="A74" s="1">
        <f>[1]Data!A74</f>
        <v>44317</v>
      </c>
      <c r="B74" t="str">
        <f t="shared" si="3"/>
        <v>2021/22</v>
      </c>
      <c r="C74" t="str">
        <f t="shared" si="4"/>
        <v>MAY</v>
      </c>
      <c r="D74" t="s">
        <v>11</v>
      </c>
      <c r="E74" t="s">
        <v>12</v>
      </c>
      <c r="F74" t="s">
        <v>13</v>
      </c>
      <c r="G74" t="str">
        <f>[1]Data!C74</f>
        <v>Ruled Out</v>
      </c>
      <c r="H74" t="str">
        <f>INDEX('[1]Cancer Type lookup'!$B:$B,MATCH([1]Data!B74,'[1]Cancer Type lookup'!$A:$A,0),1)</f>
        <v>Suspected acute leukaemia</v>
      </c>
      <c r="I74">
        <f>[1]Data!E74</f>
        <v>23</v>
      </c>
      <c r="J74">
        <f>[1]Data!D74</f>
        <v>17</v>
      </c>
      <c r="K74">
        <f t="shared" si="5"/>
        <v>6</v>
      </c>
    </row>
    <row r="75" spans="1:11" x14ac:dyDescent="0.2">
      <c r="A75" s="1">
        <f>[1]Data!A75</f>
        <v>44317</v>
      </c>
      <c r="B75" t="str">
        <f t="shared" si="3"/>
        <v>2021/22</v>
      </c>
      <c r="C75" t="str">
        <f t="shared" si="4"/>
        <v>MAY</v>
      </c>
      <c r="D75" t="s">
        <v>11</v>
      </c>
      <c r="E75" t="s">
        <v>12</v>
      </c>
      <c r="F75" t="s">
        <v>13</v>
      </c>
      <c r="G75" t="str">
        <f>[1]Data!C75</f>
        <v>Interval Screening</v>
      </c>
      <c r="H75" t="str">
        <f>INDEX('[1]Cancer Type lookup'!$B:$B,MATCH([1]Data!B75,'[1]Cancer Type lookup'!$A:$A,0),1)</f>
        <v>Suspected brain or central nervous system tumours</v>
      </c>
      <c r="I75">
        <f>[1]Data!E75</f>
        <v>1</v>
      </c>
      <c r="J75">
        <f>[1]Data!D75</f>
        <v>1</v>
      </c>
      <c r="K75">
        <f t="shared" si="5"/>
        <v>0</v>
      </c>
    </row>
    <row r="76" spans="1:11" x14ac:dyDescent="0.2">
      <c r="A76" s="1">
        <f>[1]Data!A76</f>
        <v>44317</v>
      </c>
      <c r="B76" t="str">
        <f t="shared" si="3"/>
        <v>2021/22</v>
      </c>
      <c r="C76" t="str">
        <f t="shared" si="4"/>
        <v>MAY</v>
      </c>
      <c r="D76" t="s">
        <v>11</v>
      </c>
      <c r="E76" t="s">
        <v>12</v>
      </c>
      <c r="F76" t="s">
        <v>13</v>
      </c>
      <c r="G76" t="str">
        <f>[1]Data!C76</f>
        <v>Ruled In</v>
      </c>
      <c r="H76" t="str">
        <f>INDEX('[1]Cancer Type lookup'!$B:$B,MATCH([1]Data!B76,'[1]Cancer Type lookup'!$A:$A,0),1)</f>
        <v>Suspected brain or central nervous system tumours</v>
      </c>
      <c r="I76">
        <f>[1]Data!E76</f>
        <v>12</v>
      </c>
      <c r="J76">
        <f>[1]Data!D76</f>
        <v>9</v>
      </c>
      <c r="K76">
        <f t="shared" si="5"/>
        <v>3</v>
      </c>
    </row>
    <row r="77" spans="1:11" x14ac:dyDescent="0.2">
      <c r="A77" s="1">
        <f>[1]Data!A77</f>
        <v>44317</v>
      </c>
      <c r="B77" t="str">
        <f t="shared" si="3"/>
        <v>2021/22</v>
      </c>
      <c r="C77" t="str">
        <f t="shared" si="4"/>
        <v>MAY</v>
      </c>
      <c r="D77" t="s">
        <v>11</v>
      </c>
      <c r="E77" t="s">
        <v>12</v>
      </c>
      <c r="F77" t="s">
        <v>13</v>
      </c>
      <c r="G77" t="str">
        <f>[1]Data!C77</f>
        <v>Ruled Out</v>
      </c>
      <c r="H77" t="str">
        <f>INDEX('[1]Cancer Type lookup'!$B:$B,MATCH([1]Data!B77,'[1]Cancer Type lookup'!$A:$A,0),1)</f>
        <v>Suspected brain or central nervous system tumours</v>
      </c>
      <c r="I77">
        <f>[1]Data!E77</f>
        <v>822</v>
      </c>
      <c r="J77">
        <f>[1]Data!D77</f>
        <v>668</v>
      </c>
      <c r="K77">
        <f t="shared" si="5"/>
        <v>154</v>
      </c>
    </row>
    <row r="78" spans="1:11" x14ac:dyDescent="0.2">
      <c r="A78" s="1">
        <f>[1]Data!A78</f>
        <v>44317</v>
      </c>
      <c r="B78" t="str">
        <f t="shared" si="3"/>
        <v>2021/22</v>
      </c>
      <c r="C78" t="str">
        <f t="shared" si="4"/>
        <v>MAY</v>
      </c>
      <c r="D78" t="s">
        <v>11</v>
      </c>
      <c r="E78" t="s">
        <v>12</v>
      </c>
      <c r="F78" t="s">
        <v>13</v>
      </c>
      <c r="G78" t="str">
        <f>[1]Data!C78</f>
        <v>Interval Screening</v>
      </c>
      <c r="H78" t="str">
        <f>INDEX('[1]Cancer Type lookup'!$B:$B,MATCH([1]Data!B78,'[1]Cancer Type lookup'!$A:$A,0),1)</f>
        <v>Suspected breast cancer</v>
      </c>
      <c r="I78">
        <f>[1]Data!E78</f>
        <v>38</v>
      </c>
      <c r="J78">
        <f>[1]Data!D78</f>
        <v>27</v>
      </c>
      <c r="K78">
        <f t="shared" si="5"/>
        <v>11</v>
      </c>
    </row>
    <row r="79" spans="1:11" x14ac:dyDescent="0.2">
      <c r="A79" s="1">
        <f>[1]Data!A79</f>
        <v>44317</v>
      </c>
      <c r="B79" t="str">
        <f t="shared" si="3"/>
        <v>2021/22</v>
      </c>
      <c r="C79" t="str">
        <f t="shared" si="4"/>
        <v>MAY</v>
      </c>
      <c r="D79" t="s">
        <v>11</v>
      </c>
      <c r="E79" t="s">
        <v>12</v>
      </c>
      <c r="F79" t="s">
        <v>13</v>
      </c>
      <c r="G79" t="str">
        <f>[1]Data!C79</f>
        <v>Ruled In</v>
      </c>
      <c r="H79" t="str">
        <f>INDEX('[1]Cancer Type lookup'!$B:$B,MATCH([1]Data!B79,'[1]Cancer Type lookup'!$A:$A,0),1)</f>
        <v>Suspected breast cancer</v>
      </c>
      <c r="I79">
        <f>[1]Data!E79</f>
        <v>2429</v>
      </c>
      <c r="J79">
        <f>[1]Data!D79</f>
        <v>1795</v>
      </c>
      <c r="K79">
        <f t="shared" si="5"/>
        <v>634</v>
      </c>
    </row>
    <row r="80" spans="1:11" x14ac:dyDescent="0.2">
      <c r="A80" s="1">
        <f>[1]Data!A80</f>
        <v>44317</v>
      </c>
      <c r="B80" t="str">
        <f t="shared" si="3"/>
        <v>2021/22</v>
      </c>
      <c r="C80" t="str">
        <f t="shared" si="4"/>
        <v>MAY</v>
      </c>
      <c r="D80" t="s">
        <v>11</v>
      </c>
      <c r="E80" t="s">
        <v>12</v>
      </c>
      <c r="F80" t="s">
        <v>13</v>
      </c>
      <c r="G80" t="str">
        <f>[1]Data!C80</f>
        <v>Ruled Out</v>
      </c>
      <c r="H80" t="str">
        <f>INDEX('[1]Cancer Type lookup'!$B:$B,MATCH([1]Data!B80,'[1]Cancer Type lookup'!$A:$A,0),1)</f>
        <v>Suspected breast cancer</v>
      </c>
      <c r="I80">
        <f>[1]Data!E80</f>
        <v>37189</v>
      </c>
      <c r="J80">
        <f>[1]Data!D80</f>
        <v>33401</v>
      </c>
      <c r="K80">
        <f t="shared" si="5"/>
        <v>3788</v>
      </c>
    </row>
    <row r="81" spans="1:11" x14ac:dyDescent="0.2">
      <c r="A81" s="1">
        <f>[1]Data!A81</f>
        <v>44317</v>
      </c>
      <c r="B81" t="str">
        <f t="shared" si="3"/>
        <v>2021/22</v>
      </c>
      <c r="C81" t="str">
        <f t="shared" si="4"/>
        <v>MAY</v>
      </c>
      <c r="D81" t="s">
        <v>11</v>
      </c>
      <c r="E81" t="s">
        <v>12</v>
      </c>
      <c r="F81" t="s">
        <v>13</v>
      </c>
      <c r="G81" t="str">
        <f>[1]Data!C81</f>
        <v>Interval Screening</v>
      </c>
      <c r="H81" t="str">
        <f>INDEX('[1]Cancer Type lookup'!$B:$B,MATCH([1]Data!B81,'[1]Cancer Type lookup'!$A:$A,0),1)</f>
        <v>Suspected children's cancer</v>
      </c>
      <c r="I81">
        <f>[1]Data!E81</f>
        <v>1</v>
      </c>
      <c r="J81">
        <f>[1]Data!D81</f>
        <v>1</v>
      </c>
      <c r="K81">
        <f t="shared" si="5"/>
        <v>0</v>
      </c>
    </row>
    <row r="82" spans="1:11" x14ac:dyDescent="0.2">
      <c r="A82" s="1">
        <f>[1]Data!A82</f>
        <v>44317</v>
      </c>
      <c r="B82" t="str">
        <f t="shared" si="3"/>
        <v>2021/22</v>
      </c>
      <c r="C82" t="str">
        <f t="shared" si="4"/>
        <v>MAY</v>
      </c>
      <c r="D82" t="s">
        <v>11</v>
      </c>
      <c r="E82" t="s">
        <v>12</v>
      </c>
      <c r="F82" t="s">
        <v>13</v>
      </c>
      <c r="G82" t="str">
        <f>[1]Data!C82</f>
        <v>Ruled In</v>
      </c>
      <c r="H82" t="str">
        <f>INDEX('[1]Cancer Type lookup'!$B:$B,MATCH([1]Data!B82,'[1]Cancer Type lookup'!$A:$A,0),1)</f>
        <v>Suspected children's cancer</v>
      </c>
      <c r="I82">
        <f>[1]Data!E82</f>
        <v>8</v>
      </c>
      <c r="J82">
        <f>[1]Data!D82</f>
        <v>7</v>
      </c>
      <c r="K82">
        <f t="shared" si="5"/>
        <v>1</v>
      </c>
    </row>
    <row r="83" spans="1:11" x14ac:dyDescent="0.2">
      <c r="A83" s="1">
        <f>[1]Data!A83</f>
        <v>44317</v>
      </c>
      <c r="B83" t="str">
        <f t="shared" si="3"/>
        <v>2021/22</v>
      </c>
      <c r="C83" t="str">
        <f t="shared" si="4"/>
        <v>MAY</v>
      </c>
      <c r="D83" t="s">
        <v>11</v>
      </c>
      <c r="E83" t="s">
        <v>12</v>
      </c>
      <c r="F83" t="s">
        <v>13</v>
      </c>
      <c r="G83" t="str">
        <f>[1]Data!C83</f>
        <v>Ruled Out</v>
      </c>
      <c r="H83" t="str">
        <f>INDEX('[1]Cancer Type lookup'!$B:$B,MATCH([1]Data!B83,'[1]Cancer Type lookup'!$A:$A,0),1)</f>
        <v>Suspected children's cancer</v>
      </c>
      <c r="I83">
        <f>[1]Data!E83</f>
        <v>752</v>
      </c>
      <c r="J83">
        <f>[1]Data!D83</f>
        <v>693</v>
      </c>
      <c r="K83">
        <f t="shared" si="5"/>
        <v>59</v>
      </c>
    </row>
    <row r="84" spans="1:11" x14ac:dyDescent="0.2">
      <c r="A84" s="1">
        <f>[1]Data!A84</f>
        <v>44317</v>
      </c>
      <c r="B84" t="str">
        <f t="shared" si="3"/>
        <v>2021/22</v>
      </c>
      <c r="C84" t="str">
        <f t="shared" si="4"/>
        <v>MAY</v>
      </c>
      <c r="D84" t="s">
        <v>11</v>
      </c>
      <c r="E84" t="s">
        <v>12</v>
      </c>
      <c r="F84" t="s">
        <v>13</v>
      </c>
      <c r="G84" t="str">
        <f>[1]Data!C84</f>
        <v>Excluded</v>
      </c>
      <c r="H84" t="str">
        <f>INDEX('[1]Cancer Type lookup'!$B:$B,MATCH([1]Data!B84,'[1]Cancer Type lookup'!$A:$A,0),1)</f>
        <v>Suspected gynaecological cancers</v>
      </c>
      <c r="I84">
        <f>[1]Data!E84</f>
        <v>5</v>
      </c>
      <c r="J84">
        <f>[1]Data!D84</f>
        <v>0</v>
      </c>
      <c r="K84">
        <f t="shared" si="5"/>
        <v>5</v>
      </c>
    </row>
    <row r="85" spans="1:11" x14ac:dyDescent="0.2">
      <c r="A85" s="1">
        <f>[1]Data!A85</f>
        <v>44317</v>
      </c>
      <c r="B85" t="str">
        <f t="shared" si="3"/>
        <v>2021/22</v>
      </c>
      <c r="C85" t="str">
        <f t="shared" si="4"/>
        <v>MAY</v>
      </c>
      <c r="D85" t="s">
        <v>11</v>
      </c>
      <c r="E85" t="s">
        <v>12</v>
      </c>
      <c r="F85" t="s">
        <v>13</v>
      </c>
      <c r="G85" t="str">
        <f>[1]Data!C85</f>
        <v>Interval Screening</v>
      </c>
      <c r="H85" t="str">
        <f>INDEX('[1]Cancer Type lookup'!$B:$B,MATCH([1]Data!B85,'[1]Cancer Type lookup'!$A:$A,0),1)</f>
        <v>Suspected gynaecological cancers</v>
      </c>
      <c r="I85">
        <f>[1]Data!E85</f>
        <v>45</v>
      </c>
      <c r="J85">
        <f>[1]Data!D85</f>
        <v>38</v>
      </c>
      <c r="K85">
        <f t="shared" si="5"/>
        <v>7</v>
      </c>
    </row>
    <row r="86" spans="1:11" x14ac:dyDescent="0.2">
      <c r="A86" s="1">
        <f>[1]Data!A86</f>
        <v>44317</v>
      </c>
      <c r="B86" t="str">
        <f t="shared" si="3"/>
        <v>2021/22</v>
      </c>
      <c r="C86" t="str">
        <f t="shared" si="4"/>
        <v>MAY</v>
      </c>
      <c r="D86" t="s">
        <v>11</v>
      </c>
      <c r="E86" t="s">
        <v>12</v>
      </c>
      <c r="F86" t="s">
        <v>13</v>
      </c>
      <c r="G86" t="str">
        <f>[1]Data!C86</f>
        <v>Ruled In</v>
      </c>
      <c r="H86" t="str">
        <f>INDEX('[1]Cancer Type lookup'!$B:$B,MATCH([1]Data!B86,'[1]Cancer Type lookup'!$A:$A,0),1)</f>
        <v>Suspected gynaecological cancers</v>
      </c>
      <c r="I86">
        <f>[1]Data!E86</f>
        <v>650</v>
      </c>
      <c r="J86">
        <f>[1]Data!D86</f>
        <v>298</v>
      </c>
      <c r="K86">
        <f t="shared" si="5"/>
        <v>352</v>
      </c>
    </row>
    <row r="87" spans="1:11" x14ac:dyDescent="0.2">
      <c r="A87" s="1">
        <f>[1]Data!A87</f>
        <v>44317</v>
      </c>
      <c r="B87" t="str">
        <f t="shared" si="3"/>
        <v>2021/22</v>
      </c>
      <c r="C87" t="str">
        <f t="shared" si="4"/>
        <v>MAY</v>
      </c>
      <c r="D87" t="s">
        <v>11</v>
      </c>
      <c r="E87" t="s">
        <v>12</v>
      </c>
      <c r="F87" t="s">
        <v>13</v>
      </c>
      <c r="G87" t="str">
        <f>[1]Data!C87</f>
        <v>Ruled Out</v>
      </c>
      <c r="H87" t="str">
        <f>INDEX('[1]Cancer Type lookup'!$B:$B,MATCH([1]Data!B87,'[1]Cancer Type lookup'!$A:$A,0),1)</f>
        <v>Suspected gynaecological cancers</v>
      </c>
      <c r="I87">
        <f>[1]Data!E87</f>
        <v>16873</v>
      </c>
      <c r="J87">
        <f>[1]Data!D87</f>
        <v>11278</v>
      </c>
      <c r="K87">
        <f t="shared" si="5"/>
        <v>5595</v>
      </c>
    </row>
    <row r="88" spans="1:11" x14ac:dyDescent="0.2">
      <c r="A88" s="1">
        <f>[1]Data!A88</f>
        <v>44317</v>
      </c>
      <c r="B88" t="str">
        <f t="shared" si="3"/>
        <v>2021/22</v>
      </c>
      <c r="C88" t="str">
        <f t="shared" si="4"/>
        <v>MAY</v>
      </c>
      <c r="D88" t="s">
        <v>11</v>
      </c>
      <c r="E88" t="s">
        <v>12</v>
      </c>
      <c r="F88" t="s">
        <v>13</v>
      </c>
      <c r="G88" t="str">
        <f>[1]Data!C88</f>
        <v>Excluded</v>
      </c>
      <c r="H88" t="str">
        <f>INDEX('[1]Cancer Type lookup'!$B:$B,MATCH([1]Data!B88,'[1]Cancer Type lookup'!$A:$A,0),1)</f>
        <v>Suspected haematological malignancies excluding acute leukaemia</v>
      </c>
      <c r="I88">
        <f>[1]Data!E88</f>
        <v>1</v>
      </c>
      <c r="J88">
        <f>[1]Data!D88</f>
        <v>0</v>
      </c>
      <c r="K88">
        <f t="shared" si="5"/>
        <v>1</v>
      </c>
    </row>
    <row r="89" spans="1:11" x14ac:dyDescent="0.2">
      <c r="A89" s="1">
        <f>[1]Data!A89</f>
        <v>44317</v>
      </c>
      <c r="B89" t="str">
        <f t="shared" si="3"/>
        <v>2021/22</v>
      </c>
      <c r="C89" t="str">
        <f t="shared" si="4"/>
        <v>MAY</v>
      </c>
      <c r="D89" t="s">
        <v>11</v>
      </c>
      <c r="E89" t="s">
        <v>12</v>
      </c>
      <c r="F89" t="s">
        <v>13</v>
      </c>
      <c r="G89" t="str">
        <f>[1]Data!C89</f>
        <v>Interval Screening</v>
      </c>
      <c r="H89" t="str">
        <f>INDEX('[1]Cancer Type lookup'!$B:$B,MATCH([1]Data!B89,'[1]Cancer Type lookup'!$A:$A,0),1)</f>
        <v>Suspected haematological malignancies excluding acute leukaemia</v>
      </c>
      <c r="I89">
        <f>[1]Data!E89</f>
        <v>12</v>
      </c>
      <c r="J89">
        <f>[1]Data!D89</f>
        <v>4</v>
      </c>
      <c r="K89">
        <f t="shared" si="5"/>
        <v>8</v>
      </c>
    </row>
    <row r="90" spans="1:11" x14ac:dyDescent="0.2">
      <c r="A90" s="1">
        <f>[1]Data!A90</f>
        <v>44317</v>
      </c>
      <c r="B90" t="str">
        <f t="shared" si="3"/>
        <v>2021/22</v>
      </c>
      <c r="C90" t="str">
        <f t="shared" si="4"/>
        <v>MAY</v>
      </c>
      <c r="D90" t="s">
        <v>11</v>
      </c>
      <c r="E90" t="s">
        <v>12</v>
      </c>
      <c r="F90" t="s">
        <v>13</v>
      </c>
      <c r="G90" t="str">
        <f>[1]Data!C90</f>
        <v>Ruled In</v>
      </c>
      <c r="H90" t="str">
        <f>INDEX('[1]Cancer Type lookup'!$B:$B,MATCH([1]Data!B90,'[1]Cancer Type lookup'!$A:$A,0),1)</f>
        <v>Suspected haematological malignancies excluding acute leukaemia</v>
      </c>
      <c r="I90">
        <f>[1]Data!E90</f>
        <v>324</v>
      </c>
      <c r="J90">
        <f>[1]Data!D90</f>
        <v>151</v>
      </c>
      <c r="K90">
        <f t="shared" si="5"/>
        <v>173</v>
      </c>
    </row>
    <row r="91" spans="1:11" x14ac:dyDescent="0.2">
      <c r="A91" s="1">
        <f>[1]Data!A91</f>
        <v>44317</v>
      </c>
      <c r="B91" t="str">
        <f t="shared" si="3"/>
        <v>2021/22</v>
      </c>
      <c r="C91" t="str">
        <f t="shared" si="4"/>
        <v>MAY</v>
      </c>
      <c r="D91" t="s">
        <v>11</v>
      </c>
      <c r="E91" t="s">
        <v>12</v>
      </c>
      <c r="F91" t="s">
        <v>13</v>
      </c>
      <c r="G91" t="str">
        <f>[1]Data!C91</f>
        <v>Ruled Out</v>
      </c>
      <c r="H91" t="str">
        <f>INDEX('[1]Cancer Type lookup'!$B:$B,MATCH([1]Data!B91,'[1]Cancer Type lookup'!$A:$A,0),1)</f>
        <v>Suspected haematological malignancies excluding acute leukaemia</v>
      </c>
      <c r="I91">
        <f>[1]Data!E91</f>
        <v>1308</v>
      </c>
      <c r="J91">
        <f>[1]Data!D91</f>
        <v>788</v>
      </c>
      <c r="K91">
        <f t="shared" si="5"/>
        <v>520</v>
      </c>
    </row>
    <row r="92" spans="1:11" x14ac:dyDescent="0.2">
      <c r="A92" s="1">
        <f>[1]Data!A92</f>
        <v>44317</v>
      </c>
      <c r="B92" t="str">
        <f t="shared" si="3"/>
        <v>2021/22</v>
      </c>
      <c r="C92" t="str">
        <f t="shared" si="4"/>
        <v>MAY</v>
      </c>
      <c r="D92" t="s">
        <v>11</v>
      </c>
      <c r="E92" t="s">
        <v>12</v>
      </c>
      <c r="F92" t="s">
        <v>13</v>
      </c>
      <c r="G92" t="str">
        <f>[1]Data!C92</f>
        <v>Excluded</v>
      </c>
      <c r="H92" t="str">
        <f>INDEX('[1]Cancer Type lookup'!$B:$B,MATCH([1]Data!B92,'[1]Cancer Type lookup'!$A:$A,0),1)</f>
        <v>Suspected head and neck cancers</v>
      </c>
      <c r="I92">
        <f>[1]Data!E92</f>
        <v>4</v>
      </c>
      <c r="J92">
        <f>[1]Data!D92</f>
        <v>0</v>
      </c>
      <c r="K92">
        <f t="shared" si="5"/>
        <v>4</v>
      </c>
    </row>
    <row r="93" spans="1:11" x14ac:dyDescent="0.2">
      <c r="A93" s="1">
        <f>[1]Data!A93</f>
        <v>44317</v>
      </c>
      <c r="B93" t="str">
        <f t="shared" si="3"/>
        <v>2021/22</v>
      </c>
      <c r="C93" t="str">
        <f t="shared" si="4"/>
        <v>MAY</v>
      </c>
      <c r="D93" t="s">
        <v>11</v>
      </c>
      <c r="E93" t="s">
        <v>12</v>
      </c>
      <c r="F93" t="s">
        <v>13</v>
      </c>
      <c r="G93" t="str">
        <f>[1]Data!C93</f>
        <v>Interval Screening</v>
      </c>
      <c r="H93" t="str">
        <f>INDEX('[1]Cancer Type lookup'!$B:$B,MATCH([1]Data!B93,'[1]Cancer Type lookup'!$A:$A,0),1)</f>
        <v>Suspected head and neck cancers</v>
      </c>
      <c r="I93">
        <f>[1]Data!E93</f>
        <v>45</v>
      </c>
      <c r="J93">
        <f>[1]Data!D93</f>
        <v>24</v>
      </c>
      <c r="K93">
        <f t="shared" si="5"/>
        <v>21</v>
      </c>
    </row>
    <row r="94" spans="1:11" x14ac:dyDescent="0.2">
      <c r="A94" s="1">
        <f>[1]Data!A94</f>
        <v>44317</v>
      </c>
      <c r="B94" t="str">
        <f t="shared" si="3"/>
        <v>2021/22</v>
      </c>
      <c r="C94" t="str">
        <f t="shared" si="4"/>
        <v>MAY</v>
      </c>
      <c r="D94" t="s">
        <v>11</v>
      </c>
      <c r="E94" t="s">
        <v>12</v>
      </c>
      <c r="F94" t="s">
        <v>13</v>
      </c>
      <c r="G94" t="str">
        <f>[1]Data!C94</f>
        <v>Ruled In</v>
      </c>
      <c r="H94" t="str">
        <f>INDEX('[1]Cancer Type lookup'!$B:$B,MATCH([1]Data!B94,'[1]Cancer Type lookup'!$A:$A,0),1)</f>
        <v>Suspected head and neck cancers</v>
      </c>
      <c r="I94">
        <f>[1]Data!E94</f>
        <v>785</v>
      </c>
      <c r="J94">
        <f>[1]Data!D94</f>
        <v>306</v>
      </c>
      <c r="K94">
        <f t="shared" si="5"/>
        <v>479</v>
      </c>
    </row>
    <row r="95" spans="1:11" x14ac:dyDescent="0.2">
      <c r="A95" s="1">
        <f>[1]Data!A95</f>
        <v>44317</v>
      </c>
      <c r="B95" t="str">
        <f t="shared" si="3"/>
        <v>2021/22</v>
      </c>
      <c r="C95" t="str">
        <f t="shared" si="4"/>
        <v>MAY</v>
      </c>
      <c r="D95" t="s">
        <v>11</v>
      </c>
      <c r="E95" t="s">
        <v>12</v>
      </c>
      <c r="F95" t="s">
        <v>13</v>
      </c>
      <c r="G95" t="str">
        <f>[1]Data!C95</f>
        <v>Ruled Out</v>
      </c>
      <c r="H95" t="str">
        <f>INDEX('[1]Cancer Type lookup'!$B:$B,MATCH([1]Data!B95,'[1]Cancer Type lookup'!$A:$A,0),1)</f>
        <v>Suspected head and neck cancers</v>
      </c>
      <c r="I95">
        <f>[1]Data!E95</f>
        <v>18174</v>
      </c>
      <c r="J95">
        <f>[1]Data!D95</f>
        <v>13718</v>
      </c>
      <c r="K95">
        <f t="shared" si="5"/>
        <v>4456</v>
      </c>
    </row>
    <row r="96" spans="1:11" x14ac:dyDescent="0.2">
      <c r="A96" s="1">
        <f>[1]Data!A96</f>
        <v>44317</v>
      </c>
      <c r="B96" t="str">
        <f t="shared" si="3"/>
        <v>2021/22</v>
      </c>
      <c r="C96" t="str">
        <f t="shared" si="4"/>
        <v>MAY</v>
      </c>
      <c r="D96" t="s">
        <v>11</v>
      </c>
      <c r="E96" t="s">
        <v>12</v>
      </c>
      <c r="F96" t="s">
        <v>13</v>
      </c>
      <c r="G96" t="str">
        <f>[1]Data!C96</f>
        <v>Excluded</v>
      </c>
      <c r="H96" t="str">
        <f>INDEX('[1]Cancer Type lookup'!$B:$B,MATCH([1]Data!B96,'[1]Cancer Type lookup'!$A:$A,0),1)</f>
        <v>Suspected lower gastrointestinal cancers</v>
      </c>
      <c r="I96">
        <f>[1]Data!E96</f>
        <v>25</v>
      </c>
      <c r="J96">
        <f>[1]Data!D96</f>
        <v>0</v>
      </c>
      <c r="K96">
        <f t="shared" si="5"/>
        <v>25</v>
      </c>
    </row>
    <row r="97" spans="1:11" x14ac:dyDescent="0.2">
      <c r="A97" s="1">
        <f>[1]Data!A97</f>
        <v>44317</v>
      </c>
      <c r="B97" t="str">
        <f t="shared" si="3"/>
        <v>2021/22</v>
      </c>
      <c r="C97" t="str">
        <f t="shared" si="4"/>
        <v>MAY</v>
      </c>
      <c r="D97" t="s">
        <v>11</v>
      </c>
      <c r="E97" t="s">
        <v>12</v>
      </c>
      <c r="F97" t="s">
        <v>13</v>
      </c>
      <c r="G97" t="str">
        <f>[1]Data!C97</f>
        <v>Interval Screening</v>
      </c>
      <c r="H97" t="str">
        <f>INDEX('[1]Cancer Type lookup'!$B:$B,MATCH([1]Data!B97,'[1]Cancer Type lookup'!$A:$A,0),1)</f>
        <v>Suspected lower gastrointestinal cancers</v>
      </c>
      <c r="I97">
        <f>[1]Data!E97</f>
        <v>75</v>
      </c>
      <c r="J97">
        <f>[1]Data!D97</f>
        <v>37</v>
      </c>
      <c r="K97">
        <f t="shared" si="5"/>
        <v>38</v>
      </c>
    </row>
    <row r="98" spans="1:11" x14ac:dyDescent="0.2">
      <c r="A98" s="1">
        <f>[1]Data!A98</f>
        <v>44317</v>
      </c>
      <c r="B98" t="str">
        <f t="shared" si="3"/>
        <v>2021/22</v>
      </c>
      <c r="C98" t="str">
        <f t="shared" si="4"/>
        <v>MAY</v>
      </c>
      <c r="D98" t="s">
        <v>11</v>
      </c>
      <c r="E98" t="s">
        <v>12</v>
      </c>
      <c r="F98" t="s">
        <v>13</v>
      </c>
      <c r="G98" t="str">
        <f>[1]Data!C98</f>
        <v>Ruled In</v>
      </c>
      <c r="H98" t="str">
        <f>INDEX('[1]Cancer Type lookup'!$B:$B,MATCH([1]Data!B98,'[1]Cancer Type lookup'!$A:$A,0),1)</f>
        <v>Suspected lower gastrointestinal cancers</v>
      </c>
      <c r="I98">
        <f>[1]Data!E98</f>
        <v>1482</v>
      </c>
      <c r="J98">
        <f>[1]Data!D98</f>
        <v>676</v>
      </c>
      <c r="K98">
        <f t="shared" si="5"/>
        <v>806</v>
      </c>
    </row>
    <row r="99" spans="1:11" x14ac:dyDescent="0.2">
      <c r="A99" s="1">
        <f>[1]Data!A99</f>
        <v>44317</v>
      </c>
      <c r="B99" t="str">
        <f t="shared" si="3"/>
        <v>2021/22</v>
      </c>
      <c r="C99" t="str">
        <f t="shared" si="4"/>
        <v>MAY</v>
      </c>
      <c r="D99" t="s">
        <v>11</v>
      </c>
      <c r="E99" t="s">
        <v>12</v>
      </c>
      <c r="F99" t="s">
        <v>13</v>
      </c>
      <c r="G99" t="str">
        <f>[1]Data!C99</f>
        <v>Ruled Out</v>
      </c>
      <c r="H99" t="str">
        <f>INDEX('[1]Cancer Type lookup'!$B:$B,MATCH([1]Data!B99,'[1]Cancer Type lookup'!$A:$A,0),1)</f>
        <v>Suspected lower gastrointestinal cancers</v>
      </c>
      <c r="I99">
        <f>[1]Data!E99</f>
        <v>32145</v>
      </c>
      <c r="J99">
        <f>[1]Data!D99</f>
        <v>17279</v>
      </c>
      <c r="K99">
        <f t="shared" si="5"/>
        <v>14866</v>
      </c>
    </row>
    <row r="100" spans="1:11" x14ac:dyDescent="0.2">
      <c r="A100" s="1">
        <f>[1]Data!A100</f>
        <v>44317</v>
      </c>
      <c r="B100" t="str">
        <f t="shared" si="3"/>
        <v>2021/22</v>
      </c>
      <c r="C100" t="str">
        <f t="shared" si="4"/>
        <v>MAY</v>
      </c>
      <c r="D100" t="s">
        <v>11</v>
      </c>
      <c r="E100" t="s">
        <v>12</v>
      </c>
      <c r="F100" t="s">
        <v>13</v>
      </c>
      <c r="G100" t="str">
        <f>[1]Data!C100</f>
        <v>Excluded</v>
      </c>
      <c r="H100" t="str">
        <f>INDEX('[1]Cancer Type lookup'!$B:$B,MATCH([1]Data!B100,'[1]Cancer Type lookup'!$A:$A,0),1)</f>
        <v>Suspected lung cancer</v>
      </c>
      <c r="I100">
        <f>[1]Data!E100</f>
        <v>2</v>
      </c>
      <c r="J100">
        <f>[1]Data!D100</f>
        <v>0</v>
      </c>
      <c r="K100">
        <f t="shared" si="5"/>
        <v>2</v>
      </c>
    </row>
    <row r="101" spans="1:11" x14ac:dyDescent="0.2">
      <c r="A101" s="1">
        <f>[1]Data!A101</f>
        <v>44317</v>
      </c>
      <c r="B101" t="str">
        <f t="shared" si="3"/>
        <v>2021/22</v>
      </c>
      <c r="C101" t="str">
        <f t="shared" si="4"/>
        <v>MAY</v>
      </c>
      <c r="D101" t="s">
        <v>11</v>
      </c>
      <c r="E101" t="s">
        <v>12</v>
      </c>
      <c r="F101" t="s">
        <v>13</v>
      </c>
      <c r="G101" t="str">
        <f>[1]Data!C101</f>
        <v>Interval Screening</v>
      </c>
      <c r="H101" t="str">
        <f>INDEX('[1]Cancer Type lookup'!$B:$B,MATCH([1]Data!B101,'[1]Cancer Type lookup'!$A:$A,0),1)</f>
        <v>Suspected lung cancer</v>
      </c>
      <c r="I101">
        <f>[1]Data!E101</f>
        <v>127</v>
      </c>
      <c r="J101">
        <f>[1]Data!D101</f>
        <v>88</v>
      </c>
      <c r="K101">
        <f t="shared" si="5"/>
        <v>39</v>
      </c>
    </row>
    <row r="102" spans="1:11" x14ac:dyDescent="0.2">
      <c r="A102" s="1">
        <f>[1]Data!A102</f>
        <v>44317</v>
      </c>
      <c r="B102" t="str">
        <f t="shared" si="3"/>
        <v>2021/22</v>
      </c>
      <c r="C102" t="str">
        <f t="shared" si="4"/>
        <v>MAY</v>
      </c>
      <c r="D102" t="s">
        <v>11</v>
      </c>
      <c r="E102" t="s">
        <v>12</v>
      </c>
      <c r="F102" t="s">
        <v>13</v>
      </c>
      <c r="G102" t="str">
        <f>[1]Data!C102</f>
        <v>Ruled In</v>
      </c>
      <c r="H102" t="str">
        <f>INDEX('[1]Cancer Type lookup'!$B:$B,MATCH([1]Data!B102,'[1]Cancer Type lookup'!$A:$A,0),1)</f>
        <v>Suspected lung cancer</v>
      </c>
      <c r="I102">
        <f>[1]Data!E102</f>
        <v>736</v>
      </c>
      <c r="J102">
        <f>[1]Data!D102</f>
        <v>461</v>
      </c>
      <c r="K102">
        <f t="shared" si="5"/>
        <v>275</v>
      </c>
    </row>
    <row r="103" spans="1:11" x14ac:dyDescent="0.2">
      <c r="A103" s="1">
        <f>[1]Data!A103</f>
        <v>44317</v>
      </c>
      <c r="B103" t="str">
        <f t="shared" si="3"/>
        <v>2021/22</v>
      </c>
      <c r="C103" t="str">
        <f t="shared" si="4"/>
        <v>MAY</v>
      </c>
      <c r="D103" t="s">
        <v>11</v>
      </c>
      <c r="E103" t="s">
        <v>12</v>
      </c>
      <c r="F103" t="s">
        <v>13</v>
      </c>
      <c r="G103" t="str">
        <f>[1]Data!C103</f>
        <v>Ruled Out</v>
      </c>
      <c r="H103" t="str">
        <f>INDEX('[1]Cancer Type lookup'!$B:$B,MATCH([1]Data!B103,'[1]Cancer Type lookup'!$A:$A,0),1)</f>
        <v>Suspected lung cancer</v>
      </c>
      <c r="I103">
        <f>[1]Data!E103</f>
        <v>3279</v>
      </c>
      <c r="J103">
        <f>[1]Data!D103</f>
        <v>2832</v>
      </c>
      <c r="K103">
        <f t="shared" si="5"/>
        <v>447</v>
      </c>
    </row>
    <row r="104" spans="1:11" x14ac:dyDescent="0.2">
      <c r="A104" s="1">
        <f>[1]Data!A104</f>
        <v>44317</v>
      </c>
      <c r="B104" t="str">
        <f t="shared" si="3"/>
        <v>2021/22</v>
      </c>
      <c r="C104" t="str">
        <f t="shared" si="4"/>
        <v>MAY</v>
      </c>
      <c r="D104" t="s">
        <v>11</v>
      </c>
      <c r="E104" t="s">
        <v>12</v>
      </c>
      <c r="F104" t="s">
        <v>13</v>
      </c>
      <c r="G104" t="str">
        <f>[1]Data!C104</f>
        <v>Excluded</v>
      </c>
      <c r="H104" t="str">
        <f>INDEX('[1]Cancer Type lookup'!$B:$B,MATCH([1]Data!B104,'[1]Cancer Type lookup'!$A:$A,0),1)</f>
        <v>Suspected sarcomas</v>
      </c>
      <c r="I104">
        <f>[1]Data!E104</f>
        <v>1</v>
      </c>
      <c r="J104">
        <f>[1]Data!D104</f>
        <v>0</v>
      </c>
      <c r="K104">
        <f t="shared" si="5"/>
        <v>1</v>
      </c>
    </row>
    <row r="105" spans="1:11" x14ac:dyDescent="0.2">
      <c r="A105" s="1">
        <f>[1]Data!A105</f>
        <v>44317</v>
      </c>
      <c r="B105" t="str">
        <f t="shared" si="3"/>
        <v>2021/22</v>
      </c>
      <c r="C105" t="str">
        <f t="shared" si="4"/>
        <v>MAY</v>
      </c>
      <c r="D105" t="s">
        <v>11</v>
      </c>
      <c r="E105" t="s">
        <v>12</v>
      </c>
      <c r="F105" t="s">
        <v>13</v>
      </c>
      <c r="G105" t="str">
        <f>[1]Data!C105</f>
        <v>Interval Screening</v>
      </c>
      <c r="H105" t="str">
        <f>INDEX('[1]Cancer Type lookup'!$B:$B,MATCH([1]Data!B105,'[1]Cancer Type lookup'!$A:$A,0),1)</f>
        <v>Suspected sarcomas</v>
      </c>
      <c r="I105">
        <f>[1]Data!E105</f>
        <v>2</v>
      </c>
      <c r="J105">
        <f>[1]Data!D105</f>
        <v>2</v>
      </c>
      <c r="K105">
        <f t="shared" si="5"/>
        <v>0</v>
      </c>
    </row>
    <row r="106" spans="1:11" x14ac:dyDescent="0.2">
      <c r="A106" s="1">
        <f>[1]Data!A106</f>
        <v>44317</v>
      </c>
      <c r="B106" t="str">
        <f t="shared" si="3"/>
        <v>2021/22</v>
      </c>
      <c r="C106" t="str">
        <f t="shared" si="4"/>
        <v>MAY</v>
      </c>
      <c r="D106" t="s">
        <v>11</v>
      </c>
      <c r="E106" t="s">
        <v>12</v>
      </c>
      <c r="F106" t="s">
        <v>13</v>
      </c>
      <c r="G106" t="str">
        <f>[1]Data!C106</f>
        <v>Ruled In</v>
      </c>
      <c r="H106" t="str">
        <f>INDEX('[1]Cancer Type lookup'!$B:$B,MATCH([1]Data!B106,'[1]Cancer Type lookup'!$A:$A,0),1)</f>
        <v>Suspected sarcomas</v>
      </c>
      <c r="I106">
        <f>[1]Data!E106</f>
        <v>86</v>
      </c>
      <c r="J106">
        <f>[1]Data!D106</f>
        <v>39</v>
      </c>
      <c r="K106">
        <f t="shared" si="5"/>
        <v>47</v>
      </c>
    </row>
    <row r="107" spans="1:11" x14ac:dyDescent="0.2">
      <c r="A107" s="1">
        <f>[1]Data!A107</f>
        <v>44317</v>
      </c>
      <c r="B107" t="str">
        <f t="shared" si="3"/>
        <v>2021/22</v>
      </c>
      <c r="C107" t="str">
        <f t="shared" si="4"/>
        <v>MAY</v>
      </c>
      <c r="D107" t="s">
        <v>11</v>
      </c>
      <c r="E107" t="s">
        <v>12</v>
      </c>
      <c r="F107" t="s">
        <v>13</v>
      </c>
      <c r="G107" t="str">
        <f>[1]Data!C107</f>
        <v>Ruled Out</v>
      </c>
      <c r="H107" t="str">
        <f>INDEX('[1]Cancer Type lookup'!$B:$B,MATCH([1]Data!B107,'[1]Cancer Type lookup'!$A:$A,0),1)</f>
        <v>Suspected sarcomas</v>
      </c>
      <c r="I107">
        <f>[1]Data!E107</f>
        <v>872</v>
      </c>
      <c r="J107">
        <f>[1]Data!D107</f>
        <v>614</v>
      </c>
      <c r="K107">
        <f t="shared" si="5"/>
        <v>258</v>
      </c>
    </row>
    <row r="108" spans="1:11" x14ac:dyDescent="0.2">
      <c r="A108" s="1">
        <f>[1]Data!A108</f>
        <v>44317</v>
      </c>
      <c r="B108" t="str">
        <f t="shared" si="3"/>
        <v>2021/22</v>
      </c>
      <c r="C108" t="str">
        <f t="shared" si="4"/>
        <v>MAY</v>
      </c>
      <c r="D108" t="s">
        <v>11</v>
      </c>
      <c r="E108" t="s">
        <v>12</v>
      </c>
      <c r="F108" t="s">
        <v>13</v>
      </c>
      <c r="G108" t="str">
        <f>[1]Data!C108</f>
        <v>Excluded</v>
      </c>
      <c r="H108" t="str">
        <f>INDEX('[1]Cancer Type lookup'!$B:$B,MATCH([1]Data!B108,'[1]Cancer Type lookup'!$A:$A,0),1)</f>
        <v>Suspected skin cancers</v>
      </c>
      <c r="I108">
        <f>[1]Data!E108</f>
        <v>8</v>
      </c>
      <c r="J108">
        <f>[1]Data!D108</f>
        <v>0</v>
      </c>
      <c r="K108">
        <f t="shared" si="5"/>
        <v>8</v>
      </c>
    </row>
    <row r="109" spans="1:11" x14ac:dyDescent="0.2">
      <c r="A109" s="1">
        <f>[1]Data!A109</f>
        <v>44317</v>
      </c>
      <c r="B109" t="str">
        <f t="shared" si="3"/>
        <v>2021/22</v>
      </c>
      <c r="C109" t="str">
        <f t="shared" si="4"/>
        <v>MAY</v>
      </c>
      <c r="D109" t="s">
        <v>11</v>
      </c>
      <c r="E109" t="s">
        <v>12</v>
      </c>
      <c r="F109" t="s">
        <v>13</v>
      </c>
      <c r="G109" t="str">
        <f>[1]Data!C109</f>
        <v>Interval Screening</v>
      </c>
      <c r="H109" t="str">
        <f>INDEX('[1]Cancer Type lookup'!$B:$B,MATCH([1]Data!B109,'[1]Cancer Type lookup'!$A:$A,0),1)</f>
        <v>Suspected skin cancers</v>
      </c>
      <c r="I109">
        <f>[1]Data!E109</f>
        <v>23</v>
      </c>
      <c r="J109">
        <f>[1]Data!D109</f>
        <v>19</v>
      </c>
      <c r="K109">
        <f t="shared" si="5"/>
        <v>4</v>
      </c>
    </row>
    <row r="110" spans="1:11" x14ac:dyDescent="0.2">
      <c r="A110" s="1">
        <f>[1]Data!A110</f>
        <v>44317</v>
      </c>
      <c r="B110" t="str">
        <f t="shared" si="3"/>
        <v>2021/22</v>
      </c>
      <c r="C110" t="str">
        <f t="shared" si="4"/>
        <v>MAY</v>
      </c>
      <c r="D110" t="s">
        <v>11</v>
      </c>
      <c r="E110" t="s">
        <v>12</v>
      </c>
      <c r="F110" t="s">
        <v>13</v>
      </c>
      <c r="G110" t="str">
        <f>[1]Data!C110</f>
        <v>Ruled In</v>
      </c>
      <c r="H110" t="str">
        <f>INDEX('[1]Cancer Type lookup'!$B:$B,MATCH([1]Data!B110,'[1]Cancer Type lookup'!$A:$A,0),1)</f>
        <v>Suspected skin cancers</v>
      </c>
      <c r="I110">
        <f>[1]Data!E110</f>
        <v>3049</v>
      </c>
      <c r="J110">
        <f>[1]Data!D110</f>
        <v>2582</v>
      </c>
      <c r="K110">
        <f t="shared" si="5"/>
        <v>467</v>
      </c>
    </row>
    <row r="111" spans="1:11" x14ac:dyDescent="0.2">
      <c r="A111" s="1">
        <f>[1]Data!A111</f>
        <v>44317</v>
      </c>
      <c r="B111" t="str">
        <f t="shared" si="3"/>
        <v>2021/22</v>
      </c>
      <c r="C111" t="str">
        <f t="shared" si="4"/>
        <v>MAY</v>
      </c>
      <c r="D111" t="s">
        <v>11</v>
      </c>
      <c r="E111" t="s">
        <v>12</v>
      </c>
      <c r="F111" t="s">
        <v>13</v>
      </c>
      <c r="G111" t="str">
        <f>[1]Data!C111</f>
        <v>Ruled Out</v>
      </c>
      <c r="H111" t="str">
        <f>INDEX('[1]Cancer Type lookup'!$B:$B,MATCH([1]Data!B111,'[1]Cancer Type lookup'!$A:$A,0),1)</f>
        <v>Suspected skin cancers</v>
      </c>
      <c r="I111">
        <f>[1]Data!E111</f>
        <v>37293</v>
      </c>
      <c r="J111">
        <f>[1]Data!D111</f>
        <v>31952</v>
      </c>
      <c r="K111">
        <f t="shared" si="5"/>
        <v>5341</v>
      </c>
    </row>
    <row r="112" spans="1:11" x14ac:dyDescent="0.2">
      <c r="A112" s="1">
        <f>[1]Data!A112</f>
        <v>44317</v>
      </c>
      <c r="B112" t="str">
        <f t="shared" si="3"/>
        <v>2021/22</v>
      </c>
      <c r="C112" t="str">
        <f t="shared" si="4"/>
        <v>MAY</v>
      </c>
      <c r="D112" t="s">
        <v>11</v>
      </c>
      <c r="E112" t="s">
        <v>12</v>
      </c>
      <c r="F112" t="s">
        <v>13</v>
      </c>
      <c r="G112" t="str">
        <f>[1]Data!C112</f>
        <v>Interval Screening</v>
      </c>
      <c r="H112" t="str">
        <f>INDEX('[1]Cancer Type lookup'!$B:$B,MATCH([1]Data!B112,'[1]Cancer Type lookup'!$A:$A,0),1)</f>
        <v>Suspected testicular cancer</v>
      </c>
      <c r="I112">
        <f>[1]Data!E112</f>
        <v>3</v>
      </c>
      <c r="J112">
        <f>[1]Data!D112</f>
        <v>3</v>
      </c>
      <c r="K112">
        <f t="shared" si="5"/>
        <v>0</v>
      </c>
    </row>
    <row r="113" spans="1:11" x14ac:dyDescent="0.2">
      <c r="A113" s="1">
        <f>[1]Data!A113</f>
        <v>44317</v>
      </c>
      <c r="B113" t="str">
        <f t="shared" si="3"/>
        <v>2021/22</v>
      </c>
      <c r="C113" t="str">
        <f t="shared" si="4"/>
        <v>MAY</v>
      </c>
      <c r="D113" t="s">
        <v>11</v>
      </c>
      <c r="E113" t="s">
        <v>12</v>
      </c>
      <c r="F113" t="s">
        <v>13</v>
      </c>
      <c r="G113" t="str">
        <f>[1]Data!C113</f>
        <v>Ruled In</v>
      </c>
      <c r="H113" t="str">
        <f>INDEX('[1]Cancer Type lookup'!$B:$B,MATCH([1]Data!B113,'[1]Cancer Type lookup'!$A:$A,0),1)</f>
        <v>Suspected testicular cancer</v>
      </c>
      <c r="I113">
        <f>[1]Data!E113</f>
        <v>63</v>
      </c>
      <c r="J113">
        <f>[1]Data!D113</f>
        <v>57</v>
      </c>
      <c r="K113">
        <f t="shared" si="5"/>
        <v>6</v>
      </c>
    </row>
    <row r="114" spans="1:11" x14ac:dyDescent="0.2">
      <c r="A114" s="1">
        <f>[1]Data!A114</f>
        <v>44317</v>
      </c>
      <c r="B114" t="str">
        <f t="shared" si="3"/>
        <v>2021/22</v>
      </c>
      <c r="C114" t="str">
        <f t="shared" si="4"/>
        <v>MAY</v>
      </c>
      <c r="D114" t="s">
        <v>11</v>
      </c>
      <c r="E114" t="s">
        <v>12</v>
      </c>
      <c r="F114" t="s">
        <v>13</v>
      </c>
      <c r="G114" t="str">
        <f>[1]Data!C114</f>
        <v>Ruled Out</v>
      </c>
      <c r="H114" t="str">
        <f>INDEX('[1]Cancer Type lookup'!$B:$B,MATCH([1]Data!B114,'[1]Cancer Type lookup'!$A:$A,0),1)</f>
        <v>Suspected testicular cancer</v>
      </c>
      <c r="I114">
        <f>[1]Data!E114</f>
        <v>744</v>
      </c>
      <c r="J114">
        <f>[1]Data!D114</f>
        <v>630</v>
      </c>
      <c r="K114">
        <f t="shared" si="5"/>
        <v>114</v>
      </c>
    </row>
    <row r="115" spans="1:11" x14ac:dyDescent="0.2">
      <c r="A115" s="1">
        <f>[1]Data!A115</f>
        <v>44317</v>
      </c>
      <c r="B115" t="str">
        <f t="shared" si="3"/>
        <v>2021/22</v>
      </c>
      <c r="C115" t="str">
        <f t="shared" si="4"/>
        <v>MAY</v>
      </c>
      <c r="D115" t="s">
        <v>11</v>
      </c>
      <c r="E115" t="s">
        <v>12</v>
      </c>
      <c r="F115" t="s">
        <v>13</v>
      </c>
      <c r="G115" t="str">
        <f>[1]Data!C115</f>
        <v>Excluded</v>
      </c>
      <c r="H115" t="str">
        <f>INDEX('[1]Cancer Type lookup'!$B:$B,MATCH([1]Data!B115,'[1]Cancer Type lookup'!$A:$A,0),1)</f>
        <v>Suspected upper gastrointestinal cancers</v>
      </c>
      <c r="I115">
        <f>[1]Data!E115</f>
        <v>9</v>
      </c>
      <c r="J115">
        <f>[1]Data!D115</f>
        <v>0</v>
      </c>
      <c r="K115">
        <f t="shared" si="5"/>
        <v>9</v>
      </c>
    </row>
    <row r="116" spans="1:11" x14ac:dyDescent="0.2">
      <c r="A116" s="1">
        <f>[1]Data!A116</f>
        <v>44317</v>
      </c>
      <c r="B116" t="str">
        <f t="shared" si="3"/>
        <v>2021/22</v>
      </c>
      <c r="C116" t="str">
        <f t="shared" si="4"/>
        <v>MAY</v>
      </c>
      <c r="D116" t="s">
        <v>11</v>
      </c>
      <c r="E116" t="s">
        <v>12</v>
      </c>
      <c r="F116" t="s">
        <v>13</v>
      </c>
      <c r="G116" t="str">
        <f>[1]Data!C116</f>
        <v>Interval Screening</v>
      </c>
      <c r="H116" t="str">
        <f>INDEX('[1]Cancer Type lookup'!$B:$B,MATCH([1]Data!B116,'[1]Cancer Type lookup'!$A:$A,0),1)</f>
        <v>Suspected upper gastrointestinal cancers</v>
      </c>
      <c r="I116">
        <f>[1]Data!E116</f>
        <v>37</v>
      </c>
      <c r="J116">
        <f>[1]Data!D116</f>
        <v>27</v>
      </c>
      <c r="K116">
        <f t="shared" si="5"/>
        <v>10</v>
      </c>
    </row>
    <row r="117" spans="1:11" x14ac:dyDescent="0.2">
      <c r="A117" s="1">
        <f>[1]Data!A117</f>
        <v>44317</v>
      </c>
      <c r="B117" t="str">
        <f t="shared" si="3"/>
        <v>2021/22</v>
      </c>
      <c r="C117" t="str">
        <f t="shared" si="4"/>
        <v>MAY</v>
      </c>
      <c r="D117" t="s">
        <v>11</v>
      </c>
      <c r="E117" t="s">
        <v>12</v>
      </c>
      <c r="F117" t="s">
        <v>13</v>
      </c>
      <c r="G117" t="str">
        <f>[1]Data!C117</f>
        <v>Ruled In</v>
      </c>
      <c r="H117" t="str">
        <f>INDEX('[1]Cancer Type lookup'!$B:$B,MATCH([1]Data!B117,'[1]Cancer Type lookup'!$A:$A,0),1)</f>
        <v>Suspected upper gastrointestinal cancers</v>
      </c>
      <c r="I117">
        <f>[1]Data!E117</f>
        <v>802</v>
      </c>
      <c r="J117">
        <f>[1]Data!D117</f>
        <v>537</v>
      </c>
      <c r="K117">
        <f t="shared" si="5"/>
        <v>265</v>
      </c>
    </row>
    <row r="118" spans="1:11" x14ac:dyDescent="0.2">
      <c r="A118" s="1">
        <f>[1]Data!A118</f>
        <v>44317</v>
      </c>
      <c r="B118" t="str">
        <f t="shared" si="3"/>
        <v>2021/22</v>
      </c>
      <c r="C118" t="str">
        <f t="shared" si="4"/>
        <v>MAY</v>
      </c>
      <c r="D118" t="s">
        <v>11</v>
      </c>
      <c r="E118" t="s">
        <v>12</v>
      </c>
      <c r="F118" t="s">
        <v>13</v>
      </c>
      <c r="G118" t="str">
        <f>[1]Data!C118</f>
        <v>Ruled Out</v>
      </c>
      <c r="H118" t="str">
        <f>INDEX('[1]Cancer Type lookup'!$B:$B,MATCH([1]Data!B118,'[1]Cancer Type lookup'!$A:$A,0),1)</f>
        <v>Suspected upper gastrointestinal cancers</v>
      </c>
      <c r="I118">
        <f>[1]Data!E118</f>
        <v>14959</v>
      </c>
      <c r="J118">
        <f>[1]Data!D118</f>
        <v>10551</v>
      </c>
      <c r="K118">
        <f t="shared" si="5"/>
        <v>4408</v>
      </c>
    </row>
    <row r="119" spans="1:11" x14ac:dyDescent="0.2">
      <c r="A119" s="1">
        <f>[1]Data!A119</f>
        <v>44317</v>
      </c>
      <c r="B119" t="str">
        <f t="shared" si="3"/>
        <v>2021/22</v>
      </c>
      <c r="C119" t="str">
        <f t="shared" si="4"/>
        <v>MAY</v>
      </c>
      <c r="D119" t="s">
        <v>11</v>
      </c>
      <c r="E119" t="s">
        <v>12</v>
      </c>
      <c r="F119" t="s">
        <v>13</v>
      </c>
      <c r="G119" t="str">
        <f>[1]Data!C119</f>
        <v>Excluded</v>
      </c>
      <c r="H119" t="str">
        <f>INDEX('[1]Cancer Type lookup'!$B:$B,MATCH([1]Data!B119,'[1]Cancer Type lookup'!$A:$A,0),1)</f>
        <v>Suspected urological cancers (excluding testicular)</v>
      </c>
      <c r="I119">
        <f>[1]Data!E119</f>
        <v>2</v>
      </c>
      <c r="J119">
        <f>[1]Data!D119</f>
        <v>0</v>
      </c>
      <c r="K119">
        <f t="shared" si="5"/>
        <v>2</v>
      </c>
    </row>
    <row r="120" spans="1:11" x14ac:dyDescent="0.2">
      <c r="A120" s="1">
        <f>[1]Data!A120</f>
        <v>44317</v>
      </c>
      <c r="B120" t="str">
        <f t="shared" si="3"/>
        <v>2021/22</v>
      </c>
      <c r="C120" t="str">
        <f t="shared" si="4"/>
        <v>MAY</v>
      </c>
      <c r="D120" t="s">
        <v>11</v>
      </c>
      <c r="E120" t="s">
        <v>12</v>
      </c>
      <c r="F120" t="s">
        <v>13</v>
      </c>
      <c r="G120" t="str">
        <f>[1]Data!C120</f>
        <v>Interval Screening</v>
      </c>
      <c r="H120" t="str">
        <f>INDEX('[1]Cancer Type lookup'!$B:$B,MATCH([1]Data!B120,'[1]Cancer Type lookup'!$A:$A,0),1)</f>
        <v>Suspected urological cancers (excluding testicular)</v>
      </c>
      <c r="I120">
        <f>[1]Data!E120</f>
        <v>73</v>
      </c>
      <c r="J120">
        <f>[1]Data!D120</f>
        <v>56</v>
      </c>
      <c r="K120">
        <f t="shared" si="5"/>
        <v>17</v>
      </c>
    </row>
    <row r="121" spans="1:11" x14ac:dyDescent="0.2">
      <c r="A121" s="1">
        <f>[1]Data!A121</f>
        <v>44317</v>
      </c>
      <c r="B121" t="str">
        <f t="shared" si="3"/>
        <v>2021/22</v>
      </c>
      <c r="C121" t="str">
        <f t="shared" si="4"/>
        <v>MAY</v>
      </c>
      <c r="D121" t="s">
        <v>11</v>
      </c>
      <c r="E121" t="s">
        <v>12</v>
      </c>
      <c r="F121" t="s">
        <v>13</v>
      </c>
      <c r="G121" t="str">
        <f>[1]Data!C121</f>
        <v>Ruled In</v>
      </c>
      <c r="H121" t="str">
        <f>INDEX('[1]Cancer Type lookup'!$B:$B,MATCH([1]Data!B121,'[1]Cancer Type lookup'!$A:$A,0),1)</f>
        <v>Suspected urological cancers (excluding testicular)</v>
      </c>
      <c r="I121">
        <f>[1]Data!E121</f>
        <v>2316</v>
      </c>
      <c r="J121">
        <f>[1]Data!D121</f>
        <v>963</v>
      </c>
      <c r="K121">
        <f t="shared" si="5"/>
        <v>1353</v>
      </c>
    </row>
    <row r="122" spans="1:11" x14ac:dyDescent="0.2">
      <c r="A122" s="1">
        <f>[1]Data!A122</f>
        <v>44317</v>
      </c>
      <c r="B122" t="str">
        <f t="shared" si="3"/>
        <v>2021/22</v>
      </c>
      <c r="C122" t="str">
        <f t="shared" si="4"/>
        <v>MAY</v>
      </c>
      <c r="D122" t="s">
        <v>11</v>
      </c>
      <c r="E122" t="s">
        <v>12</v>
      </c>
      <c r="F122" t="s">
        <v>13</v>
      </c>
      <c r="G122" t="str">
        <f>[1]Data!C122</f>
        <v>Ruled Out</v>
      </c>
      <c r="H122" t="str">
        <f>INDEX('[1]Cancer Type lookup'!$B:$B,MATCH([1]Data!B122,'[1]Cancer Type lookup'!$A:$A,0),1)</f>
        <v>Suspected urological cancers (excluding testicular)</v>
      </c>
      <c r="I122">
        <f>[1]Data!E122</f>
        <v>11663</v>
      </c>
      <c r="J122">
        <f>[1]Data!D122</f>
        <v>7542</v>
      </c>
      <c r="K122">
        <f t="shared" si="5"/>
        <v>4121</v>
      </c>
    </row>
    <row r="123" spans="1:11" x14ac:dyDescent="0.2">
      <c r="A123" s="1">
        <f>[1]Data!A123</f>
        <v>44348</v>
      </c>
      <c r="B123" t="str">
        <f t="shared" si="3"/>
        <v>2021/22</v>
      </c>
      <c r="C123" t="str">
        <f t="shared" si="4"/>
        <v>JUN</v>
      </c>
      <c r="D123" t="s">
        <v>11</v>
      </c>
      <c r="E123" t="s">
        <v>12</v>
      </c>
      <c r="F123" t="s">
        <v>13</v>
      </c>
      <c r="G123" t="str">
        <f>[1]Data!C123</f>
        <v>Interval Screening</v>
      </c>
      <c r="H123" t="str">
        <f>INDEX('[1]Cancer Type lookup'!$B:$B,MATCH([1]Data!B123,'[1]Cancer Type lookup'!$A:$A,0),1)</f>
        <v>Exhibited (non-cancer) breast symptoms - cancer not initially suspected</v>
      </c>
      <c r="I123">
        <f>[1]Data!E123</f>
        <v>18</v>
      </c>
      <c r="J123">
        <f>[1]Data!D123</f>
        <v>15</v>
      </c>
      <c r="K123">
        <f t="shared" si="5"/>
        <v>3</v>
      </c>
    </row>
    <row r="124" spans="1:11" x14ac:dyDescent="0.2">
      <c r="A124" s="1">
        <f>[1]Data!A124</f>
        <v>44348</v>
      </c>
      <c r="B124" t="str">
        <f t="shared" si="3"/>
        <v>2021/22</v>
      </c>
      <c r="C124" t="str">
        <f t="shared" si="4"/>
        <v>JUN</v>
      </c>
      <c r="D124" t="s">
        <v>11</v>
      </c>
      <c r="E124" t="s">
        <v>12</v>
      </c>
      <c r="F124" t="s">
        <v>13</v>
      </c>
      <c r="G124" t="str">
        <f>[1]Data!C124</f>
        <v>Ruled In</v>
      </c>
      <c r="H124" t="str">
        <f>INDEX('[1]Cancer Type lookup'!$B:$B,MATCH([1]Data!B124,'[1]Cancer Type lookup'!$A:$A,0),1)</f>
        <v>Exhibited (non-cancer) breast symptoms - cancer not initially suspected</v>
      </c>
      <c r="I124">
        <f>[1]Data!E124</f>
        <v>182</v>
      </c>
      <c r="J124">
        <f>[1]Data!D124</f>
        <v>129</v>
      </c>
      <c r="K124">
        <f t="shared" si="5"/>
        <v>53</v>
      </c>
    </row>
    <row r="125" spans="1:11" x14ac:dyDescent="0.2">
      <c r="A125" s="1">
        <f>[1]Data!A125</f>
        <v>44348</v>
      </c>
      <c r="B125" t="str">
        <f t="shared" si="3"/>
        <v>2021/22</v>
      </c>
      <c r="C125" t="str">
        <f t="shared" si="4"/>
        <v>JUN</v>
      </c>
      <c r="D125" t="s">
        <v>11</v>
      </c>
      <c r="E125" t="s">
        <v>12</v>
      </c>
      <c r="F125" t="s">
        <v>13</v>
      </c>
      <c r="G125" t="str">
        <f>[1]Data!C125</f>
        <v>Ruled Out</v>
      </c>
      <c r="H125" t="str">
        <f>INDEX('[1]Cancer Type lookup'!$B:$B,MATCH([1]Data!B125,'[1]Cancer Type lookup'!$A:$A,0),1)</f>
        <v>Exhibited (non-cancer) breast symptoms - cancer not initially suspected</v>
      </c>
      <c r="I125">
        <f>[1]Data!E125</f>
        <v>13490</v>
      </c>
      <c r="J125">
        <f>[1]Data!D125</f>
        <v>11356</v>
      </c>
      <c r="K125">
        <f t="shared" si="5"/>
        <v>2134</v>
      </c>
    </row>
    <row r="126" spans="1:11" x14ac:dyDescent="0.2">
      <c r="A126" s="1">
        <f>[1]Data!A126</f>
        <v>44348</v>
      </c>
      <c r="B126" t="str">
        <f t="shared" si="3"/>
        <v>2021/22</v>
      </c>
      <c r="C126" t="str">
        <f t="shared" si="4"/>
        <v>JUN</v>
      </c>
      <c r="D126" t="s">
        <v>11</v>
      </c>
      <c r="E126" t="s">
        <v>12</v>
      </c>
      <c r="F126" t="s">
        <v>13</v>
      </c>
      <c r="G126" t="str">
        <f>[1]Data!C126</f>
        <v>Excluded</v>
      </c>
      <c r="H126" t="str">
        <f>INDEX('[1]Cancer Type lookup'!$B:$B,MATCH([1]Data!B126,'[1]Cancer Type lookup'!$A:$A,0),1)</f>
        <v>Missing or invalid</v>
      </c>
      <c r="I126">
        <f>[1]Data!E126</f>
        <v>1</v>
      </c>
      <c r="J126">
        <f>[1]Data!D126</f>
        <v>0</v>
      </c>
      <c r="K126">
        <f t="shared" si="5"/>
        <v>1</v>
      </c>
    </row>
    <row r="127" spans="1:11" x14ac:dyDescent="0.2">
      <c r="A127" s="1">
        <f>[1]Data!A127</f>
        <v>44348</v>
      </c>
      <c r="B127" t="str">
        <f t="shared" si="3"/>
        <v>2021/22</v>
      </c>
      <c r="C127" t="str">
        <f t="shared" si="4"/>
        <v>JUN</v>
      </c>
      <c r="D127" t="s">
        <v>11</v>
      </c>
      <c r="E127" t="s">
        <v>12</v>
      </c>
      <c r="F127" t="s">
        <v>13</v>
      </c>
      <c r="G127" t="str">
        <f>[1]Data!C127</f>
        <v>Interval Screening</v>
      </c>
      <c r="H127" t="str">
        <f>INDEX('[1]Cancer Type lookup'!$B:$B,MATCH([1]Data!B127,'[1]Cancer Type lookup'!$A:$A,0),1)</f>
        <v>Missing or invalid</v>
      </c>
      <c r="I127">
        <f>[1]Data!E127</f>
        <v>1</v>
      </c>
      <c r="J127">
        <f>[1]Data!D127</f>
        <v>1</v>
      </c>
      <c r="K127">
        <f t="shared" si="5"/>
        <v>0</v>
      </c>
    </row>
    <row r="128" spans="1:11" x14ac:dyDescent="0.2">
      <c r="A128" s="1">
        <f>[1]Data!A128</f>
        <v>44348</v>
      </c>
      <c r="B128" t="str">
        <f t="shared" si="3"/>
        <v>2021/22</v>
      </c>
      <c r="C128" t="str">
        <f t="shared" si="4"/>
        <v>JUN</v>
      </c>
      <c r="D128" t="s">
        <v>11</v>
      </c>
      <c r="E128" t="s">
        <v>12</v>
      </c>
      <c r="F128" t="s">
        <v>13</v>
      </c>
      <c r="G128" t="str">
        <f>[1]Data!C128</f>
        <v>Ruled In</v>
      </c>
      <c r="H128" t="str">
        <f>INDEX('[1]Cancer Type lookup'!$B:$B,MATCH([1]Data!B128,'[1]Cancer Type lookup'!$A:$A,0),1)</f>
        <v>Missing or invalid</v>
      </c>
      <c r="I128">
        <f>[1]Data!E128</f>
        <v>1421</v>
      </c>
      <c r="J128">
        <f>[1]Data!D128</f>
        <v>1069</v>
      </c>
      <c r="K128">
        <f t="shared" si="5"/>
        <v>352</v>
      </c>
    </row>
    <row r="129" spans="1:11" x14ac:dyDescent="0.2">
      <c r="A129" s="1">
        <f>[1]Data!A129</f>
        <v>44348</v>
      </c>
      <c r="B129" t="str">
        <f t="shared" si="3"/>
        <v>2021/22</v>
      </c>
      <c r="C129" t="str">
        <f t="shared" si="4"/>
        <v>JUN</v>
      </c>
      <c r="D129" t="s">
        <v>11</v>
      </c>
      <c r="E129" t="s">
        <v>12</v>
      </c>
      <c r="F129" t="s">
        <v>13</v>
      </c>
      <c r="G129" t="str">
        <f>[1]Data!C129</f>
        <v>Ruled Out</v>
      </c>
      <c r="H129" t="str">
        <f>INDEX('[1]Cancer Type lookup'!$B:$B,MATCH([1]Data!B129,'[1]Cancer Type lookup'!$A:$A,0),1)</f>
        <v>Missing or invalid</v>
      </c>
      <c r="I129">
        <f>[1]Data!E129</f>
        <v>7102</v>
      </c>
      <c r="J129">
        <f>[1]Data!D129</f>
        <v>4112</v>
      </c>
      <c r="K129">
        <f t="shared" si="5"/>
        <v>2990</v>
      </c>
    </row>
    <row r="130" spans="1:11" x14ac:dyDescent="0.2">
      <c r="A130" s="1">
        <f>[1]Data!A130</f>
        <v>44348</v>
      </c>
      <c r="B130" t="str">
        <f t="shared" si="3"/>
        <v>2021/22</v>
      </c>
      <c r="C130" t="str">
        <f t="shared" si="4"/>
        <v>JUN</v>
      </c>
      <c r="D130" t="s">
        <v>11</v>
      </c>
      <c r="E130" t="s">
        <v>12</v>
      </c>
      <c r="F130" t="s">
        <v>13</v>
      </c>
      <c r="G130" t="str">
        <f>[1]Data!C130</f>
        <v>Ruled Out</v>
      </c>
      <c r="H130" t="str">
        <f>INDEX('[1]Cancer Type lookup'!$B:$B,MATCH([1]Data!B130,'[1]Cancer Type lookup'!$A:$A,0),1)</f>
        <v>Other suspected cancer (not listed)</v>
      </c>
      <c r="I130">
        <f>[1]Data!E130</f>
        <v>1</v>
      </c>
      <c r="J130">
        <f>[1]Data!D130</f>
        <v>0</v>
      </c>
      <c r="K130">
        <f t="shared" si="5"/>
        <v>1</v>
      </c>
    </row>
    <row r="131" spans="1:11" x14ac:dyDescent="0.2">
      <c r="A131" s="1">
        <f>[1]Data!A131</f>
        <v>44348</v>
      </c>
      <c r="B131" t="str">
        <f t="shared" ref="B131:B194" si="6">LEFT(YEAR(A131),2)&amp;RIGHT(YEAR(A131),2)-CHOOSE(MONTH(A131),1,1,1,0,0,0,0,0,0,0,0,0)&amp;"/"&amp;RIGHT(YEAR(A131),2)+CHOOSE(MONTH(A131),0,0,0,1,1,1,1,1,1,1,1,1)</f>
        <v>2021/22</v>
      </c>
      <c r="C131" t="str">
        <f t="shared" ref="C131:C194" si="7">UPPER(TEXT(A131,"MMM"))</f>
        <v>JUN</v>
      </c>
      <c r="D131" t="s">
        <v>11</v>
      </c>
      <c r="E131" t="s">
        <v>12</v>
      </c>
      <c r="F131" t="s">
        <v>13</v>
      </c>
      <c r="G131" t="str">
        <f>[1]Data!C131</f>
        <v>Interval Screening</v>
      </c>
      <c r="H131" t="str">
        <f>INDEX('[1]Cancer Type lookup'!$B:$B,MATCH([1]Data!B131,'[1]Cancer Type lookup'!$A:$A,0),1)</f>
        <v>Other suspected cancer (not listed)</v>
      </c>
      <c r="I131">
        <f>[1]Data!E131</f>
        <v>1</v>
      </c>
      <c r="J131">
        <f>[1]Data!D131</f>
        <v>1</v>
      </c>
      <c r="K131">
        <f t="shared" ref="K131:K194" si="8">I131-J131</f>
        <v>0</v>
      </c>
    </row>
    <row r="132" spans="1:11" x14ac:dyDescent="0.2">
      <c r="A132" s="1">
        <f>[1]Data!A132</f>
        <v>44348</v>
      </c>
      <c r="B132" t="str">
        <f t="shared" si="6"/>
        <v>2021/22</v>
      </c>
      <c r="C132" t="str">
        <f t="shared" si="7"/>
        <v>JUN</v>
      </c>
      <c r="D132" t="s">
        <v>11</v>
      </c>
      <c r="E132" t="s">
        <v>12</v>
      </c>
      <c r="F132" t="s">
        <v>13</v>
      </c>
      <c r="G132" t="str">
        <f>[1]Data!C132</f>
        <v>Ruled In</v>
      </c>
      <c r="H132" t="str">
        <f>INDEX('[1]Cancer Type lookup'!$B:$B,MATCH([1]Data!B132,'[1]Cancer Type lookup'!$A:$A,0),1)</f>
        <v>Other suspected cancer (not listed)</v>
      </c>
      <c r="I132">
        <f>[1]Data!E132</f>
        <v>33</v>
      </c>
      <c r="J132">
        <f>[1]Data!D132</f>
        <v>22</v>
      </c>
      <c r="K132">
        <f t="shared" si="8"/>
        <v>11</v>
      </c>
    </row>
    <row r="133" spans="1:11" x14ac:dyDescent="0.2">
      <c r="A133" s="1">
        <f>[1]Data!A133</f>
        <v>44348</v>
      </c>
      <c r="B133" t="str">
        <f t="shared" si="6"/>
        <v>2021/22</v>
      </c>
      <c r="C133" t="str">
        <f t="shared" si="7"/>
        <v>JUN</v>
      </c>
      <c r="D133" t="s">
        <v>11</v>
      </c>
      <c r="E133" t="s">
        <v>12</v>
      </c>
      <c r="F133" t="s">
        <v>13</v>
      </c>
      <c r="G133" t="str">
        <f>[1]Data!C133</f>
        <v>Ruled Out</v>
      </c>
      <c r="H133" t="str">
        <f>INDEX('[1]Cancer Type lookup'!$B:$B,MATCH([1]Data!B133,'[1]Cancer Type lookup'!$A:$A,0),1)</f>
        <v>Other suspected cancer (not listed)</v>
      </c>
      <c r="I133">
        <f>[1]Data!E133</f>
        <v>279</v>
      </c>
      <c r="J133">
        <f>[1]Data!D133</f>
        <v>170</v>
      </c>
      <c r="K133">
        <f t="shared" si="8"/>
        <v>109</v>
      </c>
    </row>
    <row r="134" spans="1:11" x14ac:dyDescent="0.2">
      <c r="A134" s="1">
        <f>[1]Data!A134</f>
        <v>44348</v>
      </c>
      <c r="B134" t="str">
        <f t="shared" si="6"/>
        <v>2021/22</v>
      </c>
      <c r="C134" t="str">
        <f t="shared" si="7"/>
        <v>JUN</v>
      </c>
      <c r="D134" t="s">
        <v>11</v>
      </c>
      <c r="E134" t="s">
        <v>12</v>
      </c>
      <c r="F134" t="s">
        <v>13</v>
      </c>
      <c r="G134" t="str">
        <f>[1]Data!C134</f>
        <v>Ruled In</v>
      </c>
      <c r="H134" t="str">
        <f>INDEX('[1]Cancer Type lookup'!$B:$B,MATCH([1]Data!B134,'[1]Cancer Type lookup'!$A:$A,0),1)</f>
        <v>Suspected acute leukaemia</v>
      </c>
      <c r="I134">
        <f>[1]Data!E134</f>
        <v>4</v>
      </c>
      <c r="J134">
        <f>[1]Data!D134</f>
        <v>3</v>
      </c>
      <c r="K134">
        <f t="shared" si="8"/>
        <v>1</v>
      </c>
    </row>
    <row r="135" spans="1:11" x14ac:dyDescent="0.2">
      <c r="A135" s="1">
        <f>[1]Data!A135</f>
        <v>44348</v>
      </c>
      <c r="B135" t="str">
        <f t="shared" si="6"/>
        <v>2021/22</v>
      </c>
      <c r="C135" t="str">
        <f t="shared" si="7"/>
        <v>JUN</v>
      </c>
      <c r="D135" t="s">
        <v>11</v>
      </c>
      <c r="E135" t="s">
        <v>12</v>
      </c>
      <c r="F135" t="s">
        <v>13</v>
      </c>
      <c r="G135" t="str">
        <f>[1]Data!C135</f>
        <v>Ruled Out</v>
      </c>
      <c r="H135" t="str">
        <f>INDEX('[1]Cancer Type lookup'!$B:$B,MATCH([1]Data!B135,'[1]Cancer Type lookup'!$A:$A,0),1)</f>
        <v>Suspected acute leukaemia</v>
      </c>
      <c r="I135">
        <f>[1]Data!E135</f>
        <v>24</v>
      </c>
      <c r="J135">
        <f>[1]Data!D135</f>
        <v>17</v>
      </c>
      <c r="K135">
        <f t="shared" si="8"/>
        <v>7</v>
      </c>
    </row>
    <row r="136" spans="1:11" x14ac:dyDescent="0.2">
      <c r="A136" s="1">
        <f>[1]Data!A136</f>
        <v>44348</v>
      </c>
      <c r="B136" t="str">
        <f t="shared" si="6"/>
        <v>2021/22</v>
      </c>
      <c r="C136" t="str">
        <f t="shared" si="7"/>
        <v>JUN</v>
      </c>
      <c r="D136" t="s">
        <v>11</v>
      </c>
      <c r="E136" t="s">
        <v>12</v>
      </c>
      <c r="F136" t="s">
        <v>13</v>
      </c>
      <c r="G136" t="str">
        <f>[1]Data!C136</f>
        <v>Interval Screening</v>
      </c>
      <c r="H136" t="str">
        <f>INDEX('[1]Cancer Type lookup'!$B:$B,MATCH([1]Data!B136,'[1]Cancer Type lookup'!$A:$A,0),1)</f>
        <v>Suspected brain or central nervous system tumours</v>
      </c>
      <c r="I136">
        <f>[1]Data!E136</f>
        <v>1</v>
      </c>
      <c r="J136">
        <f>[1]Data!D136</f>
        <v>1</v>
      </c>
      <c r="K136">
        <f t="shared" si="8"/>
        <v>0</v>
      </c>
    </row>
    <row r="137" spans="1:11" x14ac:dyDescent="0.2">
      <c r="A137" s="1">
        <f>[1]Data!A137</f>
        <v>44348</v>
      </c>
      <c r="B137" t="str">
        <f t="shared" si="6"/>
        <v>2021/22</v>
      </c>
      <c r="C137" t="str">
        <f t="shared" si="7"/>
        <v>JUN</v>
      </c>
      <c r="D137" t="s">
        <v>11</v>
      </c>
      <c r="E137" t="s">
        <v>12</v>
      </c>
      <c r="F137" t="s">
        <v>13</v>
      </c>
      <c r="G137" t="str">
        <f>[1]Data!C137</f>
        <v>Ruled In</v>
      </c>
      <c r="H137" t="str">
        <f>INDEX('[1]Cancer Type lookup'!$B:$B,MATCH([1]Data!B137,'[1]Cancer Type lookup'!$A:$A,0),1)</f>
        <v>Suspected brain or central nervous system tumours</v>
      </c>
      <c r="I137">
        <f>[1]Data!E137</f>
        <v>10</v>
      </c>
      <c r="J137">
        <f>[1]Data!D137</f>
        <v>6</v>
      </c>
      <c r="K137">
        <f t="shared" si="8"/>
        <v>4</v>
      </c>
    </row>
    <row r="138" spans="1:11" x14ac:dyDescent="0.2">
      <c r="A138" s="1">
        <f>[1]Data!A138</f>
        <v>44348</v>
      </c>
      <c r="B138" t="str">
        <f t="shared" si="6"/>
        <v>2021/22</v>
      </c>
      <c r="C138" t="str">
        <f t="shared" si="7"/>
        <v>JUN</v>
      </c>
      <c r="D138" t="s">
        <v>11</v>
      </c>
      <c r="E138" t="s">
        <v>12</v>
      </c>
      <c r="F138" t="s">
        <v>13</v>
      </c>
      <c r="G138" t="str">
        <f>[1]Data!C138</f>
        <v>Ruled Out</v>
      </c>
      <c r="H138" t="str">
        <f>INDEX('[1]Cancer Type lookup'!$B:$B,MATCH([1]Data!B138,'[1]Cancer Type lookup'!$A:$A,0),1)</f>
        <v>Suspected brain or central nervous system tumours</v>
      </c>
      <c r="I138">
        <f>[1]Data!E138</f>
        <v>836</v>
      </c>
      <c r="J138">
        <f>[1]Data!D138</f>
        <v>645</v>
      </c>
      <c r="K138">
        <f t="shared" si="8"/>
        <v>191</v>
      </c>
    </row>
    <row r="139" spans="1:11" x14ac:dyDescent="0.2">
      <c r="A139" s="1">
        <f>[1]Data!A139</f>
        <v>44348</v>
      </c>
      <c r="B139" t="str">
        <f t="shared" si="6"/>
        <v>2021/22</v>
      </c>
      <c r="C139" t="str">
        <f t="shared" si="7"/>
        <v>JUN</v>
      </c>
      <c r="D139" t="s">
        <v>11</v>
      </c>
      <c r="E139" t="s">
        <v>12</v>
      </c>
      <c r="F139" t="s">
        <v>13</v>
      </c>
      <c r="G139" t="str">
        <f>[1]Data!C139</f>
        <v>Interval Screening</v>
      </c>
      <c r="H139" t="str">
        <f>INDEX('[1]Cancer Type lookup'!$B:$B,MATCH([1]Data!B139,'[1]Cancer Type lookup'!$A:$A,0),1)</f>
        <v>Suspected breast cancer</v>
      </c>
      <c r="I139">
        <f>[1]Data!E139</f>
        <v>49</v>
      </c>
      <c r="J139">
        <f>[1]Data!D139</f>
        <v>28</v>
      </c>
      <c r="K139">
        <f t="shared" si="8"/>
        <v>21</v>
      </c>
    </row>
    <row r="140" spans="1:11" x14ac:dyDescent="0.2">
      <c r="A140" s="1">
        <f>[1]Data!A140</f>
        <v>44348</v>
      </c>
      <c r="B140" t="str">
        <f t="shared" si="6"/>
        <v>2021/22</v>
      </c>
      <c r="C140" t="str">
        <f t="shared" si="7"/>
        <v>JUN</v>
      </c>
      <c r="D140" t="s">
        <v>11</v>
      </c>
      <c r="E140" t="s">
        <v>12</v>
      </c>
      <c r="F140" t="s">
        <v>13</v>
      </c>
      <c r="G140" t="str">
        <f>[1]Data!C140</f>
        <v>Ruled In</v>
      </c>
      <c r="H140" t="str">
        <f>INDEX('[1]Cancer Type lookup'!$B:$B,MATCH([1]Data!B140,'[1]Cancer Type lookup'!$A:$A,0),1)</f>
        <v>Suspected breast cancer</v>
      </c>
      <c r="I140">
        <f>[1]Data!E140</f>
        <v>2766</v>
      </c>
      <c r="J140">
        <f>[1]Data!D140</f>
        <v>1997</v>
      </c>
      <c r="K140">
        <f t="shared" si="8"/>
        <v>769</v>
      </c>
    </row>
    <row r="141" spans="1:11" x14ac:dyDescent="0.2">
      <c r="A141" s="1">
        <f>[1]Data!A141</f>
        <v>44348</v>
      </c>
      <c r="B141" t="str">
        <f t="shared" si="6"/>
        <v>2021/22</v>
      </c>
      <c r="C141" t="str">
        <f t="shared" si="7"/>
        <v>JUN</v>
      </c>
      <c r="D141" t="s">
        <v>11</v>
      </c>
      <c r="E141" t="s">
        <v>12</v>
      </c>
      <c r="F141" t="s">
        <v>13</v>
      </c>
      <c r="G141" t="str">
        <f>[1]Data!C141</f>
        <v>Ruled Out</v>
      </c>
      <c r="H141" t="str">
        <f>INDEX('[1]Cancer Type lookup'!$B:$B,MATCH([1]Data!B141,'[1]Cancer Type lookup'!$A:$A,0),1)</f>
        <v>Suspected breast cancer</v>
      </c>
      <c r="I141">
        <f>[1]Data!E141</f>
        <v>40762</v>
      </c>
      <c r="J141">
        <f>[1]Data!D141</f>
        <v>36413</v>
      </c>
      <c r="K141">
        <f t="shared" si="8"/>
        <v>4349</v>
      </c>
    </row>
    <row r="142" spans="1:11" x14ac:dyDescent="0.2">
      <c r="A142" s="1">
        <f>[1]Data!A142</f>
        <v>44348</v>
      </c>
      <c r="B142" t="str">
        <f t="shared" si="6"/>
        <v>2021/22</v>
      </c>
      <c r="C142" t="str">
        <f t="shared" si="7"/>
        <v>JUN</v>
      </c>
      <c r="D142" t="s">
        <v>11</v>
      </c>
      <c r="E142" t="s">
        <v>12</v>
      </c>
      <c r="F142" t="s">
        <v>13</v>
      </c>
      <c r="G142" t="str">
        <f>[1]Data!C142</f>
        <v>Interval Screening</v>
      </c>
      <c r="H142" t="str">
        <f>INDEX('[1]Cancer Type lookup'!$B:$B,MATCH([1]Data!B142,'[1]Cancer Type lookup'!$A:$A,0),1)</f>
        <v>Suspected children's cancer</v>
      </c>
      <c r="I142">
        <f>[1]Data!E142</f>
        <v>1</v>
      </c>
      <c r="J142">
        <f>[1]Data!D142</f>
        <v>1</v>
      </c>
      <c r="K142">
        <f t="shared" si="8"/>
        <v>0</v>
      </c>
    </row>
    <row r="143" spans="1:11" x14ac:dyDescent="0.2">
      <c r="A143" s="1">
        <f>[1]Data!A143</f>
        <v>44348</v>
      </c>
      <c r="B143" t="str">
        <f t="shared" si="6"/>
        <v>2021/22</v>
      </c>
      <c r="C143" t="str">
        <f t="shared" si="7"/>
        <v>JUN</v>
      </c>
      <c r="D143" t="s">
        <v>11</v>
      </c>
      <c r="E143" t="s">
        <v>12</v>
      </c>
      <c r="F143" t="s">
        <v>13</v>
      </c>
      <c r="G143" t="str">
        <f>[1]Data!C143</f>
        <v>Ruled In</v>
      </c>
      <c r="H143" t="str">
        <f>INDEX('[1]Cancer Type lookup'!$B:$B,MATCH([1]Data!B143,'[1]Cancer Type lookup'!$A:$A,0),1)</f>
        <v>Suspected children's cancer</v>
      </c>
      <c r="I143">
        <f>[1]Data!E143</f>
        <v>6</v>
      </c>
      <c r="J143">
        <f>[1]Data!D143</f>
        <v>5</v>
      </c>
      <c r="K143">
        <f t="shared" si="8"/>
        <v>1</v>
      </c>
    </row>
    <row r="144" spans="1:11" x14ac:dyDescent="0.2">
      <c r="A144" s="1">
        <f>[1]Data!A144</f>
        <v>44348</v>
      </c>
      <c r="B144" t="str">
        <f t="shared" si="6"/>
        <v>2021/22</v>
      </c>
      <c r="C144" t="str">
        <f t="shared" si="7"/>
        <v>JUN</v>
      </c>
      <c r="D144" t="s">
        <v>11</v>
      </c>
      <c r="E144" t="s">
        <v>12</v>
      </c>
      <c r="F144" t="s">
        <v>13</v>
      </c>
      <c r="G144" t="str">
        <f>[1]Data!C144</f>
        <v>Ruled Out</v>
      </c>
      <c r="H144" t="str">
        <f>INDEX('[1]Cancer Type lookup'!$B:$B,MATCH([1]Data!B144,'[1]Cancer Type lookup'!$A:$A,0),1)</f>
        <v>Suspected children's cancer</v>
      </c>
      <c r="I144">
        <f>[1]Data!E144</f>
        <v>895</v>
      </c>
      <c r="J144">
        <f>[1]Data!D144</f>
        <v>829</v>
      </c>
      <c r="K144">
        <f t="shared" si="8"/>
        <v>66</v>
      </c>
    </row>
    <row r="145" spans="1:11" x14ac:dyDescent="0.2">
      <c r="A145" s="1">
        <f>[1]Data!A145</f>
        <v>44348</v>
      </c>
      <c r="B145" t="str">
        <f t="shared" si="6"/>
        <v>2021/22</v>
      </c>
      <c r="C145" t="str">
        <f t="shared" si="7"/>
        <v>JUN</v>
      </c>
      <c r="D145" t="s">
        <v>11</v>
      </c>
      <c r="E145" t="s">
        <v>12</v>
      </c>
      <c r="F145" t="s">
        <v>13</v>
      </c>
      <c r="G145" t="str">
        <f>[1]Data!C145</f>
        <v>Excluded</v>
      </c>
      <c r="H145" t="str">
        <f>INDEX('[1]Cancer Type lookup'!$B:$B,MATCH([1]Data!B145,'[1]Cancer Type lookup'!$A:$A,0),1)</f>
        <v>Suspected gynaecological cancers</v>
      </c>
      <c r="I145">
        <f>[1]Data!E145</f>
        <v>5</v>
      </c>
      <c r="J145">
        <f>[1]Data!D145</f>
        <v>0</v>
      </c>
      <c r="K145">
        <f t="shared" si="8"/>
        <v>5</v>
      </c>
    </row>
    <row r="146" spans="1:11" x14ac:dyDescent="0.2">
      <c r="A146" s="1">
        <f>[1]Data!A146</f>
        <v>44348</v>
      </c>
      <c r="B146" t="str">
        <f t="shared" si="6"/>
        <v>2021/22</v>
      </c>
      <c r="C146" t="str">
        <f t="shared" si="7"/>
        <v>JUN</v>
      </c>
      <c r="D146" t="s">
        <v>11</v>
      </c>
      <c r="E146" t="s">
        <v>12</v>
      </c>
      <c r="F146" t="s">
        <v>13</v>
      </c>
      <c r="G146" t="str">
        <f>[1]Data!C146</f>
        <v>Interval Screening</v>
      </c>
      <c r="H146" t="str">
        <f>INDEX('[1]Cancer Type lookup'!$B:$B,MATCH([1]Data!B146,'[1]Cancer Type lookup'!$A:$A,0),1)</f>
        <v>Suspected gynaecological cancers</v>
      </c>
      <c r="I146">
        <f>[1]Data!E146</f>
        <v>69</v>
      </c>
      <c r="J146">
        <f>[1]Data!D146</f>
        <v>47</v>
      </c>
      <c r="K146">
        <f t="shared" si="8"/>
        <v>22</v>
      </c>
    </row>
    <row r="147" spans="1:11" x14ac:dyDescent="0.2">
      <c r="A147" s="1">
        <f>[1]Data!A147</f>
        <v>44348</v>
      </c>
      <c r="B147" t="str">
        <f t="shared" si="6"/>
        <v>2021/22</v>
      </c>
      <c r="C147" t="str">
        <f t="shared" si="7"/>
        <v>JUN</v>
      </c>
      <c r="D147" t="s">
        <v>11</v>
      </c>
      <c r="E147" t="s">
        <v>12</v>
      </c>
      <c r="F147" t="s">
        <v>13</v>
      </c>
      <c r="G147" t="str">
        <f>[1]Data!C147</f>
        <v>Ruled In</v>
      </c>
      <c r="H147" t="str">
        <f>INDEX('[1]Cancer Type lookup'!$B:$B,MATCH([1]Data!B147,'[1]Cancer Type lookup'!$A:$A,0),1)</f>
        <v>Suspected gynaecological cancers</v>
      </c>
      <c r="I147">
        <f>[1]Data!E147</f>
        <v>748</v>
      </c>
      <c r="J147">
        <f>[1]Data!D147</f>
        <v>300</v>
      </c>
      <c r="K147">
        <f t="shared" si="8"/>
        <v>448</v>
      </c>
    </row>
    <row r="148" spans="1:11" x14ac:dyDescent="0.2">
      <c r="A148" s="1">
        <f>[1]Data!A148</f>
        <v>44348</v>
      </c>
      <c r="B148" t="str">
        <f t="shared" si="6"/>
        <v>2021/22</v>
      </c>
      <c r="C148" t="str">
        <f t="shared" si="7"/>
        <v>JUN</v>
      </c>
      <c r="D148" t="s">
        <v>11</v>
      </c>
      <c r="E148" t="s">
        <v>12</v>
      </c>
      <c r="F148" t="s">
        <v>13</v>
      </c>
      <c r="G148" t="str">
        <f>[1]Data!C148</f>
        <v>Ruled Out</v>
      </c>
      <c r="H148" t="str">
        <f>INDEX('[1]Cancer Type lookup'!$B:$B,MATCH([1]Data!B148,'[1]Cancer Type lookup'!$A:$A,0),1)</f>
        <v>Suspected gynaecological cancers</v>
      </c>
      <c r="I148">
        <f>[1]Data!E148</f>
        <v>18387</v>
      </c>
      <c r="J148">
        <f>[1]Data!D148</f>
        <v>12349</v>
      </c>
      <c r="K148">
        <f t="shared" si="8"/>
        <v>6038</v>
      </c>
    </row>
    <row r="149" spans="1:11" x14ac:dyDescent="0.2">
      <c r="A149" s="1">
        <f>[1]Data!A149</f>
        <v>44348</v>
      </c>
      <c r="B149" t="str">
        <f t="shared" si="6"/>
        <v>2021/22</v>
      </c>
      <c r="C149" t="str">
        <f t="shared" si="7"/>
        <v>JUN</v>
      </c>
      <c r="D149" t="s">
        <v>11</v>
      </c>
      <c r="E149" t="s">
        <v>12</v>
      </c>
      <c r="F149" t="s">
        <v>13</v>
      </c>
      <c r="G149" t="str">
        <f>[1]Data!C149</f>
        <v>Excluded</v>
      </c>
      <c r="H149" t="str">
        <f>INDEX('[1]Cancer Type lookup'!$B:$B,MATCH([1]Data!B149,'[1]Cancer Type lookup'!$A:$A,0),1)</f>
        <v>Suspected haematological malignancies excluding acute leukaemia</v>
      </c>
      <c r="I149">
        <f>[1]Data!E149</f>
        <v>1</v>
      </c>
      <c r="J149">
        <f>[1]Data!D149</f>
        <v>0</v>
      </c>
      <c r="K149">
        <f t="shared" si="8"/>
        <v>1</v>
      </c>
    </row>
    <row r="150" spans="1:11" x14ac:dyDescent="0.2">
      <c r="A150" s="1">
        <f>[1]Data!A150</f>
        <v>44348</v>
      </c>
      <c r="B150" t="str">
        <f t="shared" si="6"/>
        <v>2021/22</v>
      </c>
      <c r="C150" t="str">
        <f t="shared" si="7"/>
        <v>JUN</v>
      </c>
      <c r="D150" t="s">
        <v>11</v>
      </c>
      <c r="E150" t="s">
        <v>12</v>
      </c>
      <c r="F150" t="s">
        <v>13</v>
      </c>
      <c r="G150" t="str">
        <f>[1]Data!C150</f>
        <v>Interval Screening</v>
      </c>
      <c r="H150" t="str">
        <f>INDEX('[1]Cancer Type lookup'!$B:$B,MATCH([1]Data!B150,'[1]Cancer Type lookup'!$A:$A,0),1)</f>
        <v>Suspected haematological malignancies excluding acute leukaemia</v>
      </c>
      <c r="I150">
        <f>[1]Data!E150</f>
        <v>22</v>
      </c>
      <c r="J150">
        <f>[1]Data!D150</f>
        <v>10</v>
      </c>
      <c r="K150">
        <f t="shared" si="8"/>
        <v>12</v>
      </c>
    </row>
    <row r="151" spans="1:11" x14ac:dyDescent="0.2">
      <c r="A151" s="1">
        <f>[1]Data!A151</f>
        <v>44348</v>
      </c>
      <c r="B151" t="str">
        <f t="shared" si="6"/>
        <v>2021/22</v>
      </c>
      <c r="C151" t="str">
        <f t="shared" si="7"/>
        <v>JUN</v>
      </c>
      <c r="D151" t="s">
        <v>11</v>
      </c>
      <c r="E151" t="s">
        <v>12</v>
      </c>
      <c r="F151" t="s">
        <v>13</v>
      </c>
      <c r="G151" t="str">
        <f>[1]Data!C151</f>
        <v>Ruled In</v>
      </c>
      <c r="H151" t="str">
        <f>INDEX('[1]Cancer Type lookup'!$B:$B,MATCH([1]Data!B151,'[1]Cancer Type lookup'!$A:$A,0),1)</f>
        <v>Suspected haematological malignancies excluding acute leukaemia</v>
      </c>
      <c r="I151">
        <f>[1]Data!E151</f>
        <v>398</v>
      </c>
      <c r="J151">
        <f>[1]Data!D151</f>
        <v>195</v>
      </c>
      <c r="K151">
        <f t="shared" si="8"/>
        <v>203</v>
      </c>
    </row>
    <row r="152" spans="1:11" x14ac:dyDescent="0.2">
      <c r="A152" s="1">
        <f>[1]Data!A152</f>
        <v>44348</v>
      </c>
      <c r="B152" t="str">
        <f t="shared" si="6"/>
        <v>2021/22</v>
      </c>
      <c r="C152" t="str">
        <f t="shared" si="7"/>
        <v>JUN</v>
      </c>
      <c r="D152" t="s">
        <v>11</v>
      </c>
      <c r="E152" t="s">
        <v>12</v>
      </c>
      <c r="F152" t="s">
        <v>13</v>
      </c>
      <c r="G152" t="str">
        <f>[1]Data!C152</f>
        <v>Ruled Out</v>
      </c>
      <c r="H152" t="str">
        <f>INDEX('[1]Cancer Type lookup'!$B:$B,MATCH([1]Data!B152,'[1]Cancer Type lookup'!$A:$A,0),1)</f>
        <v>Suspected haematological malignancies excluding acute leukaemia</v>
      </c>
      <c r="I152">
        <f>[1]Data!E152</f>
        <v>1395</v>
      </c>
      <c r="J152">
        <f>[1]Data!D152</f>
        <v>795</v>
      </c>
      <c r="K152">
        <f t="shared" si="8"/>
        <v>600</v>
      </c>
    </row>
    <row r="153" spans="1:11" x14ac:dyDescent="0.2">
      <c r="A153" s="1">
        <f>[1]Data!A153</f>
        <v>44348</v>
      </c>
      <c r="B153" t="str">
        <f t="shared" si="6"/>
        <v>2021/22</v>
      </c>
      <c r="C153" t="str">
        <f t="shared" si="7"/>
        <v>JUN</v>
      </c>
      <c r="D153" t="s">
        <v>11</v>
      </c>
      <c r="E153" t="s">
        <v>12</v>
      </c>
      <c r="F153" t="s">
        <v>13</v>
      </c>
      <c r="G153" t="str">
        <f>[1]Data!C153</f>
        <v>Excluded</v>
      </c>
      <c r="H153" t="str">
        <f>INDEX('[1]Cancer Type lookup'!$B:$B,MATCH([1]Data!B153,'[1]Cancer Type lookup'!$A:$A,0),1)</f>
        <v>Suspected head and neck cancers</v>
      </c>
      <c r="I153">
        <f>[1]Data!E153</f>
        <v>4</v>
      </c>
      <c r="J153">
        <f>[1]Data!D153</f>
        <v>0</v>
      </c>
      <c r="K153">
        <f t="shared" si="8"/>
        <v>4</v>
      </c>
    </row>
    <row r="154" spans="1:11" x14ac:dyDescent="0.2">
      <c r="A154" s="1">
        <f>[1]Data!A154</f>
        <v>44348</v>
      </c>
      <c r="B154" t="str">
        <f t="shared" si="6"/>
        <v>2021/22</v>
      </c>
      <c r="C154" t="str">
        <f t="shared" si="7"/>
        <v>JUN</v>
      </c>
      <c r="D154" t="s">
        <v>11</v>
      </c>
      <c r="E154" t="s">
        <v>12</v>
      </c>
      <c r="F154" t="s">
        <v>13</v>
      </c>
      <c r="G154" t="str">
        <f>[1]Data!C154</f>
        <v>Interval Screening</v>
      </c>
      <c r="H154" t="str">
        <f>INDEX('[1]Cancer Type lookup'!$B:$B,MATCH([1]Data!B154,'[1]Cancer Type lookup'!$A:$A,0),1)</f>
        <v>Suspected head and neck cancers</v>
      </c>
      <c r="I154">
        <f>[1]Data!E154</f>
        <v>41</v>
      </c>
      <c r="J154">
        <f>[1]Data!D154</f>
        <v>21</v>
      </c>
      <c r="K154">
        <f t="shared" si="8"/>
        <v>20</v>
      </c>
    </row>
    <row r="155" spans="1:11" x14ac:dyDescent="0.2">
      <c r="A155" s="1">
        <f>[1]Data!A155</f>
        <v>44348</v>
      </c>
      <c r="B155" t="str">
        <f t="shared" si="6"/>
        <v>2021/22</v>
      </c>
      <c r="C155" t="str">
        <f t="shared" si="7"/>
        <v>JUN</v>
      </c>
      <c r="D155" t="s">
        <v>11</v>
      </c>
      <c r="E155" t="s">
        <v>12</v>
      </c>
      <c r="F155" t="s">
        <v>13</v>
      </c>
      <c r="G155" t="str">
        <f>[1]Data!C155</f>
        <v>Ruled In</v>
      </c>
      <c r="H155" t="str">
        <f>INDEX('[1]Cancer Type lookup'!$B:$B,MATCH([1]Data!B155,'[1]Cancer Type lookup'!$A:$A,0),1)</f>
        <v>Suspected head and neck cancers</v>
      </c>
      <c r="I155">
        <f>[1]Data!E155</f>
        <v>823</v>
      </c>
      <c r="J155">
        <f>[1]Data!D155</f>
        <v>327</v>
      </c>
      <c r="K155">
        <f t="shared" si="8"/>
        <v>496</v>
      </c>
    </row>
    <row r="156" spans="1:11" x14ac:dyDescent="0.2">
      <c r="A156" s="1">
        <f>[1]Data!A156</f>
        <v>44348</v>
      </c>
      <c r="B156" t="str">
        <f t="shared" si="6"/>
        <v>2021/22</v>
      </c>
      <c r="C156" t="str">
        <f t="shared" si="7"/>
        <v>JUN</v>
      </c>
      <c r="D156" t="s">
        <v>11</v>
      </c>
      <c r="E156" t="s">
        <v>12</v>
      </c>
      <c r="F156" t="s">
        <v>13</v>
      </c>
      <c r="G156" t="str">
        <f>[1]Data!C156</f>
        <v>Ruled Out</v>
      </c>
      <c r="H156" t="str">
        <f>INDEX('[1]Cancer Type lookup'!$B:$B,MATCH([1]Data!B156,'[1]Cancer Type lookup'!$A:$A,0),1)</f>
        <v>Suspected head and neck cancers</v>
      </c>
      <c r="I156">
        <f>[1]Data!E156</f>
        <v>20148</v>
      </c>
      <c r="J156">
        <f>[1]Data!D156</f>
        <v>14801</v>
      </c>
      <c r="K156">
        <f t="shared" si="8"/>
        <v>5347</v>
      </c>
    </row>
    <row r="157" spans="1:11" x14ac:dyDescent="0.2">
      <c r="A157" s="1">
        <f>[1]Data!A157</f>
        <v>44348</v>
      </c>
      <c r="B157" t="str">
        <f t="shared" si="6"/>
        <v>2021/22</v>
      </c>
      <c r="C157" t="str">
        <f t="shared" si="7"/>
        <v>JUN</v>
      </c>
      <c r="D157" t="s">
        <v>11</v>
      </c>
      <c r="E157" t="s">
        <v>12</v>
      </c>
      <c r="F157" t="s">
        <v>13</v>
      </c>
      <c r="G157" t="str">
        <f>[1]Data!C157</f>
        <v>Excluded</v>
      </c>
      <c r="H157" t="str">
        <f>INDEX('[1]Cancer Type lookup'!$B:$B,MATCH([1]Data!B157,'[1]Cancer Type lookup'!$A:$A,0),1)</f>
        <v>Suspected lower gastrointestinal cancers</v>
      </c>
      <c r="I157">
        <f>[1]Data!E157</f>
        <v>18</v>
      </c>
      <c r="J157">
        <f>[1]Data!D157</f>
        <v>0</v>
      </c>
      <c r="K157">
        <f t="shared" si="8"/>
        <v>18</v>
      </c>
    </row>
    <row r="158" spans="1:11" x14ac:dyDescent="0.2">
      <c r="A158" s="1">
        <f>[1]Data!A158</f>
        <v>44348</v>
      </c>
      <c r="B158" t="str">
        <f t="shared" si="6"/>
        <v>2021/22</v>
      </c>
      <c r="C158" t="str">
        <f t="shared" si="7"/>
        <v>JUN</v>
      </c>
      <c r="D158" t="s">
        <v>11</v>
      </c>
      <c r="E158" t="s">
        <v>12</v>
      </c>
      <c r="F158" t="s">
        <v>13</v>
      </c>
      <c r="G158" t="str">
        <f>[1]Data!C158</f>
        <v>Interval Screening</v>
      </c>
      <c r="H158" t="str">
        <f>INDEX('[1]Cancer Type lookup'!$B:$B,MATCH([1]Data!B158,'[1]Cancer Type lookup'!$A:$A,0),1)</f>
        <v>Suspected lower gastrointestinal cancers</v>
      </c>
      <c r="I158">
        <f>[1]Data!E158</f>
        <v>118</v>
      </c>
      <c r="J158">
        <f>[1]Data!D158</f>
        <v>79</v>
      </c>
      <c r="K158">
        <f t="shared" si="8"/>
        <v>39</v>
      </c>
    </row>
    <row r="159" spans="1:11" x14ac:dyDescent="0.2">
      <c r="A159" s="1">
        <f>[1]Data!A159</f>
        <v>44348</v>
      </c>
      <c r="B159" t="str">
        <f t="shared" si="6"/>
        <v>2021/22</v>
      </c>
      <c r="C159" t="str">
        <f t="shared" si="7"/>
        <v>JUN</v>
      </c>
      <c r="D159" t="s">
        <v>11</v>
      </c>
      <c r="E159" t="s">
        <v>12</v>
      </c>
      <c r="F159" t="s">
        <v>13</v>
      </c>
      <c r="G159" t="str">
        <f>[1]Data!C159</f>
        <v>Ruled In</v>
      </c>
      <c r="H159" t="str">
        <f>INDEX('[1]Cancer Type lookup'!$B:$B,MATCH([1]Data!B159,'[1]Cancer Type lookup'!$A:$A,0),1)</f>
        <v>Suspected lower gastrointestinal cancers</v>
      </c>
      <c r="I159">
        <f>[1]Data!E159</f>
        <v>1598</v>
      </c>
      <c r="J159">
        <f>[1]Data!D159</f>
        <v>708</v>
      </c>
      <c r="K159">
        <f t="shared" si="8"/>
        <v>890</v>
      </c>
    </row>
    <row r="160" spans="1:11" x14ac:dyDescent="0.2">
      <c r="A160" s="1">
        <f>[1]Data!A160</f>
        <v>44348</v>
      </c>
      <c r="B160" t="str">
        <f t="shared" si="6"/>
        <v>2021/22</v>
      </c>
      <c r="C160" t="str">
        <f t="shared" si="7"/>
        <v>JUN</v>
      </c>
      <c r="D160" t="s">
        <v>11</v>
      </c>
      <c r="E160" t="s">
        <v>12</v>
      </c>
      <c r="F160" t="s">
        <v>13</v>
      </c>
      <c r="G160" t="str">
        <f>[1]Data!C160</f>
        <v>Ruled Out</v>
      </c>
      <c r="H160" t="str">
        <f>INDEX('[1]Cancer Type lookup'!$B:$B,MATCH([1]Data!B160,'[1]Cancer Type lookup'!$A:$A,0),1)</f>
        <v>Suspected lower gastrointestinal cancers</v>
      </c>
      <c r="I160">
        <f>[1]Data!E160</f>
        <v>35765</v>
      </c>
      <c r="J160">
        <f>[1]Data!D160</f>
        <v>18301</v>
      </c>
      <c r="K160">
        <f t="shared" si="8"/>
        <v>17464</v>
      </c>
    </row>
    <row r="161" spans="1:11" x14ac:dyDescent="0.2">
      <c r="A161" s="1">
        <f>[1]Data!A161</f>
        <v>44348</v>
      </c>
      <c r="B161" t="str">
        <f t="shared" si="6"/>
        <v>2021/22</v>
      </c>
      <c r="C161" t="str">
        <f t="shared" si="7"/>
        <v>JUN</v>
      </c>
      <c r="D161" t="s">
        <v>11</v>
      </c>
      <c r="E161" t="s">
        <v>12</v>
      </c>
      <c r="F161" t="s">
        <v>13</v>
      </c>
      <c r="G161" t="str">
        <f>[1]Data!C161</f>
        <v>Excluded</v>
      </c>
      <c r="H161" t="str">
        <f>INDEX('[1]Cancer Type lookup'!$B:$B,MATCH([1]Data!B161,'[1]Cancer Type lookup'!$A:$A,0),1)</f>
        <v>Suspected lung cancer</v>
      </c>
      <c r="I161">
        <f>[1]Data!E161</f>
        <v>2</v>
      </c>
      <c r="J161">
        <f>[1]Data!D161</f>
        <v>0</v>
      </c>
      <c r="K161">
        <f t="shared" si="8"/>
        <v>2</v>
      </c>
    </row>
    <row r="162" spans="1:11" x14ac:dyDescent="0.2">
      <c r="A162" s="1">
        <f>[1]Data!A162</f>
        <v>44348</v>
      </c>
      <c r="B162" t="str">
        <f t="shared" si="6"/>
        <v>2021/22</v>
      </c>
      <c r="C162" t="str">
        <f t="shared" si="7"/>
        <v>JUN</v>
      </c>
      <c r="D162" t="s">
        <v>11</v>
      </c>
      <c r="E162" t="s">
        <v>12</v>
      </c>
      <c r="F162" t="s">
        <v>13</v>
      </c>
      <c r="G162" t="str">
        <f>[1]Data!C162</f>
        <v>Interval Screening</v>
      </c>
      <c r="H162" t="str">
        <f>INDEX('[1]Cancer Type lookup'!$B:$B,MATCH([1]Data!B162,'[1]Cancer Type lookup'!$A:$A,0),1)</f>
        <v>Suspected lung cancer</v>
      </c>
      <c r="I162">
        <f>[1]Data!E162</f>
        <v>147</v>
      </c>
      <c r="J162">
        <f>[1]Data!D162</f>
        <v>100</v>
      </c>
      <c r="K162">
        <f t="shared" si="8"/>
        <v>47</v>
      </c>
    </row>
    <row r="163" spans="1:11" x14ac:dyDescent="0.2">
      <c r="A163" s="1">
        <f>[1]Data!A163</f>
        <v>44348</v>
      </c>
      <c r="B163" t="str">
        <f t="shared" si="6"/>
        <v>2021/22</v>
      </c>
      <c r="C163" t="str">
        <f t="shared" si="7"/>
        <v>JUN</v>
      </c>
      <c r="D163" t="s">
        <v>11</v>
      </c>
      <c r="E163" t="s">
        <v>12</v>
      </c>
      <c r="F163" t="s">
        <v>13</v>
      </c>
      <c r="G163" t="str">
        <f>[1]Data!C163</f>
        <v>Ruled In</v>
      </c>
      <c r="H163" t="str">
        <f>INDEX('[1]Cancer Type lookup'!$B:$B,MATCH([1]Data!B163,'[1]Cancer Type lookup'!$A:$A,0),1)</f>
        <v>Suspected lung cancer</v>
      </c>
      <c r="I163">
        <f>[1]Data!E163</f>
        <v>865</v>
      </c>
      <c r="J163">
        <f>[1]Data!D163</f>
        <v>526</v>
      </c>
      <c r="K163">
        <f t="shared" si="8"/>
        <v>339</v>
      </c>
    </row>
    <row r="164" spans="1:11" x14ac:dyDescent="0.2">
      <c r="A164" s="1">
        <f>[1]Data!A164</f>
        <v>44348</v>
      </c>
      <c r="B164" t="str">
        <f t="shared" si="6"/>
        <v>2021/22</v>
      </c>
      <c r="C164" t="str">
        <f t="shared" si="7"/>
        <v>JUN</v>
      </c>
      <c r="D164" t="s">
        <v>11</v>
      </c>
      <c r="E164" t="s">
        <v>12</v>
      </c>
      <c r="F164" t="s">
        <v>13</v>
      </c>
      <c r="G164" t="str">
        <f>[1]Data!C164</f>
        <v>Ruled Out</v>
      </c>
      <c r="H164" t="str">
        <f>INDEX('[1]Cancer Type lookup'!$B:$B,MATCH([1]Data!B164,'[1]Cancer Type lookup'!$A:$A,0),1)</f>
        <v>Suspected lung cancer</v>
      </c>
      <c r="I164">
        <f>[1]Data!E164</f>
        <v>3781</v>
      </c>
      <c r="J164">
        <f>[1]Data!D164</f>
        <v>3091</v>
      </c>
      <c r="K164">
        <f t="shared" si="8"/>
        <v>690</v>
      </c>
    </row>
    <row r="165" spans="1:11" x14ac:dyDescent="0.2">
      <c r="A165" s="1">
        <f>[1]Data!A165</f>
        <v>44348</v>
      </c>
      <c r="B165" t="str">
        <f t="shared" si="6"/>
        <v>2021/22</v>
      </c>
      <c r="C165" t="str">
        <f t="shared" si="7"/>
        <v>JUN</v>
      </c>
      <c r="D165" t="s">
        <v>11</v>
      </c>
      <c r="E165" t="s">
        <v>12</v>
      </c>
      <c r="F165" t="s">
        <v>13</v>
      </c>
      <c r="G165" t="str">
        <f>[1]Data!C165</f>
        <v>Interval Screening</v>
      </c>
      <c r="H165" t="str">
        <f>INDEX('[1]Cancer Type lookup'!$B:$B,MATCH([1]Data!B165,'[1]Cancer Type lookup'!$A:$A,0),1)</f>
        <v>Suspected sarcomas</v>
      </c>
      <c r="I165">
        <f>[1]Data!E165</f>
        <v>4</v>
      </c>
      <c r="J165">
        <f>[1]Data!D165</f>
        <v>2</v>
      </c>
      <c r="K165">
        <f t="shared" si="8"/>
        <v>2</v>
      </c>
    </row>
    <row r="166" spans="1:11" x14ac:dyDescent="0.2">
      <c r="A166" s="1">
        <f>[1]Data!A166</f>
        <v>44348</v>
      </c>
      <c r="B166" t="str">
        <f t="shared" si="6"/>
        <v>2021/22</v>
      </c>
      <c r="C166" t="str">
        <f t="shared" si="7"/>
        <v>JUN</v>
      </c>
      <c r="D166" t="s">
        <v>11</v>
      </c>
      <c r="E166" t="s">
        <v>12</v>
      </c>
      <c r="F166" t="s">
        <v>13</v>
      </c>
      <c r="G166" t="str">
        <f>[1]Data!C166</f>
        <v>Ruled In</v>
      </c>
      <c r="H166" t="str">
        <f>INDEX('[1]Cancer Type lookup'!$B:$B,MATCH([1]Data!B166,'[1]Cancer Type lookup'!$A:$A,0),1)</f>
        <v>Suspected sarcomas</v>
      </c>
      <c r="I166">
        <f>[1]Data!E166</f>
        <v>88</v>
      </c>
      <c r="J166">
        <f>[1]Data!D166</f>
        <v>30</v>
      </c>
      <c r="K166">
        <f t="shared" si="8"/>
        <v>58</v>
      </c>
    </row>
    <row r="167" spans="1:11" x14ac:dyDescent="0.2">
      <c r="A167" s="1">
        <f>[1]Data!A167</f>
        <v>44348</v>
      </c>
      <c r="B167" t="str">
        <f t="shared" si="6"/>
        <v>2021/22</v>
      </c>
      <c r="C167" t="str">
        <f t="shared" si="7"/>
        <v>JUN</v>
      </c>
      <c r="D167" t="s">
        <v>11</v>
      </c>
      <c r="E167" t="s">
        <v>12</v>
      </c>
      <c r="F167" t="s">
        <v>13</v>
      </c>
      <c r="G167" t="str">
        <f>[1]Data!C167</f>
        <v>Ruled Out</v>
      </c>
      <c r="H167" t="str">
        <f>INDEX('[1]Cancer Type lookup'!$B:$B,MATCH([1]Data!B167,'[1]Cancer Type lookup'!$A:$A,0),1)</f>
        <v>Suspected sarcomas</v>
      </c>
      <c r="I167">
        <f>[1]Data!E167</f>
        <v>905</v>
      </c>
      <c r="J167">
        <f>[1]Data!D167</f>
        <v>667</v>
      </c>
      <c r="K167">
        <f t="shared" si="8"/>
        <v>238</v>
      </c>
    </row>
    <row r="168" spans="1:11" x14ac:dyDescent="0.2">
      <c r="A168" s="1">
        <f>[1]Data!A168</f>
        <v>44348</v>
      </c>
      <c r="B168" t="str">
        <f t="shared" si="6"/>
        <v>2021/22</v>
      </c>
      <c r="C168" t="str">
        <f t="shared" si="7"/>
        <v>JUN</v>
      </c>
      <c r="D168" t="s">
        <v>11</v>
      </c>
      <c r="E168" t="s">
        <v>12</v>
      </c>
      <c r="F168" t="s">
        <v>13</v>
      </c>
      <c r="G168" t="str">
        <f>[1]Data!C168</f>
        <v>Excluded</v>
      </c>
      <c r="H168" t="str">
        <f>INDEX('[1]Cancer Type lookup'!$B:$B,MATCH([1]Data!B168,'[1]Cancer Type lookup'!$A:$A,0),1)</f>
        <v>Suspected skin cancers</v>
      </c>
      <c r="I168">
        <f>[1]Data!E168</f>
        <v>6</v>
      </c>
      <c r="J168">
        <f>[1]Data!D168</f>
        <v>0</v>
      </c>
      <c r="K168">
        <f t="shared" si="8"/>
        <v>6</v>
      </c>
    </row>
    <row r="169" spans="1:11" x14ac:dyDescent="0.2">
      <c r="A169" s="1">
        <f>[1]Data!A169</f>
        <v>44348</v>
      </c>
      <c r="B169" t="str">
        <f t="shared" si="6"/>
        <v>2021/22</v>
      </c>
      <c r="C169" t="str">
        <f t="shared" si="7"/>
        <v>JUN</v>
      </c>
      <c r="D169" t="s">
        <v>11</v>
      </c>
      <c r="E169" t="s">
        <v>12</v>
      </c>
      <c r="F169" t="s">
        <v>13</v>
      </c>
      <c r="G169" t="str">
        <f>[1]Data!C169</f>
        <v>Interval Screening</v>
      </c>
      <c r="H169" t="str">
        <f>INDEX('[1]Cancer Type lookup'!$B:$B,MATCH([1]Data!B169,'[1]Cancer Type lookup'!$A:$A,0),1)</f>
        <v>Suspected skin cancers</v>
      </c>
      <c r="I169">
        <f>[1]Data!E169</f>
        <v>29</v>
      </c>
      <c r="J169">
        <f>[1]Data!D169</f>
        <v>23</v>
      </c>
      <c r="K169">
        <f t="shared" si="8"/>
        <v>6</v>
      </c>
    </row>
    <row r="170" spans="1:11" x14ac:dyDescent="0.2">
      <c r="A170" s="1">
        <f>[1]Data!A170</f>
        <v>44348</v>
      </c>
      <c r="B170" t="str">
        <f t="shared" si="6"/>
        <v>2021/22</v>
      </c>
      <c r="C170" t="str">
        <f t="shared" si="7"/>
        <v>JUN</v>
      </c>
      <c r="D170" t="s">
        <v>11</v>
      </c>
      <c r="E170" t="s">
        <v>12</v>
      </c>
      <c r="F170" t="s">
        <v>13</v>
      </c>
      <c r="G170" t="str">
        <f>[1]Data!C170</f>
        <v>Ruled In</v>
      </c>
      <c r="H170" t="str">
        <f>INDEX('[1]Cancer Type lookup'!$B:$B,MATCH([1]Data!B170,'[1]Cancer Type lookup'!$A:$A,0),1)</f>
        <v>Suspected skin cancers</v>
      </c>
      <c r="I170">
        <f>[1]Data!E170</f>
        <v>3313</v>
      </c>
      <c r="J170">
        <f>[1]Data!D170</f>
        <v>2762</v>
      </c>
      <c r="K170">
        <f t="shared" si="8"/>
        <v>551</v>
      </c>
    </row>
    <row r="171" spans="1:11" x14ac:dyDescent="0.2">
      <c r="A171" s="1">
        <f>[1]Data!A171</f>
        <v>44348</v>
      </c>
      <c r="B171" t="str">
        <f t="shared" si="6"/>
        <v>2021/22</v>
      </c>
      <c r="C171" t="str">
        <f t="shared" si="7"/>
        <v>JUN</v>
      </c>
      <c r="D171" t="s">
        <v>11</v>
      </c>
      <c r="E171" t="s">
        <v>12</v>
      </c>
      <c r="F171" t="s">
        <v>13</v>
      </c>
      <c r="G171" t="str">
        <f>[1]Data!C171</f>
        <v>Ruled Out</v>
      </c>
      <c r="H171" t="str">
        <f>INDEX('[1]Cancer Type lookup'!$B:$B,MATCH([1]Data!B171,'[1]Cancer Type lookup'!$A:$A,0),1)</f>
        <v>Suspected skin cancers</v>
      </c>
      <c r="I171">
        <f>[1]Data!E171</f>
        <v>43573</v>
      </c>
      <c r="J171">
        <f>[1]Data!D171</f>
        <v>36813</v>
      </c>
      <c r="K171">
        <f t="shared" si="8"/>
        <v>6760</v>
      </c>
    </row>
    <row r="172" spans="1:11" x14ac:dyDescent="0.2">
      <c r="A172" s="1">
        <f>[1]Data!A172</f>
        <v>44348</v>
      </c>
      <c r="B172" t="str">
        <f t="shared" si="6"/>
        <v>2021/22</v>
      </c>
      <c r="C172" t="str">
        <f t="shared" si="7"/>
        <v>JUN</v>
      </c>
      <c r="D172" t="s">
        <v>11</v>
      </c>
      <c r="E172" t="s">
        <v>12</v>
      </c>
      <c r="F172" t="s">
        <v>13</v>
      </c>
      <c r="G172" t="str">
        <f>[1]Data!C172</f>
        <v>Interval Screening</v>
      </c>
      <c r="H172" t="str">
        <f>INDEX('[1]Cancer Type lookup'!$B:$B,MATCH([1]Data!B172,'[1]Cancer Type lookup'!$A:$A,0),1)</f>
        <v>Suspected testicular cancer</v>
      </c>
      <c r="I172">
        <f>[1]Data!E172</f>
        <v>5</v>
      </c>
      <c r="J172">
        <f>[1]Data!D172</f>
        <v>2</v>
      </c>
      <c r="K172">
        <f t="shared" si="8"/>
        <v>3</v>
      </c>
    </row>
    <row r="173" spans="1:11" x14ac:dyDescent="0.2">
      <c r="A173" s="1">
        <f>[1]Data!A173</f>
        <v>44348</v>
      </c>
      <c r="B173" t="str">
        <f t="shared" si="6"/>
        <v>2021/22</v>
      </c>
      <c r="C173" t="str">
        <f t="shared" si="7"/>
        <v>JUN</v>
      </c>
      <c r="D173" t="s">
        <v>11</v>
      </c>
      <c r="E173" t="s">
        <v>12</v>
      </c>
      <c r="F173" t="s">
        <v>13</v>
      </c>
      <c r="G173" t="str">
        <f>[1]Data!C173</f>
        <v>Ruled In</v>
      </c>
      <c r="H173" t="str">
        <f>INDEX('[1]Cancer Type lookup'!$B:$B,MATCH([1]Data!B173,'[1]Cancer Type lookup'!$A:$A,0),1)</f>
        <v>Suspected testicular cancer</v>
      </c>
      <c r="I173">
        <f>[1]Data!E173</f>
        <v>83</v>
      </c>
      <c r="J173">
        <f>[1]Data!D173</f>
        <v>71</v>
      </c>
      <c r="K173">
        <f t="shared" si="8"/>
        <v>12</v>
      </c>
    </row>
    <row r="174" spans="1:11" x14ac:dyDescent="0.2">
      <c r="A174" s="1">
        <f>[1]Data!A174</f>
        <v>44348</v>
      </c>
      <c r="B174" t="str">
        <f t="shared" si="6"/>
        <v>2021/22</v>
      </c>
      <c r="C174" t="str">
        <f t="shared" si="7"/>
        <v>JUN</v>
      </c>
      <c r="D174" t="s">
        <v>11</v>
      </c>
      <c r="E174" t="s">
        <v>12</v>
      </c>
      <c r="F174" t="s">
        <v>13</v>
      </c>
      <c r="G174" t="str">
        <f>[1]Data!C174</f>
        <v>Ruled Out</v>
      </c>
      <c r="H174" t="str">
        <f>INDEX('[1]Cancer Type lookup'!$B:$B,MATCH([1]Data!B174,'[1]Cancer Type lookup'!$A:$A,0),1)</f>
        <v>Suspected testicular cancer</v>
      </c>
      <c r="I174">
        <f>[1]Data!E174</f>
        <v>715</v>
      </c>
      <c r="J174">
        <f>[1]Data!D174</f>
        <v>586</v>
      </c>
      <c r="K174">
        <f t="shared" si="8"/>
        <v>129</v>
      </c>
    </row>
    <row r="175" spans="1:11" x14ac:dyDescent="0.2">
      <c r="A175" s="1">
        <f>[1]Data!A175</f>
        <v>44348</v>
      </c>
      <c r="B175" t="str">
        <f t="shared" si="6"/>
        <v>2021/22</v>
      </c>
      <c r="C175" t="str">
        <f t="shared" si="7"/>
        <v>JUN</v>
      </c>
      <c r="D175" t="s">
        <v>11</v>
      </c>
      <c r="E175" t="s">
        <v>12</v>
      </c>
      <c r="F175" t="s">
        <v>13</v>
      </c>
      <c r="G175" t="str">
        <f>[1]Data!C175</f>
        <v>Excluded</v>
      </c>
      <c r="H175" t="str">
        <f>INDEX('[1]Cancer Type lookup'!$B:$B,MATCH([1]Data!B175,'[1]Cancer Type lookup'!$A:$A,0),1)</f>
        <v>Suspected upper gastrointestinal cancers</v>
      </c>
      <c r="I175">
        <f>[1]Data!E175</f>
        <v>14</v>
      </c>
      <c r="J175">
        <f>[1]Data!D175</f>
        <v>0</v>
      </c>
      <c r="K175">
        <f t="shared" si="8"/>
        <v>14</v>
      </c>
    </row>
    <row r="176" spans="1:11" x14ac:dyDescent="0.2">
      <c r="A176" s="1">
        <f>[1]Data!A176</f>
        <v>44348</v>
      </c>
      <c r="B176" t="str">
        <f t="shared" si="6"/>
        <v>2021/22</v>
      </c>
      <c r="C176" t="str">
        <f t="shared" si="7"/>
        <v>JUN</v>
      </c>
      <c r="D176" t="s">
        <v>11</v>
      </c>
      <c r="E176" t="s">
        <v>12</v>
      </c>
      <c r="F176" t="s">
        <v>13</v>
      </c>
      <c r="G176" t="str">
        <f>[1]Data!C176</f>
        <v>Interval Screening</v>
      </c>
      <c r="H176" t="str">
        <f>INDEX('[1]Cancer Type lookup'!$B:$B,MATCH([1]Data!B176,'[1]Cancer Type lookup'!$A:$A,0),1)</f>
        <v>Suspected upper gastrointestinal cancers</v>
      </c>
      <c r="I176">
        <f>[1]Data!E176</f>
        <v>53</v>
      </c>
      <c r="J176">
        <f>[1]Data!D176</f>
        <v>36</v>
      </c>
      <c r="K176">
        <f t="shared" si="8"/>
        <v>17</v>
      </c>
    </row>
    <row r="177" spans="1:11" x14ac:dyDescent="0.2">
      <c r="A177" s="1">
        <f>[1]Data!A177</f>
        <v>44348</v>
      </c>
      <c r="B177" t="str">
        <f t="shared" si="6"/>
        <v>2021/22</v>
      </c>
      <c r="C177" t="str">
        <f t="shared" si="7"/>
        <v>JUN</v>
      </c>
      <c r="D177" t="s">
        <v>11</v>
      </c>
      <c r="E177" t="s">
        <v>12</v>
      </c>
      <c r="F177" t="s">
        <v>13</v>
      </c>
      <c r="G177" t="str">
        <f>[1]Data!C177</f>
        <v>Ruled In</v>
      </c>
      <c r="H177" t="str">
        <f>INDEX('[1]Cancer Type lookup'!$B:$B,MATCH([1]Data!B177,'[1]Cancer Type lookup'!$A:$A,0),1)</f>
        <v>Suspected upper gastrointestinal cancers</v>
      </c>
      <c r="I177">
        <f>[1]Data!E177</f>
        <v>810</v>
      </c>
      <c r="J177">
        <f>[1]Data!D177</f>
        <v>480</v>
      </c>
      <c r="K177">
        <f t="shared" si="8"/>
        <v>330</v>
      </c>
    </row>
    <row r="178" spans="1:11" x14ac:dyDescent="0.2">
      <c r="A178" s="1">
        <f>[1]Data!A178</f>
        <v>44348</v>
      </c>
      <c r="B178" t="str">
        <f t="shared" si="6"/>
        <v>2021/22</v>
      </c>
      <c r="C178" t="str">
        <f t="shared" si="7"/>
        <v>JUN</v>
      </c>
      <c r="D178" t="s">
        <v>11</v>
      </c>
      <c r="E178" t="s">
        <v>12</v>
      </c>
      <c r="F178" t="s">
        <v>13</v>
      </c>
      <c r="G178" t="str">
        <f>[1]Data!C178</f>
        <v>Ruled Out</v>
      </c>
      <c r="H178" t="str">
        <f>INDEX('[1]Cancer Type lookup'!$B:$B,MATCH([1]Data!B178,'[1]Cancer Type lookup'!$A:$A,0),1)</f>
        <v>Suspected upper gastrointestinal cancers</v>
      </c>
      <c r="I178">
        <f>[1]Data!E178</f>
        <v>15693</v>
      </c>
      <c r="J178">
        <f>[1]Data!D178</f>
        <v>10814</v>
      </c>
      <c r="K178">
        <f t="shared" si="8"/>
        <v>4879</v>
      </c>
    </row>
    <row r="179" spans="1:11" x14ac:dyDescent="0.2">
      <c r="A179" s="1">
        <f>[1]Data!A179</f>
        <v>44348</v>
      </c>
      <c r="B179" t="str">
        <f t="shared" si="6"/>
        <v>2021/22</v>
      </c>
      <c r="C179" t="str">
        <f t="shared" si="7"/>
        <v>JUN</v>
      </c>
      <c r="D179" t="s">
        <v>11</v>
      </c>
      <c r="E179" t="s">
        <v>12</v>
      </c>
      <c r="F179" t="s">
        <v>13</v>
      </c>
      <c r="G179" t="str">
        <f>[1]Data!C179</f>
        <v>Excluded</v>
      </c>
      <c r="H179" t="str">
        <f>INDEX('[1]Cancer Type lookup'!$B:$B,MATCH([1]Data!B179,'[1]Cancer Type lookup'!$A:$A,0),1)</f>
        <v>Suspected urological cancers (excluding testicular)</v>
      </c>
      <c r="I179">
        <f>[1]Data!E179</f>
        <v>5</v>
      </c>
      <c r="J179">
        <f>[1]Data!D179</f>
        <v>0</v>
      </c>
      <c r="K179">
        <f t="shared" si="8"/>
        <v>5</v>
      </c>
    </row>
    <row r="180" spans="1:11" x14ac:dyDescent="0.2">
      <c r="A180" s="1">
        <f>[1]Data!A180</f>
        <v>44348</v>
      </c>
      <c r="B180" t="str">
        <f t="shared" si="6"/>
        <v>2021/22</v>
      </c>
      <c r="C180" t="str">
        <f t="shared" si="7"/>
        <v>JUN</v>
      </c>
      <c r="D180" t="s">
        <v>11</v>
      </c>
      <c r="E180" t="s">
        <v>12</v>
      </c>
      <c r="F180" t="s">
        <v>13</v>
      </c>
      <c r="G180" t="str">
        <f>[1]Data!C180</f>
        <v>Interval Screening</v>
      </c>
      <c r="H180" t="str">
        <f>INDEX('[1]Cancer Type lookup'!$B:$B,MATCH([1]Data!B180,'[1]Cancer Type lookup'!$A:$A,0),1)</f>
        <v>Suspected urological cancers (excluding testicular)</v>
      </c>
      <c r="I180">
        <f>[1]Data!E180</f>
        <v>94</v>
      </c>
      <c r="J180">
        <f>[1]Data!D180</f>
        <v>58</v>
      </c>
      <c r="K180">
        <f t="shared" si="8"/>
        <v>36</v>
      </c>
    </row>
    <row r="181" spans="1:11" x14ac:dyDescent="0.2">
      <c r="A181" s="1">
        <f>[1]Data!A181</f>
        <v>44348</v>
      </c>
      <c r="B181" t="str">
        <f t="shared" si="6"/>
        <v>2021/22</v>
      </c>
      <c r="C181" t="str">
        <f t="shared" si="7"/>
        <v>JUN</v>
      </c>
      <c r="D181" t="s">
        <v>11</v>
      </c>
      <c r="E181" t="s">
        <v>12</v>
      </c>
      <c r="F181" t="s">
        <v>13</v>
      </c>
      <c r="G181" t="str">
        <f>[1]Data!C181</f>
        <v>Ruled In</v>
      </c>
      <c r="H181" t="str">
        <f>INDEX('[1]Cancer Type lookup'!$B:$B,MATCH([1]Data!B181,'[1]Cancer Type lookup'!$A:$A,0),1)</f>
        <v>Suspected urological cancers (excluding testicular)</v>
      </c>
      <c r="I181">
        <f>[1]Data!E181</f>
        <v>2590</v>
      </c>
      <c r="J181">
        <f>[1]Data!D181</f>
        <v>999</v>
      </c>
      <c r="K181">
        <f t="shared" si="8"/>
        <v>1591</v>
      </c>
    </row>
    <row r="182" spans="1:11" x14ac:dyDescent="0.2">
      <c r="A182" s="1">
        <f>[1]Data!A182</f>
        <v>44348</v>
      </c>
      <c r="B182" t="str">
        <f t="shared" si="6"/>
        <v>2021/22</v>
      </c>
      <c r="C182" t="str">
        <f t="shared" si="7"/>
        <v>JUN</v>
      </c>
      <c r="D182" t="s">
        <v>11</v>
      </c>
      <c r="E182" t="s">
        <v>12</v>
      </c>
      <c r="F182" t="s">
        <v>13</v>
      </c>
      <c r="G182" t="str">
        <f>[1]Data!C182</f>
        <v>Ruled Out</v>
      </c>
      <c r="H182" t="str">
        <f>INDEX('[1]Cancer Type lookup'!$B:$B,MATCH([1]Data!B182,'[1]Cancer Type lookup'!$A:$A,0),1)</f>
        <v>Suspected urological cancers (excluding testicular)</v>
      </c>
      <c r="I182">
        <f>[1]Data!E182</f>
        <v>12983</v>
      </c>
      <c r="J182">
        <f>[1]Data!D182</f>
        <v>8381</v>
      </c>
      <c r="K182">
        <f t="shared" si="8"/>
        <v>4602</v>
      </c>
    </row>
    <row r="183" spans="1:11" x14ac:dyDescent="0.2">
      <c r="A183" s="1">
        <f>[1]Data!A183</f>
        <v>44378</v>
      </c>
      <c r="B183" t="str">
        <f t="shared" si="6"/>
        <v>2021/22</v>
      </c>
      <c r="C183" t="str">
        <f t="shared" si="7"/>
        <v>JUL</v>
      </c>
      <c r="D183" t="s">
        <v>11</v>
      </c>
      <c r="E183" t="s">
        <v>12</v>
      </c>
      <c r="F183" t="s">
        <v>13</v>
      </c>
      <c r="G183" t="str">
        <f>[1]Data!C183</f>
        <v>Interval Screening</v>
      </c>
      <c r="H183" t="str">
        <f>INDEX('[1]Cancer Type lookup'!$B:$B,MATCH([1]Data!B183,'[1]Cancer Type lookup'!$A:$A,0),1)</f>
        <v>Exhibited (non-cancer) breast symptoms - cancer not initially suspected</v>
      </c>
      <c r="I183">
        <f>[1]Data!E183</f>
        <v>12</v>
      </c>
      <c r="J183">
        <f>[1]Data!D183</f>
        <v>7</v>
      </c>
      <c r="K183">
        <f t="shared" si="8"/>
        <v>5</v>
      </c>
    </row>
    <row r="184" spans="1:11" x14ac:dyDescent="0.2">
      <c r="A184" s="1">
        <f>[1]Data!A184</f>
        <v>44378</v>
      </c>
      <c r="B184" t="str">
        <f t="shared" si="6"/>
        <v>2021/22</v>
      </c>
      <c r="C184" t="str">
        <f t="shared" si="7"/>
        <v>JUL</v>
      </c>
      <c r="D184" t="s">
        <v>11</v>
      </c>
      <c r="E184" t="s">
        <v>12</v>
      </c>
      <c r="F184" t="s">
        <v>13</v>
      </c>
      <c r="G184" t="str">
        <f>[1]Data!C184</f>
        <v>Ruled In</v>
      </c>
      <c r="H184" t="str">
        <f>INDEX('[1]Cancer Type lookup'!$B:$B,MATCH([1]Data!B184,'[1]Cancer Type lookup'!$A:$A,0),1)</f>
        <v>Exhibited (non-cancer) breast symptoms - cancer not initially suspected</v>
      </c>
      <c r="I184">
        <f>[1]Data!E184</f>
        <v>162</v>
      </c>
      <c r="J184">
        <f>[1]Data!D184</f>
        <v>116</v>
      </c>
      <c r="K184">
        <f t="shared" si="8"/>
        <v>46</v>
      </c>
    </row>
    <row r="185" spans="1:11" x14ac:dyDescent="0.2">
      <c r="A185" s="1">
        <f>[1]Data!A185</f>
        <v>44378</v>
      </c>
      <c r="B185" t="str">
        <f t="shared" si="6"/>
        <v>2021/22</v>
      </c>
      <c r="C185" t="str">
        <f t="shared" si="7"/>
        <v>JUL</v>
      </c>
      <c r="D185" t="s">
        <v>11</v>
      </c>
      <c r="E185" t="s">
        <v>12</v>
      </c>
      <c r="F185" t="s">
        <v>13</v>
      </c>
      <c r="G185" t="str">
        <f>[1]Data!C185</f>
        <v>Ruled Out</v>
      </c>
      <c r="H185" t="str">
        <f>INDEX('[1]Cancer Type lookup'!$B:$B,MATCH([1]Data!B185,'[1]Cancer Type lookup'!$A:$A,0),1)</f>
        <v>Exhibited (non-cancer) breast symptoms - cancer not initially suspected</v>
      </c>
      <c r="I185">
        <f>[1]Data!E185</f>
        <v>12000</v>
      </c>
      <c r="J185">
        <f>[1]Data!D185</f>
        <v>10699</v>
      </c>
      <c r="K185">
        <f t="shared" si="8"/>
        <v>1301</v>
      </c>
    </row>
    <row r="186" spans="1:11" x14ac:dyDescent="0.2">
      <c r="A186" s="1">
        <f>[1]Data!A186</f>
        <v>44378</v>
      </c>
      <c r="B186" t="str">
        <f t="shared" si="6"/>
        <v>2021/22</v>
      </c>
      <c r="C186" t="str">
        <f t="shared" si="7"/>
        <v>JUL</v>
      </c>
      <c r="D186" t="s">
        <v>11</v>
      </c>
      <c r="E186" t="s">
        <v>12</v>
      </c>
      <c r="F186" t="s">
        <v>13</v>
      </c>
      <c r="G186" t="str">
        <f>[1]Data!C186</f>
        <v>Excluded</v>
      </c>
      <c r="H186" t="str">
        <f>INDEX('[1]Cancer Type lookup'!$B:$B,MATCH([1]Data!B186,'[1]Cancer Type lookup'!$A:$A,0),1)</f>
        <v>Missing or invalid</v>
      </c>
      <c r="I186">
        <f>[1]Data!E186</f>
        <v>4</v>
      </c>
      <c r="J186">
        <f>[1]Data!D186</f>
        <v>0</v>
      </c>
      <c r="K186">
        <f t="shared" si="8"/>
        <v>4</v>
      </c>
    </row>
    <row r="187" spans="1:11" x14ac:dyDescent="0.2">
      <c r="A187" s="1">
        <f>[1]Data!A187</f>
        <v>44378</v>
      </c>
      <c r="B187" t="str">
        <f t="shared" si="6"/>
        <v>2021/22</v>
      </c>
      <c r="C187" t="str">
        <f t="shared" si="7"/>
        <v>JUL</v>
      </c>
      <c r="D187" t="s">
        <v>11</v>
      </c>
      <c r="E187" t="s">
        <v>12</v>
      </c>
      <c r="F187" t="s">
        <v>13</v>
      </c>
      <c r="G187" t="str">
        <f>[1]Data!C187</f>
        <v>Interval Screening</v>
      </c>
      <c r="H187" t="str">
        <f>INDEX('[1]Cancer Type lookup'!$B:$B,MATCH([1]Data!B187,'[1]Cancer Type lookup'!$A:$A,0),1)</f>
        <v>Missing or invalid</v>
      </c>
      <c r="I187">
        <f>[1]Data!E187</f>
        <v>2</v>
      </c>
      <c r="J187">
        <f>[1]Data!D187</f>
        <v>2</v>
      </c>
      <c r="K187">
        <f t="shared" si="8"/>
        <v>0</v>
      </c>
    </row>
    <row r="188" spans="1:11" x14ac:dyDescent="0.2">
      <c r="A188" s="1">
        <f>[1]Data!A188</f>
        <v>44378</v>
      </c>
      <c r="B188" t="str">
        <f t="shared" si="6"/>
        <v>2021/22</v>
      </c>
      <c r="C188" t="str">
        <f t="shared" si="7"/>
        <v>JUL</v>
      </c>
      <c r="D188" t="s">
        <v>11</v>
      </c>
      <c r="E188" t="s">
        <v>12</v>
      </c>
      <c r="F188" t="s">
        <v>13</v>
      </c>
      <c r="G188" t="str">
        <f>[1]Data!C188</f>
        <v>Ruled In</v>
      </c>
      <c r="H188" t="str">
        <f>INDEX('[1]Cancer Type lookup'!$B:$B,MATCH([1]Data!B188,'[1]Cancer Type lookup'!$A:$A,0),1)</f>
        <v>Missing or invalid</v>
      </c>
      <c r="I188">
        <f>[1]Data!E188</f>
        <v>1269</v>
      </c>
      <c r="J188">
        <f>[1]Data!D188</f>
        <v>962</v>
      </c>
      <c r="K188">
        <f t="shared" si="8"/>
        <v>307</v>
      </c>
    </row>
    <row r="189" spans="1:11" x14ac:dyDescent="0.2">
      <c r="A189" s="1">
        <f>[1]Data!A189</f>
        <v>44378</v>
      </c>
      <c r="B189" t="str">
        <f t="shared" si="6"/>
        <v>2021/22</v>
      </c>
      <c r="C189" t="str">
        <f t="shared" si="7"/>
        <v>JUL</v>
      </c>
      <c r="D189" t="s">
        <v>11</v>
      </c>
      <c r="E189" t="s">
        <v>12</v>
      </c>
      <c r="F189" t="s">
        <v>13</v>
      </c>
      <c r="G189" t="str">
        <f>[1]Data!C189</f>
        <v>Ruled Out</v>
      </c>
      <c r="H189" t="str">
        <f>INDEX('[1]Cancer Type lookup'!$B:$B,MATCH([1]Data!B189,'[1]Cancer Type lookup'!$A:$A,0),1)</f>
        <v>Missing or invalid</v>
      </c>
      <c r="I189">
        <f>[1]Data!E189</f>
        <v>6624</v>
      </c>
      <c r="J189">
        <f>[1]Data!D189</f>
        <v>3892</v>
      </c>
      <c r="K189">
        <f t="shared" si="8"/>
        <v>2732</v>
      </c>
    </row>
    <row r="190" spans="1:11" x14ac:dyDescent="0.2">
      <c r="A190" s="1">
        <f>[1]Data!A190</f>
        <v>44378</v>
      </c>
      <c r="B190" t="str">
        <f t="shared" si="6"/>
        <v>2021/22</v>
      </c>
      <c r="C190" t="str">
        <f t="shared" si="7"/>
        <v>JUL</v>
      </c>
      <c r="D190" t="s">
        <v>11</v>
      </c>
      <c r="E190" t="s">
        <v>12</v>
      </c>
      <c r="F190" t="s">
        <v>13</v>
      </c>
      <c r="G190" t="str">
        <f>[1]Data!C190</f>
        <v>Ruled Out</v>
      </c>
      <c r="H190" t="str">
        <f>INDEX('[1]Cancer Type lookup'!$B:$B,MATCH([1]Data!B190,'[1]Cancer Type lookup'!$A:$A,0),1)</f>
        <v>Other suspected cancer (not listed)</v>
      </c>
      <c r="I190">
        <f>[1]Data!E190</f>
        <v>1</v>
      </c>
      <c r="J190">
        <f>[1]Data!D190</f>
        <v>0</v>
      </c>
      <c r="K190">
        <f t="shared" si="8"/>
        <v>1</v>
      </c>
    </row>
    <row r="191" spans="1:11" x14ac:dyDescent="0.2">
      <c r="A191" s="1">
        <f>[1]Data!A191</f>
        <v>44378</v>
      </c>
      <c r="B191" t="str">
        <f t="shared" si="6"/>
        <v>2021/22</v>
      </c>
      <c r="C191" t="str">
        <f t="shared" si="7"/>
        <v>JUL</v>
      </c>
      <c r="D191" t="s">
        <v>11</v>
      </c>
      <c r="E191" t="s">
        <v>12</v>
      </c>
      <c r="F191" t="s">
        <v>13</v>
      </c>
      <c r="G191" t="str">
        <f>[1]Data!C191</f>
        <v>Ruled In</v>
      </c>
      <c r="H191" t="str">
        <f>INDEX('[1]Cancer Type lookup'!$B:$B,MATCH([1]Data!B191,'[1]Cancer Type lookup'!$A:$A,0),1)</f>
        <v>Other suspected cancer (not listed)</v>
      </c>
      <c r="I191">
        <f>[1]Data!E191</f>
        <v>26</v>
      </c>
      <c r="J191">
        <f>[1]Data!D191</f>
        <v>11</v>
      </c>
      <c r="K191">
        <f t="shared" si="8"/>
        <v>15</v>
      </c>
    </row>
    <row r="192" spans="1:11" x14ac:dyDescent="0.2">
      <c r="A192" s="1">
        <f>[1]Data!A192</f>
        <v>44378</v>
      </c>
      <c r="B192" t="str">
        <f t="shared" si="6"/>
        <v>2021/22</v>
      </c>
      <c r="C192" t="str">
        <f t="shared" si="7"/>
        <v>JUL</v>
      </c>
      <c r="D192" t="s">
        <v>11</v>
      </c>
      <c r="E192" t="s">
        <v>12</v>
      </c>
      <c r="F192" t="s">
        <v>13</v>
      </c>
      <c r="G192" t="str">
        <f>[1]Data!C192</f>
        <v>Ruled Out</v>
      </c>
      <c r="H192" t="str">
        <f>INDEX('[1]Cancer Type lookup'!$B:$B,MATCH([1]Data!B192,'[1]Cancer Type lookup'!$A:$A,0),1)</f>
        <v>Other suspected cancer (not listed)</v>
      </c>
      <c r="I192">
        <f>[1]Data!E192</f>
        <v>263</v>
      </c>
      <c r="J192">
        <f>[1]Data!D192</f>
        <v>156</v>
      </c>
      <c r="K192">
        <f t="shared" si="8"/>
        <v>107</v>
      </c>
    </row>
    <row r="193" spans="1:11" x14ac:dyDescent="0.2">
      <c r="A193" s="1">
        <f>[1]Data!A193</f>
        <v>44378</v>
      </c>
      <c r="B193" t="str">
        <f t="shared" si="6"/>
        <v>2021/22</v>
      </c>
      <c r="C193" t="str">
        <f t="shared" si="7"/>
        <v>JUL</v>
      </c>
      <c r="D193" t="s">
        <v>11</v>
      </c>
      <c r="E193" t="s">
        <v>12</v>
      </c>
      <c r="F193" t="s">
        <v>13</v>
      </c>
      <c r="G193" t="str">
        <f>[1]Data!C193</f>
        <v>Ruled In</v>
      </c>
      <c r="H193" t="str">
        <f>INDEX('[1]Cancer Type lookup'!$B:$B,MATCH([1]Data!B193,'[1]Cancer Type lookup'!$A:$A,0),1)</f>
        <v>Suspected acute leukaemia</v>
      </c>
      <c r="I193">
        <f>[1]Data!E193</f>
        <v>8</v>
      </c>
      <c r="J193">
        <f>[1]Data!D193</f>
        <v>6</v>
      </c>
      <c r="K193">
        <f t="shared" si="8"/>
        <v>2</v>
      </c>
    </row>
    <row r="194" spans="1:11" x14ac:dyDescent="0.2">
      <c r="A194" s="1">
        <f>[1]Data!A194</f>
        <v>44378</v>
      </c>
      <c r="B194" t="str">
        <f t="shared" si="6"/>
        <v>2021/22</v>
      </c>
      <c r="C194" t="str">
        <f t="shared" si="7"/>
        <v>JUL</v>
      </c>
      <c r="D194" t="s">
        <v>11</v>
      </c>
      <c r="E194" t="s">
        <v>12</v>
      </c>
      <c r="F194" t="s">
        <v>13</v>
      </c>
      <c r="G194" t="str">
        <f>[1]Data!C194</f>
        <v>Ruled Out</v>
      </c>
      <c r="H194" t="str">
        <f>INDEX('[1]Cancer Type lookup'!$B:$B,MATCH([1]Data!B194,'[1]Cancer Type lookup'!$A:$A,0),1)</f>
        <v>Suspected acute leukaemia</v>
      </c>
      <c r="I194">
        <f>[1]Data!E194</f>
        <v>16</v>
      </c>
      <c r="J194">
        <f>[1]Data!D194</f>
        <v>13</v>
      </c>
      <c r="K194">
        <f t="shared" si="8"/>
        <v>3</v>
      </c>
    </row>
    <row r="195" spans="1:11" x14ac:dyDescent="0.2">
      <c r="A195" s="1">
        <f>[1]Data!A195</f>
        <v>44378</v>
      </c>
      <c r="B195" t="str">
        <f t="shared" ref="B195:B258" si="9">LEFT(YEAR(A195),2)&amp;RIGHT(YEAR(A195),2)-CHOOSE(MONTH(A195),1,1,1,0,0,0,0,0,0,0,0,0)&amp;"/"&amp;RIGHT(YEAR(A195),2)+CHOOSE(MONTH(A195),0,0,0,1,1,1,1,1,1,1,1,1)</f>
        <v>2021/22</v>
      </c>
      <c r="C195" t="str">
        <f t="shared" ref="C195:C258" si="10">UPPER(TEXT(A195,"MMM"))</f>
        <v>JUL</v>
      </c>
      <c r="D195" t="s">
        <v>11</v>
      </c>
      <c r="E195" t="s">
        <v>12</v>
      </c>
      <c r="F195" t="s">
        <v>13</v>
      </c>
      <c r="G195" t="str">
        <f>[1]Data!C195</f>
        <v>Interval Screening</v>
      </c>
      <c r="H195" t="str">
        <f>INDEX('[1]Cancer Type lookup'!$B:$B,MATCH([1]Data!B195,'[1]Cancer Type lookup'!$A:$A,0),1)</f>
        <v>Suspected brain or central nervous system tumours</v>
      </c>
      <c r="I195">
        <f>[1]Data!E195</f>
        <v>1</v>
      </c>
      <c r="J195">
        <f>[1]Data!D195</f>
        <v>0</v>
      </c>
      <c r="K195">
        <f t="shared" ref="K195:K258" si="11">I195-J195</f>
        <v>1</v>
      </c>
    </row>
    <row r="196" spans="1:11" x14ac:dyDescent="0.2">
      <c r="A196" s="1">
        <f>[1]Data!A196</f>
        <v>44378</v>
      </c>
      <c r="B196" t="str">
        <f t="shared" si="9"/>
        <v>2021/22</v>
      </c>
      <c r="C196" t="str">
        <f t="shared" si="10"/>
        <v>JUL</v>
      </c>
      <c r="D196" t="s">
        <v>11</v>
      </c>
      <c r="E196" t="s">
        <v>12</v>
      </c>
      <c r="F196" t="s">
        <v>13</v>
      </c>
      <c r="G196" t="str">
        <f>[1]Data!C196</f>
        <v>Ruled In</v>
      </c>
      <c r="H196" t="str">
        <f>INDEX('[1]Cancer Type lookup'!$B:$B,MATCH([1]Data!B196,'[1]Cancer Type lookup'!$A:$A,0),1)</f>
        <v>Suspected brain or central nervous system tumours</v>
      </c>
      <c r="I196">
        <f>[1]Data!E196</f>
        <v>12</v>
      </c>
      <c r="J196">
        <f>[1]Data!D196</f>
        <v>9</v>
      </c>
      <c r="K196">
        <f t="shared" si="11"/>
        <v>3</v>
      </c>
    </row>
    <row r="197" spans="1:11" x14ac:dyDescent="0.2">
      <c r="A197" s="1">
        <f>[1]Data!A197</f>
        <v>44378</v>
      </c>
      <c r="B197" t="str">
        <f t="shared" si="9"/>
        <v>2021/22</v>
      </c>
      <c r="C197" t="str">
        <f t="shared" si="10"/>
        <v>JUL</v>
      </c>
      <c r="D197" t="s">
        <v>11</v>
      </c>
      <c r="E197" t="s">
        <v>12</v>
      </c>
      <c r="F197" t="s">
        <v>13</v>
      </c>
      <c r="G197" t="str">
        <f>[1]Data!C197</f>
        <v>Ruled Out</v>
      </c>
      <c r="H197" t="str">
        <f>INDEX('[1]Cancer Type lookup'!$B:$B,MATCH([1]Data!B197,'[1]Cancer Type lookup'!$A:$A,0),1)</f>
        <v>Suspected brain or central nervous system tumours</v>
      </c>
      <c r="I197">
        <f>[1]Data!E197</f>
        <v>809</v>
      </c>
      <c r="J197">
        <f>[1]Data!D197</f>
        <v>606</v>
      </c>
      <c r="K197">
        <f t="shared" si="11"/>
        <v>203</v>
      </c>
    </row>
    <row r="198" spans="1:11" x14ac:dyDescent="0.2">
      <c r="A198" s="1">
        <f>[1]Data!A198</f>
        <v>44378</v>
      </c>
      <c r="B198" t="str">
        <f t="shared" si="9"/>
        <v>2021/22</v>
      </c>
      <c r="C198" t="str">
        <f t="shared" si="10"/>
        <v>JUL</v>
      </c>
      <c r="D198" t="s">
        <v>11</v>
      </c>
      <c r="E198" t="s">
        <v>12</v>
      </c>
      <c r="F198" t="s">
        <v>13</v>
      </c>
      <c r="G198" t="str">
        <f>[1]Data!C198</f>
        <v>Excluded</v>
      </c>
      <c r="H198" t="str">
        <f>INDEX('[1]Cancer Type lookup'!$B:$B,MATCH([1]Data!B198,'[1]Cancer Type lookup'!$A:$A,0),1)</f>
        <v>Suspected breast cancer</v>
      </c>
      <c r="I198">
        <f>[1]Data!E198</f>
        <v>3</v>
      </c>
      <c r="J198">
        <f>[1]Data!D198</f>
        <v>0</v>
      </c>
      <c r="K198">
        <f t="shared" si="11"/>
        <v>3</v>
      </c>
    </row>
    <row r="199" spans="1:11" x14ac:dyDescent="0.2">
      <c r="A199" s="1">
        <f>[1]Data!A199</f>
        <v>44378</v>
      </c>
      <c r="B199" t="str">
        <f t="shared" si="9"/>
        <v>2021/22</v>
      </c>
      <c r="C199" t="str">
        <f t="shared" si="10"/>
        <v>JUL</v>
      </c>
      <c r="D199" t="s">
        <v>11</v>
      </c>
      <c r="E199" t="s">
        <v>12</v>
      </c>
      <c r="F199" t="s">
        <v>13</v>
      </c>
      <c r="G199" t="str">
        <f>[1]Data!C199</f>
        <v>Interval Screening</v>
      </c>
      <c r="H199" t="str">
        <f>INDEX('[1]Cancer Type lookup'!$B:$B,MATCH([1]Data!B199,'[1]Cancer Type lookup'!$A:$A,0),1)</f>
        <v>Suspected breast cancer</v>
      </c>
      <c r="I199">
        <f>[1]Data!E199</f>
        <v>73</v>
      </c>
      <c r="J199">
        <f>[1]Data!D199</f>
        <v>57</v>
      </c>
      <c r="K199">
        <f t="shared" si="11"/>
        <v>16</v>
      </c>
    </row>
    <row r="200" spans="1:11" x14ac:dyDescent="0.2">
      <c r="A200" s="1">
        <f>[1]Data!A200</f>
        <v>44378</v>
      </c>
      <c r="B200" t="str">
        <f t="shared" si="9"/>
        <v>2021/22</v>
      </c>
      <c r="C200" t="str">
        <f t="shared" si="10"/>
        <v>JUL</v>
      </c>
      <c r="D200" t="s">
        <v>11</v>
      </c>
      <c r="E200" t="s">
        <v>12</v>
      </c>
      <c r="F200" t="s">
        <v>13</v>
      </c>
      <c r="G200" t="str">
        <f>[1]Data!C200</f>
        <v>Ruled In</v>
      </c>
      <c r="H200" t="str">
        <f>INDEX('[1]Cancer Type lookup'!$B:$B,MATCH([1]Data!B200,'[1]Cancer Type lookup'!$A:$A,0),1)</f>
        <v>Suspected breast cancer</v>
      </c>
      <c r="I200">
        <f>[1]Data!E200</f>
        <v>2711</v>
      </c>
      <c r="J200">
        <f>[1]Data!D200</f>
        <v>2133</v>
      </c>
      <c r="K200">
        <f t="shared" si="11"/>
        <v>578</v>
      </c>
    </row>
    <row r="201" spans="1:11" x14ac:dyDescent="0.2">
      <c r="A201" s="1">
        <f>[1]Data!A201</f>
        <v>44378</v>
      </c>
      <c r="B201" t="str">
        <f t="shared" si="9"/>
        <v>2021/22</v>
      </c>
      <c r="C201" t="str">
        <f t="shared" si="10"/>
        <v>JUL</v>
      </c>
      <c r="D201" t="s">
        <v>11</v>
      </c>
      <c r="E201" t="s">
        <v>12</v>
      </c>
      <c r="F201" t="s">
        <v>13</v>
      </c>
      <c r="G201" t="str">
        <f>[1]Data!C201</f>
        <v>Ruled Out</v>
      </c>
      <c r="H201" t="str">
        <f>INDEX('[1]Cancer Type lookup'!$B:$B,MATCH([1]Data!B201,'[1]Cancer Type lookup'!$A:$A,0),1)</f>
        <v>Suspected breast cancer</v>
      </c>
      <c r="I201">
        <f>[1]Data!E201</f>
        <v>37359</v>
      </c>
      <c r="J201">
        <f>[1]Data!D201</f>
        <v>34575</v>
      </c>
      <c r="K201">
        <f t="shared" si="11"/>
        <v>2784</v>
      </c>
    </row>
    <row r="202" spans="1:11" x14ac:dyDescent="0.2">
      <c r="A202" s="1">
        <f>[1]Data!A202</f>
        <v>44378</v>
      </c>
      <c r="B202" t="str">
        <f t="shared" si="9"/>
        <v>2021/22</v>
      </c>
      <c r="C202" t="str">
        <f t="shared" si="10"/>
        <v>JUL</v>
      </c>
      <c r="D202" t="s">
        <v>11</v>
      </c>
      <c r="E202" t="s">
        <v>12</v>
      </c>
      <c r="F202" t="s">
        <v>13</v>
      </c>
      <c r="G202" t="str">
        <f>[1]Data!C202</f>
        <v>Ruled In</v>
      </c>
      <c r="H202" t="str">
        <f>INDEX('[1]Cancer Type lookup'!$B:$B,MATCH([1]Data!B202,'[1]Cancer Type lookup'!$A:$A,0),1)</f>
        <v>Suspected children's cancer</v>
      </c>
      <c r="I202">
        <f>[1]Data!E202</f>
        <v>4</v>
      </c>
      <c r="J202">
        <f>[1]Data!D202</f>
        <v>3</v>
      </c>
      <c r="K202">
        <f t="shared" si="11"/>
        <v>1</v>
      </c>
    </row>
    <row r="203" spans="1:11" x14ac:dyDescent="0.2">
      <c r="A203" s="1">
        <f>[1]Data!A203</f>
        <v>44378</v>
      </c>
      <c r="B203" t="str">
        <f t="shared" si="9"/>
        <v>2021/22</v>
      </c>
      <c r="C203" t="str">
        <f t="shared" si="10"/>
        <v>JUL</v>
      </c>
      <c r="D203" t="s">
        <v>11</v>
      </c>
      <c r="E203" t="s">
        <v>12</v>
      </c>
      <c r="F203" t="s">
        <v>13</v>
      </c>
      <c r="G203" t="str">
        <f>[1]Data!C203</f>
        <v>Ruled Out</v>
      </c>
      <c r="H203" t="str">
        <f>INDEX('[1]Cancer Type lookup'!$B:$B,MATCH([1]Data!B203,'[1]Cancer Type lookup'!$A:$A,0),1)</f>
        <v>Suspected children's cancer</v>
      </c>
      <c r="I203">
        <f>[1]Data!E203</f>
        <v>803</v>
      </c>
      <c r="J203">
        <f>[1]Data!D203</f>
        <v>729</v>
      </c>
      <c r="K203">
        <f t="shared" si="11"/>
        <v>74</v>
      </c>
    </row>
    <row r="204" spans="1:11" x14ac:dyDescent="0.2">
      <c r="A204" s="1">
        <f>[1]Data!A204</f>
        <v>44378</v>
      </c>
      <c r="B204" t="str">
        <f t="shared" si="9"/>
        <v>2021/22</v>
      </c>
      <c r="C204" t="str">
        <f t="shared" si="10"/>
        <v>JUL</v>
      </c>
      <c r="D204" t="s">
        <v>11</v>
      </c>
      <c r="E204" t="s">
        <v>12</v>
      </c>
      <c r="F204" t="s">
        <v>13</v>
      </c>
      <c r="G204" t="str">
        <f>[1]Data!C204</f>
        <v>Excluded</v>
      </c>
      <c r="H204" t="str">
        <f>INDEX('[1]Cancer Type lookup'!$B:$B,MATCH([1]Data!B204,'[1]Cancer Type lookup'!$A:$A,0),1)</f>
        <v>Suspected gynaecological cancers</v>
      </c>
      <c r="I204">
        <f>[1]Data!E204</f>
        <v>2</v>
      </c>
      <c r="J204">
        <f>[1]Data!D204</f>
        <v>0</v>
      </c>
      <c r="K204">
        <f t="shared" si="11"/>
        <v>2</v>
      </c>
    </row>
    <row r="205" spans="1:11" x14ac:dyDescent="0.2">
      <c r="A205" s="1">
        <f>[1]Data!A205</f>
        <v>44378</v>
      </c>
      <c r="B205" t="str">
        <f t="shared" si="9"/>
        <v>2021/22</v>
      </c>
      <c r="C205" t="str">
        <f t="shared" si="10"/>
        <v>JUL</v>
      </c>
      <c r="D205" t="s">
        <v>11</v>
      </c>
      <c r="E205" t="s">
        <v>12</v>
      </c>
      <c r="F205" t="s">
        <v>13</v>
      </c>
      <c r="G205" t="str">
        <f>[1]Data!C205</f>
        <v>Interval Screening</v>
      </c>
      <c r="H205" t="str">
        <f>INDEX('[1]Cancer Type lookup'!$B:$B,MATCH([1]Data!B205,'[1]Cancer Type lookup'!$A:$A,0),1)</f>
        <v>Suspected gynaecological cancers</v>
      </c>
      <c r="I205">
        <f>[1]Data!E205</f>
        <v>60</v>
      </c>
      <c r="J205">
        <f>[1]Data!D205</f>
        <v>49</v>
      </c>
      <c r="K205">
        <f t="shared" si="11"/>
        <v>11</v>
      </c>
    </row>
    <row r="206" spans="1:11" x14ac:dyDescent="0.2">
      <c r="A206" s="1">
        <f>[1]Data!A206</f>
        <v>44378</v>
      </c>
      <c r="B206" t="str">
        <f t="shared" si="9"/>
        <v>2021/22</v>
      </c>
      <c r="C206" t="str">
        <f t="shared" si="10"/>
        <v>JUL</v>
      </c>
      <c r="D206" t="s">
        <v>11</v>
      </c>
      <c r="E206" t="s">
        <v>12</v>
      </c>
      <c r="F206" t="s">
        <v>13</v>
      </c>
      <c r="G206" t="str">
        <f>[1]Data!C206</f>
        <v>Ruled In</v>
      </c>
      <c r="H206" t="str">
        <f>INDEX('[1]Cancer Type lookup'!$B:$B,MATCH([1]Data!B206,'[1]Cancer Type lookup'!$A:$A,0),1)</f>
        <v>Suspected gynaecological cancers</v>
      </c>
      <c r="I206">
        <f>[1]Data!E206</f>
        <v>692</v>
      </c>
      <c r="J206">
        <f>[1]Data!D206</f>
        <v>311</v>
      </c>
      <c r="K206">
        <f t="shared" si="11"/>
        <v>381</v>
      </c>
    </row>
    <row r="207" spans="1:11" x14ac:dyDescent="0.2">
      <c r="A207" s="1">
        <f>[1]Data!A207</f>
        <v>44378</v>
      </c>
      <c r="B207" t="str">
        <f t="shared" si="9"/>
        <v>2021/22</v>
      </c>
      <c r="C207" t="str">
        <f t="shared" si="10"/>
        <v>JUL</v>
      </c>
      <c r="D207" t="s">
        <v>11</v>
      </c>
      <c r="E207" t="s">
        <v>12</v>
      </c>
      <c r="F207" t="s">
        <v>13</v>
      </c>
      <c r="G207" t="str">
        <f>[1]Data!C207</f>
        <v>Ruled Out</v>
      </c>
      <c r="H207" t="str">
        <f>INDEX('[1]Cancer Type lookup'!$B:$B,MATCH([1]Data!B207,'[1]Cancer Type lookup'!$A:$A,0),1)</f>
        <v>Suspected gynaecological cancers</v>
      </c>
      <c r="I207">
        <f>[1]Data!E207</f>
        <v>17575</v>
      </c>
      <c r="J207">
        <f>[1]Data!D207</f>
        <v>11765</v>
      </c>
      <c r="K207">
        <f t="shared" si="11"/>
        <v>5810</v>
      </c>
    </row>
    <row r="208" spans="1:11" x14ac:dyDescent="0.2">
      <c r="A208" s="1">
        <f>[1]Data!A208</f>
        <v>44378</v>
      </c>
      <c r="B208" t="str">
        <f t="shared" si="9"/>
        <v>2021/22</v>
      </c>
      <c r="C208" t="str">
        <f t="shared" si="10"/>
        <v>JUL</v>
      </c>
      <c r="D208" t="s">
        <v>11</v>
      </c>
      <c r="E208" t="s">
        <v>12</v>
      </c>
      <c r="F208" t="s">
        <v>13</v>
      </c>
      <c r="G208" t="str">
        <f>[1]Data!C208</f>
        <v>Excluded</v>
      </c>
      <c r="H208" t="str">
        <f>INDEX('[1]Cancer Type lookup'!$B:$B,MATCH([1]Data!B208,'[1]Cancer Type lookup'!$A:$A,0),1)</f>
        <v>Suspected haematological malignancies excluding acute leukaemia</v>
      </c>
      <c r="I208">
        <f>[1]Data!E208</f>
        <v>2</v>
      </c>
      <c r="J208">
        <f>[1]Data!D208</f>
        <v>0</v>
      </c>
      <c r="K208">
        <f t="shared" si="11"/>
        <v>2</v>
      </c>
    </row>
    <row r="209" spans="1:11" x14ac:dyDescent="0.2">
      <c r="A209" s="1">
        <f>[1]Data!A209</f>
        <v>44378</v>
      </c>
      <c r="B209" t="str">
        <f t="shared" si="9"/>
        <v>2021/22</v>
      </c>
      <c r="C209" t="str">
        <f t="shared" si="10"/>
        <v>JUL</v>
      </c>
      <c r="D209" t="s">
        <v>11</v>
      </c>
      <c r="E209" t="s">
        <v>12</v>
      </c>
      <c r="F209" t="s">
        <v>13</v>
      </c>
      <c r="G209" t="str">
        <f>[1]Data!C209</f>
        <v>Interval Screening</v>
      </c>
      <c r="H209" t="str">
        <f>INDEX('[1]Cancer Type lookup'!$B:$B,MATCH([1]Data!B209,'[1]Cancer Type lookup'!$A:$A,0),1)</f>
        <v>Suspected haematological malignancies excluding acute leukaemia</v>
      </c>
      <c r="I209">
        <f>[1]Data!E209</f>
        <v>14</v>
      </c>
      <c r="J209">
        <f>[1]Data!D209</f>
        <v>13</v>
      </c>
      <c r="K209">
        <f t="shared" si="11"/>
        <v>1</v>
      </c>
    </row>
    <row r="210" spans="1:11" x14ac:dyDescent="0.2">
      <c r="A210" s="1">
        <f>[1]Data!A210</f>
        <v>44378</v>
      </c>
      <c r="B210" t="str">
        <f t="shared" si="9"/>
        <v>2021/22</v>
      </c>
      <c r="C210" t="str">
        <f t="shared" si="10"/>
        <v>JUL</v>
      </c>
      <c r="D210" t="s">
        <v>11</v>
      </c>
      <c r="E210" t="s">
        <v>12</v>
      </c>
      <c r="F210" t="s">
        <v>13</v>
      </c>
      <c r="G210" t="str">
        <f>[1]Data!C210</f>
        <v>Ruled In</v>
      </c>
      <c r="H210" t="str">
        <f>INDEX('[1]Cancer Type lookup'!$B:$B,MATCH([1]Data!B210,'[1]Cancer Type lookup'!$A:$A,0),1)</f>
        <v>Suspected haematological malignancies excluding acute leukaemia</v>
      </c>
      <c r="I210">
        <f>[1]Data!E210</f>
        <v>364</v>
      </c>
      <c r="J210">
        <f>[1]Data!D210</f>
        <v>178</v>
      </c>
      <c r="K210">
        <f t="shared" si="11"/>
        <v>186</v>
      </c>
    </row>
    <row r="211" spans="1:11" x14ac:dyDescent="0.2">
      <c r="A211" s="1">
        <f>[1]Data!A211</f>
        <v>44378</v>
      </c>
      <c r="B211" t="str">
        <f t="shared" si="9"/>
        <v>2021/22</v>
      </c>
      <c r="C211" t="str">
        <f t="shared" si="10"/>
        <v>JUL</v>
      </c>
      <c r="D211" t="s">
        <v>11</v>
      </c>
      <c r="E211" t="s">
        <v>12</v>
      </c>
      <c r="F211" t="s">
        <v>13</v>
      </c>
      <c r="G211" t="str">
        <f>[1]Data!C211</f>
        <v>Ruled Out</v>
      </c>
      <c r="H211" t="str">
        <f>INDEX('[1]Cancer Type lookup'!$B:$B,MATCH([1]Data!B211,'[1]Cancer Type lookup'!$A:$A,0),1)</f>
        <v>Suspected haematological malignancies excluding acute leukaemia</v>
      </c>
      <c r="I211">
        <f>[1]Data!E211</f>
        <v>1325</v>
      </c>
      <c r="J211">
        <f>[1]Data!D211</f>
        <v>781</v>
      </c>
      <c r="K211">
        <f t="shared" si="11"/>
        <v>544</v>
      </c>
    </row>
    <row r="212" spans="1:11" x14ac:dyDescent="0.2">
      <c r="A212" s="1">
        <f>[1]Data!A212</f>
        <v>44378</v>
      </c>
      <c r="B212" t="str">
        <f t="shared" si="9"/>
        <v>2021/22</v>
      </c>
      <c r="C212" t="str">
        <f t="shared" si="10"/>
        <v>JUL</v>
      </c>
      <c r="D212" t="s">
        <v>11</v>
      </c>
      <c r="E212" t="s">
        <v>12</v>
      </c>
      <c r="F212" t="s">
        <v>13</v>
      </c>
      <c r="G212" t="str">
        <f>[1]Data!C212</f>
        <v>Excluded</v>
      </c>
      <c r="H212" t="str">
        <f>INDEX('[1]Cancer Type lookup'!$B:$B,MATCH([1]Data!B212,'[1]Cancer Type lookup'!$A:$A,0),1)</f>
        <v>Suspected head and neck cancers</v>
      </c>
      <c r="I212">
        <f>[1]Data!E212</f>
        <v>7</v>
      </c>
      <c r="J212">
        <f>[1]Data!D212</f>
        <v>0</v>
      </c>
      <c r="K212">
        <f t="shared" si="11"/>
        <v>7</v>
      </c>
    </row>
    <row r="213" spans="1:11" x14ac:dyDescent="0.2">
      <c r="A213" s="1">
        <f>[1]Data!A213</f>
        <v>44378</v>
      </c>
      <c r="B213" t="str">
        <f t="shared" si="9"/>
        <v>2021/22</v>
      </c>
      <c r="C213" t="str">
        <f t="shared" si="10"/>
        <v>JUL</v>
      </c>
      <c r="D213" t="s">
        <v>11</v>
      </c>
      <c r="E213" t="s">
        <v>12</v>
      </c>
      <c r="F213" t="s">
        <v>13</v>
      </c>
      <c r="G213" t="str">
        <f>[1]Data!C213</f>
        <v>Interval Screening</v>
      </c>
      <c r="H213" t="str">
        <f>INDEX('[1]Cancer Type lookup'!$B:$B,MATCH([1]Data!B213,'[1]Cancer Type lookup'!$A:$A,0),1)</f>
        <v>Suspected head and neck cancers</v>
      </c>
      <c r="I213">
        <f>[1]Data!E213</f>
        <v>34</v>
      </c>
      <c r="J213">
        <f>[1]Data!D213</f>
        <v>19</v>
      </c>
      <c r="K213">
        <f t="shared" si="11"/>
        <v>15</v>
      </c>
    </row>
    <row r="214" spans="1:11" x14ac:dyDescent="0.2">
      <c r="A214" s="1">
        <f>[1]Data!A214</f>
        <v>44378</v>
      </c>
      <c r="B214" t="str">
        <f t="shared" si="9"/>
        <v>2021/22</v>
      </c>
      <c r="C214" t="str">
        <f t="shared" si="10"/>
        <v>JUL</v>
      </c>
      <c r="D214" t="s">
        <v>11</v>
      </c>
      <c r="E214" t="s">
        <v>12</v>
      </c>
      <c r="F214" t="s">
        <v>13</v>
      </c>
      <c r="G214" t="str">
        <f>[1]Data!C214</f>
        <v>Ruled In</v>
      </c>
      <c r="H214" t="str">
        <f>INDEX('[1]Cancer Type lookup'!$B:$B,MATCH([1]Data!B214,'[1]Cancer Type lookup'!$A:$A,0),1)</f>
        <v>Suspected head and neck cancers</v>
      </c>
      <c r="I214">
        <f>[1]Data!E214</f>
        <v>792</v>
      </c>
      <c r="J214">
        <f>[1]Data!D214</f>
        <v>307</v>
      </c>
      <c r="K214">
        <f t="shared" si="11"/>
        <v>485</v>
      </c>
    </row>
    <row r="215" spans="1:11" x14ac:dyDescent="0.2">
      <c r="A215" s="1">
        <f>[1]Data!A215</f>
        <v>44378</v>
      </c>
      <c r="B215" t="str">
        <f t="shared" si="9"/>
        <v>2021/22</v>
      </c>
      <c r="C215" t="str">
        <f t="shared" si="10"/>
        <v>JUL</v>
      </c>
      <c r="D215" t="s">
        <v>11</v>
      </c>
      <c r="E215" t="s">
        <v>12</v>
      </c>
      <c r="F215" t="s">
        <v>13</v>
      </c>
      <c r="G215" t="str">
        <f>[1]Data!C215</f>
        <v>Ruled Out</v>
      </c>
      <c r="H215" t="str">
        <f>INDEX('[1]Cancer Type lookup'!$B:$B,MATCH([1]Data!B215,'[1]Cancer Type lookup'!$A:$A,0),1)</f>
        <v>Suspected head and neck cancers</v>
      </c>
      <c r="I215">
        <f>[1]Data!E215</f>
        <v>18864</v>
      </c>
      <c r="J215">
        <f>[1]Data!D215</f>
        <v>13962</v>
      </c>
      <c r="K215">
        <f t="shared" si="11"/>
        <v>4902</v>
      </c>
    </row>
    <row r="216" spans="1:11" x14ac:dyDescent="0.2">
      <c r="A216" s="1">
        <f>[1]Data!A216</f>
        <v>44378</v>
      </c>
      <c r="B216" t="str">
        <f t="shared" si="9"/>
        <v>2021/22</v>
      </c>
      <c r="C216" t="str">
        <f t="shared" si="10"/>
        <v>JUL</v>
      </c>
      <c r="D216" t="s">
        <v>11</v>
      </c>
      <c r="E216" t="s">
        <v>12</v>
      </c>
      <c r="F216" t="s">
        <v>13</v>
      </c>
      <c r="G216" t="str">
        <f>[1]Data!C216</f>
        <v>Excluded</v>
      </c>
      <c r="H216" t="str">
        <f>INDEX('[1]Cancer Type lookup'!$B:$B,MATCH([1]Data!B216,'[1]Cancer Type lookup'!$A:$A,0),1)</f>
        <v>Suspected lower gastrointestinal cancers</v>
      </c>
      <c r="I216">
        <f>[1]Data!E216</f>
        <v>28</v>
      </c>
      <c r="J216">
        <f>[1]Data!D216</f>
        <v>0</v>
      </c>
      <c r="K216">
        <f t="shared" si="11"/>
        <v>28</v>
      </c>
    </row>
    <row r="217" spans="1:11" x14ac:dyDescent="0.2">
      <c r="A217" s="1">
        <f>[1]Data!A217</f>
        <v>44378</v>
      </c>
      <c r="B217" t="str">
        <f t="shared" si="9"/>
        <v>2021/22</v>
      </c>
      <c r="C217" t="str">
        <f t="shared" si="10"/>
        <v>JUL</v>
      </c>
      <c r="D217" t="s">
        <v>11</v>
      </c>
      <c r="E217" t="s">
        <v>12</v>
      </c>
      <c r="F217" t="s">
        <v>13</v>
      </c>
      <c r="G217" t="str">
        <f>[1]Data!C217</f>
        <v>Interval Screening</v>
      </c>
      <c r="H217" t="str">
        <f>INDEX('[1]Cancer Type lookup'!$B:$B,MATCH([1]Data!B217,'[1]Cancer Type lookup'!$A:$A,0),1)</f>
        <v>Suspected lower gastrointestinal cancers</v>
      </c>
      <c r="I217">
        <f>[1]Data!E217</f>
        <v>144</v>
      </c>
      <c r="J217">
        <f>[1]Data!D217</f>
        <v>95</v>
      </c>
      <c r="K217">
        <f t="shared" si="11"/>
        <v>49</v>
      </c>
    </row>
    <row r="218" spans="1:11" x14ac:dyDescent="0.2">
      <c r="A218" s="1">
        <f>[1]Data!A218</f>
        <v>44378</v>
      </c>
      <c r="B218" t="str">
        <f t="shared" si="9"/>
        <v>2021/22</v>
      </c>
      <c r="C218" t="str">
        <f t="shared" si="10"/>
        <v>JUL</v>
      </c>
      <c r="D218" t="s">
        <v>11</v>
      </c>
      <c r="E218" t="s">
        <v>12</v>
      </c>
      <c r="F218" t="s">
        <v>13</v>
      </c>
      <c r="G218" t="str">
        <f>[1]Data!C218</f>
        <v>Ruled In</v>
      </c>
      <c r="H218" t="str">
        <f>INDEX('[1]Cancer Type lookup'!$B:$B,MATCH([1]Data!B218,'[1]Cancer Type lookup'!$A:$A,0),1)</f>
        <v>Suspected lower gastrointestinal cancers</v>
      </c>
      <c r="I218">
        <f>[1]Data!E218</f>
        <v>1637</v>
      </c>
      <c r="J218">
        <f>[1]Data!D218</f>
        <v>759</v>
      </c>
      <c r="K218">
        <f t="shared" si="11"/>
        <v>878</v>
      </c>
    </row>
    <row r="219" spans="1:11" x14ac:dyDescent="0.2">
      <c r="A219" s="1">
        <f>[1]Data!A219</f>
        <v>44378</v>
      </c>
      <c r="B219" t="str">
        <f t="shared" si="9"/>
        <v>2021/22</v>
      </c>
      <c r="C219" t="str">
        <f t="shared" si="10"/>
        <v>JUL</v>
      </c>
      <c r="D219" t="s">
        <v>11</v>
      </c>
      <c r="E219" t="s">
        <v>12</v>
      </c>
      <c r="F219" t="s">
        <v>13</v>
      </c>
      <c r="G219" t="str">
        <f>[1]Data!C219</f>
        <v>Ruled Out</v>
      </c>
      <c r="H219" t="str">
        <f>INDEX('[1]Cancer Type lookup'!$B:$B,MATCH([1]Data!B219,'[1]Cancer Type lookup'!$A:$A,0),1)</f>
        <v>Suspected lower gastrointestinal cancers</v>
      </c>
      <c r="I219">
        <f>[1]Data!E219</f>
        <v>34831</v>
      </c>
      <c r="J219">
        <f>[1]Data!D219</f>
        <v>18314</v>
      </c>
      <c r="K219">
        <f t="shared" si="11"/>
        <v>16517</v>
      </c>
    </row>
    <row r="220" spans="1:11" x14ac:dyDescent="0.2">
      <c r="A220" s="1">
        <f>[1]Data!A220</f>
        <v>44378</v>
      </c>
      <c r="B220" t="str">
        <f t="shared" si="9"/>
        <v>2021/22</v>
      </c>
      <c r="C220" t="str">
        <f t="shared" si="10"/>
        <v>JUL</v>
      </c>
      <c r="D220" t="s">
        <v>11</v>
      </c>
      <c r="E220" t="s">
        <v>12</v>
      </c>
      <c r="F220" t="s">
        <v>13</v>
      </c>
      <c r="G220" t="str">
        <f>[1]Data!C220</f>
        <v>Excluded</v>
      </c>
      <c r="H220" t="str">
        <f>INDEX('[1]Cancer Type lookup'!$B:$B,MATCH([1]Data!B220,'[1]Cancer Type lookup'!$A:$A,0),1)</f>
        <v>Suspected lung cancer</v>
      </c>
      <c r="I220">
        <f>[1]Data!E220</f>
        <v>2</v>
      </c>
      <c r="J220">
        <f>[1]Data!D220</f>
        <v>0</v>
      </c>
      <c r="K220">
        <f t="shared" si="11"/>
        <v>2</v>
      </c>
    </row>
    <row r="221" spans="1:11" x14ac:dyDescent="0.2">
      <c r="A221" s="1">
        <f>[1]Data!A221</f>
        <v>44378</v>
      </c>
      <c r="B221" t="str">
        <f t="shared" si="9"/>
        <v>2021/22</v>
      </c>
      <c r="C221" t="str">
        <f t="shared" si="10"/>
        <v>JUL</v>
      </c>
      <c r="D221" t="s">
        <v>11</v>
      </c>
      <c r="E221" t="s">
        <v>12</v>
      </c>
      <c r="F221" t="s">
        <v>13</v>
      </c>
      <c r="G221" t="str">
        <f>[1]Data!C221</f>
        <v>Interval Screening</v>
      </c>
      <c r="H221" t="str">
        <f>INDEX('[1]Cancer Type lookup'!$B:$B,MATCH([1]Data!B221,'[1]Cancer Type lookup'!$A:$A,0),1)</f>
        <v>Suspected lung cancer</v>
      </c>
      <c r="I221">
        <f>[1]Data!E221</f>
        <v>158</v>
      </c>
      <c r="J221">
        <f>[1]Data!D221</f>
        <v>119</v>
      </c>
      <c r="K221">
        <f t="shared" si="11"/>
        <v>39</v>
      </c>
    </row>
    <row r="222" spans="1:11" x14ac:dyDescent="0.2">
      <c r="A222" s="1">
        <f>[1]Data!A222</f>
        <v>44378</v>
      </c>
      <c r="B222" t="str">
        <f t="shared" si="9"/>
        <v>2021/22</v>
      </c>
      <c r="C222" t="str">
        <f t="shared" si="10"/>
        <v>JUL</v>
      </c>
      <c r="D222" t="s">
        <v>11</v>
      </c>
      <c r="E222" t="s">
        <v>12</v>
      </c>
      <c r="F222" t="s">
        <v>13</v>
      </c>
      <c r="G222" t="str">
        <f>[1]Data!C222</f>
        <v>Ruled In</v>
      </c>
      <c r="H222" t="str">
        <f>INDEX('[1]Cancer Type lookup'!$B:$B,MATCH([1]Data!B222,'[1]Cancer Type lookup'!$A:$A,0),1)</f>
        <v>Suspected lung cancer</v>
      </c>
      <c r="I222">
        <f>[1]Data!E222</f>
        <v>805</v>
      </c>
      <c r="J222">
        <f>[1]Data!D222</f>
        <v>485</v>
      </c>
      <c r="K222">
        <f t="shared" si="11"/>
        <v>320</v>
      </c>
    </row>
    <row r="223" spans="1:11" x14ac:dyDescent="0.2">
      <c r="A223" s="1">
        <f>[1]Data!A223</f>
        <v>44378</v>
      </c>
      <c r="B223" t="str">
        <f t="shared" si="9"/>
        <v>2021/22</v>
      </c>
      <c r="C223" t="str">
        <f t="shared" si="10"/>
        <v>JUL</v>
      </c>
      <c r="D223" t="s">
        <v>11</v>
      </c>
      <c r="E223" t="s">
        <v>12</v>
      </c>
      <c r="F223" t="s">
        <v>13</v>
      </c>
      <c r="G223" t="str">
        <f>[1]Data!C223</f>
        <v>Ruled Out</v>
      </c>
      <c r="H223" t="str">
        <f>INDEX('[1]Cancer Type lookup'!$B:$B,MATCH([1]Data!B223,'[1]Cancer Type lookup'!$A:$A,0),1)</f>
        <v>Suspected lung cancer</v>
      </c>
      <c r="I223">
        <f>[1]Data!E223</f>
        <v>3667</v>
      </c>
      <c r="J223">
        <f>[1]Data!D223</f>
        <v>3013</v>
      </c>
      <c r="K223">
        <f t="shared" si="11"/>
        <v>654</v>
      </c>
    </row>
    <row r="224" spans="1:11" x14ac:dyDescent="0.2">
      <c r="A224" s="1">
        <f>[1]Data!A224</f>
        <v>44378</v>
      </c>
      <c r="B224" t="str">
        <f t="shared" si="9"/>
        <v>2021/22</v>
      </c>
      <c r="C224" t="str">
        <f t="shared" si="10"/>
        <v>JUL</v>
      </c>
      <c r="D224" t="s">
        <v>11</v>
      </c>
      <c r="E224" t="s">
        <v>12</v>
      </c>
      <c r="F224" t="s">
        <v>13</v>
      </c>
      <c r="G224" t="str">
        <f>[1]Data!C224</f>
        <v>Interval Screening</v>
      </c>
      <c r="H224" t="str">
        <f>INDEX('[1]Cancer Type lookup'!$B:$B,MATCH([1]Data!B224,'[1]Cancer Type lookup'!$A:$A,0),1)</f>
        <v>Suspected sarcomas</v>
      </c>
      <c r="I224">
        <f>[1]Data!E224</f>
        <v>4</v>
      </c>
      <c r="J224">
        <f>[1]Data!D224</f>
        <v>4</v>
      </c>
      <c r="K224">
        <f t="shared" si="11"/>
        <v>0</v>
      </c>
    </row>
    <row r="225" spans="1:11" x14ac:dyDescent="0.2">
      <c r="A225" s="1">
        <f>[1]Data!A225</f>
        <v>44378</v>
      </c>
      <c r="B225" t="str">
        <f t="shared" si="9"/>
        <v>2021/22</v>
      </c>
      <c r="C225" t="str">
        <f t="shared" si="10"/>
        <v>JUL</v>
      </c>
      <c r="D225" t="s">
        <v>11</v>
      </c>
      <c r="E225" t="s">
        <v>12</v>
      </c>
      <c r="F225" t="s">
        <v>13</v>
      </c>
      <c r="G225" t="str">
        <f>[1]Data!C225</f>
        <v>Ruled In</v>
      </c>
      <c r="H225" t="str">
        <f>INDEX('[1]Cancer Type lookup'!$B:$B,MATCH([1]Data!B225,'[1]Cancer Type lookup'!$A:$A,0),1)</f>
        <v>Suspected sarcomas</v>
      </c>
      <c r="I225">
        <f>[1]Data!E225</f>
        <v>86</v>
      </c>
      <c r="J225">
        <f>[1]Data!D225</f>
        <v>28</v>
      </c>
      <c r="K225">
        <f t="shared" si="11"/>
        <v>58</v>
      </c>
    </row>
    <row r="226" spans="1:11" x14ac:dyDescent="0.2">
      <c r="A226" s="1">
        <f>[1]Data!A226</f>
        <v>44378</v>
      </c>
      <c r="B226" t="str">
        <f t="shared" si="9"/>
        <v>2021/22</v>
      </c>
      <c r="C226" t="str">
        <f t="shared" si="10"/>
        <v>JUL</v>
      </c>
      <c r="D226" t="s">
        <v>11</v>
      </c>
      <c r="E226" t="s">
        <v>12</v>
      </c>
      <c r="F226" t="s">
        <v>13</v>
      </c>
      <c r="G226" t="str">
        <f>[1]Data!C226</f>
        <v>Ruled Out</v>
      </c>
      <c r="H226" t="str">
        <f>INDEX('[1]Cancer Type lookup'!$B:$B,MATCH([1]Data!B226,'[1]Cancer Type lookup'!$A:$A,0),1)</f>
        <v>Suspected sarcomas</v>
      </c>
      <c r="I226">
        <f>[1]Data!E226</f>
        <v>997</v>
      </c>
      <c r="J226">
        <f>[1]Data!D226</f>
        <v>717</v>
      </c>
      <c r="K226">
        <f t="shared" si="11"/>
        <v>280</v>
      </c>
    </row>
    <row r="227" spans="1:11" x14ac:dyDescent="0.2">
      <c r="A227" s="1">
        <f>[1]Data!A227</f>
        <v>44378</v>
      </c>
      <c r="B227" t="str">
        <f t="shared" si="9"/>
        <v>2021/22</v>
      </c>
      <c r="C227" t="str">
        <f t="shared" si="10"/>
        <v>JUL</v>
      </c>
      <c r="D227" t="s">
        <v>11</v>
      </c>
      <c r="E227" t="s">
        <v>12</v>
      </c>
      <c r="F227" t="s">
        <v>13</v>
      </c>
      <c r="G227" t="str">
        <f>[1]Data!C227</f>
        <v>Excluded</v>
      </c>
      <c r="H227" t="str">
        <f>INDEX('[1]Cancer Type lookup'!$B:$B,MATCH([1]Data!B227,'[1]Cancer Type lookup'!$A:$A,0),1)</f>
        <v>Suspected skin cancers</v>
      </c>
      <c r="I227">
        <f>[1]Data!E227</f>
        <v>9</v>
      </c>
      <c r="J227">
        <f>[1]Data!D227</f>
        <v>0</v>
      </c>
      <c r="K227">
        <f t="shared" si="11"/>
        <v>9</v>
      </c>
    </row>
    <row r="228" spans="1:11" x14ac:dyDescent="0.2">
      <c r="A228" s="1">
        <f>[1]Data!A228</f>
        <v>44378</v>
      </c>
      <c r="B228" t="str">
        <f t="shared" si="9"/>
        <v>2021/22</v>
      </c>
      <c r="C228" t="str">
        <f t="shared" si="10"/>
        <v>JUL</v>
      </c>
      <c r="D228" t="s">
        <v>11</v>
      </c>
      <c r="E228" t="s">
        <v>12</v>
      </c>
      <c r="F228" t="s">
        <v>13</v>
      </c>
      <c r="G228" t="str">
        <f>[1]Data!C228</f>
        <v>Interval Screening</v>
      </c>
      <c r="H228" t="str">
        <f>INDEX('[1]Cancer Type lookup'!$B:$B,MATCH([1]Data!B228,'[1]Cancer Type lookup'!$A:$A,0),1)</f>
        <v>Suspected skin cancers</v>
      </c>
      <c r="I228">
        <f>[1]Data!E228</f>
        <v>25</v>
      </c>
      <c r="J228">
        <f>[1]Data!D228</f>
        <v>24</v>
      </c>
      <c r="K228">
        <f t="shared" si="11"/>
        <v>1</v>
      </c>
    </row>
    <row r="229" spans="1:11" x14ac:dyDescent="0.2">
      <c r="A229" s="1">
        <f>[1]Data!A229</f>
        <v>44378</v>
      </c>
      <c r="B229" t="str">
        <f t="shared" si="9"/>
        <v>2021/22</v>
      </c>
      <c r="C229" t="str">
        <f t="shared" si="10"/>
        <v>JUL</v>
      </c>
      <c r="D229" t="s">
        <v>11</v>
      </c>
      <c r="E229" t="s">
        <v>12</v>
      </c>
      <c r="F229" t="s">
        <v>13</v>
      </c>
      <c r="G229" t="str">
        <f>[1]Data!C229</f>
        <v>Ruled In</v>
      </c>
      <c r="H229" t="str">
        <f>INDEX('[1]Cancer Type lookup'!$B:$B,MATCH([1]Data!B229,'[1]Cancer Type lookup'!$A:$A,0),1)</f>
        <v>Suspected skin cancers</v>
      </c>
      <c r="I229">
        <f>[1]Data!E229</f>
        <v>3268</v>
      </c>
      <c r="J229">
        <f>[1]Data!D229</f>
        <v>2730</v>
      </c>
      <c r="K229">
        <f t="shared" si="11"/>
        <v>538</v>
      </c>
    </row>
    <row r="230" spans="1:11" x14ac:dyDescent="0.2">
      <c r="A230" s="1">
        <f>[1]Data!A230</f>
        <v>44378</v>
      </c>
      <c r="B230" t="str">
        <f t="shared" si="9"/>
        <v>2021/22</v>
      </c>
      <c r="C230" t="str">
        <f t="shared" si="10"/>
        <v>JUL</v>
      </c>
      <c r="D230" t="s">
        <v>11</v>
      </c>
      <c r="E230" t="s">
        <v>12</v>
      </c>
      <c r="F230" t="s">
        <v>13</v>
      </c>
      <c r="G230" t="str">
        <f>[1]Data!C230</f>
        <v>Ruled Out</v>
      </c>
      <c r="H230" t="str">
        <f>INDEX('[1]Cancer Type lookup'!$B:$B,MATCH([1]Data!B230,'[1]Cancer Type lookup'!$A:$A,0),1)</f>
        <v>Suspected skin cancers</v>
      </c>
      <c r="I230">
        <f>[1]Data!E230</f>
        <v>42182</v>
      </c>
      <c r="J230">
        <f>[1]Data!D230</f>
        <v>35440</v>
      </c>
      <c r="K230">
        <f t="shared" si="11"/>
        <v>6742</v>
      </c>
    </row>
    <row r="231" spans="1:11" x14ac:dyDescent="0.2">
      <c r="A231" s="1">
        <f>[1]Data!A231</f>
        <v>44378</v>
      </c>
      <c r="B231" t="str">
        <f t="shared" si="9"/>
        <v>2021/22</v>
      </c>
      <c r="C231" t="str">
        <f t="shared" si="10"/>
        <v>JUL</v>
      </c>
      <c r="D231" t="s">
        <v>11</v>
      </c>
      <c r="E231" t="s">
        <v>12</v>
      </c>
      <c r="F231" t="s">
        <v>13</v>
      </c>
      <c r="G231" t="str">
        <f>[1]Data!C231</f>
        <v>Excluded</v>
      </c>
      <c r="H231" t="str">
        <f>INDEX('[1]Cancer Type lookup'!$B:$B,MATCH([1]Data!B231,'[1]Cancer Type lookup'!$A:$A,0),1)</f>
        <v>Suspected testicular cancer</v>
      </c>
      <c r="I231">
        <f>[1]Data!E231</f>
        <v>1</v>
      </c>
      <c r="J231">
        <f>[1]Data!D231</f>
        <v>0</v>
      </c>
      <c r="K231">
        <f t="shared" si="11"/>
        <v>1</v>
      </c>
    </row>
    <row r="232" spans="1:11" x14ac:dyDescent="0.2">
      <c r="A232" s="1">
        <f>[1]Data!A232</f>
        <v>44378</v>
      </c>
      <c r="B232" t="str">
        <f t="shared" si="9"/>
        <v>2021/22</v>
      </c>
      <c r="C232" t="str">
        <f t="shared" si="10"/>
        <v>JUL</v>
      </c>
      <c r="D232" t="s">
        <v>11</v>
      </c>
      <c r="E232" t="s">
        <v>12</v>
      </c>
      <c r="F232" t="s">
        <v>13</v>
      </c>
      <c r="G232" t="str">
        <f>[1]Data!C232</f>
        <v>Interval Screening</v>
      </c>
      <c r="H232" t="str">
        <f>INDEX('[1]Cancer Type lookup'!$B:$B,MATCH([1]Data!B232,'[1]Cancer Type lookup'!$A:$A,0),1)</f>
        <v>Suspected testicular cancer</v>
      </c>
      <c r="I232">
        <f>[1]Data!E232</f>
        <v>3</v>
      </c>
      <c r="J232">
        <f>[1]Data!D232</f>
        <v>3</v>
      </c>
      <c r="K232">
        <f t="shared" si="11"/>
        <v>0</v>
      </c>
    </row>
    <row r="233" spans="1:11" x14ac:dyDescent="0.2">
      <c r="A233" s="1">
        <f>[1]Data!A233</f>
        <v>44378</v>
      </c>
      <c r="B233" t="str">
        <f t="shared" si="9"/>
        <v>2021/22</v>
      </c>
      <c r="C233" t="str">
        <f t="shared" si="10"/>
        <v>JUL</v>
      </c>
      <c r="D233" t="s">
        <v>11</v>
      </c>
      <c r="E233" t="s">
        <v>12</v>
      </c>
      <c r="F233" t="s">
        <v>13</v>
      </c>
      <c r="G233" t="str">
        <f>[1]Data!C233</f>
        <v>Ruled In</v>
      </c>
      <c r="H233" t="str">
        <f>INDEX('[1]Cancer Type lookup'!$B:$B,MATCH([1]Data!B233,'[1]Cancer Type lookup'!$A:$A,0),1)</f>
        <v>Suspected testicular cancer</v>
      </c>
      <c r="I233">
        <f>[1]Data!E233</f>
        <v>62</v>
      </c>
      <c r="J233">
        <f>[1]Data!D233</f>
        <v>58</v>
      </c>
      <c r="K233">
        <f t="shared" si="11"/>
        <v>4</v>
      </c>
    </row>
    <row r="234" spans="1:11" x14ac:dyDescent="0.2">
      <c r="A234" s="1">
        <f>[1]Data!A234</f>
        <v>44378</v>
      </c>
      <c r="B234" t="str">
        <f t="shared" si="9"/>
        <v>2021/22</v>
      </c>
      <c r="C234" t="str">
        <f t="shared" si="10"/>
        <v>JUL</v>
      </c>
      <c r="D234" t="s">
        <v>11</v>
      </c>
      <c r="E234" t="s">
        <v>12</v>
      </c>
      <c r="F234" t="s">
        <v>13</v>
      </c>
      <c r="G234" t="str">
        <f>[1]Data!C234</f>
        <v>Ruled Out</v>
      </c>
      <c r="H234" t="str">
        <f>INDEX('[1]Cancer Type lookup'!$B:$B,MATCH([1]Data!B234,'[1]Cancer Type lookup'!$A:$A,0),1)</f>
        <v>Suspected testicular cancer</v>
      </c>
      <c r="I234">
        <f>[1]Data!E234</f>
        <v>694</v>
      </c>
      <c r="J234">
        <f>[1]Data!D234</f>
        <v>590</v>
      </c>
      <c r="K234">
        <f t="shared" si="11"/>
        <v>104</v>
      </c>
    </row>
    <row r="235" spans="1:11" x14ac:dyDescent="0.2">
      <c r="A235" s="1">
        <f>[1]Data!A235</f>
        <v>44378</v>
      </c>
      <c r="B235" t="str">
        <f t="shared" si="9"/>
        <v>2021/22</v>
      </c>
      <c r="C235" t="str">
        <f t="shared" si="10"/>
        <v>JUL</v>
      </c>
      <c r="D235" t="s">
        <v>11</v>
      </c>
      <c r="E235" t="s">
        <v>12</v>
      </c>
      <c r="F235" t="s">
        <v>13</v>
      </c>
      <c r="G235" t="str">
        <f>[1]Data!C235</f>
        <v>Excluded</v>
      </c>
      <c r="H235" t="str">
        <f>INDEX('[1]Cancer Type lookup'!$B:$B,MATCH([1]Data!B235,'[1]Cancer Type lookup'!$A:$A,0),1)</f>
        <v>Suspected upper gastrointestinal cancers</v>
      </c>
      <c r="I235">
        <f>[1]Data!E235</f>
        <v>6</v>
      </c>
      <c r="J235">
        <f>[1]Data!D235</f>
        <v>0</v>
      </c>
      <c r="K235">
        <f t="shared" si="11"/>
        <v>6</v>
      </c>
    </row>
    <row r="236" spans="1:11" x14ac:dyDescent="0.2">
      <c r="A236" s="1">
        <f>[1]Data!A236</f>
        <v>44378</v>
      </c>
      <c r="B236" t="str">
        <f t="shared" si="9"/>
        <v>2021/22</v>
      </c>
      <c r="C236" t="str">
        <f t="shared" si="10"/>
        <v>JUL</v>
      </c>
      <c r="D236" t="s">
        <v>11</v>
      </c>
      <c r="E236" t="s">
        <v>12</v>
      </c>
      <c r="F236" t="s">
        <v>13</v>
      </c>
      <c r="G236" t="str">
        <f>[1]Data!C236</f>
        <v>Interval Screening</v>
      </c>
      <c r="H236" t="str">
        <f>INDEX('[1]Cancer Type lookup'!$B:$B,MATCH([1]Data!B236,'[1]Cancer Type lookup'!$A:$A,0),1)</f>
        <v>Suspected upper gastrointestinal cancers</v>
      </c>
      <c r="I236">
        <f>[1]Data!E236</f>
        <v>48</v>
      </c>
      <c r="J236">
        <f>[1]Data!D236</f>
        <v>32</v>
      </c>
      <c r="K236">
        <f t="shared" si="11"/>
        <v>16</v>
      </c>
    </row>
    <row r="237" spans="1:11" x14ac:dyDescent="0.2">
      <c r="A237" s="1">
        <f>[1]Data!A237</f>
        <v>44378</v>
      </c>
      <c r="B237" t="str">
        <f t="shared" si="9"/>
        <v>2021/22</v>
      </c>
      <c r="C237" t="str">
        <f t="shared" si="10"/>
        <v>JUL</v>
      </c>
      <c r="D237" t="s">
        <v>11</v>
      </c>
      <c r="E237" t="s">
        <v>12</v>
      </c>
      <c r="F237" t="s">
        <v>13</v>
      </c>
      <c r="G237" t="str">
        <f>[1]Data!C237</f>
        <v>Ruled In</v>
      </c>
      <c r="H237" t="str">
        <f>INDEX('[1]Cancer Type lookup'!$B:$B,MATCH([1]Data!B237,'[1]Cancer Type lookup'!$A:$A,0),1)</f>
        <v>Suspected upper gastrointestinal cancers</v>
      </c>
      <c r="I237">
        <f>[1]Data!E237</f>
        <v>866</v>
      </c>
      <c r="J237">
        <f>[1]Data!D237</f>
        <v>541</v>
      </c>
      <c r="K237">
        <f t="shared" si="11"/>
        <v>325</v>
      </c>
    </row>
    <row r="238" spans="1:11" x14ac:dyDescent="0.2">
      <c r="A238" s="1">
        <f>[1]Data!A238</f>
        <v>44378</v>
      </c>
      <c r="B238" t="str">
        <f t="shared" si="9"/>
        <v>2021/22</v>
      </c>
      <c r="C238" t="str">
        <f t="shared" si="10"/>
        <v>JUL</v>
      </c>
      <c r="D238" t="s">
        <v>11</v>
      </c>
      <c r="E238" t="s">
        <v>12</v>
      </c>
      <c r="F238" t="s">
        <v>13</v>
      </c>
      <c r="G238" t="str">
        <f>[1]Data!C238</f>
        <v>Ruled Out</v>
      </c>
      <c r="H238" t="str">
        <f>INDEX('[1]Cancer Type lookup'!$B:$B,MATCH([1]Data!B238,'[1]Cancer Type lookup'!$A:$A,0),1)</f>
        <v>Suspected upper gastrointestinal cancers</v>
      </c>
      <c r="I238">
        <f>[1]Data!E238</f>
        <v>15518</v>
      </c>
      <c r="J238">
        <f>[1]Data!D238</f>
        <v>10702</v>
      </c>
      <c r="K238">
        <f t="shared" si="11"/>
        <v>4816</v>
      </c>
    </row>
    <row r="239" spans="1:11" x14ac:dyDescent="0.2">
      <c r="A239" s="1">
        <f>[1]Data!A239</f>
        <v>44378</v>
      </c>
      <c r="B239" t="str">
        <f t="shared" si="9"/>
        <v>2021/22</v>
      </c>
      <c r="C239" t="str">
        <f t="shared" si="10"/>
        <v>JUL</v>
      </c>
      <c r="D239" t="s">
        <v>11</v>
      </c>
      <c r="E239" t="s">
        <v>12</v>
      </c>
      <c r="F239" t="s">
        <v>13</v>
      </c>
      <c r="G239" t="str">
        <f>[1]Data!C239</f>
        <v>Excluded</v>
      </c>
      <c r="H239" t="str">
        <f>INDEX('[1]Cancer Type lookup'!$B:$B,MATCH([1]Data!B239,'[1]Cancer Type lookup'!$A:$A,0),1)</f>
        <v>Suspected urological cancers (excluding testicular)</v>
      </c>
      <c r="I239">
        <f>[1]Data!E239</f>
        <v>7</v>
      </c>
      <c r="J239">
        <f>[1]Data!D239</f>
        <v>0</v>
      </c>
      <c r="K239">
        <f t="shared" si="11"/>
        <v>7</v>
      </c>
    </row>
    <row r="240" spans="1:11" x14ac:dyDescent="0.2">
      <c r="A240" s="1">
        <f>[1]Data!A240</f>
        <v>44378</v>
      </c>
      <c r="B240" t="str">
        <f t="shared" si="9"/>
        <v>2021/22</v>
      </c>
      <c r="C240" t="str">
        <f t="shared" si="10"/>
        <v>JUL</v>
      </c>
      <c r="D240" t="s">
        <v>11</v>
      </c>
      <c r="E240" t="s">
        <v>12</v>
      </c>
      <c r="F240" t="s">
        <v>13</v>
      </c>
      <c r="G240" t="str">
        <f>[1]Data!C240</f>
        <v>Interval Screening</v>
      </c>
      <c r="H240" t="str">
        <f>INDEX('[1]Cancer Type lookup'!$B:$B,MATCH([1]Data!B240,'[1]Cancer Type lookup'!$A:$A,0),1)</f>
        <v>Suspected urological cancers (excluding testicular)</v>
      </c>
      <c r="I240">
        <f>[1]Data!E240</f>
        <v>132</v>
      </c>
      <c r="J240">
        <f>[1]Data!D240</f>
        <v>96</v>
      </c>
      <c r="K240">
        <f t="shared" si="11"/>
        <v>36</v>
      </c>
    </row>
    <row r="241" spans="1:11" x14ac:dyDescent="0.2">
      <c r="A241" s="1">
        <f>[1]Data!A241</f>
        <v>44378</v>
      </c>
      <c r="B241" t="str">
        <f t="shared" si="9"/>
        <v>2021/22</v>
      </c>
      <c r="C241" t="str">
        <f t="shared" si="10"/>
        <v>JUL</v>
      </c>
      <c r="D241" t="s">
        <v>11</v>
      </c>
      <c r="E241" t="s">
        <v>12</v>
      </c>
      <c r="F241" t="s">
        <v>13</v>
      </c>
      <c r="G241" t="str">
        <f>[1]Data!C241</f>
        <v>Ruled In</v>
      </c>
      <c r="H241" t="str">
        <f>INDEX('[1]Cancer Type lookup'!$B:$B,MATCH([1]Data!B241,'[1]Cancer Type lookup'!$A:$A,0),1)</f>
        <v>Suspected urological cancers (excluding testicular)</v>
      </c>
      <c r="I241">
        <f>[1]Data!E241</f>
        <v>2678</v>
      </c>
      <c r="J241">
        <f>[1]Data!D241</f>
        <v>1104</v>
      </c>
      <c r="K241">
        <f t="shared" si="11"/>
        <v>1574</v>
      </c>
    </row>
    <row r="242" spans="1:11" x14ac:dyDescent="0.2">
      <c r="A242" s="1">
        <f>[1]Data!A242</f>
        <v>44378</v>
      </c>
      <c r="B242" t="str">
        <f t="shared" si="9"/>
        <v>2021/22</v>
      </c>
      <c r="C242" t="str">
        <f t="shared" si="10"/>
        <v>JUL</v>
      </c>
      <c r="D242" t="s">
        <v>11</v>
      </c>
      <c r="E242" t="s">
        <v>12</v>
      </c>
      <c r="F242" t="s">
        <v>13</v>
      </c>
      <c r="G242" t="str">
        <f>[1]Data!C242</f>
        <v>Ruled Out</v>
      </c>
      <c r="H242" t="str">
        <f>INDEX('[1]Cancer Type lookup'!$B:$B,MATCH([1]Data!B242,'[1]Cancer Type lookup'!$A:$A,0),1)</f>
        <v>Suspected urological cancers (excluding testicular)</v>
      </c>
      <c r="I242">
        <f>[1]Data!E242</f>
        <v>12638</v>
      </c>
      <c r="J242">
        <f>[1]Data!D242</f>
        <v>8246</v>
      </c>
      <c r="K242">
        <f t="shared" si="11"/>
        <v>4392</v>
      </c>
    </row>
    <row r="243" spans="1:11" x14ac:dyDescent="0.2">
      <c r="A243" s="1">
        <f>[1]Data!A243</f>
        <v>44409</v>
      </c>
      <c r="B243" t="str">
        <f t="shared" si="9"/>
        <v>2021/22</v>
      </c>
      <c r="C243" t="str">
        <f t="shared" si="10"/>
        <v>AUG</v>
      </c>
      <c r="D243" t="s">
        <v>11</v>
      </c>
      <c r="E243" t="s">
        <v>12</v>
      </c>
      <c r="F243" t="s">
        <v>13</v>
      </c>
      <c r="G243" t="str">
        <f>[1]Data!C243</f>
        <v>Interval Screening</v>
      </c>
      <c r="H243" t="str">
        <f>INDEX('[1]Cancer Type lookup'!$B:$B,MATCH([1]Data!B243,'[1]Cancer Type lookup'!$A:$A,0),1)</f>
        <v>Exhibited (non-cancer) breast symptoms - cancer not initially suspected</v>
      </c>
      <c r="I243">
        <f>[1]Data!E243</f>
        <v>12</v>
      </c>
      <c r="J243">
        <f>[1]Data!D243</f>
        <v>10</v>
      </c>
      <c r="K243">
        <f t="shared" si="11"/>
        <v>2</v>
      </c>
    </row>
    <row r="244" spans="1:11" x14ac:dyDescent="0.2">
      <c r="A244" s="1">
        <f>[1]Data!A244</f>
        <v>44409</v>
      </c>
      <c r="B244" t="str">
        <f t="shared" si="9"/>
        <v>2021/22</v>
      </c>
      <c r="C244" t="str">
        <f t="shared" si="10"/>
        <v>AUG</v>
      </c>
      <c r="D244" t="s">
        <v>11</v>
      </c>
      <c r="E244" t="s">
        <v>12</v>
      </c>
      <c r="F244" t="s">
        <v>13</v>
      </c>
      <c r="G244" t="str">
        <f>[1]Data!C244</f>
        <v>Ruled In</v>
      </c>
      <c r="H244" t="str">
        <f>INDEX('[1]Cancer Type lookup'!$B:$B,MATCH([1]Data!B244,'[1]Cancer Type lookup'!$A:$A,0),1)</f>
        <v>Exhibited (non-cancer) breast symptoms - cancer not initially suspected</v>
      </c>
      <c r="I244">
        <f>[1]Data!E244</f>
        <v>143</v>
      </c>
      <c r="J244">
        <f>[1]Data!D244</f>
        <v>108</v>
      </c>
      <c r="K244">
        <f t="shared" si="11"/>
        <v>35</v>
      </c>
    </row>
    <row r="245" spans="1:11" x14ac:dyDescent="0.2">
      <c r="A245" s="1">
        <f>[1]Data!A245</f>
        <v>44409</v>
      </c>
      <c r="B245" t="str">
        <f t="shared" si="9"/>
        <v>2021/22</v>
      </c>
      <c r="C245" t="str">
        <f t="shared" si="10"/>
        <v>AUG</v>
      </c>
      <c r="D245" t="s">
        <v>11</v>
      </c>
      <c r="E245" t="s">
        <v>12</v>
      </c>
      <c r="F245" t="s">
        <v>13</v>
      </c>
      <c r="G245" t="str">
        <f>[1]Data!C245</f>
        <v>Ruled Out</v>
      </c>
      <c r="H245" t="str">
        <f>INDEX('[1]Cancer Type lookup'!$B:$B,MATCH([1]Data!B245,'[1]Cancer Type lookup'!$A:$A,0),1)</f>
        <v>Exhibited (non-cancer) breast symptoms - cancer not initially suspected</v>
      </c>
      <c r="I245">
        <f>[1]Data!E245</f>
        <v>10786</v>
      </c>
      <c r="J245">
        <f>[1]Data!D245</f>
        <v>9710</v>
      </c>
      <c r="K245">
        <f t="shared" si="11"/>
        <v>1076</v>
      </c>
    </row>
    <row r="246" spans="1:11" x14ac:dyDescent="0.2">
      <c r="A246" s="1">
        <f>[1]Data!A246</f>
        <v>44409</v>
      </c>
      <c r="B246" t="str">
        <f t="shared" si="9"/>
        <v>2021/22</v>
      </c>
      <c r="C246" t="str">
        <f t="shared" si="10"/>
        <v>AUG</v>
      </c>
      <c r="D246" t="s">
        <v>11</v>
      </c>
      <c r="E246" t="s">
        <v>12</v>
      </c>
      <c r="F246" t="s">
        <v>13</v>
      </c>
      <c r="G246" t="str">
        <f>[1]Data!C246</f>
        <v>Excluded</v>
      </c>
      <c r="H246" t="str">
        <f>INDEX('[1]Cancer Type lookup'!$B:$B,MATCH([1]Data!B246,'[1]Cancer Type lookup'!$A:$A,0),1)</f>
        <v>Missing or invalid</v>
      </c>
      <c r="I246">
        <f>[1]Data!E246</f>
        <v>1</v>
      </c>
      <c r="J246">
        <f>[1]Data!D246</f>
        <v>0</v>
      </c>
      <c r="K246">
        <f t="shared" si="11"/>
        <v>1</v>
      </c>
    </row>
    <row r="247" spans="1:11" x14ac:dyDescent="0.2">
      <c r="A247" s="1">
        <f>[1]Data!A247</f>
        <v>44409</v>
      </c>
      <c r="B247" t="str">
        <f t="shared" si="9"/>
        <v>2021/22</v>
      </c>
      <c r="C247" t="str">
        <f t="shared" si="10"/>
        <v>AUG</v>
      </c>
      <c r="D247" t="s">
        <v>11</v>
      </c>
      <c r="E247" t="s">
        <v>12</v>
      </c>
      <c r="F247" t="s">
        <v>13</v>
      </c>
      <c r="G247" t="str">
        <f>[1]Data!C247</f>
        <v>Ruled In</v>
      </c>
      <c r="H247" t="str">
        <f>INDEX('[1]Cancer Type lookup'!$B:$B,MATCH([1]Data!B247,'[1]Cancer Type lookup'!$A:$A,0),1)</f>
        <v>Missing or invalid</v>
      </c>
      <c r="I247">
        <f>[1]Data!E247</f>
        <v>1189</v>
      </c>
      <c r="J247">
        <f>[1]Data!D247</f>
        <v>891</v>
      </c>
      <c r="K247">
        <f t="shared" si="11"/>
        <v>298</v>
      </c>
    </row>
    <row r="248" spans="1:11" x14ac:dyDescent="0.2">
      <c r="A248" s="1">
        <f>[1]Data!A248</f>
        <v>44409</v>
      </c>
      <c r="B248" t="str">
        <f t="shared" si="9"/>
        <v>2021/22</v>
      </c>
      <c r="C248" t="str">
        <f t="shared" si="10"/>
        <v>AUG</v>
      </c>
      <c r="D248" t="s">
        <v>11</v>
      </c>
      <c r="E248" t="s">
        <v>12</v>
      </c>
      <c r="F248" t="s">
        <v>13</v>
      </c>
      <c r="G248" t="str">
        <f>[1]Data!C248</f>
        <v>Ruled Out</v>
      </c>
      <c r="H248" t="str">
        <f>INDEX('[1]Cancer Type lookup'!$B:$B,MATCH([1]Data!B248,'[1]Cancer Type lookup'!$A:$A,0),1)</f>
        <v>Missing or invalid</v>
      </c>
      <c r="I248">
        <f>[1]Data!E248</f>
        <v>6040</v>
      </c>
      <c r="J248">
        <f>[1]Data!D248</f>
        <v>3672</v>
      </c>
      <c r="K248">
        <f t="shared" si="11"/>
        <v>2368</v>
      </c>
    </row>
    <row r="249" spans="1:11" x14ac:dyDescent="0.2">
      <c r="A249" s="1">
        <f>[1]Data!A249</f>
        <v>44409</v>
      </c>
      <c r="B249" t="str">
        <f t="shared" si="9"/>
        <v>2021/22</v>
      </c>
      <c r="C249" t="str">
        <f t="shared" si="10"/>
        <v>AUG</v>
      </c>
      <c r="D249" t="s">
        <v>11</v>
      </c>
      <c r="E249" t="s">
        <v>12</v>
      </c>
      <c r="F249" t="s">
        <v>13</v>
      </c>
      <c r="G249" t="str">
        <f>[1]Data!C249</f>
        <v>Excluded</v>
      </c>
      <c r="H249" t="str">
        <f>INDEX('[1]Cancer Type lookup'!$B:$B,MATCH([1]Data!B249,'[1]Cancer Type lookup'!$A:$A,0),1)</f>
        <v>Other suspected cancer (not listed)</v>
      </c>
      <c r="I249">
        <f>[1]Data!E249</f>
        <v>1</v>
      </c>
      <c r="J249">
        <f>[1]Data!D249</f>
        <v>0</v>
      </c>
      <c r="K249">
        <f t="shared" si="11"/>
        <v>1</v>
      </c>
    </row>
    <row r="250" spans="1:11" x14ac:dyDescent="0.2">
      <c r="A250" s="1">
        <f>[1]Data!A250</f>
        <v>44409</v>
      </c>
      <c r="B250" t="str">
        <f t="shared" si="9"/>
        <v>2021/22</v>
      </c>
      <c r="C250" t="str">
        <f t="shared" si="10"/>
        <v>AUG</v>
      </c>
      <c r="D250" t="s">
        <v>11</v>
      </c>
      <c r="E250" t="s">
        <v>12</v>
      </c>
      <c r="F250" t="s">
        <v>13</v>
      </c>
      <c r="G250" t="str">
        <f>[1]Data!C250</f>
        <v>Interval Screening</v>
      </c>
      <c r="H250" t="str">
        <f>INDEX('[1]Cancer Type lookup'!$B:$B,MATCH([1]Data!B250,'[1]Cancer Type lookup'!$A:$A,0),1)</f>
        <v>Other suspected cancer (not listed)</v>
      </c>
      <c r="I250">
        <f>[1]Data!E250</f>
        <v>1</v>
      </c>
      <c r="J250">
        <f>[1]Data!D250</f>
        <v>0</v>
      </c>
      <c r="K250">
        <f t="shared" si="11"/>
        <v>1</v>
      </c>
    </row>
    <row r="251" spans="1:11" x14ac:dyDescent="0.2">
      <c r="A251" s="1">
        <f>[1]Data!A251</f>
        <v>44409</v>
      </c>
      <c r="B251" t="str">
        <f t="shared" si="9"/>
        <v>2021/22</v>
      </c>
      <c r="C251" t="str">
        <f t="shared" si="10"/>
        <v>AUG</v>
      </c>
      <c r="D251" t="s">
        <v>11</v>
      </c>
      <c r="E251" t="s">
        <v>12</v>
      </c>
      <c r="F251" t="s">
        <v>13</v>
      </c>
      <c r="G251" t="str">
        <f>[1]Data!C251</f>
        <v>Ruled In</v>
      </c>
      <c r="H251" t="str">
        <f>INDEX('[1]Cancer Type lookup'!$B:$B,MATCH([1]Data!B251,'[1]Cancer Type lookup'!$A:$A,0),1)</f>
        <v>Other suspected cancer (not listed)</v>
      </c>
      <c r="I251">
        <f>[1]Data!E251</f>
        <v>32</v>
      </c>
      <c r="J251">
        <f>[1]Data!D251</f>
        <v>16</v>
      </c>
      <c r="K251">
        <f t="shared" si="11"/>
        <v>16</v>
      </c>
    </row>
    <row r="252" spans="1:11" x14ac:dyDescent="0.2">
      <c r="A252" s="1">
        <f>[1]Data!A252</f>
        <v>44409</v>
      </c>
      <c r="B252" t="str">
        <f t="shared" si="9"/>
        <v>2021/22</v>
      </c>
      <c r="C252" t="str">
        <f t="shared" si="10"/>
        <v>AUG</v>
      </c>
      <c r="D252" t="s">
        <v>11</v>
      </c>
      <c r="E252" t="s">
        <v>12</v>
      </c>
      <c r="F252" t="s">
        <v>13</v>
      </c>
      <c r="G252" t="str">
        <f>[1]Data!C252</f>
        <v>Ruled Out</v>
      </c>
      <c r="H252" t="str">
        <f>INDEX('[1]Cancer Type lookup'!$B:$B,MATCH([1]Data!B252,'[1]Cancer Type lookup'!$A:$A,0),1)</f>
        <v>Other suspected cancer (not listed)</v>
      </c>
      <c r="I252">
        <f>[1]Data!E252</f>
        <v>271</v>
      </c>
      <c r="J252">
        <f>[1]Data!D252</f>
        <v>173</v>
      </c>
      <c r="K252">
        <f t="shared" si="11"/>
        <v>98</v>
      </c>
    </row>
    <row r="253" spans="1:11" x14ac:dyDescent="0.2">
      <c r="A253" s="1">
        <f>[1]Data!A253</f>
        <v>44409</v>
      </c>
      <c r="B253" t="str">
        <f t="shared" si="9"/>
        <v>2021/22</v>
      </c>
      <c r="C253" t="str">
        <f t="shared" si="10"/>
        <v>AUG</v>
      </c>
      <c r="D253" t="s">
        <v>11</v>
      </c>
      <c r="E253" t="s">
        <v>12</v>
      </c>
      <c r="F253" t="s">
        <v>13</v>
      </c>
      <c r="G253" t="str">
        <f>[1]Data!C253</f>
        <v>Interval Screening</v>
      </c>
      <c r="H253" t="str">
        <f>INDEX('[1]Cancer Type lookup'!$B:$B,MATCH([1]Data!B253,'[1]Cancer Type lookup'!$A:$A,0),1)</f>
        <v>Suspected acute leukaemia</v>
      </c>
      <c r="I253">
        <f>[1]Data!E253</f>
        <v>1</v>
      </c>
      <c r="J253">
        <f>[1]Data!D253</f>
        <v>0</v>
      </c>
      <c r="K253">
        <f t="shared" si="11"/>
        <v>1</v>
      </c>
    </row>
    <row r="254" spans="1:11" x14ac:dyDescent="0.2">
      <c r="A254" s="1">
        <f>[1]Data!A254</f>
        <v>44409</v>
      </c>
      <c r="B254" t="str">
        <f t="shared" si="9"/>
        <v>2021/22</v>
      </c>
      <c r="C254" t="str">
        <f t="shared" si="10"/>
        <v>AUG</v>
      </c>
      <c r="D254" t="s">
        <v>11</v>
      </c>
      <c r="E254" t="s">
        <v>12</v>
      </c>
      <c r="F254" t="s">
        <v>13</v>
      </c>
      <c r="G254" t="str">
        <f>[1]Data!C254</f>
        <v>Ruled In</v>
      </c>
      <c r="H254" t="str">
        <f>INDEX('[1]Cancer Type lookup'!$B:$B,MATCH([1]Data!B254,'[1]Cancer Type lookup'!$A:$A,0),1)</f>
        <v>Suspected acute leukaemia</v>
      </c>
      <c r="I254">
        <f>[1]Data!E254</f>
        <v>5</v>
      </c>
      <c r="J254">
        <f>[1]Data!D254</f>
        <v>2</v>
      </c>
      <c r="K254">
        <f t="shared" si="11"/>
        <v>3</v>
      </c>
    </row>
    <row r="255" spans="1:11" x14ac:dyDescent="0.2">
      <c r="A255" s="1">
        <f>[1]Data!A255</f>
        <v>44409</v>
      </c>
      <c r="B255" t="str">
        <f t="shared" si="9"/>
        <v>2021/22</v>
      </c>
      <c r="C255" t="str">
        <f t="shared" si="10"/>
        <v>AUG</v>
      </c>
      <c r="D255" t="s">
        <v>11</v>
      </c>
      <c r="E255" t="s">
        <v>12</v>
      </c>
      <c r="F255" t="s">
        <v>13</v>
      </c>
      <c r="G255" t="str">
        <f>[1]Data!C255</f>
        <v>Ruled Out</v>
      </c>
      <c r="H255" t="str">
        <f>INDEX('[1]Cancer Type lookup'!$B:$B,MATCH([1]Data!B255,'[1]Cancer Type lookup'!$A:$A,0),1)</f>
        <v>Suspected acute leukaemia</v>
      </c>
      <c r="I255">
        <f>[1]Data!E255</f>
        <v>22</v>
      </c>
      <c r="J255">
        <f>[1]Data!D255</f>
        <v>14</v>
      </c>
      <c r="K255">
        <f t="shared" si="11"/>
        <v>8</v>
      </c>
    </row>
    <row r="256" spans="1:11" x14ac:dyDescent="0.2">
      <c r="A256" s="1">
        <f>[1]Data!A256</f>
        <v>44409</v>
      </c>
      <c r="B256" t="str">
        <f t="shared" si="9"/>
        <v>2021/22</v>
      </c>
      <c r="C256" t="str">
        <f t="shared" si="10"/>
        <v>AUG</v>
      </c>
      <c r="D256" t="s">
        <v>11</v>
      </c>
      <c r="E256" t="s">
        <v>12</v>
      </c>
      <c r="F256" t="s">
        <v>13</v>
      </c>
      <c r="G256" t="str">
        <f>[1]Data!C256</f>
        <v>Interval Screening</v>
      </c>
      <c r="H256" t="str">
        <f>INDEX('[1]Cancer Type lookup'!$B:$B,MATCH([1]Data!B256,'[1]Cancer Type lookup'!$A:$A,0),1)</f>
        <v>Suspected brain or central nervous system tumours</v>
      </c>
      <c r="I256">
        <f>[1]Data!E256</f>
        <v>4</v>
      </c>
      <c r="J256">
        <f>[1]Data!D256</f>
        <v>3</v>
      </c>
      <c r="K256">
        <f t="shared" si="11"/>
        <v>1</v>
      </c>
    </row>
    <row r="257" spans="1:11" x14ac:dyDescent="0.2">
      <c r="A257" s="1">
        <f>[1]Data!A257</f>
        <v>44409</v>
      </c>
      <c r="B257" t="str">
        <f t="shared" si="9"/>
        <v>2021/22</v>
      </c>
      <c r="C257" t="str">
        <f t="shared" si="10"/>
        <v>AUG</v>
      </c>
      <c r="D257" t="s">
        <v>11</v>
      </c>
      <c r="E257" t="s">
        <v>12</v>
      </c>
      <c r="F257" t="s">
        <v>13</v>
      </c>
      <c r="G257" t="str">
        <f>[1]Data!C257</f>
        <v>Ruled In</v>
      </c>
      <c r="H257" t="str">
        <f>INDEX('[1]Cancer Type lookup'!$B:$B,MATCH([1]Data!B257,'[1]Cancer Type lookup'!$A:$A,0),1)</f>
        <v>Suspected brain or central nervous system tumours</v>
      </c>
      <c r="I257">
        <f>[1]Data!E257</f>
        <v>10</v>
      </c>
      <c r="J257">
        <f>[1]Data!D257</f>
        <v>8</v>
      </c>
      <c r="K257">
        <f t="shared" si="11"/>
        <v>2</v>
      </c>
    </row>
    <row r="258" spans="1:11" x14ac:dyDescent="0.2">
      <c r="A258" s="1">
        <f>[1]Data!A258</f>
        <v>44409</v>
      </c>
      <c r="B258" t="str">
        <f t="shared" si="9"/>
        <v>2021/22</v>
      </c>
      <c r="C258" t="str">
        <f t="shared" si="10"/>
        <v>AUG</v>
      </c>
      <c r="D258" t="s">
        <v>11</v>
      </c>
      <c r="E258" t="s">
        <v>12</v>
      </c>
      <c r="F258" t="s">
        <v>13</v>
      </c>
      <c r="G258" t="str">
        <f>[1]Data!C258</f>
        <v>Ruled Out</v>
      </c>
      <c r="H258" t="str">
        <f>INDEX('[1]Cancer Type lookup'!$B:$B,MATCH([1]Data!B258,'[1]Cancer Type lookup'!$A:$A,0),1)</f>
        <v>Suspected brain or central nervous system tumours</v>
      </c>
      <c r="I258">
        <f>[1]Data!E258</f>
        <v>824</v>
      </c>
      <c r="J258">
        <f>[1]Data!D258</f>
        <v>582</v>
      </c>
      <c r="K258">
        <f t="shared" si="11"/>
        <v>242</v>
      </c>
    </row>
    <row r="259" spans="1:11" x14ac:dyDescent="0.2">
      <c r="A259" s="1">
        <f>[1]Data!A259</f>
        <v>44409</v>
      </c>
      <c r="B259" t="str">
        <f t="shared" ref="B259:B322" si="12">LEFT(YEAR(A259),2)&amp;RIGHT(YEAR(A259),2)-CHOOSE(MONTH(A259),1,1,1,0,0,0,0,0,0,0,0,0)&amp;"/"&amp;RIGHT(YEAR(A259),2)+CHOOSE(MONTH(A259),0,0,0,1,1,1,1,1,1,1,1,1)</f>
        <v>2021/22</v>
      </c>
      <c r="C259" t="str">
        <f t="shared" ref="C259:C322" si="13">UPPER(TEXT(A259,"MMM"))</f>
        <v>AUG</v>
      </c>
      <c r="D259" t="s">
        <v>11</v>
      </c>
      <c r="E259" t="s">
        <v>12</v>
      </c>
      <c r="F259" t="s">
        <v>13</v>
      </c>
      <c r="G259" t="str">
        <f>[1]Data!C259</f>
        <v>Excluded</v>
      </c>
      <c r="H259" t="str">
        <f>INDEX('[1]Cancer Type lookup'!$B:$B,MATCH([1]Data!B259,'[1]Cancer Type lookup'!$A:$A,0),1)</f>
        <v>Suspected breast cancer</v>
      </c>
      <c r="I259">
        <f>[1]Data!E259</f>
        <v>2</v>
      </c>
      <c r="J259">
        <f>[1]Data!D259</f>
        <v>0</v>
      </c>
      <c r="K259">
        <f t="shared" ref="K259:K322" si="14">I259-J259</f>
        <v>2</v>
      </c>
    </row>
    <row r="260" spans="1:11" x14ac:dyDescent="0.2">
      <c r="A260" s="1">
        <f>[1]Data!A260</f>
        <v>44409</v>
      </c>
      <c r="B260" t="str">
        <f t="shared" si="12"/>
        <v>2021/22</v>
      </c>
      <c r="C260" t="str">
        <f t="shared" si="13"/>
        <v>AUG</v>
      </c>
      <c r="D260" t="s">
        <v>11</v>
      </c>
      <c r="E260" t="s">
        <v>12</v>
      </c>
      <c r="F260" t="s">
        <v>13</v>
      </c>
      <c r="G260" t="str">
        <f>[1]Data!C260</f>
        <v>Interval Screening</v>
      </c>
      <c r="H260" t="str">
        <f>INDEX('[1]Cancer Type lookup'!$B:$B,MATCH([1]Data!B260,'[1]Cancer Type lookup'!$A:$A,0),1)</f>
        <v>Suspected breast cancer</v>
      </c>
      <c r="I260">
        <f>[1]Data!E260</f>
        <v>60</v>
      </c>
      <c r="J260">
        <f>[1]Data!D260</f>
        <v>43</v>
      </c>
      <c r="K260">
        <f t="shared" si="14"/>
        <v>17</v>
      </c>
    </row>
    <row r="261" spans="1:11" x14ac:dyDescent="0.2">
      <c r="A261" s="1">
        <f>[1]Data!A261</f>
        <v>44409</v>
      </c>
      <c r="B261" t="str">
        <f t="shared" si="12"/>
        <v>2021/22</v>
      </c>
      <c r="C261" t="str">
        <f t="shared" si="13"/>
        <v>AUG</v>
      </c>
      <c r="D261" t="s">
        <v>11</v>
      </c>
      <c r="E261" t="s">
        <v>12</v>
      </c>
      <c r="F261" t="s">
        <v>13</v>
      </c>
      <c r="G261" t="str">
        <f>[1]Data!C261</f>
        <v>Ruled In</v>
      </c>
      <c r="H261" t="str">
        <f>INDEX('[1]Cancer Type lookup'!$B:$B,MATCH([1]Data!B261,'[1]Cancer Type lookup'!$A:$A,0),1)</f>
        <v>Suspected breast cancer</v>
      </c>
      <c r="I261">
        <f>[1]Data!E261</f>
        <v>2569</v>
      </c>
      <c r="J261">
        <f>[1]Data!D261</f>
        <v>2044</v>
      </c>
      <c r="K261">
        <f t="shared" si="14"/>
        <v>525</v>
      </c>
    </row>
    <row r="262" spans="1:11" x14ac:dyDescent="0.2">
      <c r="A262" s="1">
        <f>[1]Data!A262</f>
        <v>44409</v>
      </c>
      <c r="B262" t="str">
        <f t="shared" si="12"/>
        <v>2021/22</v>
      </c>
      <c r="C262" t="str">
        <f t="shared" si="13"/>
        <v>AUG</v>
      </c>
      <c r="D262" t="s">
        <v>11</v>
      </c>
      <c r="E262" t="s">
        <v>12</v>
      </c>
      <c r="F262" t="s">
        <v>13</v>
      </c>
      <c r="G262" t="str">
        <f>[1]Data!C262</f>
        <v>Ruled Out</v>
      </c>
      <c r="H262" t="str">
        <f>INDEX('[1]Cancer Type lookup'!$B:$B,MATCH([1]Data!B262,'[1]Cancer Type lookup'!$A:$A,0),1)</f>
        <v>Suspected breast cancer</v>
      </c>
      <c r="I262">
        <f>[1]Data!E262</f>
        <v>33601</v>
      </c>
      <c r="J262">
        <f>[1]Data!D262</f>
        <v>30979</v>
      </c>
      <c r="K262">
        <f t="shared" si="14"/>
        <v>2622</v>
      </c>
    </row>
    <row r="263" spans="1:11" x14ac:dyDescent="0.2">
      <c r="A263" s="1">
        <f>[1]Data!A263</f>
        <v>44409</v>
      </c>
      <c r="B263" t="str">
        <f t="shared" si="12"/>
        <v>2021/22</v>
      </c>
      <c r="C263" t="str">
        <f t="shared" si="13"/>
        <v>AUG</v>
      </c>
      <c r="D263" t="s">
        <v>11</v>
      </c>
      <c r="E263" t="s">
        <v>12</v>
      </c>
      <c r="F263" t="s">
        <v>13</v>
      </c>
      <c r="G263" t="str">
        <f>[1]Data!C263</f>
        <v>Ruled In</v>
      </c>
      <c r="H263" t="str">
        <f>INDEX('[1]Cancer Type lookup'!$B:$B,MATCH([1]Data!B263,'[1]Cancer Type lookup'!$A:$A,0),1)</f>
        <v>Suspected children's cancer</v>
      </c>
      <c r="I263">
        <f>[1]Data!E263</f>
        <v>1</v>
      </c>
      <c r="J263">
        <f>[1]Data!D263</f>
        <v>1</v>
      </c>
      <c r="K263">
        <f t="shared" si="14"/>
        <v>0</v>
      </c>
    </row>
    <row r="264" spans="1:11" x14ac:dyDescent="0.2">
      <c r="A264" s="1">
        <f>[1]Data!A264</f>
        <v>44409</v>
      </c>
      <c r="B264" t="str">
        <f t="shared" si="12"/>
        <v>2021/22</v>
      </c>
      <c r="C264" t="str">
        <f t="shared" si="13"/>
        <v>AUG</v>
      </c>
      <c r="D264" t="s">
        <v>11</v>
      </c>
      <c r="E264" t="s">
        <v>12</v>
      </c>
      <c r="F264" t="s">
        <v>13</v>
      </c>
      <c r="G264" t="str">
        <f>[1]Data!C264</f>
        <v>Ruled Out</v>
      </c>
      <c r="H264" t="str">
        <f>INDEX('[1]Cancer Type lookup'!$B:$B,MATCH([1]Data!B264,'[1]Cancer Type lookup'!$A:$A,0),1)</f>
        <v>Suspected children's cancer</v>
      </c>
      <c r="I264">
        <f>[1]Data!E264</f>
        <v>772</v>
      </c>
      <c r="J264">
        <f>[1]Data!D264</f>
        <v>686</v>
      </c>
      <c r="K264">
        <f t="shared" si="14"/>
        <v>86</v>
      </c>
    </row>
    <row r="265" spans="1:11" x14ac:dyDescent="0.2">
      <c r="A265" s="1">
        <f>[1]Data!A265</f>
        <v>44409</v>
      </c>
      <c r="B265" t="str">
        <f t="shared" si="12"/>
        <v>2021/22</v>
      </c>
      <c r="C265" t="str">
        <f t="shared" si="13"/>
        <v>AUG</v>
      </c>
      <c r="D265" t="s">
        <v>11</v>
      </c>
      <c r="E265" t="s">
        <v>12</v>
      </c>
      <c r="F265" t="s">
        <v>13</v>
      </c>
      <c r="G265" t="str">
        <f>[1]Data!C265</f>
        <v>Excluded</v>
      </c>
      <c r="H265" t="str">
        <f>INDEX('[1]Cancer Type lookup'!$B:$B,MATCH([1]Data!B265,'[1]Cancer Type lookup'!$A:$A,0),1)</f>
        <v>Suspected gynaecological cancers</v>
      </c>
      <c r="I265">
        <f>[1]Data!E265</f>
        <v>3</v>
      </c>
      <c r="J265">
        <f>[1]Data!D265</f>
        <v>0</v>
      </c>
      <c r="K265">
        <f t="shared" si="14"/>
        <v>3</v>
      </c>
    </row>
    <row r="266" spans="1:11" x14ac:dyDescent="0.2">
      <c r="A266" s="1">
        <f>[1]Data!A266</f>
        <v>44409</v>
      </c>
      <c r="B266" t="str">
        <f t="shared" si="12"/>
        <v>2021/22</v>
      </c>
      <c r="C266" t="str">
        <f t="shared" si="13"/>
        <v>AUG</v>
      </c>
      <c r="D266" t="s">
        <v>11</v>
      </c>
      <c r="E266" t="s">
        <v>12</v>
      </c>
      <c r="F266" t="s">
        <v>13</v>
      </c>
      <c r="G266" t="str">
        <f>[1]Data!C266</f>
        <v>Interval Screening</v>
      </c>
      <c r="H266" t="str">
        <f>INDEX('[1]Cancer Type lookup'!$B:$B,MATCH([1]Data!B266,'[1]Cancer Type lookup'!$A:$A,0),1)</f>
        <v>Suspected gynaecological cancers</v>
      </c>
      <c r="I266">
        <f>[1]Data!E266</f>
        <v>45</v>
      </c>
      <c r="J266">
        <f>[1]Data!D266</f>
        <v>32</v>
      </c>
      <c r="K266">
        <f t="shared" si="14"/>
        <v>13</v>
      </c>
    </row>
    <row r="267" spans="1:11" x14ac:dyDescent="0.2">
      <c r="A267" s="1">
        <f>[1]Data!A267</f>
        <v>44409</v>
      </c>
      <c r="B267" t="str">
        <f t="shared" si="12"/>
        <v>2021/22</v>
      </c>
      <c r="C267" t="str">
        <f t="shared" si="13"/>
        <v>AUG</v>
      </c>
      <c r="D267" t="s">
        <v>11</v>
      </c>
      <c r="E267" t="s">
        <v>12</v>
      </c>
      <c r="F267" t="s">
        <v>13</v>
      </c>
      <c r="G267" t="str">
        <f>[1]Data!C267</f>
        <v>Ruled In</v>
      </c>
      <c r="H267" t="str">
        <f>INDEX('[1]Cancer Type lookup'!$B:$B,MATCH([1]Data!B267,'[1]Cancer Type lookup'!$A:$A,0),1)</f>
        <v>Suspected gynaecological cancers</v>
      </c>
      <c r="I267">
        <f>[1]Data!E267</f>
        <v>643</v>
      </c>
      <c r="J267">
        <f>[1]Data!D267</f>
        <v>258</v>
      </c>
      <c r="K267">
        <f t="shared" si="14"/>
        <v>385</v>
      </c>
    </row>
    <row r="268" spans="1:11" x14ac:dyDescent="0.2">
      <c r="A268" s="1">
        <f>[1]Data!A268</f>
        <v>44409</v>
      </c>
      <c r="B268" t="str">
        <f t="shared" si="12"/>
        <v>2021/22</v>
      </c>
      <c r="C268" t="str">
        <f t="shared" si="13"/>
        <v>AUG</v>
      </c>
      <c r="D268" t="s">
        <v>11</v>
      </c>
      <c r="E268" t="s">
        <v>12</v>
      </c>
      <c r="F268" t="s">
        <v>13</v>
      </c>
      <c r="G268" t="str">
        <f>[1]Data!C268</f>
        <v>Ruled Out</v>
      </c>
      <c r="H268" t="str">
        <f>INDEX('[1]Cancer Type lookup'!$B:$B,MATCH([1]Data!B268,'[1]Cancer Type lookup'!$A:$A,0),1)</f>
        <v>Suspected gynaecological cancers</v>
      </c>
      <c r="I268">
        <f>[1]Data!E268</f>
        <v>16882</v>
      </c>
      <c r="J268">
        <f>[1]Data!D268</f>
        <v>11088</v>
      </c>
      <c r="K268">
        <f t="shared" si="14"/>
        <v>5794</v>
      </c>
    </row>
    <row r="269" spans="1:11" x14ac:dyDescent="0.2">
      <c r="A269" s="1">
        <f>[1]Data!A269</f>
        <v>44409</v>
      </c>
      <c r="B269" t="str">
        <f t="shared" si="12"/>
        <v>2021/22</v>
      </c>
      <c r="C269" t="str">
        <f t="shared" si="13"/>
        <v>AUG</v>
      </c>
      <c r="D269" t="s">
        <v>11</v>
      </c>
      <c r="E269" t="s">
        <v>12</v>
      </c>
      <c r="F269" t="s">
        <v>13</v>
      </c>
      <c r="G269" t="str">
        <f>[1]Data!C269</f>
        <v>Excluded</v>
      </c>
      <c r="H269" t="str">
        <f>INDEX('[1]Cancer Type lookup'!$B:$B,MATCH([1]Data!B269,'[1]Cancer Type lookup'!$A:$A,0),1)</f>
        <v>Suspected haematological malignancies excluding acute leukaemia</v>
      </c>
      <c r="I269">
        <f>[1]Data!E269</f>
        <v>3</v>
      </c>
      <c r="J269">
        <f>[1]Data!D269</f>
        <v>0</v>
      </c>
      <c r="K269">
        <f t="shared" si="14"/>
        <v>3</v>
      </c>
    </row>
    <row r="270" spans="1:11" x14ac:dyDescent="0.2">
      <c r="A270" s="1">
        <f>[1]Data!A270</f>
        <v>44409</v>
      </c>
      <c r="B270" t="str">
        <f t="shared" si="12"/>
        <v>2021/22</v>
      </c>
      <c r="C270" t="str">
        <f t="shared" si="13"/>
        <v>AUG</v>
      </c>
      <c r="D270" t="s">
        <v>11</v>
      </c>
      <c r="E270" t="s">
        <v>12</v>
      </c>
      <c r="F270" t="s">
        <v>13</v>
      </c>
      <c r="G270" t="str">
        <f>[1]Data!C270</f>
        <v>Interval Screening</v>
      </c>
      <c r="H270" t="str">
        <f>INDEX('[1]Cancer Type lookup'!$B:$B,MATCH([1]Data!B270,'[1]Cancer Type lookup'!$A:$A,0),1)</f>
        <v>Suspected haematological malignancies excluding acute leukaemia</v>
      </c>
      <c r="I270">
        <f>[1]Data!E270</f>
        <v>9</v>
      </c>
      <c r="J270">
        <f>[1]Data!D270</f>
        <v>6</v>
      </c>
      <c r="K270">
        <f t="shared" si="14"/>
        <v>3</v>
      </c>
    </row>
    <row r="271" spans="1:11" x14ac:dyDescent="0.2">
      <c r="A271" s="1">
        <f>[1]Data!A271</f>
        <v>44409</v>
      </c>
      <c r="B271" t="str">
        <f t="shared" si="12"/>
        <v>2021/22</v>
      </c>
      <c r="C271" t="str">
        <f t="shared" si="13"/>
        <v>AUG</v>
      </c>
      <c r="D271" t="s">
        <v>11</v>
      </c>
      <c r="E271" t="s">
        <v>12</v>
      </c>
      <c r="F271" t="s">
        <v>13</v>
      </c>
      <c r="G271" t="str">
        <f>[1]Data!C271</f>
        <v>Ruled In</v>
      </c>
      <c r="H271" t="str">
        <f>INDEX('[1]Cancer Type lookup'!$B:$B,MATCH([1]Data!B271,'[1]Cancer Type lookup'!$A:$A,0),1)</f>
        <v>Suspected haematological malignancies excluding acute leukaemia</v>
      </c>
      <c r="I271">
        <f>[1]Data!E271</f>
        <v>386</v>
      </c>
      <c r="J271">
        <f>[1]Data!D271</f>
        <v>197</v>
      </c>
      <c r="K271">
        <f t="shared" si="14"/>
        <v>189</v>
      </c>
    </row>
    <row r="272" spans="1:11" x14ac:dyDescent="0.2">
      <c r="A272" s="1">
        <f>[1]Data!A272</f>
        <v>44409</v>
      </c>
      <c r="B272" t="str">
        <f t="shared" si="12"/>
        <v>2021/22</v>
      </c>
      <c r="C272" t="str">
        <f t="shared" si="13"/>
        <v>AUG</v>
      </c>
      <c r="D272" t="s">
        <v>11</v>
      </c>
      <c r="E272" t="s">
        <v>12</v>
      </c>
      <c r="F272" t="s">
        <v>13</v>
      </c>
      <c r="G272" t="str">
        <f>[1]Data!C272</f>
        <v>Ruled Out</v>
      </c>
      <c r="H272" t="str">
        <f>INDEX('[1]Cancer Type lookup'!$B:$B,MATCH([1]Data!B272,'[1]Cancer Type lookup'!$A:$A,0),1)</f>
        <v>Suspected haematological malignancies excluding acute leukaemia</v>
      </c>
      <c r="I272">
        <f>[1]Data!E272</f>
        <v>1223</v>
      </c>
      <c r="J272">
        <f>[1]Data!D272</f>
        <v>684</v>
      </c>
      <c r="K272">
        <f t="shared" si="14"/>
        <v>539</v>
      </c>
    </row>
    <row r="273" spans="1:11" x14ac:dyDescent="0.2">
      <c r="A273" s="1">
        <f>[1]Data!A273</f>
        <v>44409</v>
      </c>
      <c r="B273" t="str">
        <f t="shared" si="12"/>
        <v>2021/22</v>
      </c>
      <c r="C273" t="str">
        <f t="shared" si="13"/>
        <v>AUG</v>
      </c>
      <c r="D273" t="s">
        <v>11</v>
      </c>
      <c r="E273" t="s">
        <v>12</v>
      </c>
      <c r="F273" t="s">
        <v>13</v>
      </c>
      <c r="G273" t="str">
        <f>[1]Data!C273</f>
        <v>Excluded</v>
      </c>
      <c r="H273" t="str">
        <f>INDEX('[1]Cancer Type lookup'!$B:$B,MATCH([1]Data!B273,'[1]Cancer Type lookup'!$A:$A,0),1)</f>
        <v>Suspected head and neck cancers</v>
      </c>
      <c r="I273">
        <f>[1]Data!E273</f>
        <v>5</v>
      </c>
      <c r="J273">
        <f>[1]Data!D273</f>
        <v>0</v>
      </c>
      <c r="K273">
        <f t="shared" si="14"/>
        <v>5</v>
      </c>
    </row>
    <row r="274" spans="1:11" x14ac:dyDescent="0.2">
      <c r="A274" s="1">
        <f>[1]Data!A274</f>
        <v>44409</v>
      </c>
      <c r="B274" t="str">
        <f t="shared" si="12"/>
        <v>2021/22</v>
      </c>
      <c r="C274" t="str">
        <f t="shared" si="13"/>
        <v>AUG</v>
      </c>
      <c r="D274" t="s">
        <v>11</v>
      </c>
      <c r="E274" t="s">
        <v>12</v>
      </c>
      <c r="F274" t="s">
        <v>13</v>
      </c>
      <c r="G274" t="str">
        <f>[1]Data!C274</f>
        <v>Interval Screening</v>
      </c>
      <c r="H274" t="str">
        <f>INDEX('[1]Cancer Type lookup'!$B:$B,MATCH([1]Data!B274,'[1]Cancer Type lookup'!$A:$A,0),1)</f>
        <v>Suspected head and neck cancers</v>
      </c>
      <c r="I274">
        <f>[1]Data!E274</f>
        <v>35</v>
      </c>
      <c r="J274">
        <f>[1]Data!D274</f>
        <v>16</v>
      </c>
      <c r="K274">
        <f t="shared" si="14"/>
        <v>19</v>
      </c>
    </row>
    <row r="275" spans="1:11" x14ac:dyDescent="0.2">
      <c r="A275" s="1">
        <f>[1]Data!A275</f>
        <v>44409</v>
      </c>
      <c r="B275" t="str">
        <f t="shared" si="12"/>
        <v>2021/22</v>
      </c>
      <c r="C275" t="str">
        <f t="shared" si="13"/>
        <v>AUG</v>
      </c>
      <c r="D275" t="s">
        <v>11</v>
      </c>
      <c r="E275" t="s">
        <v>12</v>
      </c>
      <c r="F275" t="s">
        <v>13</v>
      </c>
      <c r="G275" t="str">
        <f>[1]Data!C275</f>
        <v>Ruled In</v>
      </c>
      <c r="H275" t="str">
        <f>INDEX('[1]Cancer Type lookup'!$B:$B,MATCH([1]Data!B275,'[1]Cancer Type lookup'!$A:$A,0),1)</f>
        <v>Suspected head and neck cancers</v>
      </c>
      <c r="I275">
        <f>[1]Data!E275</f>
        <v>764</v>
      </c>
      <c r="J275">
        <f>[1]Data!D275</f>
        <v>278</v>
      </c>
      <c r="K275">
        <f t="shared" si="14"/>
        <v>486</v>
      </c>
    </row>
    <row r="276" spans="1:11" x14ac:dyDescent="0.2">
      <c r="A276" s="1">
        <f>[1]Data!A276</f>
        <v>44409</v>
      </c>
      <c r="B276" t="str">
        <f t="shared" si="12"/>
        <v>2021/22</v>
      </c>
      <c r="C276" t="str">
        <f t="shared" si="13"/>
        <v>AUG</v>
      </c>
      <c r="D276" t="s">
        <v>11</v>
      </c>
      <c r="E276" t="s">
        <v>12</v>
      </c>
      <c r="F276" t="s">
        <v>13</v>
      </c>
      <c r="G276" t="str">
        <f>[1]Data!C276</f>
        <v>Ruled Out</v>
      </c>
      <c r="H276" t="str">
        <f>INDEX('[1]Cancer Type lookup'!$B:$B,MATCH([1]Data!B276,'[1]Cancer Type lookup'!$A:$A,0),1)</f>
        <v>Suspected head and neck cancers</v>
      </c>
      <c r="I276">
        <f>[1]Data!E276</f>
        <v>17103</v>
      </c>
      <c r="J276">
        <f>[1]Data!D276</f>
        <v>12657</v>
      </c>
      <c r="K276">
        <f t="shared" si="14"/>
        <v>4446</v>
      </c>
    </row>
    <row r="277" spans="1:11" x14ac:dyDescent="0.2">
      <c r="A277" s="1">
        <f>[1]Data!A277</f>
        <v>44409</v>
      </c>
      <c r="B277" t="str">
        <f t="shared" si="12"/>
        <v>2021/22</v>
      </c>
      <c r="C277" t="str">
        <f t="shared" si="13"/>
        <v>AUG</v>
      </c>
      <c r="D277" t="s">
        <v>11</v>
      </c>
      <c r="E277" t="s">
        <v>12</v>
      </c>
      <c r="F277" t="s">
        <v>13</v>
      </c>
      <c r="G277" t="str">
        <f>[1]Data!C277</f>
        <v>Excluded</v>
      </c>
      <c r="H277" t="str">
        <f>INDEX('[1]Cancer Type lookup'!$B:$B,MATCH([1]Data!B277,'[1]Cancer Type lookup'!$A:$A,0),1)</f>
        <v>Suspected lower gastrointestinal cancers</v>
      </c>
      <c r="I277">
        <f>[1]Data!E277</f>
        <v>21</v>
      </c>
      <c r="J277">
        <f>[1]Data!D277</f>
        <v>0</v>
      </c>
      <c r="K277">
        <f t="shared" si="14"/>
        <v>21</v>
      </c>
    </row>
    <row r="278" spans="1:11" x14ac:dyDescent="0.2">
      <c r="A278" s="1">
        <f>[1]Data!A278</f>
        <v>44409</v>
      </c>
      <c r="B278" t="str">
        <f t="shared" si="12"/>
        <v>2021/22</v>
      </c>
      <c r="C278" t="str">
        <f t="shared" si="13"/>
        <v>AUG</v>
      </c>
      <c r="D278" t="s">
        <v>11</v>
      </c>
      <c r="E278" t="s">
        <v>12</v>
      </c>
      <c r="F278" t="s">
        <v>13</v>
      </c>
      <c r="G278" t="str">
        <f>[1]Data!C278</f>
        <v>Interval Screening</v>
      </c>
      <c r="H278" t="str">
        <f>INDEX('[1]Cancer Type lookup'!$B:$B,MATCH([1]Data!B278,'[1]Cancer Type lookup'!$A:$A,0),1)</f>
        <v>Suspected lower gastrointestinal cancers</v>
      </c>
      <c r="I278">
        <f>[1]Data!E278</f>
        <v>100</v>
      </c>
      <c r="J278">
        <f>[1]Data!D278</f>
        <v>67</v>
      </c>
      <c r="K278">
        <f t="shared" si="14"/>
        <v>33</v>
      </c>
    </row>
    <row r="279" spans="1:11" x14ac:dyDescent="0.2">
      <c r="A279" s="1">
        <f>[1]Data!A279</f>
        <v>44409</v>
      </c>
      <c r="B279" t="str">
        <f t="shared" si="12"/>
        <v>2021/22</v>
      </c>
      <c r="C279" t="str">
        <f t="shared" si="13"/>
        <v>AUG</v>
      </c>
      <c r="D279" t="s">
        <v>11</v>
      </c>
      <c r="E279" t="s">
        <v>12</v>
      </c>
      <c r="F279" t="s">
        <v>13</v>
      </c>
      <c r="G279" t="str">
        <f>[1]Data!C279</f>
        <v>Ruled In</v>
      </c>
      <c r="H279" t="str">
        <f>INDEX('[1]Cancer Type lookup'!$B:$B,MATCH([1]Data!B279,'[1]Cancer Type lookup'!$A:$A,0),1)</f>
        <v>Suspected lower gastrointestinal cancers</v>
      </c>
      <c r="I279">
        <f>[1]Data!E279</f>
        <v>1505</v>
      </c>
      <c r="J279">
        <f>[1]Data!D279</f>
        <v>628</v>
      </c>
      <c r="K279">
        <f t="shared" si="14"/>
        <v>877</v>
      </c>
    </row>
    <row r="280" spans="1:11" x14ac:dyDescent="0.2">
      <c r="A280" s="1">
        <f>[1]Data!A280</f>
        <v>44409</v>
      </c>
      <c r="B280" t="str">
        <f t="shared" si="12"/>
        <v>2021/22</v>
      </c>
      <c r="C280" t="str">
        <f t="shared" si="13"/>
        <v>AUG</v>
      </c>
      <c r="D280" t="s">
        <v>11</v>
      </c>
      <c r="E280" t="s">
        <v>12</v>
      </c>
      <c r="F280" t="s">
        <v>13</v>
      </c>
      <c r="G280" t="str">
        <f>[1]Data!C280</f>
        <v>Ruled Out</v>
      </c>
      <c r="H280" t="str">
        <f>INDEX('[1]Cancer Type lookup'!$B:$B,MATCH([1]Data!B280,'[1]Cancer Type lookup'!$A:$A,0),1)</f>
        <v>Suspected lower gastrointestinal cancers</v>
      </c>
      <c r="I280">
        <f>[1]Data!E280</f>
        <v>33857</v>
      </c>
      <c r="J280">
        <f>[1]Data!D280</f>
        <v>17167</v>
      </c>
      <c r="K280">
        <f t="shared" si="14"/>
        <v>16690</v>
      </c>
    </row>
    <row r="281" spans="1:11" x14ac:dyDescent="0.2">
      <c r="A281" s="1">
        <f>[1]Data!A281</f>
        <v>44409</v>
      </c>
      <c r="B281" t="str">
        <f t="shared" si="12"/>
        <v>2021/22</v>
      </c>
      <c r="C281" t="str">
        <f t="shared" si="13"/>
        <v>AUG</v>
      </c>
      <c r="D281" t="s">
        <v>11</v>
      </c>
      <c r="E281" t="s">
        <v>12</v>
      </c>
      <c r="F281" t="s">
        <v>13</v>
      </c>
      <c r="G281" t="str">
        <f>[1]Data!C281</f>
        <v>Excluded</v>
      </c>
      <c r="H281" t="str">
        <f>INDEX('[1]Cancer Type lookup'!$B:$B,MATCH([1]Data!B281,'[1]Cancer Type lookup'!$A:$A,0),1)</f>
        <v>Suspected lung cancer</v>
      </c>
      <c r="I281">
        <f>[1]Data!E281</f>
        <v>3</v>
      </c>
      <c r="J281">
        <f>[1]Data!D281</f>
        <v>0</v>
      </c>
      <c r="K281">
        <f t="shared" si="14"/>
        <v>3</v>
      </c>
    </row>
    <row r="282" spans="1:11" x14ac:dyDescent="0.2">
      <c r="A282" s="1">
        <f>[1]Data!A282</f>
        <v>44409</v>
      </c>
      <c r="B282" t="str">
        <f t="shared" si="12"/>
        <v>2021/22</v>
      </c>
      <c r="C282" t="str">
        <f t="shared" si="13"/>
        <v>AUG</v>
      </c>
      <c r="D282" t="s">
        <v>11</v>
      </c>
      <c r="E282" t="s">
        <v>12</v>
      </c>
      <c r="F282" t="s">
        <v>13</v>
      </c>
      <c r="G282" t="str">
        <f>[1]Data!C282</f>
        <v>Interval Screening</v>
      </c>
      <c r="H282" t="str">
        <f>INDEX('[1]Cancer Type lookup'!$B:$B,MATCH([1]Data!B282,'[1]Cancer Type lookup'!$A:$A,0),1)</f>
        <v>Suspected lung cancer</v>
      </c>
      <c r="I282">
        <f>[1]Data!E282</f>
        <v>129</v>
      </c>
      <c r="J282">
        <f>[1]Data!D282</f>
        <v>79</v>
      </c>
      <c r="K282">
        <f t="shared" si="14"/>
        <v>50</v>
      </c>
    </row>
    <row r="283" spans="1:11" x14ac:dyDescent="0.2">
      <c r="A283" s="1">
        <f>[1]Data!A283</f>
        <v>44409</v>
      </c>
      <c r="B283" t="str">
        <f t="shared" si="12"/>
        <v>2021/22</v>
      </c>
      <c r="C283" t="str">
        <f t="shared" si="13"/>
        <v>AUG</v>
      </c>
      <c r="D283" t="s">
        <v>11</v>
      </c>
      <c r="E283" t="s">
        <v>12</v>
      </c>
      <c r="F283" t="s">
        <v>13</v>
      </c>
      <c r="G283" t="str">
        <f>[1]Data!C283</f>
        <v>Ruled In</v>
      </c>
      <c r="H283" t="str">
        <f>INDEX('[1]Cancer Type lookup'!$B:$B,MATCH([1]Data!B283,'[1]Cancer Type lookup'!$A:$A,0),1)</f>
        <v>Suspected lung cancer</v>
      </c>
      <c r="I283">
        <f>[1]Data!E283</f>
        <v>770</v>
      </c>
      <c r="J283">
        <f>[1]Data!D283</f>
        <v>438</v>
      </c>
      <c r="K283">
        <f t="shared" si="14"/>
        <v>332</v>
      </c>
    </row>
    <row r="284" spans="1:11" x14ac:dyDescent="0.2">
      <c r="A284" s="1">
        <f>[1]Data!A284</f>
        <v>44409</v>
      </c>
      <c r="B284" t="str">
        <f t="shared" si="12"/>
        <v>2021/22</v>
      </c>
      <c r="C284" t="str">
        <f t="shared" si="13"/>
        <v>AUG</v>
      </c>
      <c r="D284" t="s">
        <v>11</v>
      </c>
      <c r="E284" t="s">
        <v>12</v>
      </c>
      <c r="F284" t="s">
        <v>13</v>
      </c>
      <c r="G284" t="str">
        <f>[1]Data!C284</f>
        <v>Ruled Out</v>
      </c>
      <c r="H284" t="str">
        <f>INDEX('[1]Cancer Type lookup'!$B:$B,MATCH([1]Data!B284,'[1]Cancer Type lookup'!$A:$A,0),1)</f>
        <v>Suspected lung cancer</v>
      </c>
      <c r="I284">
        <f>[1]Data!E284</f>
        <v>3208</v>
      </c>
      <c r="J284">
        <f>[1]Data!D284</f>
        <v>2594</v>
      </c>
      <c r="K284">
        <f t="shared" si="14"/>
        <v>614</v>
      </c>
    </row>
    <row r="285" spans="1:11" x14ac:dyDescent="0.2">
      <c r="A285" s="1">
        <f>[1]Data!A285</f>
        <v>44409</v>
      </c>
      <c r="B285" t="str">
        <f t="shared" si="12"/>
        <v>2021/22</v>
      </c>
      <c r="C285" t="str">
        <f t="shared" si="13"/>
        <v>AUG</v>
      </c>
      <c r="D285" t="s">
        <v>11</v>
      </c>
      <c r="E285" t="s">
        <v>12</v>
      </c>
      <c r="F285" t="s">
        <v>13</v>
      </c>
      <c r="G285" t="str">
        <f>[1]Data!C285</f>
        <v>Interval Screening</v>
      </c>
      <c r="H285" t="str">
        <f>INDEX('[1]Cancer Type lookup'!$B:$B,MATCH([1]Data!B285,'[1]Cancer Type lookup'!$A:$A,0),1)</f>
        <v>Suspected sarcomas</v>
      </c>
      <c r="I285">
        <f>[1]Data!E285</f>
        <v>3</v>
      </c>
      <c r="J285">
        <f>[1]Data!D285</f>
        <v>3</v>
      </c>
      <c r="K285">
        <f t="shared" si="14"/>
        <v>0</v>
      </c>
    </row>
    <row r="286" spans="1:11" x14ac:dyDescent="0.2">
      <c r="A286" s="1">
        <f>[1]Data!A286</f>
        <v>44409</v>
      </c>
      <c r="B286" t="str">
        <f t="shared" si="12"/>
        <v>2021/22</v>
      </c>
      <c r="C286" t="str">
        <f t="shared" si="13"/>
        <v>AUG</v>
      </c>
      <c r="D286" t="s">
        <v>11</v>
      </c>
      <c r="E286" t="s">
        <v>12</v>
      </c>
      <c r="F286" t="s">
        <v>13</v>
      </c>
      <c r="G286" t="str">
        <f>[1]Data!C286</f>
        <v>Ruled In</v>
      </c>
      <c r="H286" t="str">
        <f>INDEX('[1]Cancer Type lookup'!$B:$B,MATCH([1]Data!B286,'[1]Cancer Type lookup'!$A:$A,0),1)</f>
        <v>Suspected sarcomas</v>
      </c>
      <c r="I286">
        <f>[1]Data!E286</f>
        <v>72</v>
      </c>
      <c r="J286">
        <f>[1]Data!D286</f>
        <v>24</v>
      </c>
      <c r="K286">
        <f t="shared" si="14"/>
        <v>48</v>
      </c>
    </row>
    <row r="287" spans="1:11" x14ac:dyDescent="0.2">
      <c r="A287" s="1">
        <f>[1]Data!A287</f>
        <v>44409</v>
      </c>
      <c r="B287" t="str">
        <f t="shared" si="12"/>
        <v>2021/22</v>
      </c>
      <c r="C287" t="str">
        <f t="shared" si="13"/>
        <v>AUG</v>
      </c>
      <c r="D287" t="s">
        <v>11</v>
      </c>
      <c r="E287" t="s">
        <v>12</v>
      </c>
      <c r="F287" t="s">
        <v>13</v>
      </c>
      <c r="G287" t="str">
        <f>[1]Data!C287</f>
        <v>Ruled Out</v>
      </c>
      <c r="H287" t="str">
        <f>INDEX('[1]Cancer Type lookup'!$B:$B,MATCH([1]Data!B287,'[1]Cancer Type lookup'!$A:$A,0),1)</f>
        <v>Suspected sarcomas</v>
      </c>
      <c r="I287">
        <f>[1]Data!E287</f>
        <v>953</v>
      </c>
      <c r="J287">
        <f>[1]Data!D287</f>
        <v>650</v>
      </c>
      <c r="K287">
        <f t="shared" si="14"/>
        <v>303</v>
      </c>
    </row>
    <row r="288" spans="1:11" x14ac:dyDescent="0.2">
      <c r="A288" s="1">
        <f>[1]Data!A288</f>
        <v>44409</v>
      </c>
      <c r="B288" t="str">
        <f t="shared" si="12"/>
        <v>2021/22</v>
      </c>
      <c r="C288" t="str">
        <f t="shared" si="13"/>
        <v>AUG</v>
      </c>
      <c r="D288" t="s">
        <v>11</v>
      </c>
      <c r="E288" t="s">
        <v>12</v>
      </c>
      <c r="F288" t="s">
        <v>13</v>
      </c>
      <c r="G288" t="str">
        <f>[1]Data!C288</f>
        <v>Excluded</v>
      </c>
      <c r="H288" t="str">
        <f>INDEX('[1]Cancer Type lookup'!$B:$B,MATCH([1]Data!B288,'[1]Cancer Type lookup'!$A:$A,0),1)</f>
        <v>Suspected skin cancers</v>
      </c>
      <c r="I288">
        <f>[1]Data!E288</f>
        <v>11</v>
      </c>
      <c r="J288">
        <f>[1]Data!D288</f>
        <v>0</v>
      </c>
      <c r="K288">
        <f t="shared" si="14"/>
        <v>11</v>
      </c>
    </row>
    <row r="289" spans="1:11" x14ac:dyDescent="0.2">
      <c r="A289" s="1">
        <f>[1]Data!A289</f>
        <v>44409</v>
      </c>
      <c r="B289" t="str">
        <f t="shared" si="12"/>
        <v>2021/22</v>
      </c>
      <c r="C289" t="str">
        <f t="shared" si="13"/>
        <v>AUG</v>
      </c>
      <c r="D289" t="s">
        <v>11</v>
      </c>
      <c r="E289" t="s">
        <v>12</v>
      </c>
      <c r="F289" t="s">
        <v>13</v>
      </c>
      <c r="G289" t="str">
        <f>[1]Data!C289</f>
        <v>Interval Screening</v>
      </c>
      <c r="H289" t="str">
        <f>INDEX('[1]Cancer Type lookup'!$B:$B,MATCH([1]Data!B289,'[1]Cancer Type lookup'!$A:$A,0),1)</f>
        <v>Suspected skin cancers</v>
      </c>
      <c r="I289">
        <f>[1]Data!E289</f>
        <v>18</v>
      </c>
      <c r="J289">
        <f>[1]Data!D289</f>
        <v>15</v>
      </c>
      <c r="K289">
        <f t="shared" si="14"/>
        <v>3</v>
      </c>
    </row>
    <row r="290" spans="1:11" x14ac:dyDescent="0.2">
      <c r="A290" s="1">
        <f>[1]Data!A290</f>
        <v>44409</v>
      </c>
      <c r="B290" t="str">
        <f t="shared" si="12"/>
        <v>2021/22</v>
      </c>
      <c r="C290" t="str">
        <f t="shared" si="13"/>
        <v>AUG</v>
      </c>
      <c r="D290" t="s">
        <v>11</v>
      </c>
      <c r="E290" t="s">
        <v>12</v>
      </c>
      <c r="F290" t="s">
        <v>13</v>
      </c>
      <c r="G290" t="str">
        <f>[1]Data!C290</f>
        <v>Ruled In</v>
      </c>
      <c r="H290" t="str">
        <f>INDEX('[1]Cancer Type lookup'!$B:$B,MATCH([1]Data!B290,'[1]Cancer Type lookup'!$A:$A,0),1)</f>
        <v>Suspected skin cancers</v>
      </c>
      <c r="I290">
        <f>[1]Data!E290</f>
        <v>3144</v>
      </c>
      <c r="J290">
        <f>[1]Data!D290</f>
        <v>2601</v>
      </c>
      <c r="K290">
        <f t="shared" si="14"/>
        <v>543</v>
      </c>
    </row>
    <row r="291" spans="1:11" x14ac:dyDescent="0.2">
      <c r="A291" s="1">
        <f>[1]Data!A291</f>
        <v>44409</v>
      </c>
      <c r="B291" t="str">
        <f t="shared" si="12"/>
        <v>2021/22</v>
      </c>
      <c r="C291" t="str">
        <f t="shared" si="13"/>
        <v>AUG</v>
      </c>
      <c r="D291" t="s">
        <v>11</v>
      </c>
      <c r="E291" t="s">
        <v>12</v>
      </c>
      <c r="F291" t="s">
        <v>13</v>
      </c>
      <c r="G291" t="str">
        <f>[1]Data!C291</f>
        <v>Ruled Out</v>
      </c>
      <c r="H291" t="str">
        <f>INDEX('[1]Cancer Type lookup'!$B:$B,MATCH([1]Data!B291,'[1]Cancer Type lookup'!$A:$A,0),1)</f>
        <v>Suspected skin cancers</v>
      </c>
      <c r="I291">
        <f>[1]Data!E291</f>
        <v>40214</v>
      </c>
      <c r="J291">
        <f>[1]Data!D291</f>
        <v>33257</v>
      </c>
      <c r="K291">
        <f t="shared" si="14"/>
        <v>6957</v>
      </c>
    </row>
    <row r="292" spans="1:11" x14ac:dyDescent="0.2">
      <c r="A292" s="1">
        <f>[1]Data!A292</f>
        <v>44409</v>
      </c>
      <c r="B292" t="str">
        <f t="shared" si="12"/>
        <v>2021/22</v>
      </c>
      <c r="C292" t="str">
        <f t="shared" si="13"/>
        <v>AUG</v>
      </c>
      <c r="D292" t="s">
        <v>11</v>
      </c>
      <c r="E292" t="s">
        <v>12</v>
      </c>
      <c r="F292" t="s">
        <v>13</v>
      </c>
      <c r="G292" t="str">
        <f>[1]Data!C292</f>
        <v>Interval Screening</v>
      </c>
      <c r="H292" t="str">
        <f>INDEX('[1]Cancer Type lookup'!$B:$B,MATCH([1]Data!B292,'[1]Cancer Type lookup'!$A:$A,0),1)</f>
        <v>Suspected testicular cancer</v>
      </c>
      <c r="I292">
        <f>[1]Data!E292</f>
        <v>4</v>
      </c>
      <c r="J292">
        <f>[1]Data!D292</f>
        <v>4</v>
      </c>
      <c r="K292">
        <f t="shared" si="14"/>
        <v>0</v>
      </c>
    </row>
    <row r="293" spans="1:11" x14ac:dyDescent="0.2">
      <c r="A293" s="1">
        <f>[1]Data!A293</f>
        <v>44409</v>
      </c>
      <c r="B293" t="str">
        <f t="shared" si="12"/>
        <v>2021/22</v>
      </c>
      <c r="C293" t="str">
        <f t="shared" si="13"/>
        <v>AUG</v>
      </c>
      <c r="D293" t="s">
        <v>11</v>
      </c>
      <c r="E293" t="s">
        <v>12</v>
      </c>
      <c r="F293" t="s">
        <v>13</v>
      </c>
      <c r="G293" t="str">
        <f>[1]Data!C293</f>
        <v>Ruled In</v>
      </c>
      <c r="H293" t="str">
        <f>INDEX('[1]Cancer Type lookup'!$B:$B,MATCH([1]Data!B293,'[1]Cancer Type lookup'!$A:$A,0),1)</f>
        <v>Suspected testicular cancer</v>
      </c>
      <c r="I293">
        <f>[1]Data!E293</f>
        <v>58</v>
      </c>
      <c r="J293">
        <f>[1]Data!D293</f>
        <v>53</v>
      </c>
      <c r="K293">
        <f t="shared" si="14"/>
        <v>5</v>
      </c>
    </row>
    <row r="294" spans="1:11" x14ac:dyDescent="0.2">
      <c r="A294" s="1">
        <f>[1]Data!A294</f>
        <v>44409</v>
      </c>
      <c r="B294" t="str">
        <f t="shared" si="12"/>
        <v>2021/22</v>
      </c>
      <c r="C294" t="str">
        <f t="shared" si="13"/>
        <v>AUG</v>
      </c>
      <c r="D294" t="s">
        <v>11</v>
      </c>
      <c r="E294" t="s">
        <v>12</v>
      </c>
      <c r="F294" t="s">
        <v>13</v>
      </c>
      <c r="G294" t="str">
        <f>[1]Data!C294</f>
        <v>Ruled Out</v>
      </c>
      <c r="H294" t="str">
        <f>INDEX('[1]Cancer Type lookup'!$B:$B,MATCH([1]Data!B294,'[1]Cancer Type lookup'!$A:$A,0),1)</f>
        <v>Suspected testicular cancer</v>
      </c>
      <c r="I294">
        <f>[1]Data!E294</f>
        <v>662</v>
      </c>
      <c r="J294">
        <f>[1]Data!D294</f>
        <v>552</v>
      </c>
      <c r="K294">
        <f t="shared" si="14"/>
        <v>110</v>
      </c>
    </row>
    <row r="295" spans="1:11" x14ac:dyDescent="0.2">
      <c r="A295" s="1">
        <f>[1]Data!A295</f>
        <v>44409</v>
      </c>
      <c r="B295" t="str">
        <f t="shared" si="12"/>
        <v>2021/22</v>
      </c>
      <c r="C295" t="str">
        <f t="shared" si="13"/>
        <v>AUG</v>
      </c>
      <c r="D295" t="s">
        <v>11</v>
      </c>
      <c r="E295" t="s">
        <v>12</v>
      </c>
      <c r="F295" t="s">
        <v>13</v>
      </c>
      <c r="G295" t="str">
        <f>[1]Data!C295</f>
        <v>Excluded</v>
      </c>
      <c r="H295" t="str">
        <f>INDEX('[1]Cancer Type lookup'!$B:$B,MATCH([1]Data!B295,'[1]Cancer Type lookup'!$A:$A,0),1)</f>
        <v>Suspected upper gastrointestinal cancers</v>
      </c>
      <c r="I295">
        <f>[1]Data!E295</f>
        <v>17</v>
      </c>
      <c r="J295">
        <f>[1]Data!D295</f>
        <v>0</v>
      </c>
      <c r="K295">
        <f t="shared" si="14"/>
        <v>17</v>
      </c>
    </row>
    <row r="296" spans="1:11" x14ac:dyDescent="0.2">
      <c r="A296" s="1">
        <f>[1]Data!A296</f>
        <v>44409</v>
      </c>
      <c r="B296" t="str">
        <f t="shared" si="12"/>
        <v>2021/22</v>
      </c>
      <c r="C296" t="str">
        <f t="shared" si="13"/>
        <v>AUG</v>
      </c>
      <c r="D296" t="s">
        <v>11</v>
      </c>
      <c r="E296" t="s">
        <v>12</v>
      </c>
      <c r="F296" t="s">
        <v>13</v>
      </c>
      <c r="G296" t="str">
        <f>[1]Data!C296</f>
        <v>Interval Screening</v>
      </c>
      <c r="H296" t="str">
        <f>INDEX('[1]Cancer Type lookup'!$B:$B,MATCH([1]Data!B296,'[1]Cancer Type lookup'!$A:$A,0),1)</f>
        <v>Suspected upper gastrointestinal cancers</v>
      </c>
      <c r="I296">
        <f>[1]Data!E296</f>
        <v>26</v>
      </c>
      <c r="J296">
        <f>[1]Data!D296</f>
        <v>19</v>
      </c>
      <c r="K296">
        <f t="shared" si="14"/>
        <v>7</v>
      </c>
    </row>
    <row r="297" spans="1:11" x14ac:dyDescent="0.2">
      <c r="A297" s="1">
        <f>[1]Data!A297</f>
        <v>44409</v>
      </c>
      <c r="B297" t="str">
        <f t="shared" si="12"/>
        <v>2021/22</v>
      </c>
      <c r="C297" t="str">
        <f t="shared" si="13"/>
        <v>AUG</v>
      </c>
      <c r="D297" t="s">
        <v>11</v>
      </c>
      <c r="E297" t="s">
        <v>12</v>
      </c>
      <c r="F297" t="s">
        <v>13</v>
      </c>
      <c r="G297" t="str">
        <f>[1]Data!C297</f>
        <v>Ruled In</v>
      </c>
      <c r="H297" t="str">
        <f>INDEX('[1]Cancer Type lookup'!$B:$B,MATCH([1]Data!B297,'[1]Cancer Type lookup'!$A:$A,0),1)</f>
        <v>Suspected upper gastrointestinal cancers</v>
      </c>
      <c r="I297">
        <f>[1]Data!E297</f>
        <v>819</v>
      </c>
      <c r="J297">
        <f>[1]Data!D297</f>
        <v>480</v>
      </c>
      <c r="K297">
        <f t="shared" si="14"/>
        <v>339</v>
      </c>
    </row>
    <row r="298" spans="1:11" x14ac:dyDescent="0.2">
      <c r="A298" s="1">
        <f>[1]Data!A298</f>
        <v>44409</v>
      </c>
      <c r="B298" t="str">
        <f t="shared" si="12"/>
        <v>2021/22</v>
      </c>
      <c r="C298" t="str">
        <f t="shared" si="13"/>
        <v>AUG</v>
      </c>
      <c r="D298" t="s">
        <v>11</v>
      </c>
      <c r="E298" t="s">
        <v>12</v>
      </c>
      <c r="F298" t="s">
        <v>13</v>
      </c>
      <c r="G298" t="str">
        <f>[1]Data!C298</f>
        <v>Ruled Out</v>
      </c>
      <c r="H298" t="str">
        <f>INDEX('[1]Cancer Type lookup'!$B:$B,MATCH([1]Data!B298,'[1]Cancer Type lookup'!$A:$A,0),1)</f>
        <v>Suspected upper gastrointestinal cancers</v>
      </c>
      <c r="I298">
        <f>[1]Data!E298</f>
        <v>14860</v>
      </c>
      <c r="J298">
        <f>[1]Data!D298</f>
        <v>9941</v>
      </c>
      <c r="K298">
        <f t="shared" si="14"/>
        <v>4919</v>
      </c>
    </row>
    <row r="299" spans="1:11" x14ac:dyDescent="0.2">
      <c r="A299" s="1">
        <f>[1]Data!A299</f>
        <v>44409</v>
      </c>
      <c r="B299" t="str">
        <f t="shared" si="12"/>
        <v>2021/22</v>
      </c>
      <c r="C299" t="str">
        <f t="shared" si="13"/>
        <v>AUG</v>
      </c>
      <c r="D299" t="s">
        <v>11</v>
      </c>
      <c r="E299" t="s">
        <v>12</v>
      </c>
      <c r="F299" t="s">
        <v>13</v>
      </c>
      <c r="G299" t="str">
        <f>[1]Data!C299</f>
        <v>Excluded</v>
      </c>
      <c r="H299" t="str">
        <f>INDEX('[1]Cancer Type lookup'!$B:$B,MATCH([1]Data!B299,'[1]Cancer Type lookup'!$A:$A,0),1)</f>
        <v>Suspected urological cancers (excluding testicular)</v>
      </c>
      <c r="I299">
        <f>[1]Data!E299</f>
        <v>7</v>
      </c>
      <c r="J299">
        <f>[1]Data!D299</f>
        <v>0</v>
      </c>
      <c r="K299">
        <f t="shared" si="14"/>
        <v>7</v>
      </c>
    </row>
    <row r="300" spans="1:11" x14ac:dyDescent="0.2">
      <c r="A300" s="1">
        <f>[1]Data!A300</f>
        <v>44409</v>
      </c>
      <c r="B300" t="str">
        <f t="shared" si="12"/>
        <v>2021/22</v>
      </c>
      <c r="C300" t="str">
        <f t="shared" si="13"/>
        <v>AUG</v>
      </c>
      <c r="D300" t="s">
        <v>11</v>
      </c>
      <c r="E300" t="s">
        <v>12</v>
      </c>
      <c r="F300" t="s">
        <v>13</v>
      </c>
      <c r="G300" t="str">
        <f>[1]Data!C300</f>
        <v>Interval Screening</v>
      </c>
      <c r="H300" t="str">
        <f>INDEX('[1]Cancer Type lookup'!$B:$B,MATCH([1]Data!B300,'[1]Cancer Type lookup'!$A:$A,0),1)</f>
        <v>Suspected urological cancers (excluding testicular)</v>
      </c>
      <c r="I300">
        <f>[1]Data!E300</f>
        <v>145</v>
      </c>
      <c r="J300">
        <f>[1]Data!D300</f>
        <v>106</v>
      </c>
      <c r="K300">
        <f t="shared" si="14"/>
        <v>39</v>
      </c>
    </row>
    <row r="301" spans="1:11" x14ac:dyDescent="0.2">
      <c r="A301" s="1">
        <f>[1]Data!A301</f>
        <v>44409</v>
      </c>
      <c r="B301" t="str">
        <f t="shared" si="12"/>
        <v>2021/22</v>
      </c>
      <c r="C301" t="str">
        <f t="shared" si="13"/>
        <v>AUG</v>
      </c>
      <c r="D301" t="s">
        <v>11</v>
      </c>
      <c r="E301" t="s">
        <v>12</v>
      </c>
      <c r="F301" t="s">
        <v>13</v>
      </c>
      <c r="G301" t="str">
        <f>[1]Data!C301</f>
        <v>Ruled In</v>
      </c>
      <c r="H301" t="str">
        <f>INDEX('[1]Cancer Type lookup'!$B:$B,MATCH([1]Data!B301,'[1]Cancer Type lookup'!$A:$A,0),1)</f>
        <v>Suspected urological cancers (excluding testicular)</v>
      </c>
      <c r="I301">
        <f>[1]Data!E301</f>
        <v>2639</v>
      </c>
      <c r="J301">
        <f>[1]Data!D301</f>
        <v>988</v>
      </c>
      <c r="K301">
        <f t="shared" si="14"/>
        <v>1651</v>
      </c>
    </row>
    <row r="302" spans="1:11" x14ac:dyDescent="0.2">
      <c r="A302" s="1">
        <f>[1]Data!A302</f>
        <v>44409</v>
      </c>
      <c r="B302" t="str">
        <f t="shared" si="12"/>
        <v>2021/22</v>
      </c>
      <c r="C302" t="str">
        <f t="shared" si="13"/>
        <v>AUG</v>
      </c>
      <c r="D302" t="s">
        <v>11</v>
      </c>
      <c r="E302" t="s">
        <v>12</v>
      </c>
      <c r="F302" t="s">
        <v>13</v>
      </c>
      <c r="G302" t="str">
        <f>[1]Data!C302</f>
        <v>Ruled Out</v>
      </c>
      <c r="H302" t="str">
        <f>INDEX('[1]Cancer Type lookup'!$B:$B,MATCH([1]Data!B302,'[1]Cancer Type lookup'!$A:$A,0),1)</f>
        <v>Suspected urological cancers (excluding testicular)</v>
      </c>
      <c r="I302">
        <f>[1]Data!E302</f>
        <v>12095</v>
      </c>
      <c r="J302">
        <f>[1]Data!D302</f>
        <v>7646</v>
      </c>
      <c r="K302">
        <f t="shared" si="14"/>
        <v>4449</v>
      </c>
    </row>
    <row r="303" spans="1:11" x14ac:dyDescent="0.2">
      <c r="A303" s="1">
        <f>[1]Data!A303</f>
        <v>44440</v>
      </c>
      <c r="B303" t="str">
        <f t="shared" si="12"/>
        <v>2021/22</v>
      </c>
      <c r="C303" t="str">
        <f t="shared" si="13"/>
        <v>SEP</v>
      </c>
      <c r="D303" t="s">
        <v>11</v>
      </c>
      <c r="E303" t="s">
        <v>12</v>
      </c>
      <c r="F303" t="s">
        <v>13</v>
      </c>
      <c r="G303" t="str">
        <f>[1]Data!C303</f>
        <v>Interval Screening</v>
      </c>
      <c r="H303" t="str">
        <f>INDEX('[1]Cancer Type lookup'!$B:$B,MATCH([1]Data!B303,'[1]Cancer Type lookup'!$A:$A,0),1)</f>
        <v>Exhibited (non-cancer) breast symptoms - cancer not initially suspected</v>
      </c>
      <c r="I303">
        <f>[1]Data!E303</f>
        <v>14</v>
      </c>
      <c r="J303">
        <f>[1]Data!D303</f>
        <v>10</v>
      </c>
      <c r="K303">
        <f t="shared" si="14"/>
        <v>4</v>
      </c>
    </row>
    <row r="304" spans="1:11" x14ac:dyDescent="0.2">
      <c r="A304" s="1">
        <f>[1]Data!A304</f>
        <v>44440</v>
      </c>
      <c r="B304" t="str">
        <f t="shared" si="12"/>
        <v>2021/22</v>
      </c>
      <c r="C304" t="str">
        <f t="shared" si="13"/>
        <v>SEP</v>
      </c>
      <c r="D304" t="s">
        <v>11</v>
      </c>
      <c r="E304" t="s">
        <v>12</v>
      </c>
      <c r="F304" t="s">
        <v>13</v>
      </c>
      <c r="G304" t="str">
        <f>[1]Data!C304</f>
        <v>Ruled In</v>
      </c>
      <c r="H304" t="str">
        <f>INDEX('[1]Cancer Type lookup'!$B:$B,MATCH([1]Data!B304,'[1]Cancer Type lookup'!$A:$A,0),1)</f>
        <v>Exhibited (non-cancer) breast symptoms - cancer not initially suspected</v>
      </c>
      <c r="I304">
        <f>[1]Data!E304</f>
        <v>151</v>
      </c>
      <c r="J304">
        <f>[1]Data!D304</f>
        <v>110</v>
      </c>
      <c r="K304">
        <f t="shared" si="14"/>
        <v>41</v>
      </c>
    </row>
    <row r="305" spans="1:11" x14ac:dyDescent="0.2">
      <c r="A305" s="1">
        <f>[1]Data!A305</f>
        <v>44440</v>
      </c>
      <c r="B305" t="str">
        <f t="shared" si="12"/>
        <v>2021/22</v>
      </c>
      <c r="C305" t="str">
        <f t="shared" si="13"/>
        <v>SEP</v>
      </c>
      <c r="D305" t="s">
        <v>11</v>
      </c>
      <c r="E305" t="s">
        <v>12</v>
      </c>
      <c r="F305" t="s">
        <v>13</v>
      </c>
      <c r="G305" t="str">
        <f>[1]Data!C305</f>
        <v>Ruled Out</v>
      </c>
      <c r="H305" t="str">
        <f>INDEX('[1]Cancer Type lookup'!$B:$B,MATCH([1]Data!B305,'[1]Cancer Type lookup'!$A:$A,0),1)</f>
        <v>Exhibited (non-cancer) breast symptoms - cancer not initially suspected</v>
      </c>
      <c r="I305">
        <f>[1]Data!E305</f>
        <v>11704</v>
      </c>
      <c r="J305">
        <f>[1]Data!D305</f>
        <v>10848</v>
      </c>
      <c r="K305">
        <f t="shared" si="14"/>
        <v>856</v>
      </c>
    </row>
    <row r="306" spans="1:11" x14ac:dyDescent="0.2">
      <c r="A306" s="1">
        <f>[1]Data!A306</f>
        <v>44440</v>
      </c>
      <c r="B306" t="str">
        <f t="shared" si="12"/>
        <v>2021/22</v>
      </c>
      <c r="C306" t="str">
        <f t="shared" si="13"/>
        <v>SEP</v>
      </c>
      <c r="D306" t="s">
        <v>11</v>
      </c>
      <c r="E306" t="s">
        <v>12</v>
      </c>
      <c r="F306" t="s">
        <v>13</v>
      </c>
      <c r="G306" t="str">
        <f>[1]Data!C306</f>
        <v>Interval Screening</v>
      </c>
      <c r="H306" t="str">
        <f>INDEX('[1]Cancer Type lookup'!$B:$B,MATCH([1]Data!B306,'[1]Cancer Type lookup'!$A:$A,0),1)</f>
        <v>Missing or invalid</v>
      </c>
      <c r="I306">
        <f>[1]Data!E306</f>
        <v>10</v>
      </c>
      <c r="J306">
        <f>[1]Data!D306</f>
        <v>7</v>
      </c>
      <c r="K306">
        <f t="shared" si="14"/>
        <v>3</v>
      </c>
    </row>
    <row r="307" spans="1:11" x14ac:dyDescent="0.2">
      <c r="A307" s="1">
        <f>[1]Data!A307</f>
        <v>44440</v>
      </c>
      <c r="B307" t="str">
        <f t="shared" si="12"/>
        <v>2021/22</v>
      </c>
      <c r="C307" t="str">
        <f t="shared" si="13"/>
        <v>SEP</v>
      </c>
      <c r="D307" t="s">
        <v>11</v>
      </c>
      <c r="E307" t="s">
        <v>12</v>
      </c>
      <c r="F307" t="s">
        <v>13</v>
      </c>
      <c r="G307" t="str">
        <f>[1]Data!C307</f>
        <v>Ruled In</v>
      </c>
      <c r="H307" t="str">
        <f>INDEX('[1]Cancer Type lookup'!$B:$B,MATCH([1]Data!B307,'[1]Cancer Type lookup'!$A:$A,0),1)</f>
        <v>Missing or invalid</v>
      </c>
      <c r="I307">
        <f>[1]Data!E307</f>
        <v>1250</v>
      </c>
      <c r="J307">
        <f>[1]Data!D307</f>
        <v>910</v>
      </c>
      <c r="K307">
        <f t="shared" si="14"/>
        <v>340</v>
      </c>
    </row>
    <row r="308" spans="1:11" x14ac:dyDescent="0.2">
      <c r="A308" s="1">
        <f>[1]Data!A308</f>
        <v>44440</v>
      </c>
      <c r="B308" t="str">
        <f t="shared" si="12"/>
        <v>2021/22</v>
      </c>
      <c r="C308" t="str">
        <f t="shared" si="13"/>
        <v>SEP</v>
      </c>
      <c r="D308" t="s">
        <v>11</v>
      </c>
      <c r="E308" t="s">
        <v>12</v>
      </c>
      <c r="F308" t="s">
        <v>13</v>
      </c>
      <c r="G308" t="str">
        <f>[1]Data!C308</f>
        <v>Ruled Out</v>
      </c>
      <c r="H308" t="str">
        <f>INDEX('[1]Cancer Type lookup'!$B:$B,MATCH([1]Data!B308,'[1]Cancer Type lookup'!$A:$A,0),1)</f>
        <v>Missing or invalid</v>
      </c>
      <c r="I308">
        <f>[1]Data!E308</f>
        <v>6354</v>
      </c>
      <c r="J308">
        <f>[1]Data!D308</f>
        <v>3739</v>
      </c>
      <c r="K308">
        <f t="shared" si="14"/>
        <v>2615</v>
      </c>
    </row>
    <row r="309" spans="1:11" x14ac:dyDescent="0.2">
      <c r="A309" s="1">
        <f>[1]Data!A309</f>
        <v>44440</v>
      </c>
      <c r="B309" t="str">
        <f t="shared" si="12"/>
        <v>2021/22</v>
      </c>
      <c r="C309" t="str">
        <f t="shared" si="13"/>
        <v>SEP</v>
      </c>
      <c r="D309" t="s">
        <v>11</v>
      </c>
      <c r="E309" t="s">
        <v>12</v>
      </c>
      <c r="F309" t="s">
        <v>13</v>
      </c>
      <c r="G309" t="str">
        <f>[1]Data!C309</f>
        <v>Interval Screening</v>
      </c>
      <c r="H309" t="str">
        <f>INDEX('[1]Cancer Type lookup'!$B:$B,MATCH([1]Data!B309,'[1]Cancer Type lookup'!$A:$A,0),1)</f>
        <v>Other suspected cancer (not listed)</v>
      </c>
      <c r="I309">
        <f>[1]Data!E309</f>
        <v>1</v>
      </c>
      <c r="J309">
        <f>[1]Data!D309</f>
        <v>0</v>
      </c>
      <c r="K309">
        <f t="shared" si="14"/>
        <v>1</v>
      </c>
    </row>
    <row r="310" spans="1:11" x14ac:dyDescent="0.2">
      <c r="A310" s="1">
        <f>[1]Data!A310</f>
        <v>44440</v>
      </c>
      <c r="B310" t="str">
        <f t="shared" si="12"/>
        <v>2021/22</v>
      </c>
      <c r="C310" t="str">
        <f t="shared" si="13"/>
        <v>SEP</v>
      </c>
      <c r="D310" t="s">
        <v>11</v>
      </c>
      <c r="E310" t="s">
        <v>12</v>
      </c>
      <c r="F310" t="s">
        <v>13</v>
      </c>
      <c r="G310" t="str">
        <f>[1]Data!C310</f>
        <v>Ruled In</v>
      </c>
      <c r="H310" t="str">
        <f>INDEX('[1]Cancer Type lookup'!$B:$B,MATCH([1]Data!B310,'[1]Cancer Type lookup'!$A:$A,0),1)</f>
        <v>Other suspected cancer (not listed)</v>
      </c>
      <c r="I310">
        <f>[1]Data!E310</f>
        <v>26</v>
      </c>
      <c r="J310">
        <f>[1]Data!D310</f>
        <v>16</v>
      </c>
      <c r="K310">
        <f t="shared" si="14"/>
        <v>10</v>
      </c>
    </row>
    <row r="311" spans="1:11" x14ac:dyDescent="0.2">
      <c r="A311" s="1">
        <f>[1]Data!A311</f>
        <v>44440</v>
      </c>
      <c r="B311" t="str">
        <f t="shared" si="12"/>
        <v>2021/22</v>
      </c>
      <c r="C311" t="str">
        <f t="shared" si="13"/>
        <v>SEP</v>
      </c>
      <c r="D311" t="s">
        <v>11</v>
      </c>
      <c r="E311" t="s">
        <v>12</v>
      </c>
      <c r="F311" t="s">
        <v>13</v>
      </c>
      <c r="G311" t="str">
        <f>[1]Data!C311</f>
        <v>Ruled Out</v>
      </c>
      <c r="H311" t="str">
        <f>INDEX('[1]Cancer Type lookup'!$B:$B,MATCH([1]Data!B311,'[1]Cancer Type lookup'!$A:$A,0),1)</f>
        <v>Other suspected cancer (not listed)</v>
      </c>
      <c r="I311">
        <f>[1]Data!E311</f>
        <v>334</v>
      </c>
      <c r="J311">
        <f>[1]Data!D311</f>
        <v>204</v>
      </c>
      <c r="K311">
        <f t="shared" si="14"/>
        <v>130</v>
      </c>
    </row>
    <row r="312" spans="1:11" x14ac:dyDescent="0.2">
      <c r="A312" s="1">
        <f>[1]Data!A312</f>
        <v>44440</v>
      </c>
      <c r="B312" t="str">
        <f t="shared" si="12"/>
        <v>2021/22</v>
      </c>
      <c r="C312" t="str">
        <f t="shared" si="13"/>
        <v>SEP</v>
      </c>
      <c r="D312" t="s">
        <v>11</v>
      </c>
      <c r="E312" t="s">
        <v>12</v>
      </c>
      <c r="F312" t="s">
        <v>13</v>
      </c>
      <c r="G312" t="str">
        <f>[1]Data!C312</f>
        <v>Ruled In</v>
      </c>
      <c r="H312" t="str">
        <f>INDEX('[1]Cancer Type lookup'!$B:$B,MATCH([1]Data!B312,'[1]Cancer Type lookup'!$A:$A,0),1)</f>
        <v>Suspected acute leukaemia</v>
      </c>
      <c r="I312">
        <f>[1]Data!E312</f>
        <v>7</v>
      </c>
      <c r="J312">
        <f>[1]Data!D312</f>
        <v>3</v>
      </c>
      <c r="K312">
        <f t="shared" si="14"/>
        <v>4</v>
      </c>
    </row>
    <row r="313" spans="1:11" x14ac:dyDescent="0.2">
      <c r="A313" s="1">
        <f>[1]Data!A313</f>
        <v>44440</v>
      </c>
      <c r="B313" t="str">
        <f t="shared" si="12"/>
        <v>2021/22</v>
      </c>
      <c r="C313" t="str">
        <f t="shared" si="13"/>
        <v>SEP</v>
      </c>
      <c r="D313" t="s">
        <v>11</v>
      </c>
      <c r="E313" t="s">
        <v>12</v>
      </c>
      <c r="F313" t="s">
        <v>13</v>
      </c>
      <c r="G313" t="str">
        <f>[1]Data!C313</f>
        <v>Ruled Out</v>
      </c>
      <c r="H313" t="str">
        <f>INDEX('[1]Cancer Type lookup'!$B:$B,MATCH([1]Data!B313,'[1]Cancer Type lookup'!$A:$A,0),1)</f>
        <v>Suspected acute leukaemia</v>
      </c>
      <c r="I313">
        <f>[1]Data!E313</f>
        <v>18</v>
      </c>
      <c r="J313">
        <f>[1]Data!D313</f>
        <v>13</v>
      </c>
      <c r="K313">
        <f t="shared" si="14"/>
        <v>5</v>
      </c>
    </row>
    <row r="314" spans="1:11" x14ac:dyDescent="0.2">
      <c r="A314" s="1">
        <f>[1]Data!A314</f>
        <v>44440</v>
      </c>
      <c r="B314" t="str">
        <f t="shared" si="12"/>
        <v>2021/22</v>
      </c>
      <c r="C314" t="str">
        <f t="shared" si="13"/>
        <v>SEP</v>
      </c>
      <c r="D314" t="s">
        <v>11</v>
      </c>
      <c r="E314" t="s">
        <v>12</v>
      </c>
      <c r="F314" t="s">
        <v>13</v>
      </c>
      <c r="G314" t="str">
        <f>[1]Data!C314</f>
        <v>Interval Screening</v>
      </c>
      <c r="H314" t="str">
        <f>INDEX('[1]Cancer Type lookup'!$B:$B,MATCH([1]Data!B314,'[1]Cancer Type lookup'!$A:$A,0),1)</f>
        <v>Suspected brain or central nervous system tumours</v>
      </c>
      <c r="I314">
        <f>[1]Data!E314</f>
        <v>4</v>
      </c>
      <c r="J314">
        <f>[1]Data!D314</f>
        <v>2</v>
      </c>
      <c r="K314">
        <f t="shared" si="14"/>
        <v>2</v>
      </c>
    </row>
    <row r="315" spans="1:11" x14ac:dyDescent="0.2">
      <c r="A315" s="1">
        <f>[1]Data!A315</f>
        <v>44440</v>
      </c>
      <c r="B315" t="str">
        <f t="shared" si="12"/>
        <v>2021/22</v>
      </c>
      <c r="C315" t="str">
        <f t="shared" si="13"/>
        <v>SEP</v>
      </c>
      <c r="D315" t="s">
        <v>11</v>
      </c>
      <c r="E315" t="s">
        <v>12</v>
      </c>
      <c r="F315" t="s">
        <v>13</v>
      </c>
      <c r="G315" t="str">
        <f>[1]Data!C315</f>
        <v>Ruled In</v>
      </c>
      <c r="H315" t="str">
        <f>INDEX('[1]Cancer Type lookup'!$B:$B,MATCH([1]Data!B315,'[1]Cancer Type lookup'!$A:$A,0),1)</f>
        <v>Suspected brain or central nervous system tumours</v>
      </c>
      <c r="I315">
        <f>[1]Data!E315</f>
        <v>9</v>
      </c>
      <c r="J315">
        <f>[1]Data!D315</f>
        <v>7</v>
      </c>
      <c r="K315">
        <f t="shared" si="14"/>
        <v>2</v>
      </c>
    </row>
    <row r="316" spans="1:11" x14ac:dyDescent="0.2">
      <c r="A316" s="1">
        <f>[1]Data!A316</f>
        <v>44440</v>
      </c>
      <c r="B316" t="str">
        <f t="shared" si="12"/>
        <v>2021/22</v>
      </c>
      <c r="C316" t="str">
        <f t="shared" si="13"/>
        <v>SEP</v>
      </c>
      <c r="D316" t="s">
        <v>11</v>
      </c>
      <c r="E316" t="s">
        <v>12</v>
      </c>
      <c r="F316" t="s">
        <v>13</v>
      </c>
      <c r="G316" t="str">
        <f>[1]Data!C316</f>
        <v>Ruled Out</v>
      </c>
      <c r="H316" t="str">
        <f>INDEX('[1]Cancer Type lookup'!$B:$B,MATCH([1]Data!B316,'[1]Cancer Type lookup'!$A:$A,0),1)</f>
        <v>Suspected brain or central nervous system tumours</v>
      </c>
      <c r="I316">
        <f>[1]Data!E316</f>
        <v>834</v>
      </c>
      <c r="J316">
        <f>[1]Data!D316</f>
        <v>636</v>
      </c>
      <c r="K316">
        <f t="shared" si="14"/>
        <v>198</v>
      </c>
    </row>
    <row r="317" spans="1:11" x14ac:dyDescent="0.2">
      <c r="A317" s="1">
        <f>[1]Data!A317</f>
        <v>44440</v>
      </c>
      <c r="B317" t="str">
        <f t="shared" si="12"/>
        <v>2021/22</v>
      </c>
      <c r="C317" t="str">
        <f t="shared" si="13"/>
        <v>SEP</v>
      </c>
      <c r="D317" t="s">
        <v>11</v>
      </c>
      <c r="E317" t="s">
        <v>12</v>
      </c>
      <c r="F317" t="s">
        <v>13</v>
      </c>
      <c r="G317" t="str">
        <f>[1]Data!C317</f>
        <v>Excluded</v>
      </c>
      <c r="H317" t="str">
        <f>INDEX('[1]Cancer Type lookup'!$B:$B,MATCH([1]Data!B317,'[1]Cancer Type lookup'!$A:$A,0),1)</f>
        <v>Suspected breast cancer</v>
      </c>
      <c r="I317">
        <f>[1]Data!E317</f>
        <v>1</v>
      </c>
      <c r="J317">
        <f>[1]Data!D317</f>
        <v>0</v>
      </c>
      <c r="K317">
        <f t="shared" si="14"/>
        <v>1</v>
      </c>
    </row>
    <row r="318" spans="1:11" x14ac:dyDescent="0.2">
      <c r="A318" s="1">
        <f>[1]Data!A318</f>
        <v>44440</v>
      </c>
      <c r="B318" t="str">
        <f t="shared" si="12"/>
        <v>2021/22</v>
      </c>
      <c r="C318" t="str">
        <f t="shared" si="13"/>
        <v>SEP</v>
      </c>
      <c r="D318" t="s">
        <v>11</v>
      </c>
      <c r="E318" t="s">
        <v>12</v>
      </c>
      <c r="F318" t="s">
        <v>13</v>
      </c>
      <c r="G318" t="str">
        <f>[1]Data!C318</f>
        <v>Interval Screening</v>
      </c>
      <c r="H318" t="str">
        <f>INDEX('[1]Cancer Type lookup'!$B:$B,MATCH([1]Data!B318,'[1]Cancer Type lookup'!$A:$A,0),1)</f>
        <v>Suspected breast cancer</v>
      </c>
      <c r="I318">
        <f>[1]Data!E318</f>
        <v>42</v>
      </c>
      <c r="J318">
        <f>[1]Data!D318</f>
        <v>29</v>
      </c>
      <c r="K318">
        <f t="shared" si="14"/>
        <v>13</v>
      </c>
    </row>
    <row r="319" spans="1:11" x14ac:dyDescent="0.2">
      <c r="A319" s="1">
        <f>[1]Data!A319</f>
        <v>44440</v>
      </c>
      <c r="B319" t="str">
        <f t="shared" si="12"/>
        <v>2021/22</v>
      </c>
      <c r="C319" t="str">
        <f t="shared" si="13"/>
        <v>SEP</v>
      </c>
      <c r="D319" t="s">
        <v>11</v>
      </c>
      <c r="E319" t="s">
        <v>12</v>
      </c>
      <c r="F319" t="s">
        <v>13</v>
      </c>
      <c r="G319" t="str">
        <f>[1]Data!C319</f>
        <v>Ruled In</v>
      </c>
      <c r="H319" t="str">
        <f>INDEX('[1]Cancer Type lookup'!$B:$B,MATCH([1]Data!B319,'[1]Cancer Type lookup'!$A:$A,0),1)</f>
        <v>Suspected breast cancer</v>
      </c>
      <c r="I319">
        <f>[1]Data!E319</f>
        <v>2717</v>
      </c>
      <c r="J319">
        <f>[1]Data!D319</f>
        <v>2184</v>
      </c>
      <c r="K319">
        <f t="shared" si="14"/>
        <v>533</v>
      </c>
    </row>
    <row r="320" spans="1:11" x14ac:dyDescent="0.2">
      <c r="A320" s="1">
        <f>[1]Data!A320</f>
        <v>44440</v>
      </c>
      <c r="B320" t="str">
        <f t="shared" si="12"/>
        <v>2021/22</v>
      </c>
      <c r="C320" t="str">
        <f t="shared" si="13"/>
        <v>SEP</v>
      </c>
      <c r="D320" t="s">
        <v>11</v>
      </c>
      <c r="E320" t="s">
        <v>12</v>
      </c>
      <c r="F320" t="s">
        <v>13</v>
      </c>
      <c r="G320" t="str">
        <f>[1]Data!C320</f>
        <v>Ruled Out</v>
      </c>
      <c r="H320" t="str">
        <f>INDEX('[1]Cancer Type lookup'!$B:$B,MATCH([1]Data!B320,'[1]Cancer Type lookup'!$A:$A,0),1)</f>
        <v>Suspected breast cancer</v>
      </c>
      <c r="I320">
        <f>[1]Data!E320</f>
        <v>39035</v>
      </c>
      <c r="J320">
        <f>[1]Data!D320</f>
        <v>36659</v>
      </c>
      <c r="K320">
        <f t="shared" si="14"/>
        <v>2376</v>
      </c>
    </row>
    <row r="321" spans="1:11" x14ac:dyDescent="0.2">
      <c r="A321" s="1">
        <f>[1]Data!A321</f>
        <v>44440</v>
      </c>
      <c r="B321" t="str">
        <f t="shared" si="12"/>
        <v>2021/22</v>
      </c>
      <c r="C321" t="str">
        <f t="shared" si="13"/>
        <v>SEP</v>
      </c>
      <c r="D321" t="s">
        <v>11</v>
      </c>
      <c r="E321" t="s">
        <v>12</v>
      </c>
      <c r="F321" t="s">
        <v>13</v>
      </c>
      <c r="G321" t="str">
        <f>[1]Data!C321</f>
        <v>Interval Screening</v>
      </c>
      <c r="H321" t="str">
        <f>INDEX('[1]Cancer Type lookup'!$B:$B,MATCH([1]Data!B321,'[1]Cancer Type lookup'!$A:$A,0),1)</f>
        <v>Suspected children's cancer</v>
      </c>
      <c r="I321">
        <f>[1]Data!E321</f>
        <v>1</v>
      </c>
      <c r="J321">
        <f>[1]Data!D321</f>
        <v>1</v>
      </c>
      <c r="K321">
        <f t="shared" si="14"/>
        <v>0</v>
      </c>
    </row>
    <row r="322" spans="1:11" x14ac:dyDescent="0.2">
      <c r="A322" s="1">
        <f>[1]Data!A322</f>
        <v>44440</v>
      </c>
      <c r="B322" t="str">
        <f t="shared" si="12"/>
        <v>2021/22</v>
      </c>
      <c r="C322" t="str">
        <f t="shared" si="13"/>
        <v>SEP</v>
      </c>
      <c r="D322" t="s">
        <v>11</v>
      </c>
      <c r="E322" t="s">
        <v>12</v>
      </c>
      <c r="F322" t="s">
        <v>13</v>
      </c>
      <c r="G322" t="str">
        <f>[1]Data!C322</f>
        <v>Ruled In</v>
      </c>
      <c r="H322" t="str">
        <f>INDEX('[1]Cancer Type lookup'!$B:$B,MATCH([1]Data!B322,'[1]Cancer Type lookup'!$A:$A,0),1)</f>
        <v>Suspected children's cancer</v>
      </c>
      <c r="I322">
        <f>[1]Data!E322</f>
        <v>2</v>
      </c>
      <c r="J322">
        <f>[1]Data!D322</f>
        <v>2</v>
      </c>
      <c r="K322">
        <f t="shared" si="14"/>
        <v>0</v>
      </c>
    </row>
    <row r="323" spans="1:11" x14ac:dyDescent="0.2">
      <c r="A323" s="1">
        <f>[1]Data!A323</f>
        <v>44440</v>
      </c>
      <c r="B323" t="str">
        <f t="shared" ref="B323:B386" si="15">LEFT(YEAR(A323),2)&amp;RIGHT(YEAR(A323),2)-CHOOSE(MONTH(A323),1,1,1,0,0,0,0,0,0,0,0,0)&amp;"/"&amp;RIGHT(YEAR(A323),2)+CHOOSE(MONTH(A323),0,0,0,1,1,1,1,1,1,1,1,1)</f>
        <v>2021/22</v>
      </c>
      <c r="C323" t="str">
        <f t="shared" ref="C323:C386" si="16">UPPER(TEXT(A323,"MMM"))</f>
        <v>SEP</v>
      </c>
      <c r="D323" t="s">
        <v>11</v>
      </c>
      <c r="E323" t="s">
        <v>12</v>
      </c>
      <c r="F323" t="s">
        <v>13</v>
      </c>
      <c r="G323" t="str">
        <f>[1]Data!C323</f>
        <v>Ruled Out</v>
      </c>
      <c r="H323" t="str">
        <f>INDEX('[1]Cancer Type lookup'!$B:$B,MATCH([1]Data!B323,'[1]Cancer Type lookup'!$A:$A,0),1)</f>
        <v>Suspected children's cancer</v>
      </c>
      <c r="I323">
        <f>[1]Data!E323</f>
        <v>918</v>
      </c>
      <c r="J323">
        <f>[1]Data!D323</f>
        <v>823</v>
      </c>
      <c r="K323">
        <f t="shared" ref="K323:K386" si="17">I323-J323</f>
        <v>95</v>
      </c>
    </row>
    <row r="324" spans="1:11" x14ac:dyDescent="0.2">
      <c r="A324" s="1">
        <f>[1]Data!A324</f>
        <v>44440</v>
      </c>
      <c r="B324" t="str">
        <f t="shared" si="15"/>
        <v>2021/22</v>
      </c>
      <c r="C324" t="str">
        <f t="shared" si="16"/>
        <v>SEP</v>
      </c>
      <c r="D324" t="s">
        <v>11</v>
      </c>
      <c r="E324" t="s">
        <v>12</v>
      </c>
      <c r="F324" t="s">
        <v>13</v>
      </c>
      <c r="G324" t="str">
        <f>[1]Data!C324</f>
        <v>Excluded</v>
      </c>
      <c r="H324" t="str">
        <f>INDEX('[1]Cancer Type lookup'!$B:$B,MATCH([1]Data!B324,'[1]Cancer Type lookup'!$A:$A,0),1)</f>
        <v>Suspected gynaecological cancers</v>
      </c>
      <c r="I324">
        <f>[1]Data!E324</f>
        <v>3</v>
      </c>
      <c r="J324">
        <f>[1]Data!D324</f>
        <v>0</v>
      </c>
      <c r="K324">
        <f t="shared" si="17"/>
        <v>3</v>
      </c>
    </row>
    <row r="325" spans="1:11" x14ac:dyDescent="0.2">
      <c r="A325" s="1">
        <f>[1]Data!A325</f>
        <v>44440</v>
      </c>
      <c r="B325" t="str">
        <f t="shared" si="15"/>
        <v>2021/22</v>
      </c>
      <c r="C325" t="str">
        <f t="shared" si="16"/>
        <v>SEP</v>
      </c>
      <c r="D325" t="s">
        <v>11</v>
      </c>
      <c r="E325" t="s">
        <v>12</v>
      </c>
      <c r="F325" t="s">
        <v>13</v>
      </c>
      <c r="G325" t="str">
        <f>[1]Data!C325</f>
        <v>Interval Screening</v>
      </c>
      <c r="H325" t="str">
        <f>INDEX('[1]Cancer Type lookup'!$B:$B,MATCH([1]Data!B325,'[1]Cancer Type lookup'!$A:$A,0),1)</f>
        <v>Suspected gynaecological cancers</v>
      </c>
      <c r="I325">
        <f>[1]Data!E325</f>
        <v>47</v>
      </c>
      <c r="J325">
        <f>[1]Data!D325</f>
        <v>39</v>
      </c>
      <c r="K325">
        <f t="shared" si="17"/>
        <v>8</v>
      </c>
    </row>
    <row r="326" spans="1:11" x14ac:dyDescent="0.2">
      <c r="A326" s="1">
        <f>[1]Data!A326</f>
        <v>44440</v>
      </c>
      <c r="B326" t="str">
        <f t="shared" si="15"/>
        <v>2021/22</v>
      </c>
      <c r="C326" t="str">
        <f t="shared" si="16"/>
        <v>SEP</v>
      </c>
      <c r="D326" t="s">
        <v>11</v>
      </c>
      <c r="E326" t="s">
        <v>12</v>
      </c>
      <c r="F326" t="s">
        <v>13</v>
      </c>
      <c r="G326" t="str">
        <f>[1]Data!C326</f>
        <v>Ruled In</v>
      </c>
      <c r="H326" t="str">
        <f>INDEX('[1]Cancer Type lookup'!$B:$B,MATCH([1]Data!B326,'[1]Cancer Type lookup'!$A:$A,0),1)</f>
        <v>Suspected gynaecological cancers</v>
      </c>
      <c r="I326">
        <f>[1]Data!E326</f>
        <v>652</v>
      </c>
      <c r="J326">
        <f>[1]Data!D326</f>
        <v>253</v>
      </c>
      <c r="K326">
        <f t="shared" si="17"/>
        <v>399</v>
      </c>
    </row>
    <row r="327" spans="1:11" x14ac:dyDescent="0.2">
      <c r="A327" s="1">
        <f>[1]Data!A327</f>
        <v>44440</v>
      </c>
      <c r="B327" t="str">
        <f t="shared" si="15"/>
        <v>2021/22</v>
      </c>
      <c r="C327" t="str">
        <f t="shared" si="16"/>
        <v>SEP</v>
      </c>
      <c r="D327" t="s">
        <v>11</v>
      </c>
      <c r="E327" t="s">
        <v>12</v>
      </c>
      <c r="F327" t="s">
        <v>13</v>
      </c>
      <c r="G327" t="str">
        <f>[1]Data!C327</f>
        <v>Ruled Out</v>
      </c>
      <c r="H327" t="str">
        <f>INDEX('[1]Cancer Type lookup'!$B:$B,MATCH([1]Data!B327,'[1]Cancer Type lookup'!$A:$A,0),1)</f>
        <v>Suspected gynaecological cancers</v>
      </c>
      <c r="I327">
        <f>[1]Data!E327</f>
        <v>18228</v>
      </c>
      <c r="J327">
        <f>[1]Data!D327</f>
        <v>11461</v>
      </c>
      <c r="K327">
        <f t="shared" si="17"/>
        <v>6767</v>
      </c>
    </row>
    <row r="328" spans="1:11" x14ac:dyDescent="0.2">
      <c r="A328" s="1">
        <f>[1]Data!A328</f>
        <v>44440</v>
      </c>
      <c r="B328" t="str">
        <f t="shared" si="15"/>
        <v>2021/22</v>
      </c>
      <c r="C328" t="str">
        <f t="shared" si="16"/>
        <v>SEP</v>
      </c>
      <c r="D328" t="s">
        <v>11</v>
      </c>
      <c r="E328" t="s">
        <v>12</v>
      </c>
      <c r="F328" t="s">
        <v>13</v>
      </c>
      <c r="G328" t="str">
        <f>[1]Data!C328</f>
        <v>Interval Screening</v>
      </c>
      <c r="H328" t="str">
        <f>INDEX('[1]Cancer Type lookup'!$B:$B,MATCH([1]Data!B328,'[1]Cancer Type lookup'!$A:$A,0),1)</f>
        <v>Suspected haematological malignancies excluding acute leukaemia</v>
      </c>
      <c r="I328">
        <f>[1]Data!E328</f>
        <v>9</v>
      </c>
      <c r="J328">
        <f>[1]Data!D328</f>
        <v>5</v>
      </c>
      <c r="K328">
        <f t="shared" si="17"/>
        <v>4</v>
      </c>
    </row>
    <row r="329" spans="1:11" x14ac:dyDescent="0.2">
      <c r="A329" s="1">
        <f>[1]Data!A329</f>
        <v>44440</v>
      </c>
      <c r="B329" t="str">
        <f t="shared" si="15"/>
        <v>2021/22</v>
      </c>
      <c r="C329" t="str">
        <f t="shared" si="16"/>
        <v>SEP</v>
      </c>
      <c r="D329" t="s">
        <v>11</v>
      </c>
      <c r="E329" t="s">
        <v>12</v>
      </c>
      <c r="F329" t="s">
        <v>13</v>
      </c>
      <c r="G329" t="str">
        <f>[1]Data!C329</f>
        <v>Ruled In</v>
      </c>
      <c r="H329" t="str">
        <f>INDEX('[1]Cancer Type lookup'!$B:$B,MATCH([1]Data!B329,'[1]Cancer Type lookup'!$A:$A,0),1)</f>
        <v>Suspected haematological malignancies excluding acute leukaemia</v>
      </c>
      <c r="I329">
        <f>[1]Data!E329</f>
        <v>418</v>
      </c>
      <c r="J329">
        <f>[1]Data!D329</f>
        <v>188</v>
      </c>
      <c r="K329">
        <f t="shared" si="17"/>
        <v>230</v>
      </c>
    </row>
    <row r="330" spans="1:11" x14ac:dyDescent="0.2">
      <c r="A330" s="1">
        <f>[1]Data!A330</f>
        <v>44440</v>
      </c>
      <c r="B330" t="str">
        <f t="shared" si="15"/>
        <v>2021/22</v>
      </c>
      <c r="C330" t="str">
        <f t="shared" si="16"/>
        <v>SEP</v>
      </c>
      <c r="D330" t="s">
        <v>11</v>
      </c>
      <c r="E330" t="s">
        <v>12</v>
      </c>
      <c r="F330" t="s">
        <v>13</v>
      </c>
      <c r="G330" t="str">
        <f>[1]Data!C330</f>
        <v>Ruled Out</v>
      </c>
      <c r="H330" t="str">
        <f>INDEX('[1]Cancer Type lookup'!$B:$B,MATCH([1]Data!B330,'[1]Cancer Type lookup'!$A:$A,0),1)</f>
        <v>Suspected haematological malignancies excluding acute leukaemia</v>
      </c>
      <c r="I330">
        <f>[1]Data!E330</f>
        <v>1351</v>
      </c>
      <c r="J330">
        <f>[1]Data!D330</f>
        <v>765</v>
      </c>
      <c r="K330">
        <f t="shared" si="17"/>
        <v>586</v>
      </c>
    </row>
    <row r="331" spans="1:11" x14ac:dyDescent="0.2">
      <c r="A331" s="1">
        <f>[1]Data!A331</f>
        <v>44440</v>
      </c>
      <c r="B331" t="str">
        <f t="shared" si="15"/>
        <v>2021/22</v>
      </c>
      <c r="C331" t="str">
        <f t="shared" si="16"/>
        <v>SEP</v>
      </c>
      <c r="D331" t="s">
        <v>11</v>
      </c>
      <c r="E331" t="s">
        <v>12</v>
      </c>
      <c r="F331" t="s">
        <v>13</v>
      </c>
      <c r="G331" t="str">
        <f>[1]Data!C331</f>
        <v>Excluded</v>
      </c>
      <c r="H331" t="str">
        <f>INDEX('[1]Cancer Type lookup'!$B:$B,MATCH([1]Data!B331,'[1]Cancer Type lookup'!$A:$A,0),1)</f>
        <v>Suspected head and neck cancers</v>
      </c>
      <c r="I331">
        <f>[1]Data!E331</f>
        <v>6</v>
      </c>
      <c r="J331">
        <f>[1]Data!D331</f>
        <v>0</v>
      </c>
      <c r="K331">
        <f t="shared" si="17"/>
        <v>6</v>
      </c>
    </row>
    <row r="332" spans="1:11" x14ac:dyDescent="0.2">
      <c r="A332" s="1">
        <f>[1]Data!A332</f>
        <v>44440</v>
      </c>
      <c r="B332" t="str">
        <f t="shared" si="15"/>
        <v>2021/22</v>
      </c>
      <c r="C332" t="str">
        <f t="shared" si="16"/>
        <v>SEP</v>
      </c>
      <c r="D332" t="s">
        <v>11</v>
      </c>
      <c r="E332" t="s">
        <v>12</v>
      </c>
      <c r="F332" t="s">
        <v>13</v>
      </c>
      <c r="G332" t="str">
        <f>[1]Data!C332</f>
        <v>Interval Screening</v>
      </c>
      <c r="H332" t="str">
        <f>INDEX('[1]Cancer Type lookup'!$B:$B,MATCH([1]Data!B332,'[1]Cancer Type lookup'!$A:$A,0),1)</f>
        <v>Suspected head and neck cancers</v>
      </c>
      <c r="I332">
        <f>[1]Data!E332</f>
        <v>41</v>
      </c>
      <c r="J332">
        <f>[1]Data!D332</f>
        <v>16</v>
      </c>
      <c r="K332">
        <f t="shared" si="17"/>
        <v>25</v>
      </c>
    </row>
    <row r="333" spans="1:11" x14ac:dyDescent="0.2">
      <c r="A333" s="1">
        <f>[1]Data!A333</f>
        <v>44440</v>
      </c>
      <c r="B333" t="str">
        <f t="shared" si="15"/>
        <v>2021/22</v>
      </c>
      <c r="C333" t="str">
        <f t="shared" si="16"/>
        <v>SEP</v>
      </c>
      <c r="D333" t="s">
        <v>11</v>
      </c>
      <c r="E333" t="s">
        <v>12</v>
      </c>
      <c r="F333" t="s">
        <v>13</v>
      </c>
      <c r="G333" t="str">
        <f>[1]Data!C333</f>
        <v>Ruled In</v>
      </c>
      <c r="H333" t="str">
        <f>INDEX('[1]Cancer Type lookup'!$B:$B,MATCH([1]Data!B333,'[1]Cancer Type lookup'!$A:$A,0),1)</f>
        <v>Suspected head and neck cancers</v>
      </c>
      <c r="I333">
        <f>[1]Data!E333</f>
        <v>852</v>
      </c>
      <c r="J333">
        <f>[1]Data!D333</f>
        <v>307</v>
      </c>
      <c r="K333">
        <f t="shared" si="17"/>
        <v>545</v>
      </c>
    </row>
    <row r="334" spans="1:11" x14ac:dyDescent="0.2">
      <c r="A334" s="1">
        <f>[1]Data!A334</f>
        <v>44440</v>
      </c>
      <c r="B334" t="str">
        <f t="shared" si="15"/>
        <v>2021/22</v>
      </c>
      <c r="C334" t="str">
        <f t="shared" si="16"/>
        <v>SEP</v>
      </c>
      <c r="D334" t="s">
        <v>11</v>
      </c>
      <c r="E334" t="s">
        <v>12</v>
      </c>
      <c r="F334" t="s">
        <v>13</v>
      </c>
      <c r="G334" t="str">
        <f>[1]Data!C334</f>
        <v>Ruled Out</v>
      </c>
      <c r="H334" t="str">
        <f>INDEX('[1]Cancer Type lookup'!$B:$B,MATCH([1]Data!B334,'[1]Cancer Type lookup'!$A:$A,0),1)</f>
        <v>Suspected head and neck cancers</v>
      </c>
      <c r="I334">
        <f>[1]Data!E334</f>
        <v>18881</v>
      </c>
      <c r="J334">
        <f>[1]Data!D334</f>
        <v>13912</v>
      </c>
      <c r="K334">
        <f t="shared" si="17"/>
        <v>4969</v>
      </c>
    </row>
    <row r="335" spans="1:11" x14ac:dyDescent="0.2">
      <c r="A335" s="1">
        <f>[1]Data!A335</f>
        <v>44440</v>
      </c>
      <c r="B335" t="str">
        <f t="shared" si="15"/>
        <v>2021/22</v>
      </c>
      <c r="C335" t="str">
        <f t="shared" si="16"/>
        <v>SEP</v>
      </c>
      <c r="D335" t="s">
        <v>11</v>
      </c>
      <c r="E335" t="s">
        <v>12</v>
      </c>
      <c r="F335" t="s">
        <v>13</v>
      </c>
      <c r="G335" t="str">
        <f>[1]Data!C335</f>
        <v>Excluded</v>
      </c>
      <c r="H335" t="str">
        <f>INDEX('[1]Cancer Type lookup'!$B:$B,MATCH([1]Data!B335,'[1]Cancer Type lookup'!$A:$A,0),1)</f>
        <v>Suspected lower gastrointestinal cancers</v>
      </c>
      <c r="I335">
        <f>[1]Data!E335</f>
        <v>16</v>
      </c>
      <c r="J335">
        <f>[1]Data!D335</f>
        <v>0</v>
      </c>
      <c r="K335">
        <f t="shared" si="17"/>
        <v>16</v>
      </c>
    </row>
    <row r="336" spans="1:11" x14ac:dyDescent="0.2">
      <c r="A336" s="1">
        <f>[1]Data!A336</f>
        <v>44440</v>
      </c>
      <c r="B336" t="str">
        <f t="shared" si="15"/>
        <v>2021/22</v>
      </c>
      <c r="C336" t="str">
        <f t="shared" si="16"/>
        <v>SEP</v>
      </c>
      <c r="D336" t="s">
        <v>11</v>
      </c>
      <c r="E336" t="s">
        <v>12</v>
      </c>
      <c r="F336" t="s">
        <v>13</v>
      </c>
      <c r="G336" t="str">
        <f>[1]Data!C336</f>
        <v>Interval Screening</v>
      </c>
      <c r="H336" t="str">
        <f>INDEX('[1]Cancer Type lookup'!$B:$B,MATCH([1]Data!B336,'[1]Cancer Type lookup'!$A:$A,0),1)</f>
        <v>Suspected lower gastrointestinal cancers</v>
      </c>
      <c r="I336">
        <f>[1]Data!E336</f>
        <v>117</v>
      </c>
      <c r="J336">
        <f>[1]Data!D336</f>
        <v>76</v>
      </c>
      <c r="K336">
        <f t="shared" si="17"/>
        <v>41</v>
      </c>
    </row>
    <row r="337" spans="1:11" x14ac:dyDescent="0.2">
      <c r="A337" s="1">
        <f>[1]Data!A337</f>
        <v>44440</v>
      </c>
      <c r="B337" t="str">
        <f t="shared" si="15"/>
        <v>2021/22</v>
      </c>
      <c r="C337" t="str">
        <f t="shared" si="16"/>
        <v>SEP</v>
      </c>
      <c r="D337" t="s">
        <v>11</v>
      </c>
      <c r="E337" t="s">
        <v>12</v>
      </c>
      <c r="F337" t="s">
        <v>13</v>
      </c>
      <c r="G337" t="str">
        <f>[1]Data!C337</f>
        <v>Ruled In</v>
      </c>
      <c r="H337" t="str">
        <f>INDEX('[1]Cancer Type lookup'!$B:$B,MATCH([1]Data!B337,'[1]Cancer Type lookup'!$A:$A,0),1)</f>
        <v>Suspected lower gastrointestinal cancers</v>
      </c>
      <c r="I337">
        <f>[1]Data!E337</f>
        <v>1658</v>
      </c>
      <c r="J337">
        <f>[1]Data!D337</f>
        <v>696</v>
      </c>
      <c r="K337">
        <f t="shared" si="17"/>
        <v>962</v>
      </c>
    </row>
    <row r="338" spans="1:11" x14ac:dyDescent="0.2">
      <c r="A338" s="1">
        <f>[1]Data!A338</f>
        <v>44440</v>
      </c>
      <c r="B338" t="str">
        <f t="shared" si="15"/>
        <v>2021/22</v>
      </c>
      <c r="C338" t="str">
        <f t="shared" si="16"/>
        <v>SEP</v>
      </c>
      <c r="D338" t="s">
        <v>11</v>
      </c>
      <c r="E338" t="s">
        <v>12</v>
      </c>
      <c r="F338" t="s">
        <v>13</v>
      </c>
      <c r="G338" t="str">
        <f>[1]Data!C338</f>
        <v>Ruled Out</v>
      </c>
      <c r="H338" t="str">
        <f>INDEX('[1]Cancer Type lookup'!$B:$B,MATCH([1]Data!B338,'[1]Cancer Type lookup'!$A:$A,0),1)</f>
        <v>Suspected lower gastrointestinal cancers</v>
      </c>
      <c r="I338">
        <f>[1]Data!E338</f>
        <v>36606</v>
      </c>
      <c r="J338">
        <f>[1]Data!D338</f>
        <v>17664</v>
      </c>
      <c r="K338">
        <f t="shared" si="17"/>
        <v>18942</v>
      </c>
    </row>
    <row r="339" spans="1:11" x14ac:dyDescent="0.2">
      <c r="A339" s="1">
        <f>[1]Data!A339</f>
        <v>44440</v>
      </c>
      <c r="B339" t="str">
        <f t="shared" si="15"/>
        <v>2021/22</v>
      </c>
      <c r="C339" t="str">
        <f t="shared" si="16"/>
        <v>SEP</v>
      </c>
      <c r="D339" t="s">
        <v>11</v>
      </c>
      <c r="E339" t="s">
        <v>12</v>
      </c>
      <c r="F339" t="s">
        <v>13</v>
      </c>
      <c r="G339" t="str">
        <f>[1]Data!C339</f>
        <v>Excluded</v>
      </c>
      <c r="H339" t="str">
        <f>INDEX('[1]Cancer Type lookup'!$B:$B,MATCH([1]Data!B339,'[1]Cancer Type lookup'!$A:$A,0),1)</f>
        <v>Suspected lung cancer</v>
      </c>
      <c r="I339">
        <f>[1]Data!E339</f>
        <v>3</v>
      </c>
      <c r="J339">
        <f>[1]Data!D339</f>
        <v>0</v>
      </c>
      <c r="K339">
        <f t="shared" si="17"/>
        <v>3</v>
      </c>
    </row>
    <row r="340" spans="1:11" x14ac:dyDescent="0.2">
      <c r="A340" s="1">
        <f>[1]Data!A340</f>
        <v>44440</v>
      </c>
      <c r="B340" t="str">
        <f t="shared" si="15"/>
        <v>2021/22</v>
      </c>
      <c r="C340" t="str">
        <f t="shared" si="16"/>
        <v>SEP</v>
      </c>
      <c r="D340" t="s">
        <v>11</v>
      </c>
      <c r="E340" t="s">
        <v>12</v>
      </c>
      <c r="F340" t="s">
        <v>13</v>
      </c>
      <c r="G340" t="str">
        <f>[1]Data!C340</f>
        <v>Interval Screening</v>
      </c>
      <c r="H340" t="str">
        <f>INDEX('[1]Cancer Type lookup'!$B:$B,MATCH([1]Data!B340,'[1]Cancer Type lookup'!$A:$A,0),1)</f>
        <v>Suspected lung cancer</v>
      </c>
      <c r="I340">
        <f>[1]Data!E340</f>
        <v>177</v>
      </c>
      <c r="J340">
        <f>[1]Data!D340</f>
        <v>112</v>
      </c>
      <c r="K340">
        <f t="shared" si="17"/>
        <v>65</v>
      </c>
    </row>
    <row r="341" spans="1:11" x14ac:dyDescent="0.2">
      <c r="A341" s="1">
        <f>[1]Data!A341</f>
        <v>44440</v>
      </c>
      <c r="B341" t="str">
        <f t="shared" si="15"/>
        <v>2021/22</v>
      </c>
      <c r="C341" t="str">
        <f t="shared" si="16"/>
        <v>SEP</v>
      </c>
      <c r="D341" t="s">
        <v>11</v>
      </c>
      <c r="E341" t="s">
        <v>12</v>
      </c>
      <c r="F341" t="s">
        <v>13</v>
      </c>
      <c r="G341" t="str">
        <f>[1]Data!C341</f>
        <v>Ruled In</v>
      </c>
      <c r="H341" t="str">
        <f>INDEX('[1]Cancer Type lookup'!$B:$B,MATCH([1]Data!B341,'[1]Cancer Type lookup'!$A:$A,0),1)</f>
        <v>Suspected lung cancer</v>
      </c>
      <c r="I341">
        <f>[1]Data!E341</f>
        <v>783</v>
      </c>
      <c r="J341">
        <f>[1]Data!D341</f>
        <v>439</v>
      </c>
      <c r="K341">
        <f t="shared" si="17"/>
        <v>344</v>
      </c>
    </row>
    <row r="342" spans="1:11" x14ac:dyDescent="0.2">
      <c r="A342" s="1">
        <f>[1]Data!A342</f>
        <v>44440</v>
      </c>
      <c r="B342" t="str">
        <f t="shared" si="15"/>
        <v>2021/22</v>
      </c>
      <c r="C342" t="str">
        <f t="shared" si="16"/>
        <v>SEP</v>
      </c>
      <c r="D342" t="s">
        <v>11</v>
      </c>
      <c r="E342" t="s">
        <v>12</v>
      </c>
      <c r="F342" t="s">
        <v>13</v>
      </c>
      <c r="G342" t="str">
        <f>[1]Data!C342</f>
        <v>Ruled Out</v>
      </c>
      <c r="H342" t="str">
        <f>INDEX('[1]Cancer Type lookup'!$B:$B,MATCH([1]Data!B342,'[1]Cancer Type lookup'!$A:$A,0),1)</f>
        <v>Suspected lung cancer</v>
      </c>
      <c r="I342">
        <f>[1]Data!E342</f>
        <v>3463</v>
      </c>
      <c r="J342">
        <f>[1]Data!D342</f>
        <v>2735</v>
      </c>
      <c r="K342">
        <f t="shared" si="17"/>
        <v>728</v>
      </c>
    </row>
    <row r="343" spans="1:11" x14ac:dyDescent="0.2">
      <c r="A343" s="1">
        <f>[1]Data!A343</f>
        <v>44440</v>
      </c>
      <c r="B343" t="str">
        <f t="shared" si="15"/>
        <v>2021/22</v>
      </c>
      <c r="C343" t="str">
        <f t="shared" si="16"/>
        <v>SEP</v>
      </c>
      <c r="D343" t="s">
        <v>11</v>
      </c>
      <c r="E343" t="s">
        <v>12</v>
      </c>
      <c r="F343" t="s">
        <v>13</v>
      </c>
      <c r="G343" t="str">
        <f>[1]Data!C343</f>
        <v>Interval Screening</v>
      </c>
      <c r="H343" t="str">
        <f>INDEX('[1]Cancer Type lookup'!$B:$B,MATCH([1]Data!B343,'[1]Cancer Type lookup'!$A:$A,0),1)</f>
        <v>Suspected sarcomas</v>
      </c>
      <c r="I343">
        <f>[1]Data!E343</f>
        <v>4</v>
      </c>
      <c r="J343">
        <f>[1]Data!D343</f>
        <v>2</v>
      </c>
      <c r="K343">
        <f t="shared" si="17"/>
        <v>2</v>
      </c>
    </row>
    <row r="344" spans="1:11" x14ac:dyDescent="0.2">
      <c r="A344" s="1">
        <f>[1]Data!A344</f>
        <v>44440</v>
      </c>
      <c r="B344" t="str">
        <f t="shared" si="15"/>
        <v>2021/22</v>
      </c>
      <c r="C344" t="str">
        <f t="shared" si="16"/>
        <v>SEP</v>
      </c>
      <c r="D344" t="s">
        <v>11</v>
      </c>
      <c r="E344" t="s">
        <v>12</v>
      </c>
      <c r="F344" t="s">
        <v>13</v>
      </c>
      <c r="G344" t="str">
        <f>[1]Data!C344</f>
        <v>Ruled In</v>
      </c>
      <c r="H344" t="str">
        <f>INDEX('[1]Cancer Type lookup'!$B:$B,MATCH([1]Data!B344,'[1]Cancer Type lookup'!$A:$A,0),1)</f>
        <v>Suspected sarcomas</v>
      </c>
      <c r="I344">
        <f>[1]Data!E344</f>
        <v>75</v>
      </c>
      <c r="J344">
        <f>[1]Data!D344</f>
        <v>21</v>
      </c>
      <c r="K344">
        <f t="shared" si="17"/>
        <v>54</v>
      </c>
    </row>
    <row r="345" spans="1:11" x14ac:dyDescent="0.2">
      <c r="A345" s="1">
        <f>[1]Data!A345</f>
        <v>44440</v>
      </c>
      <c r="B345" t="str">
        <f t="shared" si="15"/>
        <v>2021/22</v>
      </c>
      <c r="C345" t="str">
        <f t="shared" si="16"/>
        <v>SEP</v>
      </c>
      <c r="D345" t="s">
        <v>11</v>
      </c>
      <c r="E345" t="s">
        <v>12</v>
      </c>
      <c r="F345" t="s">
        <v>13</v>
      </c>
      <c r="G345" t="str">
        <f>[1]Data!C345</f>
        <v>Ruled Out</v>
      </c>
      <c r="H345" t="str">
        <f>INDEX('[1]Cancer Type lookup'!$B:$B,MATCH([1]Data!B345,'[1]Cancer Type lookup'!$A:$A,0),1)</f>
        <v>Suspected sarcomas</v>
      </c>
      <c r="I345">
        <f>[1]Data!E345</f>
        <v>1067</v>
      </c>
      <c r="J345">
        <f>[1]Data!D345</f>
        <v>666</v>
      </c>
      <c r="K345">
        <f t="shared" si="17"/>
        <v>401</v>
      </c>
    </row>
    <row r="346" spans="1:11" x14ac:dyDescent="0.2">
      <c r="A346" s="1">
        <f>[1]Data!A346</f>
        <v>44440</v>
      </c>
      <c r="B346" t="str">
        <f t="shared" si="15"/>
        <v>2021/22</v>
      </c>
      <c r="C346" t="str">
        <f t="shared" si="16"/>
        <v>SEP</v>
      </c>
      <c r="D346" t="s">
        <v>11</v>
      </c>
      <c r="E346" t="s">
        <v>12</v>
      </c>
      <c r="F346" t="s">
        <v>13</v>
      </c>
      <c r="G346" t="str">
        <f>[1]Data!C346</f>
        <v>Excluded</v>
      </c>
      <c r="H346" t="str">
        <f>INDEX('[1]Cancer Type lookup'!$B:$B,MATCH([1]Data!B346,'[1]Cancer Type lookup'!$A:$A,0),1)</f>
        <v>Suspected skin cancers</v>
      </c>
      <c r="I346">
        <f>[1]Data!E346</f>
        <v>11</v>
      </c>
      <c r="J346">
        <f>[1]Data!D346</f>
        <v>0</v>
      </c>
      <c r="K346">
        <f t="shared" si="17"/>
        <v>11</v>
      </c>
    </row>
    <row r="347" spans="1:11" x14ac:dyDescent="0.2">
      <c r="A347" s="1">
        <f>[1]Data!A347</f>
        <v>44440</v>
      </c>
      <c r="B347" t="str">
        <f t="shared" si="15"/>
        <v>2021/22</v>
      </c>
      <c r="C347" t="str">
        <f t="shared" si="16"/>
        <v>SEP</v>
      </c>
      <c r="D347" t="s">
        <v>11</v>
      </c>
      <c r="E347" t="s">
        <v>12</v>
      </c>
      <c r="F347" t="s">
        <v>13</v>
      </c>
      <c r="G347" t="str">
        <f>[1]Data!C347</f>
        <v>Interval Screening</v>
      </c>
      <c r="H347" t="str">
        <f>INDEX('[1]Cancer Type lookup'!$B:$B,MATCH([1]Data!B347,'[1]Cancer Type lookup'!$A:$A,0),1)</f>
        <v>Suspected skin cancers</v>
      </c>
      <c r="I347">
        <f>[1]Data!E347</f>
        <v>17</v>
      </c>
      <c r="J347">
        <f>[1]Data!D347</f>
        <v>10</v>
      </c>
      <c r="K347">
        <f t="shared" si="17"/>
        <v>7</v>
      </c>
    </row>
    <row r="348" spans="1:11" x14ac:dyDescent="0.2">
      <c r="A348" s="1">
        <f>[1]Data!A348</f>
        <v>44440</v>
      </c>
      <c r="B348" t="str">
        <f t="shared" si="15"/>
        <v>2021/22</v>
      </c>
      <c r="C348" t="str">
        <f t="shared" si="16"/>
        <v>SEP</v>
      </c>
      <c r="D348" t="s">
        <v>11</v>
      </c>
      <c r="E348" t="s">
        <v>12</v>
      </c>
      <c r="F348" t="s">
        <v>13</v>
      </c>
      <c r="G348" t="str">
        <f>[1]Data!C348</f>
        <v>Ruled In</v>
      </c>
      <c r="H348" t="str">
        <f>INDEX('[1]Cancer Type lookup'!$B:$B,MATCH([1]Data!B348,'[1]Cancer Type lookup'!$A:$A,0),1)</f>
        <v>Suspected skin cancers</v>
      </c>
      <c r="I348">
        <f>[1]Data!E348</f>
        <v>3154</v>
      </c>
      <c r="J348">
        <f>[1]Data!D348</f>
        <v>2522</v>
      </c>
      <c r="K348">
        <f t="shared" si="17"/>
        <v>632</v>
      </c>
    </row>
    <row r="349" spans="1:11" x14ac:dyDescent="0.2">
      <c r="A349" s="1">
        <f>[1]Data!A349</f>
        <v>44440</v>
      </c>
      <c r="B349" t="str">
        <f t="shared" si="15"/>
        <v>2021/22</v>
      </c>
      <c r="C349" t="str">
        <f t="shared" si="16"/>
        <v>SEP</v>
      </c>
      <c r="D349" t="s">
        <v>11</v>
      </c>
      <c r="E349" t="s">
        <v>12</v>
      </c>
      <c r="F349" t="s">
        <v>13</v>
      </c>
      <c r="G349" t="str">
        <f>[1]Data!C349</f>
        <v>Ruled Out</v>
      </c>
      <c r="H349" t="str">
        <f>INDEX('[1]Cancer Type lookup'!$B:$B,MATCH([1]Data!B349,'[1]Cancer Type lookup'!$A:$A,0),1)</f>
        <v>Suspected skin cancers</v>
      </c>
      <c r="I349">
        <f>[1]Data!E349</f>
        <v>43424</v>
      </c>
      <c r="J349">
        <f>[1]Data!D349</f>
        <v>35144</v>
      </c>
      <c r="K349">
        <f t="shared" si="17"/>
        <v>8280</v>
      </c>
    </row>
    <row r="350" spans="1:11" x14ac:dyDescent="0.2">
      <c r="A350" s="1">
        <f>[1]Data!A350</f>
        <v>44440</v>
      </c>
      <c r="B350" t="str">
        <f t="shared" si="15"/>
        <v>2021/22</v>
      </c>
      <c r="C350" t="str">
        <f t="shared" si="16"/>
        <v>SEP</v>
      </c>
      <c r="D350" t="s">
        <v>11</v>
      </c>
      <c r="E350" t="s">
        <v>12</v>
      </c>
      <c r="F350" t="s">
        <v>13</v>
      </c>
      <c r="G350" t="str">
        <f>[1]Data!C350</f>
        <v>Interval Screening</v>
      </c>
      <c r="H350" t="str">
        <f>INDEX('[1]Cancer Type lookup'!$B:$B,MATCH([1]Data!B350,'[1]Cancer Type lookup'!$A:$A,0),1)</f>
        <v>Suspected testicular cancer</v>
      </c>
      <c r="I350">
        <f>[1]Data!E350</f>
        <v>8</v>
      </c>
      <c r="J350">
        <f>[1]Data!D350</f>
        <v>4</v>
      </c>
      <c r="K350">
        <f t="shared" si="17"/>
        <v>4</v>
      </c>
    </row>
    <row r="351" spans="1:11" x14ac:dyDescent="0.2">
      <c r="A351" s="1">
        <f>[1]Data!A351</f>
        <v>44440</v>
      </c>
      <c r="B351" t="str">
        <f t="shared" si="15"/>
        <v>2021/22</v>
      </c>
      <c r="C351" t="str">
        <f t="shared" si="16"/>
        <v>SEP</v>
      </c>
      <c r="D351" t="s">
        <v>11</v>
      </c>
      <c r="E351" t="s">
        <v>12</v>
      </c>
      <c r="F351" t="s">
        <v>13</v>
      </c>
      <c r="G351" t="str">
        <f>[1]Data!C351</f>
        <v>Ruled In</v>
      </c>
      <c r="H351" t="str">
        <f>INDEX('[1]Cancer Type lookup'!$B:$B,MATCH([1]Data!B351,'[1]Cancer Type lookup'!$A:$A,0),1)</f>
        <v>Suspected testicular cancer</v>
      </c>
      <c r="I351">
        <f>[1]Data!E351</f>
        <v>62</v>
      </c>
      <c r="J351">
        <f>[1]Data!D351</f>
        <v>56</v>
      </c>
      <c r="K351">
        <f t="shared" si="17"/>
        <v>6</v>
      </c>
    </row>
    <row r="352" spans="1:11" x14ac:dyDescent="0.2">
      <c r="A352" s="1">
        <f>[1]Data!A352</f>
        <v>44440</v>
      </c>
      <c r="B352" t="str">
        <f t="shared" si="15"/>
        <v>2021/22</v>
      </c>
      <c r="C352" t="str">
        <f t="shared" si="16"/>
        <v>SEP</v>
      </c>
      <c r="D352" t="s">
        <v>11</v>
      </c>
      <c r="E352" t="s">
        <v>12</v>
      </c>
      <c r="F352" t="s">
        <v>13</v>
      </c>
      <c r="G352" t="str">
        <f>[1]Data!C352</f>
        <v>Ruled Out</v>
      </c>
      <c r="H352" t="str">
        <f>INDEX('[1]Cancer Type lookup'!$B:$B,MATCH([1]Data!B352,'[1]Cancer Type lookup'!$A:$A,0),1)</f>
        <v>Suspected testicular cancer</v>
      </c>
      <c r="I352">
        <f>[1]Data!E352</f>
        <v>755</v>
      </c>
      <c r="J352">
        <f>[1]Data!D352</f>
        <v>591</v>
      </c>
      <c r="K352">
        <f t="shared" si="17"/>
        <v>164</v>
      </c>
    </row>
    <row r="353" spans="1:11" x14ac:dyDescent="0.2">
      <c r="A353" s="1">
        <f>[1]Data!A353</f>
        <v>44440</v>
      </c>
      <c r="B353" t="str">
        <f t="shared" si="15"/>
        <v>2021/22</v>
      </c>
      <c r="C353" t="str">
        <f t="shared" si="16"/>
        <v>SEP</v>
      </c>
      <c r="D353" t="s">
        <v>11</v>
      </c>
      <c r="E353" t="s">
        <v>12</v>
      </c>
      <c r="F353" t="s">
        <v>13</v>
      </c>
      <c r="G353" t="str">
        <f>[1]Data!C353</f>
        <v>Excluded</v>
      </c>
      <c r="H353" t="str">
        <f>INDEX('[1]Cancer Type lookup'!$B:$B,MATCH([1]Data!B353,'[1]Cancer Type lookup'!$A:$A,0),1)</f>
        <v>Suspected upper gastrointestinal cancers</v>
      </c>
      <c r="I353">
        <f>[1]Data!E353</f>
        <v>9</v>
      </c>
      <c r="J353">
        <f>[1]Data!D353</f>
        <v>0</v>
      </c>
      <c r="K353">
        <f t="shared" si="17"/>
        <v>9</v>
      </c>
    </row>
    <row r="354" spans="1:11" x14ac:dyDescent="0.2">
      <c r="A354" s="1">
        <f>[1]Data!A354</f>
        <v>44440</v>
      </c>
      <c r="B354" t="str">
        <f t="shared" si="15"/>
        <v>2021/22</v>
      </c>
      <c r="C354" t="str">
        <f t="shared" si="16"/>
        <v>SEP</v>
      </c>
      <c r="D354" t="s">
        <v>11</v>
      </c>
      <c r="E354" t="s">
        <v>12</v>
      </c>
      <c r="F354" t="s">
        <v>13</v>
      </c>
      <c r="G354" t="str">
        <f>[1]Data!C354</f>
        <v>Interval Screening</v>
      </c>
      <c r="H354" t="str">
        <f>INDEX('[1]Cancer Type lookup'!$B:$B,MATCH([1]Data!B354,'[1]Cancer Type lookup'!$A:$A,0),1)</f>
        <v>Suspected upper gastrointestinal cancers</v>
      </c>
      <c r="I354">
        <f>[1]Data!E354</f>
        <v>48</v>
      </c>
      <c r="J354">
        <f>[1]Data!D354</f>
        <v>30</v>
      </c>
      <c r="K354">
        <f t="shared" si="17"/>
        <v>18</v>
      </c>
    </row>
    <row r="355" spans="1:11" x14ac:dyDescent="0.2">
      <c r="A355" s="1">
        <f>[1]Data!A355</f>
        <v>44440</v>
      </c>
      <c r="B355" t="str">
        <f t="shared" si="15"/>
        <v>2021/22</v>
      </c>
      <c r="C355" t="str">
        <f t="shared" si="16"/>
        <v>SEP</v>
      </c>
      <c r="D355" t="s">
        <v>11</v>
      </c>
      <c r="E355" t="s">
        <v>12</v>
      </c>
      <c r="F355" t="s">
        <v>13</v>
      </c>
      <c r="G355" t="str">
        <f>[1]Data!C355</f>
        <v>Ruled In</v>
      </c>
      <c r="H355" t="str">
        <f>INDEX('[1]Cancer Type lookup'!$B:$B,MATCH([1]Data!B355,'[1]Cancer Type lookup'!$A:$A,0),1)</f>
        <v>Suspected upper gastrointestinal cancers</v>
      </c>
      <c r="I355">
        <f>[1]Data!E355</f>
        <v>820</v>
      </c>
      <c r="J355">
        <f>[1]Data!D355</f>
        <v>488</v>
      </c>
      <c r="K355">
        <f t="shared" si="17"/>
        <v>332</v>
      </c>
    </row>
    <row r="356" spans="1:11" x14ac:dyDescent="0.2">
      <c r="A356" s="1">
        <f>[1]Data!A356</f>
        <v>44440</v>
      </c>
      <c r="B356" t="str">
        <f t="shared" si="15"/>
        <v>2021/22</v>
      </c>
      <c r="C356" t="str">
        <f t="shared" si="16"/>
        <v>SEP</v>
      </c>
      <c r="D356" t="s">
        <v>11</v>
      </c>
      <c r="E356" t="s">
        <v>12</v>
      </c>
      <c r="F356" t="s">
        <v>13</v>
      </c>
      <c r="G356" t="str">
        <f>[1]Data!C356</f>
        <v>Ruled Out</v>
      </c>
      <c r="H356" t="str">
        <f>INDEX('[1]Cancer Type lookup'!$B:$B,MATCH([1]Data!B356,'[1]Cancer Type lookup'!$A:$A,0),1)</f>
        <v>Suspected upper gastrointestinal cancers</v>
      </c>
      <c r="I356">
        <f>[1]Data!E356</f>
        <v>15740</v>
      </c>
      <c r="J356">
        <f>[1]Data!D356</f>
        <v>10345</v>
      </c>
      <c r="K356">
        <f t="shared" si="17"/>
        <v>5395</v>
      </c>
    </row>
    <row r="357" spans="1:11" x14ac:dyDescent="0.2">
      <c r="A357" s="1">
        <f>[1]Data!A357</f>
        <v>44440</v>
      </c>
      <c r="B357" t="str">
        <f t="shared" si="15"/>
        <v>2021/22</v>
      </c>
      <c r="C357" t="str">
        <f t="shared" si="16"/>
        <v>SEP</v>
      </c>
      <c r="D357" t="s">
        <v>11</v>
      </c>
      <c r="E357" t="s">
        <v>12</v>
      </c>
      <c r="F357" t="s">
        <v>13</v>
      </c>
      <c r="G357" t="str">
        <f>[1]Data!C357</f>
        <v>Excluded</v>
      </c>
      <c r="H357" t="str">
        <f>INDEX('[1]Cancer Type lookup'!$B:$B,MATCH([1]Data!B357,'[1]Cancer Type lookup'!$A:$A,0),1)</f>
        <v>Suspected urological cancers (excluding testicular)</v>
      </c>
      <c r="I357">
        <f>[1]Data!E357</f>
        <v>8</v>
      </c>
      <c r="J357">
        <f>[1]Data!D357</f>
        <v>0</v>
      </c>
      <c r="K357">
        <f t="shared" si="17"/>
        <v>8</v>
      </c>
    </row>
    <row r="358" spans="1:11" x14ac:dyDescent="0.2">
      <c r="A358" s="1">
        <f>[1]Data!A358</f>
        <v>44440</v>
      </c>
      <c r="B358" t="str">
        <f t="shared" si="15"/>
        <v>2021/22</v>
      </c>
      <c r="C358" t="str">
        <f t="shared" si="16"/>
        <v>SEP</v>
      </c>
      <c r="D358" t="s">
        <v>11</v>
      </c>
      <c r="E358" t="s">
        <v>12</v>
      </c>
      <c r="F358" t="s">
        <v>13</v>
      </c>
      <c r="G358" t="str">
        <f>[1]Data!C358</f>
        <v>Interval Screening</v>
      </c>
      <c r="H358" t="str">
        <f>INDEX('[1]Cancer Type lookup'!$B:$B,MATCH([1]Data!B358,'[1]Cancer Type lookup'!$A:$A,0),1)</f>
        <v>Suspected urological cancers (excluding testicular)</v>
      </c>
      <c r="I358">
        <f>[1]Data!E358</f>
        <v>125</v>
      </c>
      <c r="J358">
        <f>[1]Data!D358</f>
        <v>83</v>
      </c>
      <c r="K358">
        <f t="shared" si="17"/>
        <v>42</v>
      </c>
    </row>
    <row r="359" spans="1:11" x14ac:dyDescent="0.2">
      <c r="A359" s="1">
        <f>[1]Data!A359</f>
        <v>44440</v>
      </c>
      <c r="B359" t="str">
        <f t="shared" si="15"/>
        <v>2021/22</v>
      </c>
      <c r="C359" t="str">
        <f t="shared" si="16"/>
        <v>SEP</v>
      </c>
      <c r="D359" t="s">
        <v>11</v>
      </c>
      <c r="E359" t="s">
        <v>12</v>
      </c>
      <c r="F359" t="s">
        <v>13</v>
      </c>
      <c r="G359" t="str">
        <f>[1]Data!C359</f>
        <v>Ruled In</v>
      </c>
      <c r="H359" t="str">
        <f>INDEX('[1]Cancer Type lookup'!$B:$B,MATCH([1]Data!B359,'[1]Cancer Type lookup'!$A:$A,0),1)</f>
        <v>Suspected urological cancers (excluding testicular)</v>
      </c>
      <c r="I359">
        <f>[1]Data!E359</f>
        <v>2778</v>
      </c>
      <c r="J359">
        <f>[1]Data!D359</f>
        <v>970</v>
      </c>
      <c r="K359">
        <f t="shared" si="17"/>
        <v>1808</v>
      </c>
    </row>
    <row r="360" spans="1:11" x14ac:dyDescent="0.2">
      <c r="A360" s="1">
        <f>[1]Data!A360</f>
        <v>44440</v>
      </c>
      <c r="B360" t="str">
        <f t="shared" si="15"/>
        <v>2021/22</v>
      </c>
      <c r="C360" t="str">
        <f t="shared" si="16"/>
        <v>SEP</v>
      </c>
      <c r="D360" t="s">
        <v>11</v>
      </c>
      <c r="E360" t="s">
        <v>12</v>
      </c>
      <c r="F360" t="s">
        <v>13</v>
      </c>
      <c r="G360" t="str">
        <f>[1]Data!C360</f>
        <v>Ruled Out</v>
      </c>
      <c r="H360" t="str">
        <f>INDEX('[1]Cancer Type lookup'!$B:$B,MATCH([1]Data!B360,'[1]Cancer Type lookup'!$A:$A,0),1)</f>
        <v>Suspected urological cancers (excluding testicular)</v>
      </c>
      <c r="I360">
        <f>[1]Data!E360</f>
        <v>13702</v>
      </c>
      <c r="J360">
        <f>[1]Data!D360</f>
        <v>8222</v>
      </c>
      <c r="K360">
        <f t="shared" si="17"/>
        <v>5480</v>
      </c>
    </row>
    <row r="361" spans="1:11" x14ac:dyDescent="0.2">
      <c r="A361" s="1">
        <f>[1]Data!A361</f>
        <v>44470</v>
      </c>
      <c r="B361" t="str">
        <f t="shared" si="15"/>
        <v>2021/22</v>
      </c>
      <c r="C361" t="str">
        <f t="shared" si="16"/>
        <v>OCT</v>
      </c>
      <c r="D361" t="s">
        <v>11</v>
      </c>
      <c r="E361" t="s">
        <v>12</v>
      </c>
      <c r="F361" t="s">
        <v>13</v>
      </c>
      <c r="G361" t="str">
        <f>[1]Data!C361</f>
        <v>Interval Screening</v>
      </c>
      <c r="H361" t="str">
        <f>INDEX('[1]Cancer Type lookup'!$B:$B,MATCH([1]Data!B361,'[1]Cancer Type lookup'!$A:$A,0),1)</f>
        <v>Exhibited (non-cancer) breast symptoms - cancer not initially suspected</v>
      </c>
      <c r="I361">
        <f>[1]Data!E361</f>
        <v>10</v>
      </c>
      <c r="J361">
        <f>[1]Data!D361</f>
        <v>7</v>
      </c>
      <c r="K361">
        <f t="shared" si="17"/>
        <v>3</v>
      </c>
    </row>
    <row r="362" spans="1:11" x14ac:dyDescent="0.2">
      <c r="A362" s="1">
        <f>[1]Data!A362</f>
        <v>44470</v>
      </c>
      <c r="B362" t="str">
        <f t="shared" si="15"/>
        <v>2021/22</v>
      </c>
      <c r="C362" t="str">
        <f t="shared" si="16"/>
        <v>OCT</v>
      </c>
      <c r="D362" t="s">
        <v>11</v>
      </c>
      <c r="E362" t="s">
        <v>12</v>
      </c>
      <c r="F362" t="s">
        <v>13</v>
      </c>
      <c r="G362" t="str">
        <f>[1]Data!C362</f>
        <v>Ruled In</v>
      </c>
      <c r="H362" t="str">
        <f>INDEX('[1]Cancer Type lookup'!$B:$B,MATCH([1]Data!B362,'[1]Cancer Type lookup'!$A:$A,0),1)</f>
        <v>Exhibited (non-cancer) breast symptoms - cancer not initially suspected</v>
      </c>
      <c r="I362">
        <f>[1]Data!E362</f>
        <v>139</v>
      </c>
      <c r="J362">
        <f>[1]Data!D362</f>
        <v>108</v>
      </c>
      <c r="K362">
        <f t="shared" si="17"/>
        <v>31</v>
      </c>
    </row>
    <row r="363" spans="1:11" x14ac:dyDescent="0.2">
      <c r="A363" s="1">
        <f>[1]Data!A363</f>
        <v>44470</v>
      </c>
      <c r="B363" t="str">
        <f t="shared" si="15"/>
        <v>2021/22</v>
      </c>
      <c r="C363" t="str">
        <f t="shared" si="16"/>
        <v>OCT</v>
      </c>
      <c r="D363" t="s">
        <v>11</v>
      </c>
      <c r="E363" t="s">
        <v>12</v>
      </c>
      <c r="F363" t="s">
        <v>13</v>
      </c>
      <c r="G363" t="str">
        <f>[1]Data!C363</f>
        <v>Ruled Out</v>
      </c>
      <c r="H363" t="str">
        <f>INDEX('[1]Cancer Type lookup'!$B:$B,MATCH([1]Data!B363,'[1]Cancer Type lookup'!$A:$A,0),1)</f>
        <v>Exhibited (non-cancer) breast symptoms - cancer not initially suspected</v>
      </c>
      <c r="I363">
        <f>[1]Data!E363</f>
        <v>12447</v>
      </c>
      <c r="J363">
        <f>[1]Data!D363</f>
        <v>11554</v>
      </c>
      <c r="K363">
        <f t="shared" si="17"/>
        <v>893</v>
      </c>
    </row>
    <row r="364" spans="1:11" x14ac:dyDescent="0.2">
      <c r="A364" s="1">
        <f>[1]Data!A364</f>
        <v>44470</v>
      </c>
      <c r="B364" t="str">
        <f t="shared" si="15"/>
        <v>2021/22</v>
      </c>
      <c r="C364" t="str">
        <f t="shared" si="16"/>
        <v>OCT</v>
      </c>
      <c r="D364" t="s">
        <v>11</v>
      </c>
      <c r="E364" t="s">
        <v>12</v>
      </c>
      <c r="F364" t="s">
        <v>13</v>
      </c>
      <c r="G364" t="str">
        <f>[1]Data!C364</f>
        <v>Interval Screening</v>
      </c>
      <c r="H364" t="str">
        <f>INDEX('[1]Cancer Type lookup'!$B:$B,MATCH([1]Data!B364,'[1]Cancer Type lookup'!$A:$A,0),1)</f>
        <v>Missing or invalid</v>
      </c>
      <c r="I364">
        <f>[1]Data!E364</f>
        <v>6</v>
      </c>
      <c r="J364">
        <f>[1]Data!D364</f>
        <v>5</v>
      </c>
      <c r="K364">
        <f t="shared" si="17"/>
        <v>1</v>
      </c>
    </row>
    <row r="365" spans="1:11" x14ac:dyDescent="0.2">
      <c r="A365" s="1">
        <f>[1]Data!A365</f>
        <v>44470</v>
      </c>
      <c r="B365" t="str">
        <f t="shared" si="15"/>
        <v>2021/22</v>
      </c>
      <c r="C365" t="str">
        <f t="shared" si="16"/>
        <v>OCT</v>
      </c>
      <c r="D365" t="s">
        <v>11</v>
      </c>
      <c r="E365" t="s">
        <v>12</v>
      </c>
      <c r="F365" t="s">
        <v>13</v>
      </c>
      <c r="G365" t="str">
        <f>[1]Data!C365</f>
        <v>Ruled In</v>
      </c>
      <c r="H365" t="str">
        <f>INDEX('[1]Cancer Type lookup'!$B:$B,MATCH([1]Data!B365,'[1]Cancer Type lookup'!$A:$A,0),1)</f>
        <v>Missing or invalid</v>
      </c>
      <c r="I365">
        <f>[1]Data!E365</f>
        <v>977</v>
      </c>
      <c r="J365">
        <f>[1]Data!D365</f>
        <v>707</v>
      </c>
      <c r="K365">
        <f t="shared" si="17"/>
        <v>270</v>
      </c>
    </row>
    <row r="366" spans="1:11" x14ac:dyDescent="0.2">
      <c r="A366" s="1">
        <f>[1]Data!A366</f>
        <v>44470</v>
      </c>
      <c r="B366" t="str">
        <f t="shared" si="15"/>
        <v>2021/22</v>
      </c>
      <c r="C366" t="str">
        <f t="shared" si="16"/>
        <v>OCT</v>
      </c>
      <c r="D366" t="s">
        <v>11</v>
      </c>
      <c r="E366" t="s">
        <v>12</v>
      </c>
      <c r="F366" t="s">
        <v>13</v>
      </c>
      <c r="G366" t="str">
        <f>[1]Data!C366</f>
        <v>Ruled Out</v>
      </c>
      <c r="H366" t="str">
        <f>INDEX('[1]Cancer Type lookup'!$B:$B,MATCH([1]Data!B366,'[1]Cancer Type lookup'!$A:$A,0),1)</f>
        <v>Missing or invalid</v>
      </c>
      <c r="I366">
        <f>[1]Data!E366</f>
        <v>5000</v>
      </c>
      <c r="J366">
        <f>[1]Data!D366</f>
        <v>3192</v>
      </c>
      <c r="K366">
        <f t="shared" si="17"/>
        <v>1808</v>
      </c>
    </row>
    <row r="367" spans="1:11" x14ac:dyDescent="0.2">
      <c r="A367" s="1">
        <f>[1]Data!A367</f>
        <v>44470</v>
      </c>
      <c r="B367" t="str">
        <f t="shared" si="15"/>
        <v>2021/22</v>
      </c>
      <c r="C367" t="str">
        <f t="shared" si="16"/>
        <v>OCT</v>
      </c>
      <c r="D367" t="s">
        <v>11</v>
      </c>
      <c r="E367" t="s">
        <v>12</v>
      </c>
      <c r="F367" t="s">
        <v>13</v>
      </c>
      <c r="G367" t="str">
        <f>[1]Data!C367</f>
        <v>Interval Screening</v>
      </c>
      <c r="H367" t="str">
        <f>INDEX('[1]Cancer Type lookup'!$B:$B,MATCH([1]Data!B367,'[1]Cancer Type lookup'!$A:$A,0),1)</f>
        <v>Other suspected cancer (not listed)</v>
      </c>
      <c r="I367">
        <f>[1]Data!E367</f>
        <v>2</v>
      </c>
      <c r="J367">
        <f>[1]Data!D367</f>
        <v>2</v>
      </c>
      <c r="K367">
        <f t="shared" si="17"/>
        <v>0</v>
      </c>
    </row>
    <row r="368" spans="1:11" x14ac:dyDescent="0.2">
      <c r="A368" s="1">
        <f>[1]Data!A368</f>
        <v>44470</v>
      </c>
      <c r="B368" t="str">
        <f t="shared" si="15"/>
        <v>2021/22</v>
      </c>
      <c r="C368" t="str">
        <f t="shared" si="16"/>
        <v>OCT</v>
      </c>
      <c r="D368" t="s">
        <v>11</v>
      </c>
      <c r="E368" t="s">
        <v>12</v>
      </c>
      <c r="F368" t="s">
        <v>13</v>
      </c>
      <c r="G368" t="str">
        <f>[1]Data!C368</f>
        <v>Ruled In</v>
      </c>
      <c r="H368" t="str">
        <f>INDEX('[1]Cancer Type lookup'!$B:$B,MATCH([1]Data!B368,'[1]Cancer Type lookup'!$A:$A,0),1)</f>
        <v>Other suspected cancer (not listed)</v>
      </c>
      <c r="I368">
        <f>[1]Data!E368</f>
        <v>24</v>
      </c>
      <c r="J368">
        <f>[1]Data!D368</f>
        <v>15</v>
      </c>
      <c r="K368">
        <f t="shared" si="17"/>
        <v>9</v>
      </c>
    </row>
    <row r="369" spans="1:11" x14ac:dyDescent="0.2">
      <c r="A369" s="1">
        <f>[1]Data!A369</f>
        <v>44470</v>
      </c>
      <c r="B369" t="str">
        <f t="shared" si="15"/>
        <v>2021/22</v>
      </c>
      <c r="C369" t="str">
        <f t="shared" si="16"/>
        <v>OCT</v>
      </c>
      <c r="D369" t="s">
        <v>11</v>
      </c>
      <c r="E369" t="s">
        <v>12</v>
      </c>
      <c r="F369" t="s">
        <v>13</v>
      </c>
      <c r="G369" t="str">
        <f>[1]Data!C369</f>
        <v>Ruled Out</v>
      </c>
      <c r="H369" t="str">
        <f>INDEX('[1]Cancer Type lookup'!$B:$B,MATCH([1]Data!B369,'[1]Cancer Type lookup'!$A:$A,0),1)</f>
        <v>Other suspected cancer (not listed)</v>
      </c>
      <c r="I369">
        <f>[1]Data!E369</f>
        <v>269</v>
      </c>
      <c r="J369">
        <f>[1]Data!D369</f>
        <v>209</v>
      </c>
      <c r="K369">
        <f t="shared" si="17"/>
        <v>60</v>
      </c>
    </row>
    <row r="370" spans="1:11" x14ac:dyDescent="0.2">
      <c r="A370" s="1">
        <f>[1]Data!A370</f>
        <v>44470</v>
      </c>
      <c r="B370" t="str">
        <f t="shared" si="15"/>
        <v>2021/22</v>
      </c>
      <c r="C370" t="str">
        <f t="shared" si="16"/>
        <v>OCT</v>
      </c>
      <c r="D370" t="s">
        <v>11</v>
      </c>
      <c r="E370" t="s">
        <v>12</v>
      </c>
      <c r="F370" t="s">
        <v>13</v>
      </c>
      <c r="G370" t="str">
        <f>[1]Data!C370</f>
        <v>Ruled In</v>
      </c>
      <c r="H370" t="str">
        <f>INDEX('[1]Cancer Type lookup'!$B:$B,MATCH([1]Data!B370,'[1]Cancer Type lookup'!$A:$A,0),1)</f>
        <v>Suspected acute leukaemia</v>
      </c>
      <c r="I370">
        <f>[1]Data!E370</f>
        <v>11</v>
      </c>
      <c r="J370">
        <f>[1]Data!D370</f>
        <v>6</v>
      </c>
      <c r="K370">
        <f t="shared" si="17"/>
        <v>5</v>
      </c>
    </row>
    <row r="371" spans="1:11" x14ac:dyDescent="0.2">
      <c r="A371" s="1">
        <f>[1]Data!A371</f>
        <v>44470</v>
      </c>
      <c r="B371" t="str">
        <f t="shared" si="15"/>
        <v>2021/22</v>
      </c>
      <c r="C371" t="str">
        <f t="shared" si="16"/>
        <v>OCT</v>
      </c>
      <c r="D371" t="s">
        <v>11</v>
      </c>
      <c r="E371" t="s">
        <v>12</v>
      </c>
      <c r="F371" t="s">
        <v>13</v>
      </c>
      <c r="G371" t="str">
        <f>[1]Data!C371</f>
        <v>Ruled Out</v>
      </c>
      <c r="H371" t="str">
        <f>INDEX('[1]Cancer Type lookup'!$B:$B,MATCH([1]Data!B371,'[1]Cancer Type lookup'!$A:$A,0),1)</f>
        <v>Suspected acute leukaemia</v>
      </c>
      <c r="I371">
        <f>[1]Data!E371</f>
        <v>27</v>
      </c>
      <c r="J371">
        <f>[1]Data!D371</f>
        <v>16</v>
      </c>
      <c r="K371">
        <f t="shared" si="17"/>
        <v>11</v>
      </c>
    </row>
    <row r="372" spans="1:11" x14ac:dyDescent="0.2">
      <c r="A372" s="1">
        <f>[1]Data!A372</f>
        <v>44470</v>
      </c>
      <c r="B372" t="str">
        <f t="shared" si="15"/>
        <v>2021/22</v>
      </c>
      <c r="C372" t="str">
        <f t="shared" si="16"/>
        <v>OCT</v>
      </c>
      <c r="D372" t="s">
        <v>11</v>
      </c>
      <c r="E372" t="s">
        <v>12</v>
      </c>
      <c r="F372" t="s">
        <v>13</v>
      </c>
      <c r="G372" t="str">
        <f>[1]Data!C372</f>
        <v>Ruled In</v>
      </c>
      <c r="H372" t="str">
        <f>INDEX('[1]Cancer Type lookup'!$B:$B,MATCH([1]Data!B372,'[1]Cancer Type lookup'!$A:$A,0),1)</f>
        <v>Suspected brain or central nervous system tumours</v>
      </c>
      <c r="I372">
        <f>[1]Data!E372</f>
        <v>15</v>
      </c>
      <c r="J372">
        <f>[1]Data!D372</f>
        <v>13</v>
      </c>
      <c r="K372">
        <f t="shared" si="17"/>
        <v>2</v>
      </c>
    </row>
    <row r="373" spans="1:11" x14ac:dyDescent="0.2">
      <c r="A373" s="1">
        <f>[1]Data!A373</f>
        <v>44470</v>
      </c>
      <c r="B373" t="str">
        <f t="shared" si="15"/>
        <v>2021/22</v>
      </c>
      <c r="C373" t="str">
        <f t="shared" si="16"/>
        <v>OCT</v>
      </c>
      <c r="D373" t="s">
        <v>11</v>
      </c>
      <c r="E373" t="s">
        <v>12</v>
      </c>
      <c r="F373" t="s">
        <v>13</v>
      </c>
      <c r="G373" t="str">
        <f>[1]Data!C373</f>
        <v>Ruled Out</v>
      </c>
      <c r="H373" t="str">
        <f>INDEX('[1]Cancer Type lookup'!$B:$B,MATCH([1]Data!B373,'[1]Cancer Type lookup'!$A:$A,0),1)</f>
        <v>Suspected brain or central nervous system tumours</v>
      </c>
      <c r="I373">
        <f>[1]Data!E373</f>
        <v>917</v>
      </c>
      <c r="J373">
        <f>[1]Data!D373</f>
        <v>694</v>
      </c>
      <c r="K373">
        <f t="shared" si="17"/>
        <v>223</v>
      </c>
    </row>
    <row r="374" spans="1:11" x14ac:dyDescent="0.2">
      <c r="A374" s="1">
        <f>[1]Data!A374</f>
        <v>44470</v>
      </c>
      <c r="B374" t="str">
        <f t="shared" si="15"/>
        <v>2021/22</v>
      </c>
      <c r="C374" t="str">
        <f t="shared" si="16"/>
        <v>OCT</v>
      </c>
      <c r="D374" t="s">
        <v>11</v>
      </c>
      <c r="E374" t="s">
        <v>12</v>
      </c>
      <c r="F374" t="s">
        <v>13</v>
      </c>
      <c r="G374" t="str">
        <f>[1]Data!C374</f>
        <v>Excluded</v>
      </c>
      <c r="H374" t="str">
        <f>INDEX('[1]Cancer Type lookup'!$B:$B,MATCH([1]Data!B374,'[1]Cancer Type lookup'!$A:$A,0),1)</f>
        <v>Suspected breast cancer</v>
      </c>
      <c r="I374">
        <f>[1]Data!E374</f>
        <v>2</v>
      </c>
      <c r="J374">
        <f>[1]Data!D374</f>
        <v>0</v>
      </c>
      <c r="K374">
        <f t="shared" si="17"/>
        <v>2</v>
      </c>
    </row>
    <row r="375" spans="1:11" x14ac:dyDescent="0.2">
      <c r="A375" s="1">
        <f>[1]Data!A375</f>
        <v>44470</v>
      </c>
      <c r="B375" t="str">
        <f t="shared" si="15"/>
        <v>2021/22</v>
      </c>
      <c r="C375" t="str">
        <f t="shared" si="16"/>
        <v>OCT</v>
      </c>
      <c r="D375" t="s">
        <v>11</v>
      </c>
      <c r="E375" t="s">
        <v>12</v>
      </c>
      <c r="F375" t="s">
        <v>13</v>
      </c>
      <c r="G375" t="str">
        <f>[1]Data!C375</f>
        <v>Interval Screening</v>
      </c>
      <c r="H375" t="str">
        <f>INDEX('[1]Cancer Type lookup'!$B:$B,MATCH([1]Data!B375,'[1]Cancer Type lookup'!$A:$A,0),1)</f>
        <v>Suspected breast cancer</v>
      </c>
      <c r="I375">
        <f>[1]Data!E375</f>
        <v>53</v>
      </c>
      <c r="J375">
        <f>[1]Data!D375</f>
        <v>40</v>
      </c>
      <c r="K375">
        <f t="shared" si="17"/>
        <v>13</v>
      </c>
    </row>
    <row r="376" spans="1:11" x14ac:dyDescent="0.2">
      <c r="A376" s="1">
        <f>[1]Data!A376</f>
        <v>44470</v>
      </c>
      <c r="B376" t="str">
        <f t="shared" si="15"/>
        <v>2021/22</v>
      </c>
      <c r="C376" t="str">
        <f t="shared" si="16"/>
        <v>OCT</v>
      </c>
      <c r="D376" t="s">
        <v>11</v>
      </c>
      <c r="E376" t="s">
        <v>12</v>
      </c>
      <c r="F376" t="s">
        <v>13</v>
      </c>
      <c r="G376" t="str">
        <f>[1]Data!C376</f>
        <v>Ruled In</v>
      </c>
      <c r="H376" t="str">
        <f>INDEX('[1]Cancer Type lookup'!$B:$B,MATCH([1]Data!B376,'[1]Cancer Type lookup'!$A:$A,0),1)</f>
        <v>Suspected breast cancer</v>
      </c>
      <c r="I376">
        <f>[1]Data!E376</f>
        <v>2783</v>
      </c>
      <c r="J376">
        <f>[1]Data!D376</f>
        <v>2139</v>
      </c>
      <c r="K376">
        <f t="shared" si="17"/>
        <v>644</v>
      </c>
    </row>
    <row r="377" spans="1:11" x14ac:dyDescent="0.2">
      <c r="A377" s="1">
        <f>[1]Data!A377</f>
        <v>44470</v>
      </c>
      <c r="B377" t="str">
        <f t="shared" si="15"/>
        <v>2021/22</v>
      </c>
      <c r="C377" t="str">
        <f t="shared" si="16"/>
        <v>OCT</v>
      </c>
      <c r="D377" t="s">
        <v>11</v>
      </c>
      <c r="E377" t="s">
        <v>12</v>
      </c>
      <c r="F377" t="s">
        <v>13</v>
      </c>
      <c r="G377" t="str">
        <f>[1]Data!C377</f>
        <v>Ruled Out</v>
      </c>
      <c r="H377" t="str">
        <f>INDEX('[1]Cancer Type lookup'!$B:$B,MATCH([1]Data!B377,'[1]Cancer Type lookup'!$A:$A,0),1)</f>
        <v>Suspected breast cancer</v>
      </c>
      <c r="I377">
        <f>[1]Data!E377</f>
        <v>41819</v>
      </c>
      <c r="J377">
        <f>[1]Data!D377</f>
        <v>38995</v>
      </c>
      <c r="K377">
        <f t="shared" si="17"/>
        <v>2824</v>
      </c>
    </row>
    <row r="378" spans="1:11" x14ac:dyDescent="0.2">
      <c r="A378" s="1">
        <f>[1]Data!A378</f>
        <v>44470</v>
      </c>
      <c r="B378" t="str">
        <f t="shared" si="15"/>
        <v>2021/22</v>
      </c>
      <c r="C378" t="str">
        <f t="shared" si="16"/>
        <v>OCT</v>
      </c>
      <c r="D378" t="s">
        <v>11</v>
      </c>
      <c r="E378" t="s">
        <v>12</v>
      </c>
      <c r="F378" t="s">
        <v>13</v>
      </c>
      <c r="G378" t="str">
        <f>[1]Data!C378</f>
        <v>Interval Screening</v>
      </c>
      <c r="H378" t="str">
        <f>INDEX('[1]Cancer Type lookup'!$B:$B,MATCH([1]Data!B378,'[1]Cancer Type lookup'!$A:$A,0),1)</f>
        <v>Suspected children's cancer</v>
      </c>
      <c r="I378">
        <f>[1]Data!E378</f>
        <v>2</v>
      </c>
      <c r="J378">
        <f>[1]Data!D378</f>
        <v>2</v>
      </c>
      <c r="K378">
        <f t="shared" si="17"/>
        <v>0</v>
      </c>
    </row>
    <row r="379" spans="1:11" x14ac:dyDescent="0.2">
      <c r="A379" s="1">
        <f>[1]Data!A379</f>
        <v>44470</v>
      </c>
      <c r="B379" t="str">
        <f t="shared" si="15"/>
        <v>2021/22</v>
      </c>
      <c r="C379" t="str">
        <f t="shared" si="16"/>
        <v>OCT</v>
      </c>
      <c r="D379" t="s">
        <v>11</v>
      </c>
      <c r="E379" t="s">
        <v>12</v>
      </c>
      <c r="F379" t="s">
        <v>13</v>
      </c>
      <c r="G379" t="str">
        <f>[1]Data!C379</f>
        <v>Ruled In</v>
      </c>
      <c r="H379" t="str">
        <f>INDEX('[1]Cancer Type lookup'!$B:$B,MATCH([1]Data!B379,'[1]Cancer Type lookup'!$A:$A,0),1)</f>
        <v>Suspected children's cancer</v>
      </c>
      <c r="I379">
        <f>[1]Data!E379</f>
        <v>10</v>
      </c>
      <c r="J379">
        <f>[1]Data!D379</f>
        <v>6</v>
      </c>
      <c r="K379">
        <f t="shared" si="17"/>
        <v>4</v>
      </c>
    </row>
    <row r="380" spans="1:11" x14ac:dyDescent="0.2">
      <c r="A380" s="1">
        <f>[1]Data!A380</f>
        <v>44470</v>
      </c>
      <c r="B380" t="str">
        <f t="shared" si="15"/>
        <v>2021/22</v>
      </c>
      <c r="C380" t="str">
        <f t="shared" si="16"/>
        <v>OCT</v>
      </c>
      <c r="D380" t="s">
        <v>11</v>
      </c>
      <c r="E380" t="s">
        <v>12</v>
      </c>
      <c r="F380" t="s">
        <v>13</v>
      </c>
      <c r="G380" t="str">
        <f>[1]Data!C380</f>
        <v>Ruled Out</v>
      </c>
      <c r="H380" t="str">
        <f>INDEX('[1]Cancer Type lookup'!$B:$B,MATCH([1]Data!B380,'[1]Cancer Type lookup'!$A:$A,0),1)</f>
        <v>Suspected children's cancer</v>
      </c>
      <c r="I380">
        <f>[1]Data!E380</f>
        <v>850</v>
      </c>
      <c r="J380">
        <f>[1]Data!D380</f>
        <v>757</v>
      </c>
      <c r="K380">
        <f t="shared" si="17"/>
        <v>93</v>
      </c>
    </row>
    <row r="381" spans="1:11" x14ac:dyDescent="0.2">
      <c r="A381" s="1">
        <f>[1]Data!A381</f>
        <v>44470</v>
      </c>
      <c r="B381" t="str">
        <f t="shared" si="15"/>
        <v>2021/22</v>
      </c>
      <c r="C381" t="str">
        <f t="shared" si="16"/>
        <v>OCT</v>
      </c>
      <c r="D381" t="s">
        <v>11</v>
      </c>
      <c r="E381" t="s">
        <v>12</v>
      </c>
      <c r="F381" t="s">
        <v>13</v>
      </c>
      <c r="G381" t="str">
        <f>[1]Data!C381</f>
        <v>Excluded</v>
      </c>
      <c r="H381" t="str">
        <f>INDEX('[1]Cancer Type lookup'!$B:$B,MATCH([1]Data!B381,'[1]Cancer Type lookup'!$A:$A,0),1)</f>
        <v>Suspected gynaecological cancers</v>
      </c>
      <c r="I381">
        <f>[1]Data!E381</f>
        <v>4</v>
      </c>
      <c r="J381">
        <f>[1]Data!D381</f>
        <v>0</v>
      </c>
      <c r="K381">
        <f t="shared" si="17"/>
        <v>4</v>
      </c>
    </row>
    <row r="382" spans="1:11" x14ac:dyDescent="0.2">
      <c r="A382" s="1">
        <f>[1]Data!A382</f>
        <v>44470</v>
      </c>
      <c r="B382" t="str">
        <f t="shared" si="15"/>
        <v>2021/22</v>
      </c>
      <c r="C382" t="str">
        <f t="shared" si="16"/>
        <v>OCT</v>
      </c>
      <c r="D382" t="s">
        <v>11</v>
      </c>
      <c r="E382" t="s">
        <v>12</v>
      </c>
      <c r="F382" t="s">
        <v>13</v>
      </c>
      <c r="G382" t="str">
        <f>[1]Data!C382</f>
        <v>Interval Screening</v>
      </c>
      <c r="H382" t="str">
        <f>INDEX('[1]Cancer Type lookup'!$B:$B,MATCH([1]Data!B382,'[1]Cancer Type lookup'!$A:$A,0),1)</f>
        <v>Suspected gynaecological cancers</v>
      </c>
      <c r="I382">
        <f>[1]Data!E382</f>
        <v>93</v>
      </c>
      <c r="J382">
        <f>[1]Data!D382</f>
        <v>75</v>
      </c>
      <c r="K382">
        <f t="shared" si="17"/>
        <v>18</v>
      </c>
    </row>
    <row r="383" spans="1:11" x14ac:dyDescent="0.2">
      <c r="A383" s="1">
        <f>[1]Data!A383</f>
        <v>44470</v>
      </c>
      <c r="B383" t="str">
        <f t="shared" si="15"/>
        <v>2021/22</v>
      </c>
      <c r="C383" t="str">
        <f t="shared" si="16"/>
        <v>OCT</v>
      </c>
      <c r="D383" t="s">
        <v>11</v>
      </c>
      <c r="E383" t="s">
        <v>12</v>
      </c>
      <c r="F383" t="s">
        <v>13</v>
      </c>
      <c r="G383" t="str">
        <f>[1]Data!C383</f>
        <v>Ruled In</v>
      </c>
      <c r="H383" t="str">
        <f>INDEX('[1]Cancer Type lookup'!$B:$B,MATCH([1]Data!B383,'[1]Cancer Type lookup'!$A:$A,0),1)</f>
        <v>Suspected gynaecological cancers</v>
      </c>
      <c r="I383">
        <f>[1]Data!E383</f>
        <v>704</v>
      </c>
      <c r="J383">
        <f>[1]Data!D383</f>
        <v>295</v>
      </c>
      <c r="K383">
        <f t="shared" si="17"/>
        <v>409</v>
      </c>
    </row>
    <row r="384" spans="1:11" x14ac:dyDescent="0.2">
      <c r="A384" s="1">
        <f>[1]Data!A384</f>
        <v>44470</v>
      </c>
      <c r="B384" t="str">
        <f t="shared" si="15"/>
        <v>2021/22</v>
      </c>
      <c r="C384" t="str">
        <f t="shared" si="16"/>
        <v>OCT</v>
      </c>
      <c r="D384" t="s">
        <v>11</v>
      </c>
      <c r="E384" t="s">
        <v>12</v>
      </c>
      <c r="F384" t="s">
        <v>13</v>
      </c>
      <c r="G384" t="str">
        <f>[1]Data!C384</f>
        <v>Ruled Out</v>
      </c>
      <c r="H384" t="str">
        <f>INDEX('[1]Cancer Type lookup'!$B:$B,MATCH([1]Data!B384,'[1]Cancer Type lookup'!$A:$A,0),1)</f>
        <v>Suspected gynaecological cancers</v>
      </c>
      <c r="I384">
        <f>[1]Data!E384</f>
        <v>18338</v>
      </c>
      <c r="J384">
        <f>[1]Data!D384</f>
        <v>12031</v>
      </c>
      <c r="K384">
        <f t="shared" si="17"/>
        <v>6307</v>
      </c>
    </row>
    <row r="385" spans="1:11" x14ac:dyDescent="0.2">
      <c r="A385" s="1">
        <f>[1]Data!A385</f>
        <v>44470</v>
      </c>
      <c r="B385" t="str">
        <f t="shared" si="15"/>
        <v>2021/22</v>
      </c>
      <c r="C385" t="str">
        <f t="shared" si="16"/>
        <v>OCT</v>
      </c>
      <c r="D385" t="s">
        <v>11</v>
      </c>
      <c r="E385" t="s">
        <v>12</v>
      </c>
      <c r="F385" t="s">
        <v>13</v>
      </c>
      <c r="G385" t="str">
        <f>[1]Data!C385</f>
        <v>Excluded</v>
      </c>
      <c r="H385" t="str">
        <f>INDEX('[1]Cancer Type lookup'!$B:$B,MATCH([1]Data!B385,'[1]Cancer Type lookup'!$A:$A,0),1)</f>
        <v>Suspected haematological malignancies excluding acute leukaemia</v>
      </c>
      <c r="I385">
        <f>[1]Data!E385</f>
        <v>5</v>
      </c>
      <c r="J385">
        <f>[1]Data!D385</f>
        <v>0</v>
      </c>
      <c r="K385">
        <f t="shared" si="17"/>
        <v>5</v>
      </c>
    </row>
    <row r="386" spans="1:11" x14ac:dyDescent="0.2">
      <c r="A386" s="1">
        <f>[1]Data!A386</f>
        <v>44470</v>
      </c>
      <c r="B386" t="str">
        <f t="shared" si="15"/>
        <v>2021/22</v>
      </c>
      <c r="C386" t="str">
        <f t="shared" si="16"/>
        <v>OCT</v>
      </c>
      <c r="D386" t="s">
        <v>11</v>
      </c>
      <c r="E386" t="s">
        <v>12</v>
      </c>
      <c r="F386" t="s">
        <v>13</v>
      </c>
      <c r="G386" t="str">
        <f>[1]Data!C386</f>
        <v>Interval Screening</v>
      </c>
      <c r="H386" t="str">
        <f>INDEX('[1]Cancer Type lookup'!$B:$B,MATCH([1]Data!B386,'[1]Cancer Type lookup'!$A:$A,0),1)</f>
        <v>Suspected haematological malignancies excluding acute leukaemia</v>
      </c>
      <c r="I386">
        <f>[1]Data!E386</f>
        <v>16</v>
      </c>
      <c r="J386">
        <f>[1]Data!D386</f>
        <v>12</v>
      </c>
      <c r="K386">
        <f t="shared" si="17"/>
        <v>4</v>
      </c>
    </row>
    <row r="387" spans="1:11" x14ac:dyDescent="0.2">
      <c r="A387" s="1">
        <f>[1]Data!A387</f>
        <v>44470</v>
      </c>
      <c r="B387" t="str">
        <f t="shared" ref="B387:B450" si="18">LEFT(YEAR(A387),2)&amp;RIGHT(YEAR(A387),2)-CHOOSE(MONTH(A387),1,1,1,0,0,0,0,0,0,0,0,0)&amp;"/"&amp;RIGHT(YEAR(A387),2)+CHOOSE(MONTH(A387),0,0,0,1,1,1,1,1,1,1,1,1)</f>
        <v>2021/22</v>
      </c>
      <c r="C387" t="str">
        <f t="shared" ref="C387:C450" si="19">UPPER(TEXT(A387,"MMM"))</f>
        <v>OCT</v>
      </c>
      <c r="D387" t="s">
        <v>11</v>
      </c>
      <c r="E387" t="s">
        <v>12</v>
      </c>
      <c r="F387" t="s">
        <v>13</v>
      </c>
      <c r="G387" t="str">
        <f>[1]Data!C387</f>
        <v>Ruled In</v>
      </c>
      <c r="H387" t="str">
        <f>INDEX('[1]Cancer Type lookup'!$B:$B,MATCH([1]Data!B387,'[1]Cancer Type lookup'!$A:$A,0),1)</f>
        <v>Suspected haematological malignancies excluding acute leukaemia</v>
      </c>
      <c r="I387">
        <f>[1]Data!E387</f>
        <v>347</v>
      </c>
      <c r="J387">
        <f>[1]Data!D387</f>
        <v>169</v>
      </c>
      <c r="K387">
        <f t="shared" ref="K387:K450" si="20">I387-J387</f>
        <v>178</v>
      </c>
    </row>
    <row r="388" spans="1:11" x14ac:dyDescent="0.2">
      <c r="A388" s="1">
        <f>[1]Data!A388</f>
        <v>44470</v>
      </c>
      <c r="B388" t="str">
        <f t="shared" si="18"/>
        <v>2021/22</v>
      </c>
      <c r="C388" t="str">
        <f t="shared" si="19"/>
        <v>OCT</v>
      </c>
      <c r="D388" t="s">
        <v>11</v>
      </c>
      <c r="E388" t="s">
        <v>12</v>
      </c>
      <c r="F388" t="s">
        <v>13</v>
      </c>
      <c r="G388" t="str">
        <f>[1]Data!C388</f>
        <v>Ruled Out</v>
      </c>
      <c r="H388" t="str">
        <f>INDEX('[1]Cancer Type lookup'!$B:$B,MATCH([1]Data!B388,'[1]Cancer Type lookup'!$A:$A,0),1)</f>
        <v>Suspected haematological malignancies excluding acute leukaemia</v>
      </c>
      <c r="I388">
        <f>[1]Data!E388</f>
        <v>1266</v>
      </c>
      <c r="J388">
        <f>[1]Data!D388</f>
        <v>724</v>
      </c>
      <c r="K388">
        <f t="shared" si="20"/>
        <v>542</v>
      </c>
    </row>
    <row r="389" spans="1:11" x14ac:dyDescent="0.2">
      <c r="A389" s="1">
        <f>[1]Data!A389</f>
        <v>44470</v>
      </c>
      <c r="B389" t="str">
        <f t="shared" si="18"/>
        <v>2021/22</v>
      </c>
      <c r="C389" t="str">
        <f t="shared" si="19"/>
        <v>OCT</v>
      </c>
      <c r="D389" t="s">
        <v>11</v>
      </c>
      <c r="E389" t="s">
        <v>12</v>
      </c>
      <c r="F389" t="s">
        <v>13</v>
      </c>
      <c r="G389" t="str">
        <f>[1]Data!C389</f>
        <v>Excluded</v>
      </c>
      <c r="H389" t="str">
        <f>INDEX('[1]Cancer Type lookup'!$B:$B,MATCH([1]Data!B389,'[1]Cancer Type lookup'!$A:$A,0),1)</f>
        <v>Suspected head and neck cancers</v>
      </c>
      <c r="I389">
        <f>[1]Data!E389</f>
        <v>5</v>
      </c>
      <c r="J389">
        <f>[1]Data!D389</f>
        <v>0</v>
      </c>
      <c r="K389">
        <f t="shared" si="20"/>
        <v>5</v>
      </c>
    </row>
    <row r="390" spans="1:11" x14ac:dyDescent="0.2">
      <c r="A390" s="1">
        <f>[1]Data!A390</f>
        <v>44470</v>
      </c>
      <c r="B390" t="str">
        <f t="shared" si="18"/>
        <v>2021/22</v>
      </c>
      <c r="C390" t="str">
        <f t="shared" si="19"/>
        <v>OCT</v>
      </c>
      <c r="D390" t="s">
        <v>11</v>
      </c>
      <c r="E390" t="s">
        <v>12</v>
      </c>
      <c r="F390" t="s">
        <v>13</v>
      </c>
      <c r="G390" t="str">
        <f>[1]Data!C390</f>
        <v>Interval Screening</v>
      </c>
      <c r="H390" t="str">
        <f>INDEX('[1]Cancer Type lookup'!$B:$B,MATCH([1]Data!B390,'[1]Cancer Type lookup'!$A:$A,0),1)</f>
        <v>Suspected head and neck cancers</v>
      </c>
      <c r="I390">
        <f>[1]Data!E390</f>
        <v>40</v>
      </c>
      <c r="J390">
        <f>[1]Data!D390</f>
        <v>26</v>
      </c>
      <c r="K390">
        <f t="shared" si="20"/>
        <v>14</v>
      </c>
    </row>
    <row r="391" spans="1:11" x14ac:dyDescent="0.2">
      <c r="A391" s="1">
        <f>[1]Data!A391</f>
        <v>44470</v>
      </c>
      <c r="B391" t="str">
        <f t="shared" si="18"/>
        <v>2021/22</v>
      </c>
      <c r="C391" t="str">
        <f t="shared" si="19"/>
        <v>OCT</v>
      </c>
      <c r="D391" t="s">
        <v>11</v>
      </c>
      <c r="E391" t="s">
        <v>12</v>
      </c>
      <c r="F391" t="s">
        <v>13</v>
      </c>
      <c r="G391" t="str">
        <f>[1]Data!C391</f>
        <v>Ruled In</v>
      </c>
      <c r="H391" t="str">
        <f>INDEX('[1]Cancer Type lookup'!$B:$B,MATCH([1]Data!B391,'[1]Cancer Type lookup'!$A:$A,0),1)</f>
        <v>Suspected head and neck cancers</v>
      </c>
      <c r="I391">
        <f>[1]Data!E391</f>
        <v>772</v>
      </c>
      <c r="J391">
        <f>[1]Data!D391</f>
        <v>282</v>
      </c>
      <c r="K391">
        <f t="shared" si="20"/>
        <v>490</v>
      </c>
    </row>
    <row r="392" spans="1:11" x14ac:dyDescent="0.2">
      <c r="A392" s="1">
        <f>[1]Data!A392</f>
        <v>44470</v>
      </c>
      <c r="B392" t="str">
        <f t="shared" si="18"/>
        <v>2021/22</v>
      </c>
      <c r="C392" t="str">
        <f t="shared" si="19"/>
        <v>OCT</v>
      </c>
      <c r="D392" t="s">
        <v>11</v>
      </c>
      <c r="E392" t="s">
        <v>12</v>
      </c>
      <c r="F392" t="s">
        <v>13</v>
      </c>
      <c r="G392" t="str">
        <f>[1]Data!C392</f>
        <v>Ruled Out</v>
      </c>
      <c r="H392" t="str">
        <f>INDEX('[1]Cancer Type lookup'!$B:$B,MATCH([1]Data!B392,'[1]Cancer Type lookup'!$A:$A,0),1)</f>
        <v>Suspected head and neck cancers</v>
      </c>
      <c r="I392">
        <f>[1]Data!E392</f>
        <v>18930</v>
      </c>
      <c r="J392">
        <f>[1]Data!D392</f>
        <v>14537</v>
      </c>
      <c r="K392">
        <f t="shared" si="20"/>
        <v>4393</v>
      </c>
    </row>
    <row r="393" spans="1:11" x14ac:dyDescent="0.2">
      <c r="A393" s="1">
        <f>[1]Data!A393</f>
        <v>44470</v>
      </c>
      <c r="B393" t="str">
        <f t="shared" si="18"/>
        <v>2021/22</v>
      </c>
      <c r="C393" t="str">
        <f t="shared" si="19"/>
        <v>OCT</v>
      </c>
      <c r="D393" t="s">
        <v>11</v>
      </c>
      <c r="E393" t="s">
        <v>12</v>
      </c>
      <c r="F393" t="s">
        <v>13</v>
      </c>
      <c r="G393" t="str">
        <f>[1]Data!C393</f>
        <v>Excluded</v>
      </c>
      <c r="H393" t="str">
        <f>INDEX('[1]Cancer Type lookup'!$B:$B,MATCH([1]Data!B393,'[1]Cancer Type lookup'!$A:$A,0),1)</f>
        <v>Suspected lower gastrointestinal cancers</v>
      </c>
      <c r="I393">
        <f>[1]Data!E393</f>
        <v>34</v>
      </c>
      <c r="J393">
        <f>[1]Data!D393</f>
        <v>0</v>
      </c>
      <c r="K393">
        <f t="shared" si="20"/>
        <v>34</v>
      </c>
    </row>
    <row r="394" spans="1:11" x14ac:dyDescent="0.2">
      <c r="A394" s="1">
        <f>[1]Data!A394</f>
        <v>44470</v>
      </c>
      <c r="B394" t="str">
        <f t="shared" si="18"/>
        <v>2021/22</v>
      </c>
      <c r="C394" t="str">
        <f t="shared" si="19"/>
        <v>OCT</v>
      </c>
      <c r="D394" t="s">
        <v>11</v>
      </c>
      <c r="E394" t="s">
        <v>12</v>
      </c>
      <c r="F394" t="s">
        <v>13</v>
      </c>
      <c r="G394" t="str">
        <f>[1]Data!C394</f>
        <v>Interval Screening</v>
      </c>
      <c r="H394" t="str">
        <f>INDEX('[1]Cancer Type lookup'!$B:$B,MATCH([1]Data!B394,'[1]Cancer Type lookup'!$A:$A,0),1)</f>
        <v>Suspected lower gastrointestinal cancers</v>
      </c>
      <c r="I394">
        <f>[1]Data!E394</f>
        <v>68</v>
      </c>
      <c r="J394">
        <f>[1]Data!D394</f>
        <v>39</v>
      </c>
      <c r="K394">
        <f t="shared" si="20"/>
        <v>29</v>
      </c>
    </row>
    <row r="395" spans="1:11" x14ac:dyDescent="0.2">
      <c r="A395" s="1">
        <f>[1]Data!A395</f>
        <v>44470</v>
      </c>
      <c r="B395" t="str">
        <f t="shared" si="18"/>
        <v>2021/22</v>
      </c>
      <c r="C395" t="str">
        <f t="shared" si="19"/>
        <v>OCT</v>
      </c>
      <c r="D395" t="s">
        <v>11</v>
      </c>
      <c r="E395" t="s">
        <v>12</v>
      </c>
      <c r="F395" t="s">
        <v>13</v>
      </c>
      <c r="G395" t="str">
        <f>[1]Data!C395</f>
        <v>Ruled In</v>
      </c>
      <c r="H395" t="str">
        <f>INDEX('[1]Cancer Type lookup'!$B:$B,MATCH([1]Data!B395,'[1]Cancer Type lookup'!$A:$A,0),1)</f>
        <v>Suspected lower gastrointestinal cancers</v>
      </c>
      <c r="I395">
        <f>[1]Data!E395</f>
        <v>1700</v>
      </c>
      <c r="J395">
        <f>[1]Data!D395</f>
        <v>723</v>
      </c>
      <c r="K395">
        <f t="shared" si="20"/>
        <v>977</v>
      </c>
    </row>
    <row r="396" spans="1:11" x14ac:dyDescent="0.2">
      <c r="A396" s="1">
        <f>[1]Data!A396</f>
        <v>44470</v>
      </c>
      <c r="B396" t="str">
        <f t="shared" si="18"/>
        <v>2021/22</v>
      </c>
      <c r="C396" t="str">
        <f t="shared" si="19"/>
        <v>OCT</v>
      </c>
      <c r="D396" t="s">
        <v>11</v>
      </c>
      <c r="E396" t="s">
        <v>12</v>
      </c>
      <c r="F396" t="s">
        <v>13</v>
      </c>
      <c r="G396" t="str">
        <f>[1]Data!C396</f>
        <v>Ruled Out</v>
      </c>
      <c r="H396" t="str">
        <f>INDEX('[1]Cancer Type lookup'!$B:$B,MATCH([1]Data!B396,'[1]Cancer Type lookup'!$A:$A,0),1)</f>
        <v>Suspected lower gastrointestinal cancers</v>
      </c>
      <c r="I396">
        <f>[1]Data!E396</f>
        <v>38108</v>
      </c>
      <c r="J396">
        <f>[1]Data!D396</f>
        <v>19338</v>
      </c>
      <c r="K396">
        <f t="shared" si="20"/>
        <v>18770</v>
      </c>
    </row>
    <row r="397" spans="1:11" x14ac:dyDescent="0.2">
      <c r="A397" s="1">
        <f>[1]Data!A397</f>
        <v>44470</v>
      </c>
      <c r="B397" t="str">
        <f t="shared" si="18"/>
        <v>2021/22</v>
      </c>
      <c r="C397" t="str">
        <f t="shared" si="19"/>
        <v>OCT</v>
      </c>
      <c r="D397" t="s">
        <v>11</v>
      </c>
      <c r="E397" t="s">
        <v>12</v>
      </c>
      <c r="F397" t="s">
        <v>13</v>
      </c>
      <c r="G397" t="str">
        <f>[1]Data!C397</f>
        <v>Excluded</v>
      </c>
      <c r="H397" t="str">
        <f>INDEX('[1]Cancer Type lookup'!$B:$B,MATCH([1]Data!B397,'[1]Cancer Type lookup'!$A:$A,0),1)</f>
        <v>Suspected lung cancer</v>
      </c>
      <c r="I397">
        <f>[1]Data!E397</f>
        <v>6</v>
      </c>
      <c r="J397">
        <f>[1]Data!D397</f>
        <v>0</v>
      </c>
      <c r="K397">
        <f t="shared" si="20"/>
        <v>6</v>
      </c>
    </row>
    <row r="398" spans="1:11" x14ac:dyDescent="0.2">
      <c r="A398" s="1">
        <f>[1]Data!A398</f>
        <v>44470</v>
      </c>
      <c r="B398" t="str">
        <f t="shared" si="18"/>
        <v>2021/22</v>
      </c>
      <c r="C398" t="str">
        <f t="shared" si="19"/>
        <v>OCT</v>
      </c>
      <c r="D398" t="s">
        <v>11</v>
      </c>
      <c r="E398" t="s">
        <v>12</v>
      </c>
      <c r="F398" t="s">
        <v>13</v>
      </c>
      <c r="G398" t="str">
        <f>[1]Data!C398</f>
        <v>Interval Screening</v>
      </c>
      <c r="H398" t="str">
        <f>INDEX('[1]Cancer Type lookup'!$B:$B,MATCH([1]Data!B398,'[1]Cancer Type lookup'!$A:$A,0),1)</f>
        <v>Suspected lung cancer</v>
      </c>
      <c r="I398">
        <f>[1]Data!E398</f>
        <v>169</v>
      </c>
      <c r="J398">
        <f>[1]Data!D398</f>
        <v>120</v>
      </c>
      <c r="K398">
        <f t="shared" si="20"/>
        <v>49</v>
      </c>
    </row>
    <row r="399" spans="1:11" x14ac:dyDescent="0.2">
      <c r="A399" s="1">
        <f>[1]Data!A399</f>
        <v>44470</v>
      </c>
      <c r="B399" t="str">
        <f t="shared" si="18"/>
        <v>2021/22</v>
      </c>
      <c r="C399" t="str">
        <f t="shared" si="19"/>
        <v>OCT</v>
      </c>
      <c r="D399" t="s">
        <v>11</v>
      </c>
      <c r="E399" t="s">
        <v>12</v>
      </c>
      <c r="F399" t="s">
        <v>13</v>
      </c>
      <c r="G399" t="str">
        <f>[1]Data!C399</f>
        <v>Ruled In</v>
      </c>
      <c r="H399" t="str">
        <f>INDEX('[1]Cancer Type lookup'!$B:$B,MATCH([1]Data!B399,'[1]Cancer Type lookup'!$A:$A,0),1)</f>
        <v>Suspected lung cancer</v>
      </c>
      <c r="I399">
        <f>[1]Data!E399</f>
        <v>733</v>
      </c>
      <c r="J399">
        <f>[1]Data!D399</f>
        <v>417</v>
      </c>
      <c r="K399">
        <f t="shared" si="20"/>
        <v>316</v>
      </c>
    </row>
    <row r="400" spans="1:11" x14ac:dyDescent="0.2">
      <c r="A400" s="1">
        <f>[1]Data!A400</f>
        <v>44470</v>
      </c>
      <c r="B400" t="str">
        <f t="shared" si="18"/>
        <v>2021/22</v>
      </c>
      <c r="C400" t="str">
        <f t="shared" si="19"/>
        <v>OCT</v>
      </c>
      <c r="D400" t="s">
        <v>11</v>
      </c>
      <c r="E400" t="s">
        <v>12</v>
      </c>
      <c r="F400" t="s">
        <v>13</v>
      </c>
      <c r="G400" t="str">
        <f>[1]Data!C400</f>
        <v>Ruled Out</v>
      </c>
      <c r="H400" t="str">
        <f>INDEX('[1]Cancer Type lookup'!$B:$B,MATCH([1]Data!B400,'[1]Cancer Type lookup'!$A:$A,0),1)</f>
        <v>Suspected lung cancer</v>
      </c>
      <c r="I400">
        <f>[1]Data!E400</f>
        <v>3425</v>
      </c>
      <c r="J400">
        <f>[1]Data!D400</f>
        <v>2796</v>
      </c>
      <c r="K400">
        <f t="shared" si="20"/>
        <v>629</v>
      </c>
    </row>
    <row r="401" spans="1:11" x14ac:dyDescent="0.2">
      <c r="A401" s="1">
        <f>[1]Data!A401</f>
        <v>44470</v>
      </c>
      <c r="B401" t="str">
        <f t="shared" si="18"/>
        <v>2021/22</v>
      </c>
      <c r="C401" t="str">
        <f t="shared" si="19"/>
        <v>OCT</v>
      </c>
      <c r="D401" t="s">
        <v>11</v>
      </c>
      <c r="E401" t="s">
        <v>12</v>
      </c>
      <c r="F401" t="s">
        <v>13</v>
      </c>
      <c r="G401" t="str">
        <f>[1]Data!C401</f>
        <v>Interval Screening</v>
      </c>
      <c r="H401" t="str">
        <f>INDEX('[1]Cancer Type lookup'!$B:$B,MATCH([1]Data!B401,'[1]Cancer Type lookup'!$A:$A,0),1)</f>
        <v>Suspected sarcomas</v>
      </c>
      <c r="I401">
        <f>[1]Data!E401</f>
        <v>4</v>
      </c>
      <c r="J401">
        <f>[1]Data!D401</f>
        <v>1</v>
      </c>
      <c r="K401">
        <f t="shared" si="20"/>
        <v>3</v>
      </c>
    </row>
    <row r="402" spans="1:11" x14ac:dyDescent="0.2">
      <c r="A402" s="1">
        <f>[1]Data!A402</f>
        <v>44470</v>
      </c>
      <c r="B402" t="str">
        <f t="shared" si="18"/>
        <v>2021/22</v>
      </c>
      <c r="C402" t="str">
        <f t="shared" si="19"/>
        <v>OCT</v>
      </c>
      <c r="D402" t="s">
        <v>11</v>
      </c>
      <c r="E402" t="s">
        <v>12</v>
      </c>
      <c r="F402" t="s">
        <v>13</v>
      </c>
      <c r="G402" t="str">
        <f>[1]Data!C402</f>
        <v>Ruled In</v>
      </c>
      <c r="H402" t="str">
        <f>INDEX('[1]Cancer Type lookup'!$B:$B,MATCH([1]Data!B402,'[1]Cancer Type lookup'!$A:$A,0),1)</f>
        <v>Suspected sarcomas</v>
      </c>
      <c r="I402">
        <f>[1]Data!E402</f>
        <v>60</v>
      </c>
      <c r="J402">
        <f>[1]Data!D402</f>
        <v>18</v>
      </c>
      <c r="K402">
        <f t="shared" si="20"/>
        <v>42</v>
      </c>
    </row>
    <row r="403" spans="1:11" x14ac:dyDescent="0.2">
      <c r="A403" s="1">
        <f>[1]Data!A403</f>
        <v>44470</v>
      </c>
      <c r="B403" t="str">
        <f t="shared" si="18"/>
        <v>2021/22</v>
      </c>
      <c r="C403" t="str">
        <f t="shared" si="19"/>
        <v>OCT</v>
      </c>
      <c r="D403" t="s">
        <v>11</v>
      </c>
      <c r="E403" t="s">
        <v>12</v>
      </c>
      <c r="F403" t="s">
        <v>13</v>
      </c>
      <c r="G403" t="str">
        <f>[1]Data!C403</f>
        <v>Ruled Out</v>
      </c>
      <c r="H403" t="str">
        <f>INDEX('[1]Cancer Type lookup'!$B:$B,MATCH([1]Data!B403,'[1]Cancer Type lookup'!$A:$A,0),1)</f>
        <v>Suspected sarcomas</v>
      </c>
      <c r="I403">
        <f>[1]Data!E403</f>
        <v>1042</v>
      </c>
      <c r="J403">
        <f>[1]Data!D403</f>
        <v>760</v>
      </c>
      <c r="K403">
        <f t="shared" si="20"/>
        <v>282</v>
      </c>
    </row>
    <row r="404" spans="1:11" x14ac:dyDescent="0.2">
      <c r="A404" s="1">
        <f>[1]Data!A404</f>
        <v>44470</v>
      </c>
      <c r="B404" t="str">
        <f t="shared" si="18"/>
        <v>2021/22</v>
      </c>
      <c r="C404" t="str">
        <f t="shared" si="19"/>
        <v>OCT</v>
      </c>
      <c r="D404" t="s">
        <v>11</v>
      </c>
      <c r="E404" t="s">
        <v>12</v>
      </c>
      <c r="F404" t="s">
        <v>13</v>
      </c>
      <c r="G404" t="str">
        <f>[1]Data!C404</f>
        <v>Excluded</v>
      </c>
      <c r="H404" t="str">
        <f>INDEX('[1]Cancer Type lookup'!$B:$B,MATCH([1]Data!B404,'[1]Cancer Type lookup'!$A:$A,0),1)</f>
        <v>Suspected skin cancers</v>
      </c>
      <c r="I404">
        <f>[1]Data!E404</f>
        <v>16</v>
      </c>
      <c r="J404">
        <f>[1]Data!D404</f>
        <v>0</v>
      </c>
      <c r="K404">
        <f t="shared" si="20"/>
        <v>16</v>
      </c>
    </row>
    <row r="405" spans="1:11" x14ac:dyDescent="0.2">
      <c r="A405" s="1">
        <f>[1]Data!A405</f>
        <v>44470</v>
      </c>
      <c r="B405" t="str">
        <f t="shared" si="18"/>
        <v>2021/22</v>
      </c>
      <c r="C405" t="str">
        <f t="shared" si="19"/>
        <v>OCT</v>
      </c>
      <c r="D405" t="s">
        <v>11</v>
      </c>
      <c r="E405" t="s">
        <v>12</v>
      </c>
      <c r="F405" t="s">
        <v>13</v>
      </c>
      <c r="G405" t="str">
        <f>[1]Data!C405</f>
        <v>Interval Screening</v>
      </c>
      <c r="H405" t="str">
        <f>INDEX('[1]Cancer Type lookup'!$B:$B,MATCH([1]Data!B405,'[1]Cancer Type lookup'!$A:$A,0),1)</f>
        <v>Suspected skin cancers</v>
      </c>
      <c r="I405">
        <f>[1]Data!E405</f>
        <v>17</v>
      </c>
      <c r="J405">
        <f>[1]Data!D405</f>
        <v>14</v>
      </c>
      <c r="K405">
        <f t="shared" si="20"/>
        <v>3</v>
      </c>
    </row>
    <row r="406" spans="1:11" x14ac:dyDescent="0.2">
      <c r="A406" s="1">
        <f>[1]Data!A406</f>
        <v>44470</v>
      </c>
      <c r="B406" t="str">
        <f t="shared" si="18"/>
        <v>2021/22</v>
      </c>
      <c r="C406" t="str">
        <f t="shared" si="19"/>
        <v>OCT</v>
      </c>
      <c r="D406" t="s">
        <v>11</v>
      </c>
      <c r="E406" t="s">
        <v>12</v>
      </c>
      <c r="F406" t="s">
        <v>13</v>
      </c>
      <c r="G406" t="str">
        <f>[1]Data!C406</f>
        <v>Ruled In</v>
      </c>
      <c r="H406" t="str">
        <f>INDEX('[1]Cancer Type lookup'!$B:$B,MATCH([1]Data!B406,'[1]Cancer Type lookup'!$A:$A,0),1)</f>
        <v>Suspected skin cancers</v>
      </c>
      <c r="I406">
        <f>[1]Data!E406</f>
        <v>2961</v>
      </c>
      <c r="J406">
        <f>[1]Data!D406</f>
        <v>2392</v>
      </c>
      <c r="K406">
        <f t="shared" si="20"/>
        <v>569</v>
      </c>
    </row>
    <row r="407" spans="1:11" x14ac:dyDescent="0.2">
      <c r="A407" s="1">
        <f>[1]Data!A407</f>
        <v>44470</v>
      </c>
      <c r="B407" t="str">
        <f t="shared" si="18"/>
        <v>2021/22</v>
      </c>
      <c r="C407" t="str">
        <f t="shared" si="19"/>
        <v>OCT</v>
      </c>
      <c r="D407" t="s">
        <v>11</v>
      </c>
      <c r="E407" t="s">
        <v>12</v>
      </c>
      <c r="F407" t="s">
        <v>13</v>
      </c>
      <c r="G407" t="str">
        <f>[1]Data!C407</f>
        <v>Ruled Out</v>
      </c>
      <c r="H407" t="str">
        <f>INDEX('[1]Cancer Type lookup'!$B:$B,MATCH([1]Data!B407,'[1]Cancer Type lookup'!$A:$A,0),1)</f>
        <v>Suspected skin cancers</v>
      </c>
      <c r="I407">
        <f>[1]Data!E407</f>
        <v>41155</v>
      </c>
      <c r="J407">
        <f>[1]Data!D407</f>
        <v>33678</v>
      </c>
      <c r="K407">
        <f t="shared" si="20"/>
        <v>7477</v>
      </c>
    </row>
    <row r="408" spans="1:11" x14ac:dyDescent="0.2">
      <c r="A408" s="1">
        <f>[1]Data!A408</f>
        <v>44470</v>
      </c>
      <c r="B408" t="str">
        <f t="shared" si="18"/>
        <v>2021/22</v>
      </c>
      <c r="C408" t="str">
        <f t="shared" si="19"/>
        <v>OCT</v>
      </c>
      <c r="D408" t="s">
        <v>11</v>
      </c>
      <c r="E408" t="s">
        <v>12</v>
      </c>
      <c r="F408" t="s">
        <v>13</v>
      </c>
      <c r="G408" t="str">
        <f>[1]Data!C408</f>
        <v>Interval Screening</v>
      </c>
      <c r="H408" t="str">
        <f>INDEX('[1]Cancer Type lookup'!$B:$B,MATCH([1]Data!B408,'[1]Cancer Type lookup'!$A:$A,0),1)</f>
        <v>Suspected testicular cancer</v>
      </c>
      <c r="I408">
        <f>[1]Data!E408</f>
        <v>4</v>
      </c>
      <c r="J408">
        <f>[1]Data!D408</f>
        <v>4</v>
      </c>
      <c r="K408">
        <f t="shared" si="20"/>
        <v>0</v>
      </c>
    </row>
    <row r="409" spans="1:11" x14ac:dyDescent="0.2">
      <c r="A409" s="1">
        <f>[1]Data!A409</f>
        <v>44470</v>
      </c>
      <c r="B409" t="str">
        <f t="shared" si="18"/>
        <v>2021/22</v>
      </c>
      <c r="C409" t="str">
        <f t="shared" si="19"/>
        <v>OCT</v>
      </c>
      <c r="D409" t="s">
        <v>11</v>
      </c>
      <c r="E409" t="s">
        <v>12</v>
      </c>
      <c r="F409" t="s">
        <v>13</v>
      </c>
      <c r="G409" t="str">
        <f>[1]Data!C409</f>
        <v>Ruled In</v>
      </c>
      <c r="H409" t="str">
        <f>INDEX('[1]Cancer Type lookup'!$B:$B,MATCH([1]Data!B409,'[1]Cancer Type lookup'!$A:$A,0),1)</f>
        <v>Suspected testicular cancer</v>
      </c>
      <c r="I409">
        <f>[1]Data!E409</f>
        <v>68</v>
      </c>
      <c r="J409">
        <f>[1]Data!D409</f>
        <v>57</v>
      </c>
      <c r="K409">
        <f t="shared" si="20"/>
        <v>11</v>
      </c>
    </row>
    <row r="410" spans="1:11" x14ac:dyDescent="0.2">
      <c r="A410" s="1">
        <f>[1]Data!A410</f>
        <v>44470</v>
      </c>
      <c r="B410" t="str">
        <f t="shared" si="18"/>
        <v>2021/22</v>
      </c>
      <c r="C410" t="str">
        <f t="shared" si="19"/>
        <v>OCT</v>
      </c>
      <c r="D410" t="s">
        <v>11</v>
      </c>
      <c r="E410" t="s">
        <v>12</v>
      </c>
      <c r="F410" t="s">
        <v>13</v>
      </c>
      <c r="G410" t="str">
        <f>[1]Data!C410</f>
        <v>Ruled Out</v>
      </c>
      <c r="H410" t="str">
        <f>INDEX('[1]Cancer Type lookup'!$B:$B,MATCH([1]Data!B410,'[1]Cancer Type lookup'!$A:$A,0),1)</f>
        <v>Suspected testicular cancer</v>
      </c>
      <c r="I410">
        <f>[1]Data!E410</f>
        <v>814</v>
      </c>
      <c r="J410">
        <f>[1]Data!D410</f>
        <v>656</v>
      </c>
      <c r="K410">
        <f t="shared" si="20"/>
        <v>158</v>
      </c>
    </row>
    <row r="411" spans="1:11" x14ac:dyDescent="0.2">
      <c r="A411" s="1">
        <f>[1]Data!A411</f>
        <v>44470</v>
      </c>
      <c r="B411" t="str">
        <f t="shared" si="18"/>
        <v>2021/22</v>
      </c>
      <c r="C411" t="str">
        <f t="shared" si="19"/>
        <v>OCT</v>
      </c>
      <c r="D411" t="s">
        <v>11</v>
      </c>
      <c r="E411" t="s">
        <v>12</v>
      </c>
      <c r="F411" t="s">
        <v>13</v>
      </c>
      <c r="G411" t="str">
        <f>[1]Data!C411</f>
        <v>Excluded</v>
      </c>
      <c r="H411" t="str">
        <f>INDEX('[1]Cancer Type lookup'!$B:$B,MATCH([1]Data!B411,'[1]Cancer Type lookup'!$A:$A,0),1)</f>
        <v>Suspected upper gastrointestinal cancers</v>
      </c>
      <c r="I411">
        <f>[1]Data!E411</f>
        <v>13</v>
      </c>
      <c r="J411">
        <f>[1]Data!D411</f>
        <v>0</v>
      </c>
      <c r="K411">
        <f t="shared" si="20"/>
        <v>13</v>
      </c>
    </row>
    <row r="412" spans="1:11" x14ac:dyDescent="0.2">
      <c r="A412" s="1">
        <f>[1]Data!A412</f>
        <v>44470</v>
      </c>
      <c r="B412" t="str">
        <f t="shared" si="18"/>
        <v>2021/22</v>
      </c>
      <c r="C412" t="str">
        <f t="shared" si="19"/>
        <v>OCT</v>
      </c>
      <c r="D412" t="s">
        <v>11</v>
      </c>
      <c r="E412" t="s">
        <v>12</v>
      </c>
      <c r="F412" t="s">
        <v>13</v>
      </c>
      <c r="G412" t="str">
        <f>[1]Data!C412</f>
        <v>Interval Screening</v>
      </c>
      <c r="H412" t="str">
        <f>INDEX('[1]Cancer Type lookup'!$B:$B,MATCH([1]Data!B412,'[1]Cancer Type lookup'!$A:$A,0),1)</f>
        <v>Suspected upper gastrointestinal cancers</v>
      </c>
      <c r="I412">
        <f>[1]Data!E412</f>
        <v>41</v>
      </c>
      <c r="J412">
        <f>[1]Data!D412</f>
        <v>24</v>
      </c>
      <c r="K412">
        <f t="shared" si="20"/>
        <v>17</v>
      </c>
    </row>
    <row r="413" spans="1:11" x14ac:dyDescent="0.2">
      <c r="A413" s="1">
        <f>[1]Data!A413</f>
        <v>44470</v>
      </c>
      <c r="B413" t="str">
        <f t="shared" si="18"/>
        <v>2021/22</v>
      </c>
      <c r="C413" t="str">
        <f t="shared" si="19"/>
        <v>OCT</v>
      </c>
      <c r="D413" t="s">
        <v>11</v>
      </c>
      <c r="E413" t="s">
        <v>12</v>
      </c>
      <c r="F413" t="s">
        <v>13</v>
      </c>
      <c r="G413" t="str">
        <f>[1]Data!C413</f>
        <v>Ruled In</v>
      </c>
      <c r="H413" t="str">
        <f>INDEX('[1]Cancer Type lookup'!$B:$B,MATCH([1]Data!B413,'[1]Cancer Type lookup'!$A:$A,0),1)</f>
        <v>Suspected upper gastrointestinal cancers</v>
      </c>
      <c r="I413">
        <f>[1]Data!E413</f>
        <v>773</v>
      </c>
      <c r="J413">
        <f>[1]Data!D413</f>
        <v>473</v>
      </c>
      <c r="K413">
        <f t="shared" si="20"/>
        <v>300</v>
      </c>
    </row>
    <row r="414" spans="1:11" x14ac:dyDescent="0.2">
      <c r="A414" s="1">
        <f>[1]Data!A414</f>
        <v>44470</v>
      </c>
      <c r="B414" t="str">
        <f t="shared" si="18"/>
        <v>2021/22</v>
      </c>
      <c r="C414" t="str">
        <f t="shared" si="19"/>
        <v>OCT</v>
      </c>
      <c r="D414" t="s">
        <v>11</v>
      </c>
      <c r="E414" t="s">
        <v>12</v>
      </c>
      <c r="F414" t="s">
        <v>13</v>
      </c>
      <c r="G414" t="str">
        <f>[1]Data!C414</f>
        <v>Ruled Out</v>
      </c>
      <c r="H414" t="str">
        <f>INDEX('[1]Cancer Type lookup'!$B:$B,MATCH([1]Data!B414,'[1]Cancer Type lookup'!$A:$A,0),1)</f>
        <v>Suspected upper gastrointestinal cancers</v>
      </c>
      <c r="I414">
        <f>[1]Data!E414</f>
        <v>15649</v>
      </c>
      <c r="J414">
        <f>[1]Data!D414</f>
        <v>10688</v>
      </c>
      <c r="K414">
        <f t="shared" si="20"/>
        <v>4961</v>
      </c>
    </row>
    <row r="415" spans="1:11" x14ac:dyDescent="0.2">
      <c r="A415" s="1">
        <f>[1]Data!A415</f>
        <v>44470</v>
      </c>
      <c r="B415" t="str">
        <f t="shared" si="18"/>
        <v>2021/22</v>
      </c>
      <c r="C415" t="str">
        <f t="shared" si="19"/>
        <v>OCT</v>
      </c>
      <c r="D415" t="s">
        <v>11</v>
      </c>
      <c r="E415" t="s">
        <v>12</v>
      </c>
      <c r="F415" t="s">
        <v>13</v>
      </c>
      <c r="G415" t="str">
        <f>[1]Data!C415</f>
        <v>Excluded</v>
      </c>
      <c r="H415" t="str">
        <f>INDEX('[1]Cancer Type lookup'!$B:$B,MATCH([1]Data!B415,'[1]Cancer Type lookup'!$A:$A,0),1)</f>
        <v>Suspected urological cancers (excluding testicular)</v>
      </c>
      <c r="I415">
        <f>[1]Data!E415</f>
        <v>7</v>
      </c>
      <c r="J415">
        <f>[1]Data!D415</f>
        <v>0</v>
      </c>
      <c r="K415">
        <f t="shared" si="20"/>
        <v>7</v>
      </c>
    </row>
    <row r="416" spans="1:11" x14ac:dyDescent="0.2">
      <c r="A416" s="1">
        <f>[1]Data!A416</f>
        <v>44470</v>
      </c>
      <c r="B416" t="str">
        <f t="shared" si="18"/>
        <v>2021/22</v>
      </c>
      <c r="C416" t="str">
        <f t="shared" si="19"/>
        <v>OCT</v>
      </c>
      <c r="D416" t="s">
        <v>11</v>
      </c>
      <c r="E416" t="s">
        <v>12</v>
      </c>
      <c r="F416" t="s">
        <v>13</v>
      </c>
      <c r="G416" t="str">
        <f>[1]Data!C416</f>
        <v>Interval Screening</v>
      </c>
      <c r="H416" t="str">
        <f>INDEX('[1]Cancer Type lookup'!$B:$B,MATCH([1]Data!B416,'[1]Cancer Type lookup'!$A:$A,0),1)</f>
        <v>Suspected urological cancers (excluding testicular)</v>
      </c>
      <c r="I416">
        <f>[1]Data!E416</f>
        <v>135</v>
      </c>
      <c r="J416">
        <f>[1]Data!D416</f>
        <v>94</v>
      </c>
      <c r="K416">
        <f t="shared" si="20"/>
        <v>41</v>
      </c>
    </row>
    <row r="417" spans="1:11" x14ac:dyDescent="0.2">
      <c r="A417" s="1">
        <f>[1]Data!A417</f>
        <v>44470</v>
      </c>
      <c r="B417" t="str">
        <f t="shared" si="18"/>
        <v>2021/22</v>
      </c>
      <c r="C417" t="str">
        <f t="shared" si="19"/>
        <v>OCT</v>
      </c>
      <c r="D417" t="s">
        <v>11</v>
      </c>
      <c r="E417" t="s">
        <v>12</v>
      </c>
      <c r="F417" t="s">
        <v>13</v>
      </c>
      <c r="G417" t="str">
        <f>[1]Data!C417</f>
        <v>Ruled In</v>
      </c>
      <c r="H417" t="str">
        <f>INDEX('[1]Cancer Type lookup'!$B:$B,MATCH([1]Data!B417,'[1]Cancer Type lookup'!$A:$A,0),1)</f>
        <v>Suspected urological cancers (excluding testicular)</v>
      </c>
      <c r="I417">
        <f>[1]Data!E417</f>
        <v>2790</v>
      </c>
      <c r="J417">
        <f>[1]Data!D417</f>
        <v>1011</v>
      </c>
      <c r="K417">
        <f t="shared" si="20"/>
        <v>1779</v>
      </c>
    </row>
    <row r="418" spans="1:11" x14ac:dyDescent="0.2">
      <c r="A418" s="1">
        <f>[1]Data!A418</f>
        <v>44470</v>
      </c>
      <c r="B418" t="str">
        <f t="shared" si="18"/>
        <v>2021/22</v>
      </c>
      <c r="C418" t="str">
        <f t="shared" si="19"/>
        <v>OCT</v>
      </c>
      <c r="D418" t="s">
        <v>11</v>
      </c>
      <c r="E418" t="s">
        <v>12</v>
      </c>
      <c r="F418" t="s">
        <v>13</v>
      </c>
      <c r="G418" t="str">
        <f>[1]Data!C418</f>
        <v>Ruled Out</v>
      </c>
      <c r="H418" t="str">
        <f>INDEX('[1]Cancer Type lookup'!$B:$B,MATCH([1]Data!B418,'[1]Cancer Type lookup'!$A:$A,0),1)</f>
        <v>Suspected urological cancers (excluding testicular)</v>
      </c>
      <c r="I418">
        <f>[1]Data!E418</f>
        <v>13325</v>
      </c>
      <c r="J418">
        <f>[1]Data!D418</f>
        <v>8440</v>
      </c>
      <c r="K418">
        <f t="shared" si="20"/>
        <v>4885</v>
      </c>
    </row>
    <row r="419" spans="1:11" x14ac:dyDescent="0.2">
      <c r="A419" s="1">
        <f>[1]Data!A419</f>
        <v>44501</v>
      </c>
      <c r="B419" t="str">
        <f t="shared" si="18"/>
        <v>2021/22</v>
      </c>
      <c r="C419" t="str">
        <f t="shared" si="19"/>
        <v>NOV</v>
      </c>
      <c r="D419" t="s">
        <v>11</v>
      </c>
      <c r="E419" t="s">
        <v>12</v>
      </c>
      <c r="F419" t="s">
        <v>13</v>
      </c>
      <c r="G419" t="str">
        <f>[1]Data!C419</f>
        <v>Interval Screening</v>
      </c>
      <c r="H419" t="str">
        <f>INDEX('[1]Cancer Type lookup'!$B:$B,MATCH([1]Data!B419,'[1]Cancer Type lookup'!$A:$A,0),1)</f>
        <v>Exhibited (non-cancer) breast symptoms - cancer not initially suspected</v>
      </c>
      <c r="I419">
        <f>[1]Data!E419</f>
        <v>14</v>
      </c>
      <c r="J419">
        <f>[1]Data!D419</f>
        <v>9</v>
      </c>
      <c r="K419">
        <f t="shared" si="20"/>
        <v>5</v>
      </c>
    </row>
    <row r="420" spans="1:11" x14ac:dyDescent="0.2">
      <c r="A420" s="1">
        <f>[1]Data!A420</f>
        <v>44501</v>
      </c>
      <c r="B420" t="str">
        <f t="shared" si="18"/>
        <v>2021/22</v>
      </c>
      <c r="C420" t="str">
        <f t="shared" si="19"/>
        <v>NOV</v>
      </c>
      <c r="D420" t="s">
        <v>11</v>
      </c>
      <c r="E420" t="s">
        <v>12</v>
      </c>
      <c r="F420" t="s">
        <v>13</v>
      </c>
      <c r="G420" t="str">
        <f>[1]Data!C420</f>
        <v>Ruled In</v>
      </c>
      <c r="H420" t="str">
        <f>INDEX('[1]Cancer Type lookup'!$B:$B,MATCH([1]Data!B420,'[1]Cancer Type lookup'!$A:$A,0),1)</f>
        <v>Exhibited (non-cancer) breast symptoms - cancer not initially suspected</v>
      </c>
      <c r="I420">
        <f>[1]Data!E420</f>
        <v>152</v>
      </c>
      <c r="J420">
        <f>[1]Data!D420</f>
        <v>96</v>
      </c>
      <c r="K420">
        <f t="shared" si="20"/>
        <v>56</v>
      </c>
    </row>
    <row r="421" spans="1:11" x14ac:dyDescent="0.2">
      <c r="A421" s="1">
        <f>[1]Data!A421</f>
        <v>44501</v>
      </c>
      <c r="B421" t="str">
        <f t="shared" si="18"/>
        <v>2021/22</v>
      </c>
      <c r="C421" t="str">
        <f t="shared" si="19"/>
        <v>NOV</v>
      </c>
      <c r="D421" t="s">
        <v>11</v>
      </c>
      <c r="E421" t="s">
        <v>12</v>
      </c>
      <c r="F421" t="s">
        <v>13</v>
      </c>
      <c r="G421" t="str">
        <f>[1]Data!C421</f>
        <v>Ruled Out</v>
      </c>
      <c r="H421" t="str">
        <f>INDEX('[1]Cancer Type lookup'!$B:$B,MATCH([1]Data!B421,'[1]Cancer Type lookup'!$A:$A,0),1)</f>
        <v>Exhibited (non-cancer) breast symptoms - cancer not initially suspected</v>
      </c>
      <c r="I421">
        <f>[1]Data!E421</f>
        <v>14022</v>
      </c>
      <c r="J421">
        <f>[1]Data!D421</f>
        <v>12043</v>
      </c>
      <c r="K421">
        <f t="shared" si="20"/>
        <v>1979</v>
      </c>
    </row>
    <row r="422" spans="1:11" x14ac:dyDescent="0.2">
      <c r="A422" s="1">
        <f>[1]Data!A422</f>
        <v>44501</v>
      </c>
      <c r="B422" t="str">
        <f t="shared" si="18"/>
        <v>2021/22</v>
      </c>
      <c r="C422" t="str">
        <f t="shared" si="19"/>
        <v>NOV</v>
      </c>
      <c r="D422" t="s">
        <v>11</v>
      </c>
      <c r="E422" t="s">
        <v>12</v>
      </c>
      <c r="F422" t="s">
        <v>13</v>
      </c>
      <c r="G422" t="str">
        <f>[1]Data!C422</f>
        <v>Interval Screening</v>
      </c>
      <c r="H422" t="str">
        <f>INDEX('[1]Cancer Type lookup'!$B:$B,MATCH([1]Data!B422,'[1]Cancer Type lookup'!$A:$A,0),1)</f>
        <v>Missing or invalid</v>
      </c>
      <c r="I422">
        <f>[1]Data!E422</f>
        <v>3</v>
      </c>
      <c r="J422">
        <f>[1]Data!D422</f>
        <v>0</v>
      </c>
      <c r="K422">
        <f t="shared" si="20"/>
        <v>3</v>
      </c>
    </row>
    <row r="423" spans="1:11" x14ac:dyDescent="0.2">
      <c r="A423" s="1">
        <f>[1]Data!A423</f>
        <v>44501</v>
      </c>
      <c r="B423" t="str">
        <f t="shared" si="18"/>
        <v>2021/22</v>
      </c>
      <c r="C423" t="str">
        <f t="shared" si="19"/>
        <v>NOV</v>
      </c>
      <c r="D423" t="s">
        <v>11</v>
      </c>
      <c r="E423" t="s">
        <v>12</v>
      </c>
      <c r="F423" t="s">
        <v>13</v>
      </c>
      <c r="G423" t="str">
        <f>[1]Data!C423</f>
        <v>Ruled In</v>
      </c>
      <c r="H423" t="str">
        <f>INDEX('[1]Cancer Type lookup'!$B:$B,MATCH([1]Data!B423,'[1]Cancer Type lookup'!$A:$A,0),1)</f>
        <v>Missing or invalid</v>
      </c>
      <c r="I423">
        <f>[1]Data!E423</f>
        <v>1125</v>
      </c>
      <c r="J423">
        <f>[1]Data!D423</f>
        <v>850</v>
      </c>
      <c r="K423">
        <f t="shared" si="20"/>
        <v>275</v>
      </c>
    </row>
    <row r="424" spans="1:11" x14ac:dyDescent="0.2">
      <c r="A424" s="1">
        <f>[1]Data!A424</f>
        <v>44501</v>
      </c>
      <c r="B424" t="str">
        <f t="shared" si="18"/>
        <v>2021/22</v>
      </c>
      <c r="C424" t="str">
        <f t="shared" si="19"/>
        <v>NOV</v>
      </c>
      <c r="D424" t="s">
        <v>11</v>
      </c>
      <c r="E424" t="s">
        <v>12</v>
      </c>
      <c r="F424" t="s">
        <v>13</v>
      </c>
      <c r="G424" t="str">
        <f>[1]Data!C424</f>
        <v>Ruled Out</v>
      </c>
      <c r="H424" t="str">
        <f>INDEX('[1]Cancer Type lookup'!$B:$B,MATCH([1]Data!B424,'[1]Cancer Type lookup'!$A:$A,0),1)</f>
        <v>Missing or invalid</v>
      </c>
      <c r="I424">
        <f>[1]Data!E424</f>
        <v>5408</v>
      </c>
      <c r="J424">
        <f>[1]Data!D424</f>
        <v>3461</v>
      </c>
      <c r="K424">
        <f t="shared" si="20"/>
        <v>1947</v>
      </c>
    </row>
    <row r="425" spans="1:11" x14ac:dyDescent="0.2">
      <c r="A425" s="1">
        <f>[1]Data!A425</f>
        <v>44501</v>
      </c>
      <c r="B425" t="str">
        <f t="shared" si="18"/>
        <v>2021/22</v>
      </c>
      <c r="C425" t="str">
        <f t="shared" si="19"/>
        <v>NOV</v>
      </c>
      <c r="D425" t="s">
        <v>11</v>
      </c>
      <c r="E425" t="s">
        <v>12</v>
      </c>
      <c r="F425" t="s">
        <v>13</v>
      </c>
      <c r="G425" t="str">
        <f>[1]Data!C425</f>
        <v>Interval Screening</v>
      </c>
      <c r="H425" t="str">
        <f>INDEX('[1]Cancer Type lookup'!$B:$B,MATCH([1]Data!B425,'[1]Cancer Type lookup'!$A:$A,0),1)</f>
        <v>Other suspected cancer (not listed)</v>
      </c>
      <c r="I425">
        <f>[1]Data!E425</f>
        <v>3</v>
      </c>
      <c r="J425">
        <f>[1]Data!D425</f>
        <v>0</v>
      </c>
      <c r="K425">
        <f t="shared" si="20"/>
        <v>3</v>
      </c>
    </row>
    <row r="426" spans="1:11" x14ac:dyDescent="0.2">
      <c r="A426" s="1">
        <f>[1]Data!A426</f>
        <v>44501</v>
      </c>
      <c r="B426" t="str">
        <f t="shared" si="18"/>
        <v>2021/22</v>
      </c>
      <c r="C426" t="str">
        <f t="shared" si="19"/>
        <v>NOV</v>
      </c>
      <c r="D426" t="s">
        <v>11</v>
      </c>
      <c r="E426" t="s">
        <v>12</v>
      </c>
      <c r="F426" t="s">
        <v>13</v>
      </c>
      <c r="G426" t="str">
        <f>[1]Data!C426</f>
        <v>Ruled In</v>
      </c>
      <c r="H426" t="str">
        <f>INDEX('[1]Cancer Type lookup'!$B:$B,MATCH([1]Data!B426,'[1]Cancer Type lookup'!$A:$A,0),1)</f>
        <v>Other suspected cancer (not listed)</v>
      </c>
      <c r="I426">
        <f>[1]Data!E426</f>
        <v>26</v>
      </c>
      <c r="J426">
        <f>[1]Data!D426</f>
        <v>15</v>
      </c>
      <c r="K426">
        <f t="shared" si="20"/>
        <v>11</v>
      </c>
    </row>
    <row r="427" spans="1:11" x14ac:dyDescent="0.2">
      <c r="A427" s="1">
        <f>[1]Data!A427</f>
        <v>44501</v>
      </c>
      <c r="B427" t="str">
        <f t="shared" si="18"/>
        <v>2021/22</v>
      </c>
      <c r="C427" t="str">
        <f t="shared" si="19"/>
        <v>NOV</v>
      </c>
      <c r="D427" t="s">
        <v>11</v>
      </c>
      <c r="E427" t="s">
        <v>12</v>
      </c>
      <c r="F427" t="s">
        <v>13</v>
      </c>
      <c r="G427" t="str">
        <f>[1]Data!C427</f>
        <v>Ruled Out</v>
      </c>
      <c r="H427" t="str">
        <f>INDEX('[1]Cancer Type lookup'!$B:$B,MATCH([1]Data!B427,'[1]Cancer Type lookup'!$A:$A,0),1)</f>
        <v>Other suspected cancer (not listed)</v>
      </c>
      <c r="I427">
        <f>[1]Data!E427</f>
        <v>390</v>
      </c>
      <c r="J427">
        <f>[1]Data!D427</f>
        <v>241</v>
      </c>
      <c r="K427">
        <f t="shared" si="20"/>
        <v>149</v>
      </c>
    </row>
    <row r="428" spans="1:11" x14ac:dyDescent="0.2">
      <c r="A428" s="1">
        <f>[1]Data!A428</f>
        <v>44501</v>
      </c>
      <c r="B428" t="str">
        <f t="shared" si="18"/>
        <v>2021/22</v>
      </c>
      <c r="C428" t="str">
        <f t="shared" si="19"/>
        <v>NOV</v>
      </c>
      <c r="D428" t="s">
        <v>11</v>
      </c>
      <c r="E428" t="s">
        <v>12</v>
      </c>
      <c r="F428" t="s">
        <v>13</v>
      </c>
      <c r="G428" t="str">
        <f>[1]Data!C428</f>
        <v>Ruled In</v>
      </c>
      <c r="H428" t="str">
        <f>INDEX('[1]Cancer Type lookup'!$B:$B,MATCH([1]Data!B428,'[1]Cancer Type lookup'!$A:$A,0),1)</f>
        <v>Suspected acute leukaemia</v>
      </c>
      <c r="I428">
        <f>[1]Data!E428</f>
        <v>7</v>
      </c>
      <c r="J428">
        <f>[1]Data!D428</f>
        <v>7</v>
      </c>
      <c r="K428">
        <f t="shared" si="20"/>
        <v>0</v>
      </c>
    </row>
    <row r="429" spans="1:11" x14ac:dyDescent="0.2">
      <c r="A429" s="1">
        <f>[1]Data!A429</f>
        <v>44501</v>
      </c>
      <c r="B429" t="str">
        <f t="shared" si="18"/>
        <v>2021/22</v>
      </c>
      <c r="C429" t="str">
        <f t="shared" si="19"/>
        <v>NOV</v>
      </c>
      <c r="D429" t="s">
        <v>11</v>
      </c>
      <c r="E429" t="s">
        <v>12</v>
      </c>
      <c r="F429" t="s">
        <v>13</v>
      </c>
      <c r="G429" t="str">
        <f>[1]Data!C429</f>
        <v>Ruled Out</v>
      </c>
      <c r="H429" t="str">
        <f>INDEX('[1]Cancer Type lookup'!$B:$B,MATCH([1]Data!B429,'[1]Cancer Type lookup'!$A:$A,0),1)</f>
        <v>Suspected acute leukaemia</v>
      </c>
      <c r="I429">
        <f>[1]Data!E429</f>
        <v>29</v>
      </c>
      <c r="J429">
        <f>[1]Data!D429</f>
        <v>16</v>
      </c>
      <c r="K429">
        <f t="shared" si="20"/>
        <v>13</v>
      </c>
    </row>
    <row r="430" spans="1:11" x14ac:dyDescent="0.2">
      <c r="A430" s="1">
        <f>[1]Data!A430</f>
        <v>44501</v>
      </c>
      <c r="B430" t="str">
        <f t="shared" si="18"/>
        <v>2021/22</v>
      </c>
      <c r="C430" t="str">
        <f t="shared" si="19"/>
        <v>NOV</v>
      </c>
      <c r="D430" t="s">
        <v>11</v>
      </c>
      <c r="E430" t="s">
        <v>12</v>
      </c>
      <c r="F430" t="s">
        <v>13</v>
      </c>
      <c r="G430" t="str">
        <f>[1]Data!C430</f>
        <v>Interval Screening</v>
      </c>
      <c r="H430" t="str">
        <f>INDEX('[1]Cancer Type lookup'!$B:$B,MATCH([1]Data!B430,'[1]Cancer Type lookup'!$A:$A,0),1)</f>
        <v>Suspected brain or central nervous system tumours</v>
      </c>
      <c r="I430">
        <f>[1]Data!E430</f>
        <v>1</v>
      </c>
      <c r="J430">
        <f>[1]Data!D430</f>
        <v>1</v>
      </c>
      <c r="K430">
        <f t="shared" si="20"/>
        <v>0</v>
      </c>
    </row>
    <row r="431" spans="1:11" x14ac:dyDescent="0.2">
      <c r="A431" s="1">
        <f>[1]Data!A431</f>
        <v>44501</v>
      </c>
      <c r="B431" t="str">
        <f t="shared" si="18"/>
        <v>2021/22</v>
      </c>
      <c r="C431" t="str">
        <f t="shared" si="19"/>
        <v>NOV</v>
      </c>
      <c r="D431" t="s">
        <v>11</v>
      </c>
      <c r="E431" t="s">
        <v>12</v>
      </c>
      <c r="F431" t="s">
        <v>13</v>
      </c>
      <c r="G431" t="str">
        <f>[1]Data!C431</f>
        <v>Ruled In</v>
      </c>
      <c r="H431" t="str">
        <f>INDEX('[1]Cancer Type lookup'!$B:$B,MATCH([1]Data!B431,'[1]Cancer Type lookup'!$A:$A,0),1)</f>
        <v>Suspected brain or central nervous system tumours</v>
      </c>
      <c r="I431">
        <f>[1]Data!E431</f>
        <v>11</v>
      </c>
      <c r="J431">
        <f>[1]Data!D431</f>
        <v>9</v>
      </c>
      <c r="K431">
        <f t="shared" si="20"/>
        <v>2</v>
      </c>
    </row>
    <row r="432" spans="1:11" x14ac:dyDescent="0.2">
      <c r="A432" s="1">
        <f>[1]Data!A432</f>
        <v>44501</v>
      </c>
      <c r="B432" t="str">
        <f t="shared" si="18"/>
        <v>2021/22</v>
      </c>
      <c r="C432" t="str">
        <f t="shared" si="19"/>
        <v>NOV</v>
      </c>
      <c r="D432" t="s">
        <v>11</v>
      </c>
      <c r="E432" t="s">
        <v>12</v>
      </c>
      <c r="F432" t="s">
        <v>13</v>
      </c>
      <c r="G432" t="str">
        <f>[1]Data!C432</f>
        <v>Ruled Out</v>
      </c>
      <c r="H432" t="str">
        <f>INDEX('[1]Cancer Type lookup'!$B:$B,MATCH([1]Data!B432,'[1]Cancer Type lookup'!$A:$A,0),1)</f>
        <v>Suspected brain or central nervous system tumours</v>
      </c>
      <c r="I432">
        <f>[1]Data!E432</f>
        <v>958</v>
      </c>
      <c r="J432">
        <f>[1]Data!D432</f>
        <v>759</v>
      </c>
      <c r="K432">
        <f t="shared" si="20"/>
        <v>199</v>
      </c>
    </row>
    <row r="433" spans="1:11" x14ac:dyDescent="0.2">
      <c r="A433" s="1">
        <f>[1]Data!A433</f>
        <v>44501</v>
      </c>
      <c r="B433" t="str">
        <f t="shared" si="18"/>
        <v>2021/22</v>
      </c>
      <c r="C433" t="str">
        <f t="shared" si="19"/>
        <v>NOV</v>
      </c>
      <c r="D433" t="s">
        <v>11</v>
      </c>
      <c r="E433" t="s">
        <v>12</v>
      </c>
      <c r="F433" t="s">
        <v>13</v>
      </c>
      <c r="G433" t="str">
        <f>[1]Data!C433</f>
        <v>Excluded</v>
      </c>
      <c r="H433" t="str">
        <f>INDEX('[1]Cancer Type lookup'!$B:$B,MATCH([1]Data!B433,'[1]Cancer Type lookup'!$A:$A,0),1)</f>
        <v>Suspected breast cancer</v>
      </c>
      <c r="I433">
        <f>[1]Data!E433</f>
        <v>1</v>
      </c>
      <c r="J433">
        <f>[1]Data!D433</f>
        <v>0</v>
      </c>
      <c r="K433">
        <f t="shared" si="20"/>
        <v>1</v>
      </c>
    </row>
    <row r="434" spans="1:11" x14ac:dyDescent="0.2">
      <c r="A434" s="1">
        <f>[1]Data!A434</f>
        <v>44501</v>
      </c>
      <c r="B434" t="str">
        <f t="shared" si="18"/>
        <v>2021/22</v>
      </c>
      <c r="C434" t="str">
        <f t="shared" si="19"/>
        <v>NOV</v>
      </c>
      <c r="D434" t="s">
        <v>11</v>
      </c>
      <c r="E434" t="s">
        <v>12</v>
      </c>
      <c r="F434" t="s">
        <v>13</v>
      </c>
      <c r="G434" t="str">
        <f>[1]Data!C434</f>
        <v>Interval Screening</v>
      </c>
      <c r="H434" t="str">
        <f>INDEX('[1]Cancer Type lookup'!$B:$B,MATCH([1]Data!B434,'[1]Cancer Type lookup'!$A:$A,0),1)</f>
        <v>Suspected breast cancer</v>
      </c>
      <c r="I434">
        <f>[1]Data!E434</f>
        <v>57</v>
      </c>
      <c r="J434">
        <f>[1]Data!D434</f>
        <v>40</v>
      </c>
      <c r="K434">
        <f t="shared" si="20"/>
        <v>17</v>
      </c>
    </row>
    <row r="435" spans="1:11" x14ac:dyDescent="0.2">
      <c r="A435" s="1">
        <f>[1]Data!A435</f>
        <v>44501</v>
      </c>
      <c r="B435" t="str">
        <f t="shared" si="18"/>
        <v>2021/22</v>
      </c>
      <c r="C435" t="str">
        <f t="shared" si="19"/>
        <v>NOV</v>
      </c>
      <c r="D435" t="s">
        <v>11</v>
      </c>
      <c r="E435" t="s">
        <v>12</v>
      </c>
      <c r="F435" t="s">
        <v>13</v>
      </c>
      <c r="G435" t="str">
        <f>[1]Data!C435</f>
        <v>Ruled In</v>
      </c>
      <c r="H435" t="str">
        <f>INDEX('[1]Cancer Type lookup'!$B:$B,MATCH([1]Data!B435,'[1]Cancer Type lookup'!$A:$A,0),1)</f>
        <v>Suspected breast cancer</v>
      </c>
      <c r="I435">
        <f>[1]Data!E435</f>
        <v>2915</v>
      </c>
      <c r="J435">
        <f>[1]Data!D435</f>
        <v>1953</v>
      </c>
      <c r="K435">
        <f t="shared" si="20"/>
        <v>962</v>
      </c>
    </row>
    <row r="436" spans="1:11" x14ac:dyDescent="0.2">
      <c r="A436" s="1">
        <f>[1]Data!A436</f>
        <v>44501</v>
      </c>
      <c r="B436" t="str">
        <f t="shared" si="18"/>
        <v>2021/22</v>
      </c>
      <c r="C436" t="str">
        <f t="shared" si="19"/>
        <v>NOV</v>
      </c>
      <c r="D436" t="s">
        <v>11</v>
      </c>
      <c r="E436" t="s">
        <v>12</v>
      </c>
      <c r="F436" t="s">
        <v>13</v>
      </c>
      <c r="G436" t="str">
        <f>[1]Data!C436</f>
        <v>Ruled Out</v>
      </c>
      <c r="H436" t="str">
        <f>INDEX('[1]Cancer Type lookup'!$B:$B,MATCH([1]Data!B436,'[1]Cancer Type lookup'!$A:$A,0),1)</f>
        <v>Suspected breast cancer</v>
      </c>
      <c r="I436">
        <f>[1]Data!E436</f>
        <v>46359</v>
      </c>
      <c r="J436">
        <f>[1]Data!D436</f>
        <v>40839</v>
      </c>
      <c r="K436">
        <f t="shared" si="20"/>
        <v>5520</v>
      </c>
    </row>
    <row r="437" spans="1:11" x14ac:dyDescent="0.2">
      <c r="A437" s="1">
        <f>[1]Data!A437</f>
        <v>44501</v>
      </c>
      <c r="B437" t="str">
        <f t="shared" si="18"/>
        <v>2021/22</v>
      </c>
      <c r="C437" t="str">
        <f t="shared" si="19"/>
        <v>NOV</v>
      </c>
      <c r="D437" t="s">
        <v>11</v>
      </c>
      <c r="E437" t="s">
        <v>12</v>
      </c>
      <c r="F437" t="s">
        <v>13</v>
      </c>
      <c r="G437" t="str">
        <f>[1]Data!C437</f>
        <v>Interval Screening</v>
      </c>
      <c r="H437" t="str">
        <f>INDEX('[1]Cancer Type lookup'!$B:$B,MATCH([1]Data!B437,'[1]Cancer Type lookup'!$A:$A,0),1)</f>
        <v>Suspected children's cancer</v>
      </c>
      <c r="I437">
        <f>[1]Data!E437</f>
        <v>2</v>
      </c>
      <c r="J437">
        <f>[1]Data!D437</f>
        <v>1</v>
      </c>
      <c r="K437">
        <f t="shared" si="20"/>
        <v>1</v>
      </c>
    </row>
    <row r="438" spans="1:11" x14ac:dyDescent="0.2">
      <c r="A438" s="1">
        <f>[1]Data!A438</f>
        <v>44501</v>
      </c>
      <c r="B438" t="str">
        <f t="shared" si="18"/>
        <v>2021/22</v>
      </c>
      <c r="C438" t="str">
        <f t="shared" si="19"/>
        <v>NOV</v>
      </c>
      <c r="D438" t="s">
        <v>11</v>
      </c>
      <c r="E438" t="s">
        <v>12</v>
      </c>
      <c r="F438" t="s">
        <v>13</v>
      </c>
      <c r="G438" t="str">
        <f>[1]Data!C438</f>
        <v>Ruled In</v>
      </c>
      <c r="H438" t="str">
        <f>INDEX('[1]Cancer Type lookup'!$B:$B,MATCH([1]Data!B438,'[1]Cancer Type lookup'!$A:$A,0),1)</f>
        <v>Suspected children's cancer</v>
      </c>
      <c r="I438">
        <f>[1]Data!E438</f>
        <v>9</v>
      </c>
      <c r="J438">
        <f>[1]Data!D438</f>
        <v>6</v>
      </c>
      <c r="K438">
        <f t="shared" si="20"/>
        <v>3</v>
      </c>
    </row>
    <row r="439" spans="1:11" x14ac:dyDescent="0.2">
      <c r="A439" s="1">
        <f>[1]Data!A439</f>
        <v>44501</v>
      </c>
      <c r="B439" t="str">
        <f t="shared" si="18"/>
        <v>2021/22</v>
      </c>
      <c r="C439" t="str">
        <f t="shared" si="19"/>
        <v>NOV</v>
      </c>
      <c r="D439" t="s">
        <v>11</v>
      </c>
      <c r="E439" t="s">
        <v>12</v>
      </c>
      <c r="F439" t="s">
        <v>13</v>
      </c>
      <c r="G439" t="str">
        <f>[1]Data!C439</f>
        <v>Ruled Out</v>
      </c>
      <c r="H439" t="str">
        <f>INDEX('[1]Cancer Type lookup'!$B:$B,MATCH([1]Data!B439,'[1]Cancer Type lookup'!$A:$A,0),1)</f>
        <v>Suspected children's cancer</v>
      </c>
      <c r="I439">
        <f>[1]Data!E439</f>
        <v>910</v>
      </c>
      <c r="J439">
        <f>[1]Data!D439</f>
        <v>815</v>
      </c>
      <c r="K439">
        <f t="shared" si="20"/>
        <v>95</v>
      </c>
    </row>
    <row r="440" spans="1:11" x14ac:dyDescent="0.2">
      <c r="A440" s="1">
        <f>[1]Data!A440</f>
        <v>44501</v>
      </c>
      <c r="B440" t="str">
        <f t="shared" si="18"/>
        <v>2021/22</v>
      </c>
      <c r="C440" t="str">
        <f t="shared" si="19"/>
        <v>NOV</v>
      </c>
      <c r="D440" t="s">
        <v>11</v>
      </c>
      <c r="E440" t="s">
        <v>12</v>
      </c>
      <c r="F440" t="s">
        <v>13</v>
      </c>
      <c r="G440" t="str">
        <f>[1]Data!C440</f>
        <v>Excluded</v>
      </c>
      <c r="H440" t="str">
        <f>INDEX('[1]Cancer Type lookup'!$B:$B,MATCH([1]Data!B440,'[1]Cancer Type lookup'!$A:$A,0),1)</f>
        <v>Suspected gynaecological cancers</v>
      </c>
      <c r="I440">
        <f>[1]Data!E440</f>
        <v>4</v>
      </c>
      <c r="J440">
        <f>[1]Data!D440</f>
        <v>0</v>
      </c>
      <c r="K440">
        <f t="shared" si="20"/>
        <v>4</v>
      </c>
    </row>
    <row r="441" spans="1:11" x14ac:dyDescent="0.2">
      <c r="A441" s="1">
        <f>[1]Data!A441</f>
        <v>44501</v>
      </c>
      <c r="B441" t="str">
        <f t="shared" si="18"/>
        <v>2021/22</v>
      </c>
      <c r="C441" t="str">
        <f t="shared" si="19"/>
        <v>NOV</v>
      </c>
      <c r="D441" t="s">
        <v>11</v>
      </c>
      <c r="E441" t="s">
        <v>12</v>
      </c>
      <c r="F441" t="s">
        <v>13</v>
      </c>
      <c r="G441" t="str">
        <f>[1]Data!C441</f>
        <v>Interval Screening</v>
      </c>
      <c r="H441" t="str">
        <f>INDEX('[1]Cancer Type lookup'!$B:$B,MATCH([1]Data!B441,'[1]Cancer Type lookup'!$A:$A,0),1)</f>
        <v>Suspected gynaecological cancers</v>
      </c>
      <c r="I441">
        <f>[1]Data!E441</f>
        <v>42</v>
      </c>
      <c r="J441">
        <f>[1]Data!D441</f>
        <v>29</v>
      </c>
      <c r="K441">
        <f t="shared" si="20"/>
        <v>13</v>
      </c>
    </row>
    <row r="442" spans="1:11" x14ac:dyDescent="0.2">
      <c r="A442" s="1">
        <f>[1]Data!A442</f>
        <v>44501</v>
      </c>
      <c r="B442" t="str">
        <f t="shared" si="18"/>
        <v>2021/22</v>
      </c>
      <c r="C442" t="str">
        <f t="shared" si="19"/>
        <v>NOV</v>
      </c>
      <c r="D442" t="s">
        <v>11</v>
      </c>
      <c r="E442" t="s">
        <v>12</v>
      </c>
      <c r="F442" t="s">
        <v>13</v>
      </c>
      <c r="G442" t="str">
        <f>[1]Data!C442</f>
        <v>Ruled In</v>
      </c>
      <c r="H442" t="str">
        <f>INDEX('[1]Cancer Type lookup'!$B:$B,MATCH([1]Data!B442,'[1]Cancer Type lookup'!$A:$A,0),1)</f>
        <v>Suspected gynaecological cancers</v>
      </c>
      <c r="I442">
        <f>[1]Data!E442</f>
        <v>718</v>
      </c>
      <c r="J442">
        <f>[1]Data!D442</f>
        <v>275</v>
      </c>
      <c r="K442">
        <f t="shared" si="20"/>
        <v>443</v>
      </c>
    </row>
    <row r="443" spans="1:11" x14ac:dyDescent="0.2">
      <c r="A443" s="1">
        <f>[1]Data!A443</f>
        <v>44501</v>
      </c>
      <c r="B443" t="str">
        <f t="shared" si="18"/>
        <v>2021/22</v>
      </c>
      <c r="C443" t="str">
        <f t="shared" si="19"/>
        <v>NOV</v>
      </c>
      <c r="D443" t="s">
        <v>11</v>
      </c>
      <c r="E443" t="s">
        <v>12</v>
      </c>
      <c r="F443" t="s">
        <v>13</v>
      </c>
      <c r="G443" t="str">
        <f>[1]Data!C443</f>
        <v>Ruled Out</v>
      </c>
      <c r="H443" t="str">
        <f>INDEX('[1]Cancer Type lookup'!$B:$B,MATCH([1]Data!B443,'[1]Cancer Type lookup'!$A:$A,0),1)</f>
        <v>Suspected gynaecological cancers</v>
      </c>
      <c r="I443">
        <f>[1]Data!E443</f>
        <v>20378</v>
      </c>
      <c r="J443">
        <f>[1]Data!D443</f>
        <v>12936</v>
      </c>
      <c r="K443">
        <f t="shared" si="20"/>
        <v>7442</v>
      </c>
    </row>
    <row r="444" spans="1:11" x14ac:dyDescent="0.2">
      <c r="A444" s="1">
        <f>[1]Data!A444</f>
        <v>44501</v>
      </c>
      <c r="B444" t="str">
        <f t="shared" si="18"/>
        <v>2021/22</v>
      </c>
      <c r="C444" t="str">
        <f t="shared" si="19"/>
        <v>NOV</v>
      </c>
      <c r="D444" t="s">
        <v>11</v>
      </c>
      <c r="E444" t="s">
        <v>12</v>
      </c>
      <c r="F444" t="s">
        <v>13</v>
      </c>
      <c r="G444" t="str">
        <f>[1]Data!C444</f>
        <v>Excluded</v>
      </c>
      <c r="H444" t="str">
        <f>INDEX('[1]Cancer Type lookup'!$B:$B,MATCH([1]Data!B444,'[1]Cancer Type lookup'!$A:$A,0),1)</f>
        <v>Suspected haematological malignancies excluding acute leukaemia</v>
      </c>
      <c r="I444">
        <f>[1]Data!E444</f>
        <v>2</v>
      </c>
      <c r="J444">
        <f>[1]Data!D444</f>
        <v>0</v>
      </c>
      <c r="K444">
        <f t="shared" si="20"/>
        <v>2</v>
      </c>
    </row>
    <row r="445" spans="1:11" x14ac:dyDescent="0.2">
      <c r="A445" s="1">
        <f>[1]Data!A445</f>
        <v>44501</v>
      </c>
      <c r="B445" t="str">
        <f t="shared" si="18"/>
        <v>2021/22</v>
      </c>
      <c r="C445" t="str">
        <f t="shared" si="19"/>
        <v>NOV</v>
      </c>
      <c r="D445" t="s">
        <v>11</v>
      </c>
      <c r="E445" t="s">
        <v>12</v>
      </c>
      <c r="F445" t="s">
        <v>13</v>
      </c>
      <c r="G445" t="str">
        <f>[1]Data!C445</f>
        <v>Interval Screening</v>
      </c>
      <c r="H445" t="str">
        <f>INDEX('[1]Cancer Type lookup'!$B:$B,MATCH([1]Data!B445,'[1]Cancer Type lookup'!$A:$A,0),1)</f>
        <v>Suspected haematological malignancies excluding acute leukaemia</v>
      </c>
      <c r="I445">
        <f>[1]Data!E445</f>
        <v>11</v>
      </c>
      <c r="J445">
        <f>[1]Data!D445</f>
        <v>6</v>
      </c>
      <c r="K445">
        <f t="shared" si="20"/>
        <v>5</v>
      </c>
    </row>
    <row r="446" spans="1:11" x14ac:dyDescent="0.2">
      <c r="A446" s="1">
        <f>[1]Data!A446</f>
        <v>44501</v>
      </c>
      <c r="B446" t="str">
        <f t="shared" si="18"/>
        <v>2021/22</v>
      </c>
      <c r="C446" t="str">
        <f t="shared" si="19"/>
        <v>NOV</v>
      </c>
      <c r="D446" t="s">
        <v>11</v>
      </c>
      <c r="E446" t="s">
        <v>12</v>
      </c>
      <c r="F446" t="s">
        <v>13</v>
      </c>
      <c r="G446" t="str">
        <f>[1]Data!C446</f>
        <v>Ruled In</v>
      </c>
      <c r="H446" t="str">
        <f>INDEX('[1]Cancer Type lookup'!$B:$B,MATCH([1]Data!B446,'[1]Cancer Type lookup'!$A:$A,0),1)</f>
        <v>Suspected haematological malignancies excluding acute leukaemia</v>
      </c>
      <c r="I446">
        <f>[1]Data!E446</f>
        <v>418</v>
      </c>
      <c r="J446">
        <f>[1]Data!D446</f>
        <v>199</v>
      </c>
      <c r="K446">
        <f t="shared" si="20"/>
        <v>219</v>
      </c>
    </row>
    <row r="447" spans="1:11" x14ac:dyDescent="0.2">
      <c r="A447" s="1">
        <f>[1]Data!A447</f>
        <v>44501</v>
      </c>
      <c r="B447" t="str">
        <f t="shared" si="18"/>
        <v>2021/22</v>
      </c>
      <c r="C447" t="str">
        <f t="shared" si="19"/>
        <v>NOV</v>
      </c>
      <c r="D447" t="s">
        <v>11</v>
      </c>
      <c r="E447" t="s">
        <v>12</v>
      </c>
      <c r="F447" t="s">
        <v>13</v>
      </c>
      <c r="G447" t="str">
        <f>[1]Data!C447</f>
        <v>Ruled Out</v>
      </c>
      <c r="H447" t="str">
        <f>INDEX('[1]Cancer Type lookup'!$B:$B,MATCH([1]Data!B447,'[1]Cancer Type lookup'!$A:$A,0),1)</f>
        <v>Suspected haematological malignancies excluding acute leukaemia</v>
      </c>
      <c r="I447">
        <f>[1]Data!E447</f>
        <v>1342</v>
      </c>
      <c r="J447">
        <f>[1]Data!D447</f>
        <v>777</v>
      </c>
      <c r="K447">
        <f t="shared" si="20"/>
        <v>565</v>
      </c>
    </row>
    <row r="448" spans="1:11" x14ac:dyDescent="0.2">
      <c r="A448" s="1">
        <f>[1]Data!A448</f>
        <v>44501</v>
      </c>
      <c r="B448" t="str">
        <f t="shared" si="18"/>
        <v>2021/22</v>
      </c>
      <c r="C448" t="str">
        <f t="shared" si="19"/>
        <v>NOV</v>
      </c>
      <c r="D448" t="s">
        <v>11</v>
      </c>
      <c r="E448" t="s">
        <v>12</v>
      </c>
      <c r="F448" t="s">
        <v>13</v>
      </c>
      <c r="G448" t="str">
        <f>[1]Data!C448</f>
        <v>Excluded</v>
      </c>
      <c r="H448" t="str">
        <f>INDEX('[1]Cancer Type lookup'!$B:$B,MATCH([1]Data!B448,'[1]Cancer Type lookup'!$A:$A,0),1)</f>
        <v>Suspected head and neck cancers</v>
      </c>
      <c r="I448">
        <f>[1]Data!E448</f>
        <v>4</v>
      </c>
      <c r="J448">
        <f>[1]Data!D448</f>
        <v>0</v>
      </c>
      <c r="K448">
        <f t="shared" si="20"/>
        <v>4</v>
      </c>
    </row>
    <row r="449" spans="1:11" x14ac:dyDescent="0.2">
      <c r="A449" s="1">
        <f>[1]Data!A449</f>
        <v>44501</v>
      </c>
      <c r="B449" t="str">
        <f t="shared" si="18"/>
        <v>2021/22</v>
      </c>
      <c r="C449" t="str">
        <f t="shared" si="19"/>
        <v>NOV</v>
      </c>
      <c r="D449" t="s">
        <v>11</v>
      </c>
      <c r="E449" t="s">
        <v>12</v>
      </c>
      <c r="F449" t="s">
        <v>13</v>
      </c>
      <c r="G449" t="str">
        <f>[1]Data!C449</f>
        <v>Interval Screening</v>
      </c>
      <c r="H449" t="str">
        <f>INDEX('[1]Cancer Type lookup'!$B:$B,MATCH([1]Data!B449,'[1]Cancer Type lookup'!$A:$A,0),1)</f>
        <v>Suspected head and neck cancers</v>
      </c>
      <c r="I449">
        <f>[1]Data!E449</f>
        <v>55</v>
      </c>
      <c r="J449">
        <f>[1]Data!D449</f>
        <v>34</v>
      </c>
      <c r="K449">
        <f t="shared" si="20"/>
        <v>21</v>
      </c>
    </row>
    <row r="450" spans="1:11" x14ac:dyDescent="0.2">
      <c r="A450" s="1">
        <f>[1]Data!A450</f>
        <v>44501</v>
      </c>
      <c r="B450" t="str">
        <f t="shared" si="18"/>
        <v>2021/22</v>
      </c>
      <c r="C450" t="str">
        <f t="shared" si="19"/>
        <v>NOV</v>
      </c>
      <c r="D450" t="s">
        <v>11</v>
      </c>
      <c r="E450" t="s">
        <v>12</v>
      </c>
      <c r="F450" t="s">
        <v>13</v>
      </c>
      <c r="G450" t="str">
        <f>[1]Data!C450</f>
        <v>Ruled In</v>
      </c>
      <c r="H450" t="str">
        <f>INDEX('[1]Cancer Type lookup'!$B:$B,MATCH([1]Data!B450,'[1]Cancer Type lookup'!$A:$A,0),1)</f>
        <v>Suspected head and neck cancers</v>
      </c>
      <c r="I450">
        <f>[1]Data!E450</f>
        <v>829</v>
      </c>
      <c r="J450">
        <f>[1]Data!D450</f>
        <v>298</v>
      </c>
      <c r="K450">
        <f t="shared" si="20"/>
        <v>531</v>
      </c>
    </row>
    <row r="451" spans="1:11" x14ac:dyDescent="0.2">
      <c r="A451" s="1">
        <f>[1]Data!A451</f>
        <v>44501</v>
      </c>
      <c r="B451" t="str">
        <f t="shared" ref="B451:B514" si="21">LEFT(YEAR(A451),2)&amp;RIGHT(YEAR(A451),2)-CHOOSE(MONTH(A451),1,1,1,0,0,0,0,0,0,0,0,0)&amp;"/"&amp;RIGHT(YEAR(A451),2)+CHOOSE(MONTH(A451),0,0,0,1,1,1,1,1,1,1,1,1)</f>
        <v>2021/22</v>
      </c>
      <c r="C451" t="str">
        <f t="shared" ref="C451:C514" si="22">UPPER(TEXT(A451,"MMM"))</f>
        <v>NOV</v>
      </c>
      <c r="D451" t="s">
        <v>11</v>
      </c>
      <c r="E451" t="s">
        <v>12</v>
      </c>
      <c r="F451" t="s">
        <v>13</v>
      </c>
      <c r="G451" t="str">
        <f>[1]Data!C451</f>
        <v>Ruled Out</v>
      </c>
      <c r="H451" t="str">
        <f>INDEX('[1]Cancer Type lookup'!$B:$B,MATCH([1]Data!B451,'[1]Cancer Type lookup'!$A:$A,0),1)</f>
        <v>Suspected head and neck cancers</v>
      </c>
      <c r="I451">
        <f>[1]Data!E451</f>
        <v>20807</v>
      </c>
      <c r="J451">
        <f>[1]Data!D451</f>
        <v>15803</v>
      </c>
      <c r="K451">
        <f t="shared" ref="K451:K514" si="23">I451-J451</f>
        <v>5004</v>
      </c>
    </row>
    <row r="452" spans="1:11" x14ac:dyDescent="0.2">
      <c r="A452" s="1">
        <f>[1]Data!A452</f>
        <v>44501</v>
      </c>
      <c r="B452" t="str">
        <f t="shared" si="21"/>
        <v>2021/22</v>
      </c>
      <c r="C452" t="str">
        <f t="shared" si="22"/>
        <v>NOV</v>
      </c>
      <c r="D452" t="s">
        <v>11</v>
      </c>
      <c r="E452" t="s">
        <v>12</v>
      </c>
      <c r="F452" t="s">
        <v>13</v>
      </c>
      <c r="G452" t="str">
        <f>[1]Data!C452</f>
        <v>Excluded</v>
      </c>
      <c r="H452" t="str">
        <f>INDEX('[1]Cancer Type lookup'!$B:$B,MATCH([1]Data!B452,'[1]Cancer Type lookup'!$A:$A,0),1)</f>
        <v>Suspected lower gastrointestinal cancers</v>
      </c>
      <c r="I452">
        <f>[1]Data!E452</f>
        <v>42</v>
      </c>
      <c r="J452">
        <f>[1]Data!D452</f>
        <v>0</v>
      </c>
      <c r="K452">
        <f t="shared" si="23"/>
        <v>42</v>
      </c>
    </row>
    <row r="453" spans="1:11" x14ac:dyDescent="0.2">
      <c r="A453" s="1">
        <f>[1]Data!A453</f>
        <v>44501</v>
      </c>
      <c r="B453" t="str">
        <f t="shared" si="21"/>
        <v>2021/22</v>
      </c>
      <c r="C453" t="str">
        <f t="shared" si="22"/>
        <v>NOV</v>
      </c>
      <c r="D453" t="s">
        <v>11</v>
      </c>
      <c r="E453" t="s">
        <v>12</v>
      </c>
      <c r="F453" t="s">
        <v>13</v>
      </c>
      <c r="G453" t="str">
        <f>[1]Data!C453</f>
        <v>Interval Screening</v>
      </c>
      <c r="H453" t="str">
        <f>INDEX('[1]Cancer Type lookup'!$B:$B,MATCH([1]Data!B453,'[1]Cancer Type lookup'!$A:$A,0),1)</f>
        <v>Suspected lower gastrointestinal cancers</v>
      </c>
      <c r="I453">
        <f>[1]Data!E453</f>
        <v>59</v>
      </c>
      <c r="J453">
        <f>[1]Data!D453</f>
        <v>30</v>
      </c>
      <c r="K453">
        <f t="shared" si="23"/>
        <v>29</v>
      </c>
    </row>
    <row r="454" spans="1:11" x14ac:dyDescent="0.2">
      <c r="A454" s="1">
        <f>[1]Data!A454</f>
        <v>44501</v>
      </c>
      <c r="B454" t="str">
        <f t="shared" si="21"/>
        <v>2021/22</v>
      </c>
      <c r="C454" t="str">
        <f t="shared" si="22"/>
        <v>NOV</v>
      </c>
      <c r="D454" t="s">
        <v>11</v>
      </c>
      <c r="E454" t="s">
        <v>12</v>
      </c>
      <c r="F454" t="s">
        <v>13</v>
      </c>
      <c r="G454" t="str">
        <f>[1]Data!C454</f>
        <v>Ruled In</v>
      </c>
      <c r="H454" t="str">
        <f>INDEX('[1]Cancer Type lookup'!$B:$B,MATCH([1]Data!B454,'[1]Cancer Type lookup'!$A:$A,0),1)</f>
        <v>Suspected lower gastrointestinal cancers</v>
      </c>
      <c r="I454">
        <f>[1]Data!E454</f>
        <v>1746</v>
      </c>
      <c r="J454">
        <f>[1]Data!D454</f>
        <v>739</v>
      </c>
      <c r="K454">
        <f t="shared" si="23"/>
        <v>1007</v>
      </c>
    </row>
    <row r="455" spans="1:11" x14ac:dyDescent="0.2">
      <c r="A455" s="1">
        <f>[1]Data!A455</f>
        <v>44501</v>
      </c>
      <c r="B455" t="str">
        <f t="shared" si="21"/>
        <v>2021/22</v>
      </c>
      <c r="C455" t="str">
        <f t="shared" si="22"/>
        <v>NOV</v>
      </c>
      <c r="D455" t="s">
        <v>11</v>
      </c>
      <c r="E455" t="s">
        <v>12</v>
      </c>
      <c r="F455" t="s">
        <v>13</v>
      </c>
      <c r="G455" t="str">
        <f>[1]Data!C455</f>
        <v>Ruled Out</v>
      </c>
      <c r="H455" t="str">
        <f>INDEX('[1]Cancer Type lookup'!$B:$B,MATCH([1]Data!B455,'[1]Cancer Type lookup'!$A:$A,0),1)</f>
        <v>Suspected lower gastrointestinal cancers</v>
      </c>
      <c r="I455">
        <f>[1]Data!E455</f>
        <v>41354</v>
      </c>
      <c r="J455">
        <f>[1]Data!D455</f>
        <v>20720</v>
      </c>
      <c r="K455">
        <f t="shared" si="23"/>
        <v>20634</v>
      </c>
    </row>
    <row r="456" spans="1:11" x14ac:dyDescent="0.2">
      <c r="A456" s="1">
        <f>[1]Data!A456</f>
        <v>44501</v>
      </c>
      <c r="B456" t="str">
        <f t="shared" si="21"/>
        <v>2021/22</v>
      </c>
      <c r="C456" t="str">
        <f t="shared" si="22"/>
        <v>NOV</v>
      </c>
      <c r="D456" t="s">
        <v>11</v>
      </c>
      <c r="E456" t="s">
        <v>12</v>
      </c>
      <c r="F456" t="s">
        <v>13</v>
      </c>
      <c r="G456" t="str">
        <f>[1]Data!C456</f>
        <v>Excluded</v>
      </c>
      <c r="H456" t="str">
        <f>INDEX('[1]Cancer Type lookup'!$B:$B,MATCH([1]Data!B456,'[1]Cancer Type lookup'!$A:$A,0),1)</f>
        <v>Suspected lung cancer</v>
      </c>
      <c r="I456">
        <f>[1]Data!E456</f>
        <v>3</v>
      </c>
      <c r="J456">
        <f>[1]Data!D456</f>
        <v>0</v>
      </c>
      <c r="K456">
        <f t="shared" si="23"/>
        <v>3</v>
      </c>
    </row>
    <row r="457" spans="1:11" x14ac:dyDescent="0.2">
      <c r="A457" s="1">
        <f>[1]Data!A457</f>
        <v>44501</v>
      </c>
      <c r="B457" t="str">
        <f t="shared" si="21"/>
        <v>2021/22</v>
      </c>
      <c r="C457" t="str">
        <f t="shared" si="22"/>
        <v>NOV</v>
      </c>
      <c r="D457" t="s">
        <v>11</v>
      </c>
      <c r="E457" t="s">
        <v>12</v>
      </c>
      <c r="F457" t="s">
        <v>13</v>
      </c>
      <c r="G457" t="str">
        <f>[1]Data!C457</f>
        <v>Interval Screening</v>
      </c>
      <c r="H457" t="str">
        <f>INDEX('[1]Cancer Type lookup'!$B:$B,MATCH([1]Data!B457,'[1]Cancer Type lookup'!$A:$A,0),1)</f>
        <v>Suspected lung cancer</v>
      </c>
      <c r="I457">
        <f>[1]Data!E457</f>
        <v>185</v>
      </c>
      <c r="J457">
        <f>[1]Data!D457</f>
        <v>132</v>
      </c>
      <c r="K457">
        <f t="shared" si="23"/>
        <v>53</v>
      </c>
    </row>
    <row r="458" spans="1:11" x14ac:dyDescent="0.2">
      <c r="A458" s="1">
        <f>[1]Data!A458</f>
        <v>44501</v>
      </c>
      <c r="B458" t="str">
        <f t="shared" si="21"/>
        <v>2021/22</v>
      </c>
      <c r="C458" t="str">
        <f t="shared" si="22"/>
        <v>NOV</v>
      </c>
      <c r="D458" t="s">
        <v>11</v>
      </c>
      <c r="E458" t="s">
        <v>12</v>
      </c>
      <c r="F458" t="s">
        <v>13</v>
      </c>
      <c r="G458" t="str">
        <f>[1]Data!C458</f>
        <v>Ruled In</v>
      </c>
      <c r="H458" t="str">
        <f>INDEX('[1]Cancer Type lookup'!$B:$B,MATCH([1]Data!B458,'[1]Cancer Type lookup'!$A:$A,0),1)</f>
        <v>Suspected lung cancer</v>
      </c>
      <c r="I458">
        <f>[1]Data!E458</f>
        <v>828</v>
      </c>
      <c r="J458">
        <f>[1]Data!D458</f>
        <v>487</v>
      </c>
      <c r="K458">
        <f t="shared" si="23"/>
        <v>341</v>
      </c>
    </row>
    <row r="459" spans="1:11" x14ac:dyDescent="0.2">
      <c r="A459" s="1">
        <f>[1]Data!A459</f>
        <v>44501</v>
      </c>
      <c r="B459" t="str">
        <f t="shared" si="21"/>
        <v>2021/22</v>
      </c>
      <c r="C459" t="str">
        <f t="shared" si="22"/>
        <v>NOV</v>
      </c>
      <c r="D459" t="s">
        <v>11</v>
      </c>
      <c r="E459" t="s">
        <v>12</v>
      </c>
      <c r="F459" t="s">
        <v>13</v>
      </c>
      <c r="G459" t="str">
        <f>[1]Data!C459</f>
        <v>Ruled Out</v>
      </c>
      <c r="H459" t="str">
        <f>INDEX('[1]Cancer Type lookup'!$B:$B,MATCH([1]Data!B459,'[1]Cancer Type lookup'!$A:$A,0),1)</f>
        <v>Suspected lung cancer</v>
      </c>
      <c r="I459">
        <f>[1]Data!E459</f>
        <v>3979</v>
      </c>
      <c r="J459">
        <f>[1]Data!D459</f>
        <v>3207</v>
      </c>
      <c r="K459">
        <f t="shared" si="23"/>
        <v>772</v>
      </c>
    </row>
    <row r="460" spans="1:11" x14ac:dyDescent="0.2">
      <c r="A460" s="1">
        <f>[1]Data!A460</f>
        <v>44501</v>
      </c>
      <c r="B460" t="str">
        <f t="shared" si="21"/>
        <v>2021/22</v>
      </c>
      <c r="C460" t="str">
        <f t="shared" si="22"/>
        <v>NOV</v>
      </c>
      <c r="D460" t="s">
        <v>11</v>
      </c>
      <c r="E460" t="s">
        <v>12</v>
      </c>
      <c r="F460" t="s">
        <v>13</v>
      </c>
      <c r="G460" t="str">
        <f>[1]Data!C460</f>
        <v>Interval Screening</v>
      </c>
      <c r="H460" t="str">
        <f>INDEX('[1]Cancer Type lookup'!$B:$B,MATCH([1]Data!B460,'[1]Cancer Type lookup'!$A:$A,0),1)</f>
        <v>Suspected sarcomas</v>
      </c>
      <c r="I460">
        <f>[1]Data!E460</f>
        <v>6</v>
      </c>
      <c r="J460">
        <f>[1]Data!D460</f>
        <v>3</v>
      </c>
      <c r="K460">
        <f t="shared" si="23"/>
        <v>3</v>
      </c>
    </row>
    <row r="461" spans="1:11" x14ac:dyDescent="0.2">
      <c r="A461" s="1">
        <f>[1]Data!A461</f>
        <v>44501</v>
      </c>
      <c r="B461" t="str">
        <f t="shared" si="21"/>
        <v>2021/22</v>
      </c>
      <c r="C461" t="str">
        <f t="shared" si="22"/>
        <v>NOV</v>
      </c>
      <c r="D461" t="s">
        <v>11</v>
      </c>
      <c r="E461" t="s">
        <v>12</v>
      </c>
      <c r="F461" t="s">
        <v>13</v>
      </c>
      <c r="G461" t="str">
        <f>[1]Data!C461</f>
        <v>Ruled In</v>
      </c>
      <c r="H461" t="str">
        <f>INDEX('[1]Cancer Type lookup'!$B:$B,MATCH([1]Data!B461,'[1]Cancer Type lookup'!$A:$A,0),1)</f>
        <v>Suspected sarcomas</v>
      </c>
      <c r="I461">
        <f>[1]Data!E461</f>
        <v>81</v>
      </c>
      <c r="J461">
        <f>[1]Data!D461</f>
        <v>22</v>
      </c>
      <c r="K461">
        <f t="shared" si="23"/>
        <v>59</v>
      </c>
    </row>
    <row r="462" spans="1:11" x14ac:dyDescent="0.2">
      <c r="A462" s="1">
        <f>[1]Data!A462</f>
        <v>44501</v>
      </c>
      <c r="B462" t="str">
        <f t="shared" si="21"/>
        <v>2021/22</v>
      </c>
      <c r="C462" t="str">
        <f t="shared" si="22"/>
        <v>NOV</v>
      </c>
      <c r="D462" t="s">
        <v>11</v>
      </c>
      <c r="E462" t="s">
        <v>12</v>
      </c>
      <c r="F462" t="s">
        <v>13</v>
      </c>
      <c r="G462" t="str">
        <f>[1]Data!C462</f>
        <v>Ruled Out</v>
      </c>
      <c r="H462" t="str">
        <f>INDEX('[1]Cancer Type lookup'!$B:$B,MATCH([1]Data!B462,'[1]Cancer Type lookup'!$A:$A,0),1)</f>
        <v>Suspected sarcomas</v>
      </c>
      <c r="I462">
        <f>[1]Data!E462</f>
        <v>1231</v>
      </c>
      <c r="J462">
        <f>[1]Data!D462</f>
        <v>802</v>
      </c>
      <c r="K462">
        <f t="shared" si="23"/>
        <v>429</v>
      </c>
    </row>
    <row r="463" spans="1:11" x14ac:dyDescent="0.2">
      <c r="A463" s="1">
        <f>[1]Data!A463</f>
        <v>44501</v>
      </c>
      <c r="B463" t="str">
        <f t="shared" si="21"/>
        <v>2021/22</v>
      </c>
      <c r="C463" t="str">
        <f t="shared" si="22"/>
        <v>NOV</v>
      </c>
      <c r="D463" t="s">
        <v>11</v>
      </c>
      <c r="E463" t="s">
        <v>12</v>
      </c>
      <c r="F463" t="s">
        <v>13</v>
      </c>
      <c r="G463" t="str">
        <f>[1]Data!C463</f>
        <v>Excluded</v>
      </c>
      <c r="H463" t="str">
        <f>INDEX('[1]Cancer Type lookup'!$B:$B,MATCH([1]Data!B463,'[1]Cancer Type lookup'!$A:$A,0),1)</f>
        <v>Suspected skin cancers</v>
      </c>
      <c r="I463">
        <f>[1]Data!E463</f>
        <v>13</v>
      </c>
      <c r="J463">
        <f>[1]Data!D463</f>
        <v>0</v>
      </c>
      <c r="K463">
        <f t="shared" si="23"/>
        <v>13</v>
      </c>
    </row>
    <row r="464" spans="1:11" x14ac:dyDescent="0.2">
      <c r="A464" s="1">
        <f>[1]Data!A464</f>
        <v>44501</v>
      </c>
      <c r="B464" t="str">
        <f t="shared" si="21"/>
        <v>2021/22</v>
      </c>
      <c r="C464" t="str">
        <f t="shared" si="22"/>
        <v>NOV</v>
      </c>
      <c r="D464" t="s">
        <v>11</v>
      </c>
      <c r="E464" t="s">
        <v>12</v>
      </c>
      <c r="F464" t="s">
        <v>13</v>
      </c>
      <c r="G464" t="str">
        <f>[1]Data!C464</f>
        <v>Interval Screening</v>
      </c>
      <c r="H464" t="str">
        <f>INDEX('[1]Cancer Type lookup'!$B:$B,MATCH([1]Data!B464,'[1]Cancer Type lookup'!$A:$A,0),1)</f>
        <v>Suspected skin cancers</v>
      </c>
      <c r="I464">
        <f>[1]Data!E464</f>
        <v>16</v>
      </c>
      <c r="J464">
        <f>[1]Data!D464</f>
        <v>13</v>
      </c>
      <c r="K464">
        <f t="shared" si="23"/>
        <v>3</v>
      </c>
    </row>
    <row r="465" spans="1:11" x14ac:dyDescent="0.2">
      <c r="A465" s="1">
        <f>[1]Data!A465</f>
        <v>44501</v>
      </c>
      <c r="B465" t="str">
        <f t="shared" si="21"/>
        <v>2021/22</v>
      </c>
      <c r="C465" t="str">
        <f t="shared" si="22"/>
        <v>NOV</v>
      </c>
      <c r="D465" t="s">
        <v>11</v>
      </c>
      <c r="E465" t="s">
        <v>12</v>
      </c>
      <c r="F465" t="s">
        <v>13</v>
      </c>
      <c r="G465" t="str">
        <f>[1]Data!C465</f>
        <v>Ruled In</v>
      </c>
      <c r="H465" t="str">
        <f>INDEX('[1]Cancer Type lookup'!$B:$B,MATCH([1]Data!B465,'[1]Cancer Type lookup'!$A:$A,0),1)</f>
        <v>Suspected skin cancers</v>
      </c>
      <c r="I465">
        <f>[1]Data!E465</f>
        <v>3160</v>
      </c>
      <c r="J465">
        <f>[1]Data!D465</f>
        <v>2500</v>
      </c>
      <c r="K465">
        <f t="shared" si="23"/>
        <v>660</v>
      </c>
    </row>
    <row r="466" spans="1:11" x14ac:dyDescent="0.2">
      <c r="A466" s="1">
        <f>[1]Data!A466</f>
        <v>44501</v>
      </c>
      <c r="B466" t="str">
        <f t="shared" si="21"/>
        <v>2021/22</v>
      </c>
      <c r="C466" t="str">
        <f t="shared" si="22"/>
        <v>NOV</v>
      </c>
      <c r="D466" t="s">
        <v>11</v>
      </c>
      <c r="E466" t="s">
        <v>12</v>
      </c>
      <c r="F466" t="s">
        <v>13</v>
      </c>
      <c r="G466" t="str">
        <f>[1]Data!C466</f>
        <v>Ruled Out</v>
      </c>
      <c r="H466" t="str">
        <f>INDEX('[1]Cancer Type lookup'!$B:$B,MATCH([1]Data!B466,'[1]Cancer Type lookup'!$A:$A,0),1)</f>
        <v>Suspected skin cancers</v>
      </c>
      <c r="I466">
        <f>[1]Data!E466</f>
        <v>42270</v>
      </c>
      <c r="J466">
        <f>[1]Data!D466</f>
        <v>33850</v>
      </c>
      <c r="K466">
        <f t="shared" si="23"/>
        <v>8420</v>
      </c>
    </row>
    <row r="467" spans="1:11" x14ac:dyDescent="0.2">
      <c r="A467" s="1">
        <f>[1]Data!A467</f>
        <v>44501</v>
      </c>
      <c r="B467" t="str">
        <f t="shared" si="21"/>
        <v>2021/22</v>
      </c>
      <c r="C467" t="str">
        <f t="shared" si="22"/>
        <v>NOV</v>
      </c>
      <c r="D467" t="s">
        <v>11</v>
      </c>
      <c r="E467" t="s">
        <v>12</v>
      </c>
      <c r="F467" t="s">
        <v>13</v>
      </c>
      <c r="G467" t="str">
        <f>[1]Data!C467</f>
        <v>Excluded</v>
      </c>
      <c r="H467" t="str">
        <f>INDEX('[1]Cancer Type lookup'!$B:$B,MATCH([1]Data!B467,'[1]Cancer Type lookup'!$A:$A,0),1)</f>
        <v>Suspected testicular cancer</v>
      </c>
      <c r="I467">
        <f>[1]Data!E467</f>
        <v>1</v>
      </c>
      <c r="J467">
        <f>[1]Data!D467</f>
        <v>0</v>
      </c>
      <c r="K467">
        <f t="shared" si="23"/>
        <v>1</v>
      </c>
    </row>
    <row r="468" spans="1:11" x14ac:dyDescent="0.2">
      <c r="A468" s="1">
        <f>[1]Data!A468</f>
        <v>44501</v>
      </c>
      <c r="B468" t="str">
        <f t="shared" si="21"/>
        <v>2021/22</v>
      </c>
      <c r="C468" t="str">
        <f t="shared" si="22"/>
        <v>NOV</v>
      </c>
      <c r="D468" t="s">
        <v>11</v>
      </c>
      <c r="E468" t="s">
        <v>12</v>
      </c>
      <c r="F468" t="s">
        <v>13</v>
      </c>
      <c r="G468" t="str">
        <f>[1]Data!C468</f>
        <v>Interval Screening</v>
      </c>
      <c r="H468" t="str">
        <f>INDEX('[1]Cancer Type lookup'!$B:$B,MATCH([1]Data!B468,'[1]Cancer Type lookup'!$A:$A,0),1)</f>
        <v>Suspected testicular cancer</v>
      </c>
      <c r="I468">
        <f>[1]Data!E468</f>
        <v>3</v>
      </c>
      <c r="J468">
        <f>[1]Data!D468</f>
        <v>2</v>
      </c>
      <c r="K468">
        <f t="shared" si="23"/>
        <v>1</v>
      </c>
    </row>
    <row r="469" spans="1:11" x14ac:dyDescent="0.2">
      <c r="A469" s="1">
        <f>[1]Data!A469</f>
        <v>44501</v>
      </c>
      <c r="B469" t="str">
        <f t="shared" si="21"/>
        <v>2021/22</v>
      </c>
      <c r="C469" t="str">
        <f t="shared" si="22"/>
        <v>NOV</v>
      </c>
      <c r="D469" t="s">
        <v>11</v>
      </c>
      <c r="E469" t="s">
        <v>12</v>
      </c>
      <c r="F469" t="s">
        <v>13</v>
      </c>
      <c r="G469" t="str">
        <f>[1]Data!C469</f>
        <v>Ruled In</v>
      </c>
      <c r="H469" t="str">
        <f>INDEX('[1]Cancer Type lookup'!$B:$B,MATCH([1]Data!B469,'[1]Cancer Type lookup'!$A:$A,0),1)</f>
        <v>Suspected testicular cancer</v>
      </c>
      <c r="I469">
        <f>[1]Data!E469</f>
        <v>66</v>
      </c>
      <c r="J469">
        <f>[1]Data!D469</f>
        <v>55</v>
      </c>
      <c r="K469">
        <f t="shared" si="23"/>
        <v>11</v>
      </c>
    </row>
    <row r="470" spans="1:11" x14ac:dyDescent="0.2">
      <c r="A470" s="1">
        <f>[1]Data!A470</f>
        <v>44501</v>
      </c>
      <c r="B470" t="str">
        <f t="shared" si="21"/>
        <v>2021/22</v>
      </c>
      <c r="C470" t="str">
        <f t="shared" si="22"/>
        <v>NOV</v>
      </c>
      <c r="D470" t="s">
        <v>11</v>
      </c>
      <c r="E470" t="s">
        <v>12</v>
      </c>
      <c r="F470" t="s">
        <v>13</v>
      </c>
      <c r="G470" t="str">
        <f>[1]Data!C470</f>
        <v>Ruled Out</v>
      </c>
      <c r="H470" t="str">
        <f>INDEX('[1]Cancer Type lookup'!$B:$B,MATCH([1]Data!B470,'[1]Cancer Type lookup'!$A:$A,0),1)</f>
        <v>Suspected testicular cancer</v>
      </c>
      <c r="I470">
        <f>[1]Data!E470</f>
        <v>907</v>
      </c>
      <c r="J470">
        <f>[1]Data!D470</f>
        <v>739</v>
      </c>
      <c r="K470">
        <f t="shared" si="23"/>
        <v>168</v>
      </c>
    </row>
    <row r="471" spans="1:11" x14ac:dyDescent="0.2">
      <c r="A471" s="1">
        <f>[1]Data!A471</f>
        <v>44501</v>
      </c>
      <c r="B471" t="str">
        <f t="shared" si="21"/>
        <v>2021/22</v>
      </c>
      <c r="C471" t="str">
        <f t="shared" si="22"/>
        <v>NOV</v>
      </c>
      <c r="D471" t="s">
        <v>11</v>
      </c>
      <c r="E471" t="s">
        <v>12</v>
      </c>
      <c r="F471" t="s">
        <v>13</v>
      </c>
      <c r="G471" t="str">
        <f>[1]Data!C471</f>
        <v>Excluded</v>
      </c>
      <c r="H471" t="str">
        <f>INDEX('[1]Cancer Type lookup'!$B:$B,MATCH([1]Data!B471,'[1]Cancer Type lookup'!$A:$A,0),1)</f>
        <v>Suspected upper gastrointestinal cancers</v>
      </c>
      <c r="I471">
        <f>[1]Data!E471</f>
        <v>13</v>
      </c>
      <c r="J471">
        <f>[1]Data!D471</f>
        <v>0</v>
      </c>
      <c r="K471">
        <f t="shared" si="23"/>
        <v>13</v>
      </c>
    </row>
    <row r="472" spans="1:11" x14ac:dyDescent="0.2">
      <c r="A472" s="1">
        <f>[1]Data!A472</f>
        <v>44501</v>
      </c>
      <c r="B472" t="str">
        <f t="shared" si="21"/>
        <v>2021/22</v>
      </c>
      <c r="C472" t="str">
        <f t="shared" si="22"/>
        <v>NOV</v>
      </c>
      <c r="D472" t="s">
        <v>11</v>
      </c>
      <c r="E472" t="s">
        <v>12</v>
      </c>
      <c r="F472" t="s">
        <v>13</v>
      </c>
      <c r="G472" t="str">
        <f>[1]Data!C472</f>
        <v>Interval Screening</v>
      </c>
      <c r="H472" t="str">
        <f>INDEX('[1]Cancer Type lookup'!$B:$B,MATCH([1]Data!B472,'[1]Cancer Type lookup'!$A:$A,0),1)</f>
        <v>Suspected upper gastrointestinal cancers</v>
      </c>
      <c r="I472">
        <f>[1]Data!E472</f>
        <v>38</v>
      </c>
      <c r="J472">
        <f>[1]Data!D472</f>
        <v>17</v>
      </c>
      <c r="K472">
        <f t="shared" si="23"/>
        <v>21</v>
      </c>
    </row>
    <row r="473" spans="1:11" x14ac:dyDescent="0.2">
      <c r="A473" s="1">
        <f>[1]Data!A473</f>
        <v>44501</v>
      </c>
      <c r="B473" t="str">
        <f t="shared" si="21"/>
        <v>2021/22</v>
      </c>
      <c r="C473" t="str">
        <f t="shared" si="22"/>
        <v>NOV</v>
      </c>
      <c r="D473" t="s">
        <v>11</v>
      </c>
      <c r="E473" t="s">
        <v>12</v>
      </c>
      <c r="F473" t="s">
        <v>13</v>
      </c>
      <c r="G473" t="str">
        <f>[1]Data!C473</f>
        <v>Ruled In</v>
      </c>
      <c r="H473" t="str">
        <f>INDEX('[1]Cancer Type lookup'!$B:$B,MATCH([1]Data!B473,'[1]Cancer Type lookup'!$A:$A,0),1)</f>
        <v>Suspected upper gastrointestinal cancers</v>
      </c>
      <c r="I473">
        <f>[1]Data!E473</f>
        <v>873</v>
      </c>
      <c r="J473">
        <f>[1]Data!D473</f>
        <v>527</v>
      </c>
      <c r="K473">
        <f t="shared" si="23"/>
        <v>346</v>
      </c>
    </row>
    <row r="474" spans="1:11" x14ac:dyDescent="0.2">
      <c r="A474" s="1">
        <f>[1]Data!A474</f>
        <v>44501</v>
      </c>
      <c r="B474" t="str">
        <f t="shared" si="21"/>
        <v>2021/22</v>
      </c>
      <c r="C474" t="str">
        <f t="shared" si="22"/>
        <v>NOV</v>
      </c>
      <c r="D474" t="s">
        <v>11</v>
      </c>
      <c r="E474" t="s">
        <v>12</v>
      </c>
      <c r="F474" t="s">
        <v>13</v>
      </c>
      <c r="G474" t="str">
        <f>[1]Data!C474</f>
        <v>Ruled Out</v>
      </c>
      <c r="H474" t="str">
        <f>INDEX('[1]Cancer Type lookup'!$B:$B,MATCH([1]Data!B474,'[1]Cancer Type lookup'!$A:$A,0),1)</f>
        <v>Suspected upper gastrointestinal cancers</v>
      </c>
      <c r="I474">
        <f>[1]Data!E474</f>
        <v>16490</v>
      </c>
      <c r="J474">
        <f>[1]Data!D474</f>
        <v>11203</v>
      </c>
      <c r="K474">
        <f t="shared" si="23"/>
        <v>5287</v>
      </c>
    </row>
    <row r="475" spans="1:11" x14ac:dyDescent="0.2">
      <c r="A475" s="1">
        <f>[1]Data!A475</f>
        <v>44501</v>
      </c>
      <c r="B475" t="str">
        <f t="shared" si="21"/>
        <v>2021/22</v>
      </c>
      <c r="C475" t="str">
        <f t="shared" si="22"/>
        <v>NOV</v>
      </c>
      <c r="D475" t="s">
        <v>11</v>
      </c>
      <c r="E475" t="s">
        <v>12</v>
      </c>
      <c r="F475" t="s">
        <v>13</v>
      </c>
      <c r="G475" t="str">
        <f>[1]Data!C475</f>
        <v>Excluded</v>
      </c>
      <c r="H475" t="str">
        <f>INDEX('[1]Cancer Type lookup'!$B:$B,MATCH([1]Data!B475,'[1]Cancer Type lookup'!$A:$A,0),1)</f>
        <v>Suspected urological cancers (excluding testicular)</v>
      </c>
      <c r="I475">
        <f>[1]Data!E475</f>
        <v>13</v>
      </c>
      <c r="J475">
        <f>[1]Data!D475</f>
        <v>0</v>
      </c>
      <c r="K475">
        <f t="shared" si="23"/>
        <v>13</v>
      </c>
    </row>
    <row r="476" spans="1:11" x14ac:dyDescent="0.2">
      <c r="A476" s="1">
        <f>[1]Data!A476</f>
        <v>44501</v>
      </c>
      <c r="B476" t="str">
        <f t="shared" si="21"/>
        <v>2021/22</v>
      </c>
      <c r="C476" t="str">
        <f t="shared" si="22"/>
        <v>NOV</v>
      </c>
      <c r="D476" t="s">
        <v>11</v>
      </c>
      <c r="E476" t="s">
        <v>12</v>
      </c>
      <c r="F476" t="s">
        <v>13</v>
      </c>
      <c r="G476" t="str">
        <f>[1]Data!C476</f>
        <v>Interval Screening</v>
      </c>
      <c r="H476" t="str">
        <f>INDEX('[1]Cancer Type lookup'!$B:$B,MATCH([1]Data!B476,'[1]Cancer Type lookup'!$A:$A,0),1)</f>
        <v>Suspected urological cancers (excluding testicular)</v>
      </c>
      <c r="I476">
        <f>[1]Data!E476</f>
        <v>134</v>
      </c>
      <c r="J476">
        <f>[1]Data!D476</f>
        <v>88</v>
      </c>
      <c r="K476">
        <f t="shared" si="23"/>
        <v>46</v>
      </c>
    </row>
    <row r="477" spans="1:11" x14ac:dyDescent="0.2">
      <c r="A477" s="1">
        <f>[1]Data!A477</f>
        <v>44501</v>
      </c>
      <c r="B477" t="str">
        <f t="shared" si="21"/>
        <v>2021/22</v>
      </c>
      <c r="C477" t="str">
        <f t="shared" si="22"/>
        <v>NOV</v>
      </c>
      <c r="D477" t="s">
        <v>11</v>
      </c>
      <c r="E477" t="s">
        <v>12</v>
      </c>
      <c r="F477" t="s">
        <v>13</v>
      </c>
      <c r="G477" t="str">
        <f>[1]Data!C477</f>
        <v>Ruled In</v>
      </c>
      <c r="H477" t="str">
        <f>INDEX('[1]Cancer Type lookup'!$B:$B,MATCH([1]Data!B477,'[1]Cancer Type lookup'!$A:$A,0),1)</f>
        <v>Suspected urological cancers (excluding testicular)</v>
      </c>
      <c r="I477">
        <f>[1]Data!E477</f>
        <v>3041</v>
      </c>
      <c r="J477">
        <f>[1]Data!D477</f>
        <v>1067</v>
      </c>
      <c r="K477">
        <f t="shared" si="23"/>
        <v>1974</v>
      </c>
    </row>
    <row r="478" spans="1:11" x14ac:dyDescent="0.2">
      <c r="A478" s="1">
        <f>[1]Data!A478</f>
        <v>44501</v>
      </c>
      <c r="B478" t="str">
        <f t="shared" si="21"/>
        <v>2021/22</v>
      </c>
      <c r="C478" t="str">
        <f t="shared" si="22"/>
        <v>NOV</v>
      </c>
      <c r="D478" t="s">
        <v>11</v>
      </c>
      <c r="E478" t="s">
        <v>12</v>
      </c>
      <c r="F478" t="s">
        <v>13</v>
      </c>
      <c r="G478" t="str">
        <f>[1]Data!C478</f>
        <v>Ruled Out</v>
      </c>
      <c r="H478" t="str">
        <f>INDEX('[1]Cancer Type lookup'!$B:$B,MATCH([1]Data!B478,'[1]Cancer Type lookup'!$A:$A,0),1)</f>
        <v>Suspected urological cancers (excluding testicular)</v>
      </c>
      <c r="I478">
        <f>[1]Data!E478</f>
        <v>15270</v>
      </c>
      <c r="J478">
        <f>[1]Data!D478</f>
        <v>9541</v>
      </c>
      <c r="K478">
        <f t="shared" si="23"/>
        <v>5729</v>
      </c>
    </row>
    <row r="479" spans="1:11" x14ac:dyDescent="0.2">
      <c r="A479" s="1">
        <f>[1]Data!A479</f>
        <v>44531</v>
      </c>
      <c r="B479" t="str">
        <f t="shared" si="21"/>
        <v>2021/22</v>
      </c>
      <c r="C479" t="str">
        <f t="shared" si="22"/>
        <v>DEC</v>
      </c>
      <c r="D479" t="s">
        <v>11</v>
      </c>
      <c r="E479" t="s">
        <v>12</v>
      </c>
      <c r="F479" t="s">
        <v>13</v>
      </c>
      <c r="G479" t="str">
        <f>[1]Data!C479</f>
        <v>Interval Screening</v>
      </c>
      <c r="H479" t="str">
        <f>INDEX('[1]Cancer Type lookup'!$B:$B,MATCH([1]Data!B479,'[1]Cancer Type lookup'!$A:$A,0),1)</f>
        <v>Exhibited (non-cancer) breast symptoms - cancer not initially suspected</v>
      </c>
      <c r="I479">
        <f>[1]Data!E479</f>
        <v>7</v>
      </c>
      <c r="J479">
        <f>[1]Data!D479</f>
        <v>6</v>
      </c>
      <c r="K479">
        <f t="shared" si="23"/>
        <v>1</v>
      </c>
    </row>
    <row r="480" spans="1:11" x14ac:dyDescent="0.2">
      <c r="A480" s="1">
        <f>[1]Data!A480</f>
        <v>44531</v>
      </c>
      <c r="B480" t="str">
        <f t="shared" si="21"/>
        <v>2021/22</v>
      </c>
      <c r="C480" t="str">
        <f t="shared" si="22"/>
        <v>DEC</v>
      </c>
      <c r="D480" t="s">
        <v>11</v>
      </c>
      <c r="E480" t="s">
        <v>12</v>
      </c>
      <c r="F480" t="s">
        <v>13</v>
      </c>
      <c r="G480" t="str">
        <f>[1]Data!C480</f>
        <v>Ruled In</v>
      </c>
      <c r="H480" t="str">
        <f>INDEX('[1]Cancer Type lookup'!$B:$B,MATCH([1]Data!B480,'[1]Cancer Type lookup'!$A:$A,0),1)</f>
        <v>Exhibited (non-cancer) breast symptoms - cancer not initially suspected</v>
      </c>
      <c r="I480">
        <f>[1]Data!E480</f>
        <v>151</v>
      </c>
      <c r="J480">
        <f>[1]Data!D480</f>
        <v>80</v>
      </c>
      <c r="K480">
        <f t="shared" si="23"/>
        <v>71</v>
      </c>
    </row>
    <row r="481" spans="1:11" x14ac:dyDescent="0.2">
      <c r="A481" s="1">
        <f>[1]Data!A481</f>
        <v>44531</v>
      </c>
      <c r="B481" t="str">
        <f t="shared" si="21"/>
        <v>2021/22</v>
      </c>
      <c r="C481" t="str">
        <f t="shared" si="22"/>
        <v>DEC</v>
      </c>
      <c r="D481" t="s">
        <v>11</v>
      </c>
      <c r="E481" t="s">
        <v>12</v>
      </c>
      <c r="F481" t="s">
        <v>13</v>
      </c>
      <c r="G481" t="str">
        <f>[1]Data!C481</f>
        <v>Ruled Out</v>
      </c>
      <c r="H481" t="str">
        <f>INDEX('[1]Cancer Type lookup'!$B:$B,MATCH([1]Data!B481,'[1]Cancer Type lookup'!$A:$A,0),1)</f>
        <v>Exhibited (non-cancer) breast symptoms - cancer not initially suspected</v>
      </c>
      <c r="I481">
        <f>[1]Data!E481</f>
        <v>12306</v>
      </c>
      <c r="J481">
        <f>[1]Data!D481</f>
        <v>9651</v>
      </c>
      <c r="K481">
        <f t="shared" si="23"/>
        <v>2655</v>
      </c>
    </row>
    <row r="482" spans="1:11" x14ac:dyDescent="0.2">
      <c r="A482" s="1">
        <f>[1]Data!A482</f>
        <v>44531</v>
      </c>
      <c r="B482" t="str">
        <f t="shared" si="21"/>
        <v>2021/22</v>
      </c>
      <c r="C482" t="str">
        <f t="shared" si="22"/>
        <v>DEC</v>
      </c>
      <c r="D482" t="s">
        <v>11</v>
      </c>
      <c r="E482" t="s">
        <v>12</v>
      </c>
      <c r="F482" t="s">
        <v>13</v>
      </c>
      <c r="G482" t="str">
        <f>[1]Data!C482</f>
        <v>Excluded</v>
      </c>
      <c r="H482" t="str">
        <f>INDEX('[1]Cancer Type lookup'!$B:$B,MATCH([1]Data!B482,'[1]Cancer Type lookup'!$A:$A,0),1)</f>
        <v>Missing or invalid</v>
      </c>
      <c r="I482">
        <f>[1]Data!E482</f>
        <v>1</v>
      </c>
      <c r="J482">
        <f>[1]Data!D482</f>
        <v>0</v>
      </c>
      <c r="K482">
        <f t="shared" si="23"/>
        <v>1</v>
      </c>
    </row>
    <row r="483" spans="1:11" x14ac:dyDescent="0.2">
      <c r="A483" s="1">
        <f>[1]Data!A483</f>
        <v>44531</v>
      </c>
      <c r="B483" t="str">
        <f t="shared" si="21"/>
        <v>2021/22</v>
      </c>
      <c r="C483" t="str">
        <f t="shared" si="22"/>
        <v>DEC</v>
      </c>
      <c r="D483" t="s">
        <v>11</v>
      </c>
      <c r="E483" t="s">
        <v>12</v>
      </c>
      <c r="F483" t="s">
        <v>13</v>
      </c>
      <c r="G483" t="str">
        <f>[1]Data!C483</f>
        <v>Interval Screening</v>
      </c>
      <c r="H483" t="str">
        <f>INDEX('[1]Cancer Type lookup'!$B:$B,MATCH([1]Data!B483,'[1]Cancer Type lookup'!$A:$A,0),1)</f>
        <v>Missing or invalid</v>
      </c>
      <c r="I483">
        <f>[1]Data!E483</f>
        <v>5</v>
      </c>
      <c r="J483">
        <f>[1]Data!D483</f>
        <v>4</v>
      </c>
      <c r="K483">
        <f t="shared" si="23"/>
        <v>1</v>
      </c>
    </row>
    <row r="484" spans="1:11" x14ac:dyDescent="0.2">
      <c r="A484" s="1">
        <f>[1]Data!A484</f>
        <v>44531</v>
      </c>
      <c r="B484" t="str">
        <f t="shared" si="21"/>
        <v>2021/22</v>
      </c>
      <c r="C484" t="str">
        <f t="shared" si="22"/>
        <v>DEC</v>
      </c>
      <c r="D484" t="s">
        <v>11</v>
      </c>
      <c r="E484" t="s">
        <v>12</v>
      </c>
      <c r="F484" t="s">
        <v>13</v>
      </c>
      <c r="G484" t="str">
        <f>[1]Data!C484</f>
        <v>Ruled In</v>
      </c>
      <c r="H484" t="str">
        <f>INDEX('[1]Cancer Type lookup'!$B:$B,MATCH([1]Data!B484,'[1]Cancer Type lookup'!$A:$A,0),1)</f>
        <v>Missing or invalid</v>
      </c>
      <c r="I484">
        <f>[1]Data!E484</f>
        <v>969</v>
      </c>
      <c r="J484">
        <f>[1]Data!D484</f>
        <v>718</v>
      </c>
      <c r="K484">
        <f t="shared" si="23"/>
        <v>251</v>
      </c>
    </row>
    <row r="485" spans="1:11" x14ac:dyDescent="0.2">
      <c r="A485" s="1">
        <f>[1]Data!A485</f>
        <v>44531</v>
      </c>
      <c r="B485" t="str">
        <f t="shared" si="21"/>
        <v>2021/22</v>
      </c>
      <c r="C485" t="str">
        <f t="shared" si="22"/>
        <v>DEC</v>
      </c>
      <c r="D485" t="s">
        <v>11</v>
      </c>
      <c r="E485" t="s">
        <v>12</v>
      </c>
      <c r="F485" t="s">
        <v>13</v>
      </c>
      <c r="G485" t="str">
        <f>[1]Data!C485</f>
        <v>Ruled Out</v>
      </c>
      <c r="H485" t="str">
        <f>INDEX('[1]Cancer Type lookup'!$B:$B,MATCH([1]Data!B485,'[1]Cancer Type lookup'!$A:$A,0),1)</f>
        <v>Missing or invalid</v>
      </c>
      <c r="I485">
        <f>[1]Data!E485</f>
        <v>5118</v>
      </c>
      <c r="J485">
        <f>[1]Data!D485</f>
        <v>3101</v>
      </c>
      <c r="K485">
        <f t="shared" si="23"/>
        <v>2017</v>
      </c>
    </row>
    <row r="486" spans="1:11" x14ac:dyDescent="0.2">
      <c r="A486" s="1">
        <f>[1]Data!A486</f>
        <v>44531</v>
      </c>
      <c r="B486" t="str">
        <f t="shared" si="21"/>
        <v>2021/22</v>
      </c>
      <c r="C486" t="str">
        <f t="shared" si="22"/>
        <v>DEC</v>
      </c>
      <c r="D486" t="s">
        <v>11</v>
      </c>
      <c r="E486" t="s">
        <v>12</v>
      </c>
      <c r="F486" t="s">
        <v>13</v>
      </c>
      <c r="G486" t="str">
        <f>[1]Data!C486</f>
        <v>Interval Screening</v>
      </c>
      <c r="H486" t="str">
        <f>INDEX('[1]Cancer Type lookup'!$B:$B,MATCH([1]Data!B486,'[1]Cancer Type lookup'!$A:$A,0),1)</f>
        <v>Other suspected cancer (not listed)</v>
      </c>
      <c r="I486">
        <f>[1]Data!E486</f>
        <v>3</v>
      </c>
      <c r="J486">
        <f>[1]Data!D486</f>
        <v>1</v>
      </c>
      <c r="K486">
        <f t="shared" si="23"/>
        <v>2</v>
      </c>
    </row>
    <row r="487" spans="1:11" x14ac:dyDescent="0.2">
      <c r="A487" s="1">
        <f>[1]Data!A487</f>
        <v>44531</v>
      </c>
      <c r="B487" t="str">
        <f t="shared" si="21"/>
        <v>2021/22</v>
      </c>
      <c r="C487" t="str">
        <f t="shared" si="22"/>
        <v>DEC</v>
      </c>
      <c r="D487" t="s">
        <v>11</v>
      </c>
      <c r="E487" t="s">
        <v>12</v>
      </c>
      <c r="F487" t="s">
        <v>13</v>
      </c>
      <c r="G487" t="str">
        <f>[1]Data!C487</f>
        <v>Ruled In</v>
      </c>
      <c r="H487" t="str">
        <f>INDEX('[1]Cancer Type lookup'!$B:$B,MATCH([1]Data!B487,'[1]Cancer Type lookup'!$A:$A,0),1)</f>
        <v>Other suspected cancer (not listed)</v>
      </c>
      <c r="I487">
        <f>[1]Data!E487</f>
        <v>37</v>
      </c>
      <c r="J487">
        <f>[1]Data!D487</f>
        <v>24</v>
      </c>
      <c r="K487">
        <f t="shared" si="23"/>
        <v>13</v>
      </c>
    </row>
    <row r="488" spans="1:11" x14ac:dyDescent="0.2">
      <c r="A488" s="1">
        <f>[1]Data!A488</f>
        <v>44531</v>
      </c>
      <c r="B488" t="str">
        <f t="shared" si="21"/>
        <v>2021/22</v>
      </c>
      <c r="C488" t="str">
        <f t="shared" si="22"/>
        <v>DEC</v>
      </c>
      <c r="D488" t="s">
        <v>11</v>
      </c>
      <c r="E488" t="s">
        <v>12</v>
      </c>
      <c r="F488" t="s">
        <v>13</v>
      </c>
      <c r="G488" t="str">
        <f>[1]Data!C488</f>
        <v>Ruled Out</v>
      </c>
      <c r="H488" t="str">
        <f>INDEX('[1]Cancer Type lookup'!$B:$B,MATCH([1]Data!B488,'[1]Cancer Type lookup'!$A:$A,0),1)</f>
        <v>Other suspected cancer (not listed)</v>
      </c>
      <c r="I488">
        <f>[1]Data!E488</f>
        <v>240</v>
      </c>
      <c r="J488">
        <f>[1]Data!D488</f>
        <v>162</v>
      </c>
      <c r="K488">
        <f t="shared" si="23"/>
        <v>78</v>
      </c>
    </row>
    <row r="489" spans="1:11" x14ac:dyDescent="0.2">
      <c r="A489" s="1">
        <f>[1]Data!A489</f>
        <v>44531</v>
      </c>
      <c r="B489" t="str">
        <f t="shared" si="21"/>
        <v>2021/22</v>
      </c>
      <c r="C489" t="str">
        <f t="shared" si="22"/>
        <v>DEC</v>
      </c>
      <c r="D489" t="s">
        <v>11</v>
      </c>
      <c r="E489" t="s">
        <v>12</v>
      </c>
      <c r="F489" t="s">
        <v>13</v>
      </c>
      <c r="G489" t="str">
        <f>[1]Data!C489</f>
        <v>Ruled In</v>
      </c>
      <c r="H489" t="str">
        <f>INDEX('[1]Cancer Type lookup'!$B:$B,MATCH([1]Data!B489,'[1]Cancer Type lookup'!$A:$A,0),1)</f>
        <v>Suspected acute leukaemia</v>
      </c>
      <c r="I489">
        <f>[1]Data!E489</f>
        <v>9</v>
      </c>
      <c r="J489">
        <f>[1]Data!D489</f>
        <v>7</v>
      </c>
      <c r="K489">
        <f t="shared" si="23"/>
        <v>2</v>
      </c>
    </row>
    <row r="490" spans="1:11" x14ac:dyDescent="0.2">
      <c r="A490" s="1">
        <f>[1]Data!A490</f>
        <v>44531</v>
      </c>
      <c r="B490" t="str">
        <f t="shared" si="21"/>
        <v>2021/22</v>
      </c>
      <c r="C490" t="str">
        <f t="shared" si="22"/>
        <v>DEC</v>
      </c>
      <c r="D490" t="s">
        <v>11</v>
      </c>
      <c r="E490" t="s">
        <v>12</v>
      </c>
      <c r="F490" t="s">
        <v>13</v>
      </c>
      <c r="G490" t="str">
        <f>[1]Data!C490</f>
        <v>Ruled Out</v>
      </c>
      <c r="H490" t="str">
        <f>INDEX('[1]Cancer Type lookup'!$B:$B,MATCH([1]Data!B490,'[1]Cancer Type lookup'!$A:$A,0),1)</f>
        <v>Suspected acute leukaemia</v>
      </c>
      <c r="I490">
        <f>[1]Data!E490</f>
        <v>24</v>
      </c>
      <c r="J490">
        <f>[1]Data!D490</f>
        <v>13</v>
      </c>
      <c r="K490">
        <f t="shared" si="23"/>
        <v>11</v>
      </c>
    </row>
    <row r="491" spans="1:11" x14ac:dyDescent="0.2">
      <c r="A491" s="1">
        <f>[1]Data!A491</f>
        <v>44531</v>
      </c>
      <c r="B491" t="str">
        <f t="shared" si="21"/>
        <v>2021/22</v>
      </c>
      <c r="C491" t="str">
        <f t="shared" si="22"/>
        <v>DEC</v>
      </c>
      <c r="D491" t="s">
        <v>11</v>
      </c>
      <c r="E491" t="s">
        <v>12</v>
      </c>
      <c r="F491" t="s">
        <v>13</v>
      </c>
      <c r="G491" t="str">
        <f>[1]Data!C491</f>
        <v>Excluded</v>
      </c>
      <c r="H491" t="str">
        <f>INDEX('[1]Cancer Type lookup'!$B:$B,MATCH([1]Data!B491,'[1]Cancer Type lookup'!$A:$A,0),1)</f>
        <v>Suspected brain or central nervous system tumours</v>
      </c>
      <c r="I491">
        <f>[1]Data!E491</f>
        <v>1</v>
      </c>
      <c r="J491">
        <f>[1]Data!D491</f>
        <v>0</v>
      </c>
      <c r="K491">
        <f t="shared" si="23"/>
        <v>1</v>
      </c>
    </row>
    <row r="492" spans="1:11" x14ac:dyDescent="0.2">
      <c r="A492" s="1">
        <f>[1]Data!A492</f>
        <v>44531</v>
      </c>
      <c r="B492" t="str">
        <f t="shared" si="21"/>
        <v>2021/22</v>
      </c>
      <c r="C492" t="str">
        <f t="shared" si="22"/>
        <v>DEC</v>
      </c>
      <c r="D492" t="s">
        <v>11</v>
      </c>
      <c r="E492" t="s">
        <v>12</v>
      </c>
      <c r="F492" t="s">
        <v>13</v>
      </c>
      <c r="G492" t="str">
        <f>[1]Data!C492</f>
        <v>Interval Screening</v>
      </c>
      <c r="H492" t="str">
        <f>INDEX('[1]Cancer Type lookup'!$B:$B,MATCH([1]Data!B492,'[1]Cancer Type lookup'!$A:$A,0),1)</f>
        <v>Suspected brain or central nervous system tumours</v>
      </c>
      <c r="I492">
        <f>[1]Data!E492</f>
        <v>2</v>
      </c>
      <c r="J492">
        <f>[1]Data!D492</f>
        <v>0</v>
      </c>
      <c r="K492">
        <f t="shared" si="23"/>
        <v>2</v>
      </c>
    </row>
    <row r="493" spans="1:11" x14ac:dyDescent="0.2">
      <c r="A493" s="1">
        <f>[1]Data!A493</f>
        <v>44531</v>
      </c>
      <c r="B493" t="str">
        <f t="shared" si="21"/>
        <v>2021/22</v>
      </c>
      <c r="C493" t="str">
        <f t="shared" si="22"/>
        <v>DEC</v>
      </c>
      <c r="D493" t="s">
        <v>11</v>
      </c>
      <c r="E493" t="s">
        <v>12</v>
      </c>
      <c r="F493" t="s">
        <v>13</v>
      </c>
      <c r="G493" t="str">
        <f>[1]Data!C493</f>
        <v>Ruled In</v>
      </c>
      <c r="H493" t="str">
        <f>INDEX('[1]Cancer Type lookup'!$B:$B,MATCH([1]Data!B493,'[1]Cancer Type lookup'!$A:$A,0),1)</f>
        <v>Suspected brain or central nervous system tumours</v>
      </c>
      <c r="I493">
        <f>[1]Data!E493</f>
        <v>12</v>
      </c>
      <c r="J493">
        <f>[1]Data!D493</f>
        <v>11</v>
      </c>
      <c r="K493">
        <f t="shared" si="23"/>
        <v>1</v>
      </c>
    </row>
    <row r="494" spans="1:11" x14ac:dyDescent="0.2">
      <c r="A494" s="1">
        <f>[1]Data!A494</f>
        <v>44531</v>
      </c>
      <c r="B494" t="str">
        <f t="shared" si="21"/>
        <v>2021/22</v>
      </c>
      <c r="C494" t="str">
        <f t="shared" si="22"/>
        <v>DEC</v>
      </c>
      <c r="D494" t="s">
        <v>11</v>
      </c>
      <c r="E494" t="s">
        <v>12</v>
      </c>
      <c r="F494" t="s">
        <v>13</v>
      </c>
      <c r="G494" t="str">
        <f>[1]Data!C494</f>
        <v>Ruled Out</v>
      </c>
      <c r="H494" t="str">
        <f>INDEX('[1]Cancer Type lookup'!$B:$B,MATCH([1]Data!B494,'[1]Cancer Type lookup'!$A:$A,0),1)</f>
        <v>Suspected brain or central nervous system tumours</v>
      </c>
      <c r="I494">
        <f>[1]Data!E494</f>
        <v>788</v>
      </c>
      <c r="J494">
        <f>[1]Data!D494</f>
        <v>625</v>
      </c>
      <c r="K494">
        <f t="shared" si="23"/>
        <v>163</v>
      </c>
    </row>
    <row r="495" spans="1:11" x14ac:dyDescent="0.2">
      <c r="A495" s="1">
        <f>[1]Data!A495</f>
        <v>44531</v>
      </c>
      <c r="B495" t="str">
        <f t="shared" si="21"/>
        <v>2021/22</v>
      </c>
      <c r="C495" t="str">
        <f t="shared" si="22"/>
        <v>DEC</v>
      </c>
      <c r="D495" t="s">
        <v>11</v>
      </c>
      <c r="E495" t="s">
        <v>12</v>
      </c>
      <c r="F495" t="s">
        <v>13</v>
      </c>
      <c r="G495" t="str">
        <f>[1]Data!C495</f>
        <v>Interval Screening</v>
      </c>
      <c r="H495" t="str">
        <f>INDEX('[1]Cancer Type lookup'!$B:$B,MATCH([1]Data!B495,'[1]Cancer Type lookup'!$A:$A,0),1)</f>
        <v>Suspected breast cancer</v>
      </c>
      <c r="I495">
        <f>[1]Data!E495</f>
        <v>56</v>
      </c>
      <c r="J495">
        <f>[1]Data!D495</f>
        <v>36</v>
      </c>
      <c r="K495">
        <f t="shared" si="23"/>
        <v>20</v>
      </c>
    </row>
    <row r="496" spans="1:11" x14ac:dyDescent="0.2">
      <c r="A496" s="1">
        <f>[1]Data!A496</f>
        <v>44531</v>
      </c>
      <c r="B496" t="str">
        <f t="shared" si="21"/>
        <v>2021/22</v>
      </c>
      <c r="C496" t="str">
        <f t="shared" si="22"/>
        <v>DEC</v>
      </c>
      <c r="D496" t="s">
        <v>11</v>
      </c>
      <c r="E496" t="s">
        <v>12</v>
      </c>
      <c r="F496" t="s">
        <v>13</v>
      </c>
      <c r="G496" t="str">
        <f>[1]Data!C496</f>
        <v>Ruled In</v>
      </c>
      <c r="H496" t="str">
        <f>INDEX('[1]Cancer Type lookup'!$B:$B,MATCH([1]Data!B496,'[1]Cancer Type lookup'!$A:$A,0),1)</f>
        <v>Suspected breast cancer</v>
      </c>
      <c r="I496">
        <f>[1]Data!E496</f>
        <v>2869</v>
      </c>
      <c r="J496">
        <f>[1]Data!D496</f>
        <v>1804</v>
      </c>
      <c r="K496">
        <f t="shared" si="23"/>
        <v>1065</v>
      </c>
    </row>
    <row r="497" spans="1:11" x14ac:dyDescent="0.2">
      <c r="A497" s="1">
        <f>[1]Data!A497</f>
        <v>44531</v>
      </c>
      <c r="B497" t="str">
        <f t="shared" si="21"/>
        <v>2021/22</v>
      </c>
      <c r="C497" t="str">
        <f t="shared" si="22"/>
        <v>DEC</v>
      </c>
      <c r="D497" t="s">
        <v>11</v>
      </c>
      <c r="E497" t="s">
        <v>12</v>
      </c>
      <c r="F497" t="s">
        <v>13</v>
      </c>
      <c r="G497" t="str">
        <f>[1]Data!C497</f>
        <v>Ruled Out</v>
      </c>
      <c r="H497" t="str">
        <f>INDEX('[1]Cancer Type lookup'!$B:$B,MATCH([1]Data!B497,'[1]Cancer Type lookup'!$A:$A,0),1)</f>
        <v>Suspected breast cancer</v>
      </c>
      <c r="I497">
        <f>[1]Data!E497</f>
        <v>40502</v>
      </c>
      <c r="J497">
        <f>[1]Data!D497</f>
        <v>33309</v>
      </c>
      <c r="K497">
        <f t="shared" si="23"/>
        <v>7193</v>
      </c>
    </row>
    <row r="498" spans="1:11" x14ac:dyDescent="0.2">
      <c r="A498" s="1">
        <f>[1]Data!A498</f>
        <v>44531</v>
      </c>
      <c r="B498" t="str">
        <f t="shared" si="21"/>
        <v>2021/22</v>
      </c>
      <c r="C498" t="str">
        <f t="shared" si="22"/>
        <v>DEC</v>
      </c>
      <c r="D498" t="s">
        <v>11</v>
      </c>
      <c r="E498" t="s">
        <v>12</v>
      </c>
      <c r="F498" t="s">
        <v>13</v>
      </c>
      <c r="G498" t="str">
        <f>[1]Data!C498</f>
        <v>Interval Screening</v>
      </c>
      <c r="H498" t="str">
        <f>INDEX('[1]Cancer Type lookup'!$B:$B,MATCH([1]Data!B498,'[1]Cancer Type lookup'!$A:$A,0),1)</f>
        <v>Suspected children's cancer</v>
      </c>
      <c r="I498">
        <f>[1]Data!E498</f>
        <v>2</v>
      </c>
      <c r="J498">
        <f>[1]Data!D498</f>
        <v>2</v>
      </c>
      <c r="K498">
        <f t="shared" si="23"/>
        <v>0</v>
      </c>
    </row>
    <row r="499" spans="1:11" x14ac:dyDescent="0.2">
      <c r="A499" s="1">
        <f>[1]Data!A499</f>
        <v>44531</v>
      </c>
      <c r="B499" t="str">
        <f t="shared" si="21"/>
        <v>2021/22</v>
      </c>
      <c r="C499" t="str">
        <f t="shared" si="22"/>
        <v>DEC</v>
      </c>
      <c r="D499" t="s">
        <v>11</v>
      </c>
      <c r="E499" t="s">
        <v>12</v>
      </c>
      <c r="F499" t="s">
        <v>13</v>
      </c>
      <c r="G499" t="str">
        <f>[1]Data!C499</f>
        <v>Ruled In</v>
      </c>
      <c r="H499" t="str">
        <f>INDEX('[1]Cancer Type lookup'!$B:$B,MATCH([1]Data!B499,'[1]Cancer Type lookup'!$A:$A,0),1)</f>
        <v>Suspected children's cancer</v>
      </c>
      <c r="I499">
        <f>[1]Data!E499</f>
        <v>7</v>
      </c>
      <c r="J499">
        <f>[1]Data!D499</f>
        <v>6</v>
      </c>
      <c r="K499">
        <f t="shared" si="23"/>
        <v>1</v>
      </c>
    </row>
    <row r="500" spans="1:11" x14ac:dyDescent="0.2">
      <c r="A500" s="1">
        <f>[1]Data!A500</f>
        <v>44531</v>
      </c>
      <c r="B500" t="str">
        <f t="shared" si="21"/>
        <v>2021/22</v>
      </c>
      <c r="C500" t="str">
        <f t="shared" si="22"/>
        <v>DEC</v>
      </c>
      <c r="D500" t="s">
        <v>11</v>
      </c>
      <c r="E500" t="s">
        <v>12</v>
      </c>
      <c r="F500" t="s">
        <v>13</v>
      </c>
      <c r="G500" t="str">
        <f>[1]Data!C500</f>
        <v>Ruled Out</v>
      </c>
      <c r="H500" t="str">
        <f>INDEX('[1]Cancer Type lookup'!$B:$B,MATCH([1]Data!B500,'[1]Cancer Type lookup'!$A:$A,0),1)</f>
        <v>Suspected children's cancer</v>
      </c>
      <c r="I500">
        <f>[1]Data!E500</f>
        <v>796</v>
      </c>
      <c r="J500">
        <f>[1]Data!D500</f>
        <v>705</v>
      </c>
      <c r="K500">
        <f t="shared" si="23"/>
        <v>91</v>
      </c>
    </row>
    <row r="501" spans="1:11" x14ac:dyDescent="0.2">
      <c r="A501" s="1">
        <f>[1]Data!A501</f>
        <v>44531</v>
      </c>
      <c r="B501" t="str">
        <f t="shared" si="21"/>
        <v>2021/22</v>
      </c>
      <c r="C501" t="str">
        <f t="shared" si="22"/>
        <v>DEC</v>
      </c>
      <c r="D501" t="s">
        <v>11</v>
      </c>
      <c r="E501" t="s">
        <v>12</v>
      </c>
      <c r="F501" t="s">
        <v>13</v>
      </c>
      <c r="G501" t="str">
        <f>[1]Data!C501</f>
        <v>Excluded</v>
      </c>
      <c r="H501" t="str">
        <f>INDEX('[1]Cancer Type lookup'!$B:$B,MATCH([1]Data!B501,'[1]Cancer Type lookup'!$A:$A,0),1)</f>
        <v>Suspected gynaecological cancers</v>
      </c>
      <c r="I501">
        <f>[1]Data!E501</f>
        <v>6</v>
      </c>
      <c r="J501">
        <f>[1]Data!D501</f>
        <v>0</v>
      </c>
      <c r="K501">
        <f t="shared" si="23"/>
        <v>6</v>
      </c>
    </row>
    <row r="502" spans="1:11" x14ac:dyDescent="0.2">
      <c r="A502" s="1">
        <f>[1]Data!A502</f>
        <v>44531</v>
      </c>
      <c r="B502" t="str">
        <f t="shared" si="21"/>
        <v>2021/22</v>
      </c>
      <c r="C502" t="str">
        <f t="shared" si="22"/>
        <v>DEC</v>
      </c>
      <c r="D502" t="s">
        <v>11</v>
      </c>
      <c r="E502" t="s">
        <v>12</v>
      </c>
      <c r="F502" t="s">
        <v>13</v>
      </c>
      <c r="G502" t="str">
        <f>[1]Data!C502</f>
        <v>Interval Screening</v>
      </c>
      <c r="H502" t="str">
        <f>INDEX('[1]Cancer Type lookup'!$B:$B,MATCH([1]Data!B502,'[1]Cancer Type lookup'!$A:$A,0),1)</f>
        <v>Suspected gynaecological cancers</v>
      </c>
      <c r="I502">
        <f>[1]Data!E502</f>
        <v>65</v>
      </c>
      <c r="J502">
        <f>[1]Data!D502</f>
        <v>44</v>
      </c>
      <c r="K502">
        <f t="shared" si="23"/>
        <v>21</v>
      </c>
    </row>
    <row r="503" spans="1:11" x14ac:dyDescent="0.2">
      <c r="A503" s="1">
        <f>[1]Data!A503</f>
        <v>44531</v>
      </c>
      <c r="B503" t="str">
        <f t="shared" si="21"/>
        <v>2021/22</v>
      </c>
      <c r="C503" t="str">
        <f t="shared" si="22"/>
        <v>DEC</v>
      </c>
      <c r="D503" t="s">
        <v>11</v>
      </c>
      <c r="E503" t="s">
        <v>12</v>
      </c>
      <c r="F503" t="s">
        <v>13</v>
      </c>
      <c r="G503" t="str">
        <f>[1]Data!C503</f>
        <v>Ruled In</v>
      </c>
      <c r="H503" t="str">
        <f>INDEX('[1]Cancer Type lookup'!$B:$B,MATCH([1]Data!B503,'[1]Cancer Type lookup'!$A:$A,0),1)</f>
        <v>Suspected gynaecological cancers</v>
      </c>
      <c r="I503">
        <f>[1]Data!E503</f>
        <v>674</v>
      </c>
      <c r="J503">
        <f>[1]Data!D503</f>
        <v>285</v>
      </c>
      <c r="K503">
        <f t="shared" si="23"/>
        <v>389</v>
      </c>
    </row>
    <row r="504" spans="1:11" x14ac:dyDescent="0.2">
      <c r="A504" s="1">
        <f>[1]Data!A504</f>
        <v>44531</v>
      </c>
      <c r="B504" t="str">
        <f t="shared" si="21"/>
        <v>2021/22</v>
      </c>
      <c r="C504" t="str">
        <f t="shared" si="22"/>
        <v>DEC</v>
      </c>
      <c r="D504" t="s">
        <v>11</v>
      </c>
      <c r="E504" t="s">
        <v>12</v>
      </c>
      <c r="F504" t="s">
        <v>13</v>
      </c>
      <c r="G504" t="str">
        <f>[1]Data!C504</f>
        <v>Ruled Out</v>
      </c>
      <c r="H504" t="str">
        <f>INDEX('[1]Cancer Type lookup'!$B:$B,MATCH([1]Data!B504,'[1]Cancer Type lookup'!$A:$A,0),1)</f>
        <v>Suspected gynaecological cancers</v>
      </c>
      <c r="I504">
        <f>[1]Data!E504</f>
        <v>18778</v>
      </c>
      <c r="J504">
        <f>[1]Data!D504</f>
        <v>12025</v>
      </c>
      <c r="K504">
        <f t="shared" si="23"/>
        <v>6753</v>
      </c>
    </row>
    <row r="505" spans="1:11" x14ac:dyDescent="0.2">
      <c r="A505" s="1">
        <f>[1]Data!A505</f>
        <v>44531</v>
      </c>
      <c r="B505" t="str">
        <f t="shared" si="21"/>
        <v>2021/22</v>
      </c>
      <c r="C505" t="str">
        <f t="shared" si="22"/>
        <v>DEC</v>
      </c>
      <c r="D505" t="s">
        <v>11</v>
      </c>
      <c r="E505" t="s">
        <v>12</v>
      </c>
      <c r="F505" t="s">
        <v>13</v>
      </c>
      <c r="G505" t="str">
        <f>[1]Data!C505</f>
        <v>Excluded</v>
      </c>
      <c r="H505" t="str">
        <f>INDEX('[1]Cancer Type lookup'!$B:$B,MATCH([1]Data!B505,'[1]Cancer Type lookup'!$A:$A,0),1)</f>
        <v>Suspected haematological malignancies excluding acute leukaemia</v>
      </c>
      <c r="I505">
        <f>[1]Data!E505</f>
        <v>2</v>
      </c>
      <c r="J505">
        <f>[1]Data!D505</f>
        <v>0</v>
      </c>
      <c r="K505">
        <f t="shared" si="23"/>
        <v>2</v>
      </c>
    </row>
    <row r="506" spans="1:11" x14ac:dyDescent="0.2">
      <c r="A506" s="1">
        <f>[1]Data!A506</f>
        <v>44531</v>
      </c>
      <c r="B506" t="str">
        <f t="shared" si="21"/>
        <v>2021/22</v>
      </c>
      <c r="C506" t="str">
        <f t="shared" si="22"/>
        <v>DEC</v>
      </c>
      <c r="D506" t="s">
        <v>11</v>
      </c>
      <c r="E506" t="s">
        <v>12</v>
      </c>
      <c r="F506" t="s">
        <v>13</v>
      </c>
      <c r="G506" t="str">
        <f>[1]Data!C506</f>
        <v>Interval Screening</v>
      </c>
      <c r="H506" t="str">
        <f>INDEX('[1]Cancer Type lookup'!$B:$B,MATCH([1]Data!B506,'[1]Cancer Type lookup'!$A:$A,0),1)</f>
        <v>Suspected haematological malignancies excluding acute leukaemia</v>
      </c>
      <c r="I506">
        <f>[1]Data!E506</f>
        <v>16</v>
      </c>
      <c r="J506">
        <f>[1]Data!D506</f>
        <v>12</v>
      </c>
      <c r="K506">
        <f t="shared" si="23"/>
        <v>4</v>
      </c>
    </row>
    <row r="507" spans="1:11" x14ac:dyDescent="0.2">
      <c r="A507" s="1">
        <f>[1]Data!A507</f>
        <v>44531</v>
      </c>
      <c r="B507" t="str">
        <f t="shared" si="21"/>
        <v>2021/22</v>
      </c>
      <c r="C507" t="str">
        <f t="shared" si="22"/>
        <v>DEC</v>
      </c>
      <c r="D507" t="s">
        <v>11</v>
      </c>
      <c r="E507" t="s">
        <v>12</v>
      </c>
      <c r="F507" t="s">
        <v>13</v>
      </c>
      <c r="G507" t="str">
        <f>[1]Data!C507</f>
        <v>Ruled In</v>
      </c>
      <c r="H507" t="str">
        <f>INDEX('[1]Cancer Type lookup'!$B:$B,MATCH([1]Data!B507,'[1]Cancer Type lookup'!$A:$A,0),1)</f>
        <v>Suspected haematological malignancies excluding acute leukaemia</v>
      </c>
      <c r="I507">
        <f>[1]Data!E507</f>
        <v>393</v>
      </c>
      <c r="J507">
        <f>[1]Data!D507</f>
        <v>192</v>
      </c>
      <c r="K507">
        <f t="shared" si="23"/>
        <v>201</v>
      </c>
    </row>
    <row r="508" spans="1:11" x14ac:dyDescent="0.2">
      <c r="A508" s="1">
        <f>[1]Data!A508</f>
        <v>44531</v>
      </c>
      <c r="B508" t="str">
        <f t="shared" si="21"/>
        <v>2021/22</v>
      </c>
      <c r="C508" t="str">
        <f t="shared" si="22"/>
        <v>DEC</v>
      </c>
      <c r="D508" t="s">
        <v>11</v>
      </c>
      <c r="E508" t="s">
        <v>12</v>
      </c>
      <c r="F508" t="s">
        <v>13</v>
      </c>
      <c r="G508" t="str">
        <f>[1]Data!C508</f>
        <v>Ruled Out</v>
      </c>
      <c r="H508" t="str">
        <f>INDEX('[1]Cancer Type lookup'!$B:$B,MATCH([1]Data!B508,'[1]Cancer Type lookup'!$A:$A,0),1)</f>
        <v>Suspected haematological malignancies excluding acute leukaemia</v>
      </c>
      <c r="I508">
        <f>[1]Data!E508</f>
        <v>1258</v>
      </c>
      <c r="J508">
        <f>[1]Data!D508</f>
        <v>725</v>
      </c>
      <c r="K508">
        <f t="shared" si="23"/>
        <v>533</v>
      </c>
    </row>
    <row r="509" spans="1:11" x14ac:dyDescent="0.2">
      <c r="A509" s="1">
        <f>[1]Data!A509</f>
        <v>44531</v>
      </c>
      <c r="B509" t="str">
        <f t="shared" si="21"/>
        <v>2021/22</v>
      </c>
      <c r="C509" t="str">
        <f t="shared" si="22"/>
        <v>DEC</v>
      </c>
      <c r="D509" t="s">
        <v>11</v>
      </c>
      <c r="E509" t="s">
        <v>12</v>
      </c>
      <c r="F509" t="s">
        <v>13</v>
      </c>
      <c r="G509" t="str">
        <f>[1]Data!C509</f>
        <v>Excluded</v>
      </c>
      <c r="H509" t="str">
        <f>INDEX('[1]Cancer Type lookup'!$B:$B,MATCH([1]Data!B509,'[1]Cancer Type lookup'!$A:$A,0),1)</f>
        <v>Suspected head and neck cancers</v>
      </c>
      <c r="I509">
        <f>[1]Data!E509</f>
        <v>3</v>
      </c>
      <c r="J509">
        <f>[1]Data!D509</f>
        <v>0</v>
      </c>
      <c r="K509">
        <f t="shared" si="23"/>
        <v>3</v>
      </c>
    </row>
    <row r="510" spans="1:11" x14ac:dyDescent="0.2">
      <c r="A510" s="1">
        <f>[1]Data!A510</f>
        <v>44531</v>
      </c>
      <c r="B510" t="str">
        <f t="shared" si="21"/>
        <v>2021/22</v>
      </c>
      <c r="C510" t="str">
        <f t="shared" si="22"/>
        <v>DEC</v>
      </c>
      <c r="D510" t="s">
        <v>11</v>
      </c>
      <c r="E510" t="s">
        <v>12</v>
      </c>
      <c r="F510" t="s">
        <v>13</v>
      </c>
      <c r="G510" t="str">
        <f>[1]Data!C510</f>
        <v>Interval Screening</v>
      </c>
      <c r="H510" t="str">
        <f>INDEX('[1]Cancer Type lookup'!$B:$B,MATCH([1]Data!B510,'[1]Cancer Type lookup'!$A:$A,0),1)</f>
        <v>Suspected head and neck cancers</v>
      </c>
      <c r="I510">
        <f>[1]Data!E510</f>
        <v>32</v>
      </c>
      <c r="J510">
        <f>[1]Data!D510</f>
        <v>20</v>
      </c>
      <c r="K510">
        <f t="shared" si="23"/>
        <v>12</v>
      </c>
    </row>
    <row r="511" spans="1:11" x14ac:dyDescent="0.2">
      <c r="A511" s="1">
        <f>[1]Data!A511</f>
        <v>44531</v>
      </c>
      <c r="B511" t="str">
        <f t="shared" si="21"/>
        <v>2021/22</v>
      </c>
      <c r="C511" t="str">
        <f t="shared" si="22"/>
        <v>DEC</v>
      </c>
      <c r="D511" t="s">
        <v>11</v>
      </c>
      <c r="E511" t="s">
        <v>12</v>
      </c>
      <c r="F511" t="s">
        <v>13</v>
      </c>
      <c r="G511" t="str">
        <f>[1]Data!C511</f>
        <v>Ruled In</v>
      </c>
      <c r="H511" t="str">
        <f>INDEX('[1]Cancer Type lookup'!$B:$B,MATCH([1]Data!B511,'[1]Cancer Type lookup'!$A:$A,0),1)</f>
        <v>Suspected head and neck cancers</v>
      </c>
      <c r="I511">
        <f>[1]Data!E511</f>
        <v>754</v>
      </c>
      <c r="J511">
        <f>[1]Data!D511</f>
        <v>245</v>
      </c>
      <c r="K511">
        <f t="shared" si="23"/>
        <v>509</v>
      </c>
    </row>
    <row r="512" spans="1:11" x14ac:dyDescent="0.2">
      <c r="A512" s="1">
        <f>[1]Data!A512</f>
        <v>44531</v>
      </c>
      <c r="B512" t="str">
        <f t="shared" si="21"/>
        <v>2021/22</v>
      </c>
      <c r="C512" t="str">
        <f t="shared" si="22"/>
        <v>DEC</v>
      </c>
      <c r="D512" t="s">
        <v>11</v>
      </c>
      <c r="E512" t="s">
        <v>12</v>
      </c>
      <c r="F512" t="s">
        <v>13</v>
      </c>
      <c r="G512" t="str">
        <f>[1]Data!C512</f>
        <v>Ruled Out</v>
      </c>
      <c r="H512" t="str">
        <f>INDEX('[1]Cancer Type lookup'!$B:$B,MATCH([1]Data!B512,'[1]Cancer Type lookup'!$A:$A,0),1)</f>
        <v>Suspected head and neck cancers</v>
      </c>
      <c r="I512">
        <f>[1]Data!E512</f>
        <v>18429</v>
      </c>
      <c r="J512">
        <f>[1]Data!D512</f>
        <v>14225</v>
      </c>
      <c r="K512">
        <f t="shared" si="23"/>
        <v>4204</v>
      </c>
    </row>
    <row r="513" spans="1:11" x14ac:dyDescent="0.2">
      <c r="A513" s="1">
        <f>[1]Data!A513</f>
        <v>44531</v>
      </c>
      <c r="B513" t="str">
        <f t="shared" si="21"/>
        <v>2021/22</v>
      </c>
      <c r="C513" t="str">
        <f t="shared" si="22"/>
        <v>DEC</v>
      </c>
      <c r="D513" t="s">
        <v>11</v>
      </c>
      <c r="E513" t="s">
        <v>12</v>
      </c>
      <c r="F513" t="s">
        <v>13</v>
      </c>
      <c r="G513" t="str">
        <f>[1]Data!C513</f>
        <v>Excluded</v>
      </c>
      <c r="H513" t="str">
        <f>INDEX('[1]Cancer Type lookup'!$B:$B,MATCH([1]Data!B513,'[1]Cancer Type lookup'!$A:$A,0),1)</f>
        <v>Suspected lower gastrointestinal cancers</v>
      </c>
      <c r="I513">
        <f>[1]Data!E513</f>
        <v>41</v>
      </c>
      <c r="J513">
        <f>[1]Data!D513</f>
        <v>0</v>
      </c>
      <c r="K513">
        <f t="shared" si="23"/>
        <v>41</v>
      </c>
    </row>
    <row r="514" spans="1:11" x14ac:dyDescent="0.2">
      <c r="A514" s="1">
        <f>[1]Data!A514</f>
        <v>44531</v>
      </c>
      <c r="B514" t="str">
        <f t="shared" si="21"/>
        <v>2021/22</v>
      </c>
      <c r="C514" t="str">
        <f t="shared" si="22"/>
        <v>DEC</v>
      </c>
      <c r="D514" t="s">
        <v>11</v>
      </c>
      <c r="E514" t="s">
        <v>12</v>
      </c>
      <c r="F514" t="s">
        <v>13</v>
      </c>
      <c r="G514" t="str">
        <f>[1]Data!C514</f>
        <v>Interval Screening</v>
      </c>
      <c r="H514" t="str">
        <f>INDEX('[1]Cancer Type lookup'!$B:$B,MATCH([1]Data!B514,'[1]Cancer Type lookup'!$A:$A,0),1)</f>
        <v>Suspected lower gastrointestinal cancers</v>
      </c>
      <c r="I514">
        <f>[1]Data!E514</f>
        <v>47</v>
      </c>
      <c r="J514">
        <f>[1]Data!D514</f>
        <v>24</v>
      </c>
      <c r="K514">
        <f t="shared" si="23"/>
        <v>23</v>
      </c>
    </row>
    <row r="515" spans="1:11" x14ac:dyDescent="0.2">
      <c r="A515" s="1">
        <f>[1]Data!A515</f>
        <v>44531</v>
      </c>
      <c r="B515" t="str">
        <f t="shared" ref="B515:B578" si="24">LEFT(YEAR(A515),2)&amp;RIGHT(YEAR(A515),2)-CHOOSE(MONTH(A515),1,1,1,0,0,0,0,0,0,0,0,0)&amp;"/"&amp;RIGHT(YEAR(A515),2)+CHOOSE(MONTH(A515),0,0,0,1,1,1,1,1,1,1,1,1)</f>
        <v>2021/22</v>
      </c>
      <c r="C515" t="str">
        <f t="shared" ref="C515:C578" si="25">UPPER(TEXT(A515,"MMM"))</f>
        <v>DEC</v>
      </c>
      <c r="D515" t="s">
        <v>11</v>
      </c>
      <c r="E515" t="s">
        <v>12</v>
      </c>
      <c r="F515" t="s">
        <v>13</v>
      </c>
      <c r="G515" t="str">
        <f>[1]Data!C515</f>
        <v>Ruled In</v>
      </c>
      <c r="H515" t="str">
        <f>INDEX('[1]Cancer Type lookup'!$B:$B,MATCH([1]Data!B515,'[1]Cancer Type lookup'!$A:$A,0),1)</f>
        <v>Suspected lower gastrointestinal cancers</v>
      </c>
      <c r="I515">
        <f>[1]Data!E515</f>
        <v>1671</v>
      </c>
      <c r="J515">
        <f>[1]Data!D515</f>
        <v>725</v>
      </c>
      <c r="K515">
        <f t="shared" ref="K515:K578" si="26">I515-J515</f>
        <v>946</v>
      </c>
    </row>
    <row r="516" spans="1:11" x14ac:dyDescent="0.2">
      <c r="A516" s="1">
        <f>[1]Data!A516</f>
        <v>44531</v>
      </c>
      <c r="B516" t="str">
        <f t="shared" si="24"/>
        <v>2021/22</v>
      </c>
      <c r="C516" t="str">
        <f t="shared" si="25"/>
        <v>DEC</v>
      </c>
      <c r="D516" t="s">
        <v>11</v>
      </c>
      <c r="E516" t="s">
        <v>12</v>
      </c>
      <c r="F516" t="s">
        <v>13</v>
      </c>
      <c r="G516" t="str">
        <f>[1]Data!C516</f>
        <v>Ruled Out</v>
      </c>
      <c r="H516" t="str">
        <f>INDEX('[1]Cancer Type lookup'!$B:$B,MATCH([1]Data!B516,'[1]Cancer Type lookup'!$A:$A,0),1)</f>
        <v>Suspected lower gastrointestinal cancers</v>
      </c>
      <c r="I516">
        <f>[1]Data!E516</f>
        <v>37075</v>
      </c>
      <c r="J516">
        <f>[1]Data!D516</f>
        <v>19137</v>
      </c>
      <c r="K516">
        <f t="shared" si="26"/>
        <v>17938</v>
      </c>
    </row>
    <row r="517" spans="1:11" x14ac:dyDescent="0.2">
      <c r="A517" s="1">
        <f>[1]Data!A517</f>
        <v>44531</v>
      </c>
      <c r="B517" t="str">
        <f t="shared" si="24"/>
        <v>2021/22</v>
      </c>
      <c r="C517" t="str">
        <f t="shared" si="25"/>
        <v>DEC</v>
      </c>
      <c r="D517" t="s">
        <v>11</v>
      </c>
      <c r="E517" t="s">
        <v>12</v>
      </c>
      <c r="F517" t="s">
        <v>13</v>
      </c>
      <c r="G517" t="str">
        <f>[1]Data!C517</f>
        <v>Excluded</v>
      </c>
      <c r="H517" t="str">
        <f>INDEX('[1]Cancer Type lookup'!$B:$B,MATCH([1]Data!B517,'[1]Cancer Type lookup'!$A:$A,0),1)</f>
        <v>Suspected lung cancer</v>
      </c>
      <c r="I517">
        <f>[1]Data!E517</f>
        <v>3</v>
      </c>
      <c r="J517">
        <f>[1]Data!D517</f>
        <v>0</v>
      </c>
      <c r="K517">
        <f t="shared" si="26"/>
        <v>3</v>
      </c>
    </row>
    <row r="518" spans="1:11" x14ac:dyDescent="0.2">
      <c r="A518" s="1">
        <f>[1]Data!A518</f>
        <v>44531</v>
      </c>
      <c r="B518" t="str">
        <f t="shared" si="24"/>
        <v>2021/22</v>
      </c>
      <c r="C518" t="str">
        <f t="shared" si="25"/>
        <v>DEC</v>
      </c>
      <c r="D518" t="s">
        <v>11</v>
      </c>
      <c r="E518" t="s">
        <v>12</v>
      </c>
      <c r="F518" t="s">
        <v>13</v>
      </c>
      <c r="G518" t="str">
        <f>[1]Data!C518</f>
        <v>Interval Screening</v>
      </c>
      <c r="H518" t="str">
        <f>INDEX('[1]Cancer Type lookup'!$B:$B,MATCH([1]Data!B518,'[1]Cancer Type lookup'!$A:$A,0),1)</f>
        <v>Suspected lung cancer</v>
      </c>
      <c r="I518">
        <f>[1]Data!E518</f>
        <v>178</v>
      </c>
      <c r="J518">
        <f>[1]Data!D518</f>
        <v>136</v>
      </c>
      <c r="K518">
        <f t="shared" si="26"/>
        <v>42</v>
      </c>
    </row>
    <row r="519" spans="1:11" x14ac:dyDescent="0.2">
      <c r="A519" s="1">
        <f>[1]Data!A519</f>
        <v>44531</v>
      </c>
      <c r="B519" t="str">
        <f t="shared" si="24"/>
        <v>2021/22</v>
      </c>
      <c r="C519" t="str">
        <f t="shared" si="25"/>
        <v>DEC</v>
      </c>
      <c r="D519" t="s">
        <v>11</v>
      </c>
      <c r="E519" t="s">
        <v>12</v>
      </c>
      <c r="F519" t="s">
        <v>13</v>
      </c>
      <c r="G519" t="str">
        <f>[1]Data!C519</f>
        <v>Ruled In</v>
      </c>
      <c r="H519" t="str">
        <f>INDEX('[1]Cancer Type lookup'!$B:$B,MATCH([1]Data!B519,'[1]Cancer Type lookup'!$A:$A,0),1)</f>
        <v>Suspected lung cancer</v>
      </c>
      <c r="I519">
        <f>[1]Data!E519</f>
        <v>723</v>
      </c>
      <c r="J519">
        <f>[1]Data!D519</f>
        <v>436</v>
      </c>
      <c r="K519">
        <f t="shared" si="26"/>
        <v>287</v>
      </c>
    </row>
    <row r="520" spans="1:11" x14ac:dyDescent="0.2">
      <c r="A520" s="1">
        <f>[1]Data!A520</f>
        <v>44531</v>
      </c>
      <c r="B520" t="str">
        <f t="shared" si="24"/>
        <v>2021/22</v>
      </c>
      <c r="C520" t="str">
        <f t="shared" si="25"/>
        <v>DEC</v>
      </c>
      <c r="D520" t="s">
        <v>11</v>
      </c>
      <c r="E520" t="s">
        <v>12</v>
      </c>
      <c r="F520" t="s">
        <v>13</v>
      </c>
      <c r="G520" t="str">
        <f>[1]Data!C520</f>
        <v>Ruled Out</v>
      </c>
      <c r="H520" t="str">
        <f>INDEX('[1]Cancer Type lookup'!$B:$B,MATCH([1]Data!B520,'[1]Cancer Type lookup'!$A:$A,0),1)</f>
        <v>Suspected lung cancer</v>
      </c>
      <c r="I520">
        <f>[1]Data!E520</f>
        <v>3928</v>
      </c>
      <c r="J520">
        <f>[1]Data!D520</f>
        <v>3259</v>
      </c>
      <c r="K520">
        <f t="shared" si="26"/>
        <v>669</v>
      </c>
    </row>
    <row r="521" spans="1:11" x14ac:dyDescent="0.2">
      <c r="A521" s="1">
        <f>[1]Data!A521</f>
        <v>44531</v>
      </c>
      <c r="B521" t="str">
        <f t="shared" si="24"/>
        <v>2021/22</v>
      </c>
      <c r="C521" t="str">
        <f t="shared" si="25"/>
        <v>DEC</v>
      </c>
      <c r="D521" t="s">
        <v>11</v>
      </c>
      <c r="E521" t="s">
        <v>12</v>
      </c>
      <c r="F521" t="s">
        <v>13</v>
      </c>
      <c r="G521" t="str">
        <f>[1]Data!C521</f>
        <v>Interval Screening</v>
      </c>
      <c r="H521" t="str">
        <f>INDEX('[1]Cancer Type lookup'!$B:$B,MATCH([1]Data!B521,'[1]Cancer Type lookup'!$A:$A,0),1)</f>
        <v>Suspected sarcomas</v>
      </c>
      <c r="I521">
        <f>[1]Data!E521</f>
        <v>3</v>
      </c>
      <c r="J521">
        <f>[1]Data!D521</f>
        <v>0</v>
      </c>
      <c r="K521">
        <f t="shared" si="26"/>
        <v>3</v>
      </c>
    </row>
    <row r="522" spans="1:11" x14ac:dyDescent="0.2">
      <c r="A522" s="1">
        <f>[1]Data!A522</f>
        <v>44531</v>
      </c>
      <c r="B522" t="str">
        <f t="shared" si="24"/>
        <v>2021/22</v>
      </c>
      <c r="C522" t="str">
        <f t="shared" si="25"/>
        <v>DEC</v>
      </c>
      <c r="D522" t="s">
        <v>11</v>
      </c>
      <c r="E522" t="s">
        <v>12</v>
      </c>
      <c r="F522" t="s">
        <v>13</v>
      </c>
      <c r="G522" t="str">
        <f>[1]Data!C522</f>
        <v>Ruled In</v>
      </c>
      <c r="H522" t="str">
        <f>INDEX('[1]Cancer Type lookup'!$B:$B,MATCH([1]Data!B522,'[1]Cancer Type lookup'!$A:$A,0),1)</f>
        <v>Suspected sarcomas</v>
      </c>
      <c r="I522">
        <f>[1]Data!E522</f>
        <v>85</v>
      </c>
      <c r="J522">
        <f>[1]Data!D522</f>
        <v>38</v>
      </c>
      <c r="K522">
        <f t="shared" si="26"/>
        <v>47</v>
      </c>
    </row>
    <row r="523" spans="1:11" x14ac:dyDescent="0.2">
      <c r="A523" s="1">
        <f>[1]Data!A523</f>
        <v>44531</v>
      </c>
      <c r="B523" t="str">
        <f t="shared" si="24"/>
        <v>2021/22</v>
      </c>
      <c r="C523" t="str">
        <f t="shared" si="25"/>
        <v>DEC</v>
      </c>
      <c r="D523" t="s">
        <v>11</v>
      </c>
      <c r="E523" t="s">
        <v>12</v>
      </c>
      <c r="F523" t="s">
        <v>13</v>
      </c>
      <c r="G523" t="str">
        <f>[1]Data!C523</f>
        <v>Ruled Out</v>
      </c>
      <c r="H523" t="str">
        <f>INDEX('[1]Cancer Type lookup'!$B:$B,MATCH([1]Data!B523,'[1]Cancer Type lookup'!$A:$A,0),1)</f>
        <v>Suspected sarcomas</v>
      </c>
      <c r="I523">
        <f>[1]Data!E523</f>
        <v>1015</v>
      </c>
      <c r="J523">
        <f>[1]Data!D523</f>
        <v>717</v>
      </c>
      <c r="K523">
        <f t="shared" si="26"/>
        <v>298</v>
      </c>
    </row>
    <row r="524" spans="1:11" x14ac:dyDescent="0.2">
      <c r="A524" s="1">
        <f>[1]Data!A524</f>
        <v>44531</v>
      </c>
      <c r="B524" t="str">
        <f t="shared" si="24"/>
        <v>2021/22</v>
      </c>
      <c r="C524" t="str">
        <f t="shared" si="25"/>
        <v>DEC</v>
      </c>
      <c r="D524" t="s">
        <v>11</v>
      </c>
      <c r="E524" t="s">
        <v>12</v>
      </c>
      <c r="F524" t="s">
        <v>13</v>
      </c>
      <c r="G524" t="str">
        <f>[1]Data!C524</f>
        <v>Excluded</v>
      </c>
      <c r="H524" t="str">
        <f>INDEX('[1]Cancer Type lookup'!$B:$B,MATCH([1]Data!B524,'[1]Cancer Type lookup'!$A:$A,0),1)</f>
        <v>Suspected skin cancers</v>
      </c>
      <c r="I524">
        <f>[1]Data!E524</f>
        <v>10</v>
      </c>
      <c r="J524">
        <f>[1]Data!D524</f>
        <v>0</v>
      </c>
      <c r="K524">
        <f t="shared" si="26"/>
        <v>10</v>
      </c>
    </row>
    <row r="525" spans="1:11" x14ac:dyDescent="0.2">
      <c r="A525" s="1">
        <f>[1]Data!A525</f>
        <v>44531</v>
      </c>
      <c r="B525" t="str">
        <f t="shared" si="24"/>
        <v>2021/22</v>
      </c>
      <c r="C525" t="str">
        <f t="shared" si="25"/>
        <v>DEC</v>
      </c>
      <c r="D525" t="s">
        <v>11</v>
      </c>
      <c r="E525" t="s">
        <v>12</v>
      </c>
      <c r="F525" t="s">
        <v>13</v>
      </c>
      <c r="G525" t="str">
        <f>[1]Data!C525</f>
        <v>Interval Screening</v>
      </c>
      <c r="H525" t="str">
        <f>INDEX('[1]Cancer Type lookup'!$B:$B,MATCH([1]Data!B525,'[1]Cancer Type lookup'!$A:$A,0),1)</f>
        <v>Suspected skin cancers</v>
      </c>
      <c r="I525">
        <f>[1]Data!E525</f>
        <v>19</v>
      </c>
      <c r="J525">
        <f>[1]Data!D525</f>
        <v>15</v>
      </c>
      <c r="K525">
        <f t="shared" si="26"/>
        <v>4</v>
      </c>
    </row>
    <row r="526" spans="1:11" x14ac:dyDescent="0.2">
      <c r="A526" s="1">
        <f>[1]Data!A526</f>
        <v>44531</v>
      </c>
      <c r="B526" t="str">
        <f t="shared" si="24"/>
        <v>2021/22</v>
      </c>
      <c r="C526" t="str">
        <f t="shared" si="25"/>
        <v>DEC</v>
      </c>
      <c r="D526" t="s">
        <v>11</v>
      </c>
      <c r="E526" t="s">
        <v>12</v>
      </c>
      <c r="F526" t="s">
        <v>13</v>
      </c>
      <c r="G526" t="str">
        <f>[1]Data!C526</f>
        <v>Ruled In</v>
      </c>
      <c r="H526" t="str">
        <f>INDEX('[1]Cancer Type lookup'!$B:$B,MATCH([1]Data!B526,'[1]Cancer Type lookup'!$A:$A,0),1)</f>
        <v>Suspected skin cancers</v>
      </c>
      <c r="I526">
        <f>[1]Data!E526</f>
        <v>2913</v>
      </c>
      <c r="J526">
        <f>[1]Data!D526</f>
        <v>2342</v>
      </c>
      <c r="K526">
        <f t="shared" si="26"/>
        <v>571</v>
      </c>
    </row>
    <row r="527" spans="1:11" x14ac:dyDescent="0.2">
      <c r="A527" s="1">
        <f>[1]Data!A527</f>
        <v>44531</v>
      </c>
      <c r="B527" t="str">
        <f t="shared" si="24"/>
        <v>2021/22</v>
      </c>
      <c r="C527" t="str">
        <f t="shared" si="25"/>
        <v>DEC</v>
      </c>
      <c r="D527" t="s">
        <v>11</v>
      </c>
      <c r="E527" t="s">
        <v>12</v>
      </c>
      <c r="F527" t="s">
        <v>13</v>
      </c>
      <c r="G527" t="str">
        <f>[1]Data!C527</f>
        <v>Ruled Out</v>
      </c>
      <c r="H527" t="str">
        <f>INDEX('[1]Cancer Type lookup'!$B:$B,MATCH([1]Data!B527,'[1]Cancer Type lookup'!$A:$A,0),1)</f>
        <v>Suspected skin cancers</v>
      </c>
      <c r="I527">
        <f>[1]Data!E527</f>
        <v>35588</v>
      </c>
      <c r="J527">
        <f>[1]Data!D527</f>
        <v>29256</v>
      </c>
      <c r="K527">
        <f t="shared" si="26"/>
        <v>6332</v>
      </c>
    </row>
    <row r="528" spans="1:11" x14ac:dyDescent="0.2">
      <c r="A528" s="1">
        <f>[1]Data!A528</f>
        <v>44531</v>
      </c>
      <c r="B528" t="str">
        <f t="shared" si="24"/>
        <v>2021/22</v>
      </c>
      <c r="C528" t="str">
        <f t="shared" si="25"/>
        <v>DEC</v>
      </c>
      <c r="D528" t="s">
        <v>11</v>
      </c>
      <c r="E528" t="s">
        <v>12</v>
      </c>
      <c r="F528" t="s">
        <v>13</v>
      </c>
      <c r="G528" t="str">
        <f>[1]Data!C528</f>
        <v>Interval Screening</v>
      </c>
      <c r="H528" t="str">
        <f>INDEX('[1]Cancer Type lookup'!$B:$B,MATCH([1]Data!B528,'[1]Cancer Type lookup'!$A:$A,0),1)</f>
        <v>Suspected testicular cancer</v>
      </c>
      <c r="I528">
        <f>[1]Data!E528</f>
        <v>5</v>
      </c>
      <c r="J528">
        <f>[1]Data!D528</f>
        <v>3</v>
      </c>
      <c r="K528">
        <f t="shared" si="26"/>
        <v>2</v>
      </c>
    </row>
    <row r="529" spans="1:11" x14ac:dyDescent="0.2">
      <c r="A529" s="1">
        <f>[1]Data!A529</f>
        <v>44531</v>
      </c>
      <c r="B529" t="str">
        <f t="shared" si="24"/>
        <v>2021/22</v>
      </c>
      <c r="C529" t="str">
        <f t="shared" si="25"/>
        <v>DEC</v>
      </c>
      <c r="D529" t="s">
        <v>11</v>
      </c>
      <c r="E529" t="s">
        <v>12</v>
      </c>
      <c r="F529" t="s">
        <v>13</v>
      </c>
      <c r="G529" t="str">
        <f>[1]Data!C529</f>
        <v>Ruled In</v>
      </c>
      <c r="H529" t="str">
        <f>INDEX('[1]Cancer Type lookup'!$B:$B,MATCH([1]Data!B529,'[1]Cancer Type lookup'!$A:$A,0),1)</f>
        <v>Suspected testicular cancer</v>
      </c>
      <c r="I529">
        <f>[1]Data!E529</f>
        <v>64</v>
      </c>
      <c r="J529">
        <f>[1]Data!D529</f>
        <v>53</v>
      </c>
      <c r="K529">
        <f t="shared" si="26"/>
        <v>11</v>
      </c>
    </row>
    <row r="530" spans="1:11" x14ac:dyDescent="0.2">
      <c r="A530" s="1">
        <f>[1]Data!A530</f>
        <v>44531</v>
      </c>
      <c r="B530" t="str">
        <f t="shared" si="24"/>
        <v>2021/22</v>
      </c>
      <c r="C530" t="str">
        <f t="shared" si="25"/>
        <v>DEC</v>
      </c>
      <c r="D530" t="s">
        <v>11</v>
      </c>
      <c r="E530" t="s">
        <v>12</v>
      </c>
      <c r="F530" t="s">
        <v>13</v>
      </c>
      <c r="G530" t="str">
        <f>[1]Data!C530</f>
        <v>Ruled Out</v>
      </c>
      <c r="H530" t="str">
        <f>INDEX('[1]Cancer Type lookup'!$B:$B,MATCH([1]Data!B530,'[1]Cancer Type lookup'!$A:$A,0),1)</f>
        <v>Suspected testicular cancer</v>
      </c>
      <c r="I530">
        <f>[1]Data!E530</f>
        <v>800</v>
      </c>
      <c r="J530">
        <f>[1]Data!D530</f>
        <v>672</v>
      </c>
      <c r="K530">
        <f t="shared" si="26"/>
        <v>128</v>
      </c>
    </row>
    <row r="531" spans="1:11" x14ac:dyDescent="0.2">
      <c r="A531" s="1">
        <f>[1]Data!A531</f>
        <v>44531</v>
      </c>
      <c r="B531" t="str">
        <f t="shared" si="24"/>
        <v>2021/22</v>
      </c>
      <c r="C531" t="str">
        <f t="shared" si="25"/>
        <v>DEC</v>
      </c>
      <c r="D531" t="s">
        <v>11</v>
      </c>
      <c r="E531" t="s">
        <v>12</v>
      </c>
      <c r="F531" t="s">
        <v>13</v>
      </c>
      <c r="G531" t="str">
        <f>[1]Data!C531</f>
        <v>Excluded</v>
      </c>
      <c r="H531" t="str">
        <f>INDEX('[1]Cancer Type lookup'!$B:$B,MATCH([1]Data!B531,'[1]Cancer Type lookup'!$A:$A,0),1)</f>
        <v>Suspected upper gastrointestinal cancers</v>
      </c>
      <c r="I531">
        <f>[1]Data!E531</f>
        <v>9</v>
      </c>
      <c r="J531">
        <f>[1]Data!D531</f>
        <v>0</v>
      </c>
      <c r="K531">
        <f t="shared" si="26"/>
        <v>9</v>
      </c>
    </row>
    <row r="532" spans="1:11" x14ac:dyDescent="0.2">
      <c r="A532" s="1">
        <f>[1]Data!A532</f>
        <v>44531</v>
      </c>
      <c r="B532" t="str">
        <f t="shared" si="24"/>
        <v>2021/22</v>
      </c>
      <c r="C532" t="str">
        <f t="shared" si="25"/>
        <v>DEC</v>
      </c>
      <c r="D532" t="s">
        <v>11</v>
      </c>
      <c r="E532" t="s">
        <v>12</v>
      </c>
      <c r="F532" t="s">
        <v>13</v>
      </c>
      <c r="G532" t="str">
        <f>[1]Data!C532</f>
        <v>Interval Screening</v>
      </c>
      <c r="H532" t="str">
        <f>INDEX('[1]Cancer Type lookup'!$B:$B,MATCH([1]Data!B532,'[1]Cancer Type lookup'!$A:$A,0),1)</f>
        <v>Suspected upper gastrointestinal cancers</v>
      </c>
      <c r="I532">
        <f>[1]Data!E532</f>
        <v>33</v>
      </c>
      <c r="J532">
        <f>[1]Data!D532</f>
        <v>17</v>
      </c>
      <c r="K532">
        <f t="shared" si="26"/>
        <v>16</v>
      </c>
    </row>
    <row r="533" spans="1:11" x14ac:dyDescent="0.2">
      <c r="A533" s="1">
        <f>[1]Data!A533</f>
        <v>44531</v>
      </c>
      <c r="B533" t="str">
        <f t="shared" si="24"/>
        <v>2021/22</v>
      </c>
      <c r="C533" t="str">
        <f t="shared" si="25"/>
        <v>DEC</v>
      </c>
      <c r="D533" t="s">
        <v>11</v>
      </c>
      <c r="E533" t="s">
        <v>12</v>
      </c>
      <c r="F533" t="s">
        <v>13</v>
      </c>
      <c r="G533" t="str">
        <f>[1]Data!C533</f>
        <v>Ruled In</v>
      </c>
      <c r="H533" t="str">
        <f>INDEX('[1]Cancer Type lookup'!$B:$B,MATCH([1]Data!B533,'[1]Cancer Type lookup'!$A:$A,0),1)</f>
        <v>Suspected upper gastrointestinal cancers</v>
      </c>
      <c r="I533">
        <f>[1]Data!E533</f>
        <v>843</v>
      </c>
      <c r="J533">
        <f>[1]Data!D533</f>
        <v>523</v>
      </c>
      <c r="K533">
        <f t="shared" si="26"/>
        <v>320</v>
      </c>
    </row>
    <row r="534" spans="1:11" x14ac:dyDescent="0.2">
      <c r="A534" s="1">
        <f>[1]Data!A534</f>
        <v>44531</v>
      </c>
      <c r="B534" t="str">
        <f t="shared" si="24"/>
        <v>2021/22</v>
      </c>
      <c r="C534" t="str">
        <f t="shared" si="25"/>
        <v>DEC</v>
      </c>
      <c r="D534" t="s">
        <v>11</v>
      </c>
      <c r="E534" t="s">
        <v>12</v>
      </c>
      <c r="F534" t="s">
        <v>13</v>
      </c>
      <c r="G534" t="str">
        <f>[1]Data!C534</f>
        <v>Ruled Out</v>
      </c>
      <c r="H534" t="str">
        <f>INDEX('[1]Cancer Type lookup'!$B:$B,MATCH([1]Data!B534,'[1]Cancer Type lookup'!$A:$A,0),1)</f>
        <v>Suspected upper gastrointestinal cancers</v>
      </c>
      <c r="I534">
        <f>[1]Data!E534</f>
        <v>15086</v>
      </c>
      <c r="J534">
        <f>[1]Data!D534</f>
        <v>10494</v>
      </c>
      <c r="K534">
        <f t="shared" si="26"/>
        <v>4592</v>
      </c>
    </row>
    <row r="535" spans="1:11" x14ac:dyDescent="0.2">
      <c r="A535" s="1">
        <f>[1]Data!A535</f>
        <v>44531</v>
      </c>
      <c r="B535" t="str">
        <f t="shared" si="24"/>
        <v>2021/22</v>
      </c>
      <c r="C535" t="str">
        <f t="shared" si="25"/>
        <v>DEC</v>
      </c>
      <c r="D535" t="s">
        <v>11</v>
      </c>
      <c r="E535" t="s">
        <v>12</v>
      </c>
      <c r="F535" t="s">
        <v>13</v>
      </c>
      <c r="G535" t="str">
        <f>[1]Data!C535</f>
        <v>Excluded</v>
      </c>
      <c r="H535" t="str">
        <f>INDEX('[1]Cancer Type lookup'!$B:$B,MATCH([1]Data!B535,'[1]Cancer Type lookup'!$A:$A,0),1)</f>
        <v>Suspected urological cancers (excluding testicular)</v>
      </c>
      <c r="I535">
        <f>[1]Data!E535</f>
        <v>6</v>
      </c>
      <c r="J535">
        <f>[1]Data!D535</f>
        <v>0</v>
      </c>
      <c r="K535">
        <f t="shared" si="26"/>
        <v>6</v>
      </c>
    </row>
    <row r="536" spans="1:11" x14ac:dyDescent="0.2">
      <c r="A536" s="1">
        <f>[1]Data!A536</f>
        <v>44531</v>
      </c>
      <c r="B536" t="str">
        <f t="shared" si="24"/>
        <v>2021/22</v>
      </c>
      <c r="C536" t="str">
        <f t="shared" si="25"/>
        <v>DEC</v>
      </c>
      <c r="D536" t="s">
        <v>11</v>
      </c>
      <c r="E536" t="s">
        <v>12</v>
      </c>
      <c r="F536" t="s">
        <v>13</v>
      </c>
      <c r="G536" t="str">
        <f>[1]Data!C536</f>
        <v>Interval Screening</v>
      </c>
      <c r="H536" t="str">
        <f>INDEX('[1]Cancer Type lookup'!$B:$B,MATCH([1]Data!B536,'[1]Cancer Type lookup'!$A:$A,0),1)</f>
        <v>Suspected urological cancers (excluding testicular)</v>
      </c>
      <c r="I536">
        <f>[1]Data!E536</f>
        <v>141</v>
      </c>
      <c r="J536">
        <f>[1]Data!D536</f>
        <v>87</v>
      </c>
      <c r="K536">
        <f t="shared" si="26"/>
        <v>54</v>
      </c>
    </row>
    <row r="537" spans="1:11" x14ac:dyDescent="0.2">
      <c r="A537" s="1">
        <f>[1]Data!A537</f>
        <v>44531</v>
      </c>
      <c r="B537" t="str">
        <f t="shared" si="24"/>
        <v>2021/22</v>
      </c>
      <c r="C537" t="str">
        <f t="shared" si="25"/>
        <v>DEC</v>
      </c>
      <c r="D537" t="s">
        <v>11</v>
      </c>
      <c r="E537" t="s">
        <v>12</v>
      </c>
      <c r="F537" t="s">
        <v>13</v>
      </c>
      <c r="G537" t="str">
        <f>[1]Data!C537</f>
        <v>Ruled In</v>
      </c>
      <c r="H537" t="str">
        <f>INDEX('[1]Cancer Type lookup'!$B:$B,MATCH([1]Data!B537,'[1]Cancer Type lookup'!$A:$A,0),1)</f>
        <v>Suspected urological cancers (excluding testicular)</v>
      </c>
      <c r="I537">
        <f>[1]Data!E537</f>
        <v>2953</v>
      </c>
      <c r="J537">
        <f>[1]Data!D537</f>
        <v>989</v>
      </c>
      <c r="K537">
        <f t="shared" si="26"/>
        <v>1964</v>
      </c>
    </row>
    <row r="538" spans="1:11" x14ac:dyDescent="0.2">
      <c r="A538" s="1">
        <f>[1]Data!A538</f>
        <v>44531</v>
      </c>
      <c r="B538" t="str">
        <f t="shared" si="24"/>
        <v>2021/22</v>
      </c>
      <c r="C538" t="str">
        <f t="shared" si="25"/>
        <v>DEC</v>
      </c>
      <c r="D538" t="s">
        <v>11</v>
      </c>
      <c r="E538" t="s">
        <v>12</v>
      </c>
      <c r="F538" t="s">
        <v>13</v>
      </c>
      <c r="G538" t="str">
        <f>[1]Data!C538</f>
        <v>Ruled Out</v>
      </c>
      <c r="H538" t="str">
        <f>INDEX('[1]Cancer Type lookup'!$B:$B,MATCH([1]Data!B538,'[1]Cancer Type lookup'!$A:$A,0),1)</f>
        <v>Suspected urological cancers (excluding testicular)</v>
      </c>
      <c r="I538">
        <f>[1]Data!E538</f>
        <v>14643</v>
      </c>
      <c r="J538">
        <f>[1]Data!D538</f>
        <v>9242</v>
      </c>
      <c r="K538">
        <f t="shared" si="26"/>
        <v>5401</v>
      </c>
    </row>
    <row r="539" spans="1:11" x14ac:dyDescent="0.2">
      <c r="A539" s="1">
        <f>[1]Data!A539</f>
        <v>44562</v>
      </c>
      <c r="B539" t="str">
        <f t="shared" si="24"/>
        <v>2021/22</v>
      </c>
      <c r="C539" t="str">
        <f t="shared" si="25"/>
        <v>JAN</v>
      </c>
      <c r="D539" t="s">
        <v>11</v>
      </c>
      <c r="E539" t="s">
        <v>12</v>
      </c>
      <c r="F539" t="s">
        <v>13</v>
      </c>
      <c r="G539" t="str">
        <f>[1]Data!C539</f>
        <v>Excluded</v>
      </c>
      <c r="H539" t="str">
        <f>INDEX('[1]Cancer Type lookup'!$B:$B,MATCH([1]Data!B539,'[1]Cancer Type lookup'!$A:$A,0),1)</f>
        <v>Exhibited (non-cancer) breast symptoms - cancer not initially suspected</v>
      </c>
      <c r="I539">
        <f>[1]Data!E539</f>
        <v>1</v>
      </c>
      <c r="J539">
        <f>[1]Data!D539</f>
        <v>0</v>
      </c>
      <c r="K539">
        <f t="shared" si="26"/>
        <v>1</v>
      </c>
    </row>
    <row r="540" spans="1:11" x14ac:dyDescent="0.2">
      <c r="A540" s="1">
        <f>[1]Data!A540</f>
        <v>44562</v>
      </c>
      <c r="B540" t="str">
        <f t="shared" si="24"/>
        <v>2021/22</v>
      </c>
      <c r="C540" t="str">
        <f t="shared" si="25"/>
        <v>JAN</v>
      </c>
      <c r="D540" t="s">
        <v>11</v>
      </c>
      <c r="E540" t="s">
        <v>12</v>
      </c>
      <c r="F540" t="s">
        <v>13</v>
      </c>
      <c r="G540" t="str">
        <f>[1]Data!C540</f>
        <v>Interval Screening</v>
      </c>
      <c r="H540" t="str">
        <f>INDEX('[1]Cancer Type lookup'!$B:$B,MATCH([1]Data!B540,'[1]Cancer Type lookup'!$A:$A,0),1)</f>
        <v>Exhibited (non-cancer) breast symptoms - cancer not initially suspected</v>
      </c>
      <c r="I540">
        <f>[1]Data!E540</f>
        <v>15</v>
      </c>
      <c r="J540">
        <f>[1]Data!D540</f>
        <v>11</v>
      </c>
      <c r="K540">
        <f t="shared" si="26"/>
        <v>4</v>
      </c>
    </row>
    <row r="541" spans="1:11" x14ac:dyDescent="0.2">
      <c r="A541" s="1">
        <f>[1]Data!A541</f>
        <v>44562</v>
      </c>
      <c r="B541" t="str">
        <f t="shared" si="24"/>
        <v>2021/22</v>
      </c>
      <c r="C541" t="str">
        <f t="shared" si="25"/>
        <v>JAN</v>
      </c>
      <c r="D541" t="s">
        <v>11</v>
      </c>
      <c r="E541" t="s">
        <v>12</v>
      </c>
      <c r="F541" t="s">
        <v>13</v>
      </c>
      <c r="G541" t="str">
        <f>[1]Data!C541</f>
        <v>Ruled In</v>
      </c>
      <c r="H541" t="str">
        <f>INDEX('[1]Cancer Type lookup'!$B:$B,MATCH([1]Data!B541,'[1]Cancer Type lookup'!$A:$A,0),1)</f>
        <v>Exhibited (non-cancer) breast symptoms - cancer not initially suspected</v>
      </c>
      <c r="I541">
        <f>[1]Data!E541</f>
        <v>110</v>
      </c>
      <c r="J541">
        <f>[1]Data!D541</f>
        <v>59</v>
      </c>
      <c r="K541">
        <f t="shared" si="26"/>
        <v>51</v>
      </c>
    </row>
    <row r="542" spans="1:11" x14ac:dyDescent="0.2">
      <c r="A542" s="1">
        <f>[1]Data!A542</f>
        <v>44562</v>
      </c>
      <c r="B542" t="str">
        <f t="shared" si="24"/>
        <v>2021/22</v>
      </c>
      <c r="C542" t="str">
        <f t="shared" si="25"/>
        <v>JAN</v>
      </c>
      <c r="D542" t="s">
        <v>11</v>
      </c>
      <c r="E542" t="s">
        <v>12</v>
      </c>
      <c r="F542" t="s">
        <v>13</v>
      </c>
      <c r="G542" t="str">
        <f>[1]Data!C542</f>
        <v>Ruled Out</v>
      </c>
      <c r="H542" t="str">
        <f>INDEX('[1]Cancer Type lookup'!$B:$B,MATCH([1]Data!B542,'[1]Cancer Type lookup'!$A:$A,0),1)</f>
        <v>Exhibited (non-cancer) breast symptoms - cancer not initially suspected</v>
      </c>
      <c r="I542">
        <f>[1]Data!E542</f>
        <v>11401</v>
      </c>
      <c r="J542">
        <f>[1]Data!D542</f>
        <v>7910</v>
      </c>
      <c r="K542">
        <f t="shared" si="26"/>
        <v>3491</v>
      </c>
    </row>
    <row r="543" spans="1:11" x14ac:dyDescent="0.2">
      <c r="A543" s="1">
        <f>[1]Data!A543</f>
        <v>44562</v>
      </c>
      <c r="B543" t="str">
        <f t="shared" si="24"/>
        <v>2021/22</v>
      </c>
      <c r="C543" t="str">
        <f t="shared" si="25"/>
        <v>JAN</v>
      </c>
      <c r="D543" t="s">
        <v>11</v>
      </c>
      <c r="E543" t="s">
        <v>12</v>
      </c>
      <c r="F543" t="s">
        <v>13</v>
      </c>
      <c r="G543" t="str">
        <f>[1]Data!C543</f>
        <v>Interval Screening</v>
      </c>
      <c r="H543" t="str">
        <f>INDEX('[1]Cancer Type lookup'!$B:$B,MATCH([1]Data!B543,'[1]Cancer Type lookup'!$A:$A,0),1)</f>
        <v>Missing or invalid</v>
      </c>
      <c r="I543">
        <f>[1]Data!E543</f>
        <v>1</v>
      </c>
      <c r="J543">
        <f>[1]Data!D543</f>
        <v>0</v>
      </c>
      <c r="K543">
        <f t="shared" si="26"/>
        <v>1</v>
      </c>
    </row>
    <row r="544" spans="1:11" x14ac:dyDescent="0.2">
      <c r="A544" s="1">
        <f>[1]Data!A544</f>
        <v>44562</v>
      </c>
      <c r="B544" t="str">
        <f t="shared" si="24"/>
        <v>2021/22</v>
      </c>
      <c r="C544" t="str">
        <f t="shared" si="25"/>
        <v>JAN</v>
      </c>
      <c r="D544" t="s">
        <v>11</v>
      </c>
      <c r="E544" t="s">
        <v>12</v>
      </c>
      <c r="F544" t="s">
        <v>13</v>
      </c>
      <c r="G544" t="str">
        <f>[1]Data!C544</f>
        <v>Ruled In</v>
      </c>
      <c r="H544" t="str">
        <f>INDEX('[1]Cancer Type lookup'!$B:$B,MATCH([1]Data!B544,'[1]Cancer Type lookup'!$A:$A,0),1)</f>
        <v>Missing or invalid</v>
      </c>
      <c r="I544">
        <f>[1]Data!E544</f>
        <v>801</v>
      </c>
      <c r="J544">
        <f>[1]Data!D544</f>
        <v>484</v>
      </c>
      <c r="K544">
        <f t="shared" si="26"/>
        <v>317</v>
      </c>
    </row>
    <row r="545" spans="1:11" x14ac:dyDescent="0.2">
      <c r="A545" s="1">
        <f>[1]Data!A545</f>
        <v>44562</v>
      </c>
      <c r="B545" t="str">
        <f t="shared" si="24"/>
        <v>2021/22</v>
      </c>
      <c r="C545" t="str">
        <f t="shared" si="25"/>
        <v>JAN</v>
      </c>
      <c r="D545" t="s">
        <v>11</v>
      </c>
      <c r="E545" t="s">
        <v>12</v>
      </c>
      <c r="F545" t="s">
        <v>13</v>
      </c>
      <c r="G545" t="str">
        <f>[1]Data!C545</f>
        <v>Ruled Out</v>
      </c>
      <c r="H545" t="str">
        <f>INDEX('[1]Cancer Type lookup'!$B:$B,MATCH([1]Data!B545,'[1]Cancer Type lookup'!$A:$A,0),1)</f>
        <v>Missing or invalid</v>
      </c>
      <c r="I545">
        <f>[1]Data!E545</f>
        <v>3737</v>
      </c>
      <c r="J545">
        <f>[1]Data!D545</f>
        <v>2076</v>
      </c>
      <c r="K545">
        <f t="shared" si="26"/>
        <v>1661</v>
      </c>
    </row>
    <row r="546" spans="1:11" x14ac:dyDescent="0.2">
      <c r="A546" s="1">
        <f>[1]Data!A546</f>
        <v>44562</v>
      </c>
      <c r="B546" t="str">
        <f t="shared" si="24"/>
        <v>2021/22</v>
      </c>
      <c r="C546" t="str">
        <f t="shared" si="25"/>
        <v>JAN</v>
      </c>
      <c r="D546" t="s">
        <v>11</v>
      </c>
      <c r="E546" t="s">
        <v>12</v>
      </c>
      <c r="F546" t="s">
        <v>13</v>
      </c>
      <c r="G546" t="str">
        <f>[1]Data!C546</f>
        <v>Ruled In</v>
      </c>
      <c r="H546" t="str">
        <f>INDEX('[1]Cancer Type lookup'!$B:$B,MATCH([1]Data!B546,'[1]Cancer Type lookup'!$A:$A,0),1)</f>
        <v>Other suspected cancer (not listed)</v>
      </c>
      <c r="I546">
        <f>[1]Data!E546</f>
        <v>23</v>
      </c>
      <c r="J546">
        <f>[1]Data!D546</f>
        <v>15</v>
      </c>
      <c r="K546">
        <f t="shared" si="26"/>
        <v>8</v>
      </c>
    </row>
    <row r="547" spans="1:11" x14ac:dyDescent="0.2">
      <c r="A547" s="1">
        <f>[1]Data!A547</f>
        <v>44562</v>
      </c>
      <c r="B547" t="str">
        <f t="shared" si="24"/>
        <v>2021/22</v>
      </c>
      <c r="C547" t="str">
        <f t="shared" si="25"/>
        <v>JAN</v>
      </c>
      <c r="D547" t="s">
        <v>11</v>
      </c>
      <c r="E547" t="s">
        <v>12</v>
      </c>
      <c r="F547" t="s">
        <v>13</v>
      </c>
      <c r="G547" t="str">
        <f>[1]Data!C547</f>
        <v>Ruled Out</v>
      </c>
      <c r="H547" t="str">
        <f>INDEX('[1]Cancer Type lookup'!$B:$B,MATCH([1]Data!B547,'[1]Cancer Type lookup'!$A:$A,0),1)</f>
        <v>Other suspected cancer (not listed)</v>
      </c>
      <c r="I547">
        <f>[1]Data!E547</f>
        <v>241</v>
      </c>
      <c r="J547">
        <f>[1]Data!D547</f>
        <v>139</v>
      </c>
      <c r="K547">
        <f t="shared" si="26"/>
        <v>102</v>
      </c>
    </row>
    <row r="548" spans="1:11" x14ac:dyDescent="0.2">
      <c r="A548" s="1">
        <f>[1]Data!A548</f>
        <v>44562</v>
      </c>
      <c r="B548" t="str">
        <f t="shared" si="24"/>
        <v>2021/22</v>
      </c>
      <c r="C548" t="str">
        <f t="shared" si="25"/>
        <v>JAN</v>
      </c>
      <c r="D548" t="s">
        <v>11</v>
      </c>
      <c r="E548" t="s">
        <v>12</v>
      </c>
      <c r="F548" t="s">
        <v>13</v>
      </c>
      <c r="G548" t="str">
        <f>[1]Data!C548</f>
        <v>Ruled In</v>
      </c>
      <c r="H548" t="str">
        <f>INDEX('[1]Cancer Type lookup'!$B:$B,MATCH([1]Data!B548,'[1]Cancer Type lookup'!$A:$A,0),1)</f>
        <v>Suspected acute leukaemia</v>
      </c>
      <c r="I548">
        <f>[1]Data!E548</f>
        <v>9</v>
      </c>
      <c r="J548">
        <f>[1]Data!D548</f>
        <v>7</v>
      </c>
      <c r="K548">
        <f t="shared" si="26"/>
        <v>2</v>
      </c>
    </row>
    <row r="549" spans="1:11" x14ac:dyDescent="0.2">
      <c r="A549" s="1">
        <f>[1]Data!A549</f>
        <v>44562</v>
      </c>
      <c r="B549" t="str">
        <f t="shared" si="24"/>
        <v>2021/22</v>
      </c>
      <c r="C549" t="str">
        <f t="shared" si="25"/>
        <v>JAN</v>
      </c>
      <c r="D549" t="s">
        <v>11</v>
      </c>
      <c r="E549" t="s">
        <v>12</v>
      </c>
      <c r="F549" t="s">
        <v>13</v>
      </c>
      <c r="G549" t="str">
        <f>[1]Data!C549</f>
        <v>Ruled Out</v>
      </c>
      <c r="H549" t="str">
        <f>INDEX('[1]Cancer Type lookup'!$B:$B,MATCH([1]Data!B549,'[1]Cancer Type lookup'!$A:$A,0),1)</f>
        <v>Suspected acute leukaemia</v>
      </c>
      <c r="I549">
        <f>[1]Data!E549</f>
        <v>25</v>
      </c>
      <c r="J549">
        <f>[1]Data!D549</f>
        <v>17</v>
      </c>
      <c r="K549">
        <f t="shared" si="26"/>
        <v>8</v>
      </c>
    </row>
    <row r="550" spans="1:11" x14ac:dyDescent="0.2">
      <c r="A550" s="1">
        <f>[1]Data!A550</f>
        <v>44562</v>
      </c>
      <c r="B550" t="str">
        <f t="shared" si="24"/>
        <v>2021/22</v>
      </c>
      <c r="C550" t="str">
        <f t="shared" si="25"/>
        <v>JAN</v>
      </c>
      <c r="D550" t="s">
        <v>11</v>
      </c>
      <c r="E550" t="s">
        <v>12</v>
      </c>
      <c r="F550" t="s">
        <v>13</v>
      </c>
      <c r="G550" t="str">
        <f>[1]Data!C550</f>
        <v>Interval Screening</v>
      </c>
      <c r="H550" t="str">
        <f>INDEX('[1]Cancer Type lookup'!$B:$B,MATCH([1]Data!B550,'[1]Cancer Type lookup'!$A:$A,0),1)</f>
        <v>Suspected brain or central nervous system tumours</v>
      </c>
      <c r="I550">
        <f>[1]Data!E550</f>
        <v>1</v>
      </c>
      <c r="J550">
        <f>[1]Data!D550</f>
        <v>1</v>
      </c>
      <c r="K550">
        <f t="shared" si="26"/>
        <v>0</v>
      </c>
    </row>
    <row r="551" spans="1:11" x14ac:dyDescent="0.2">
      <c r="A551" s="1">
        <f>[1]Data!A551</f>
        <v>44562</v>
      </c>
      <c r="B551" t="str">
        <f t="shared" si="24"/>
        <v>2021/22</v>
      </c>
      <c r="C551" t="str">
        <f t="shared" si="25"/>
        <v>JAN</v>
      </c>
      <c r="D551" t="s">
        <v>11</v>
      </c>
      <c r="E551" t="s">
        <v>12</v>
      </c>
      <c r="F551" t="s">
        <v>13</v>
      </c>
      <c r="G551" t="str">
        <f>[1]Data!C551</f>
        <v>Ruled In</v>
      </c>
      <c r="H551" t="str">
        <f>INDEX('[1]Cancer Type lookup'!$B:$B,MATCH([1]Data!B551,'[1]Cancer Type lookup'!$A:$A,0),1)</f>
        <v>Suspected brain or central nervous system tumours</v>
      </c>
      <c r="I551">
        <f>[1]Data!E551</f>
        <v>11</v>
      </c>
      <c r="J551">
        <f>[1]Data!D551</f>
        <v>5</v>
      </c>
      <c r="K551">
        <f t="shared" si="26"/>
        <v>6</v>
      </c>
    </row>
    <row r="552" spans="1:11" x14ac:dyDescent="0.2">
      <c r="A552" s="1">
        <f>[1]Data!A552</f>
        <v>44562</v>
      </c>
      <c r="B552" t="str">
        <f t="shared" si="24"/>
        <v>2021/22</v>
      </c>
      <c r="C552" t="str">
        <f t="shared" si="25"/>
        <v>JAN</v>
      </c>
      <c r="D552" t="s">
        <v>11</v>
      </c>
      <c r="E552" t="s">
        <v>12</v>
      </c>
      <c r="F552" t="s">
        <v>13</v>
      </c>
      <c r="G552" t="str">
        <f>[1]Data!C552</f>
        <v>Ruled Out</v>
      </c>
      <c r="H552" t="str">
        <f>INDEX('[1]Cancer Type lookup'!$B:$B,MATCH([1]Data!B552,'[1]Cancer Type lookup'!$A:$A,0),1)</f>
        <v>Suspected brain or central nervous system tumours</v>
      </c>
      <c r="I552">
        <f>[1]Data!E552</f>
        <v>780</v>
      </c>
      <c r="J552">
        <f>[1]Data!D552</f>
        <v>574</v>
      </c>
      <c r="K552">
        <f t="shared" si="26"/>
        <v>206</v>
      </c>
    </row>
    <row r="553" spans="1:11" x14ac:dyDescent="0.2">
      <c r="A553" s="1">
        <f>[1]Data!A553</f>
        <v>44562</v>
      </c>
      <c r="B553" t="str">
        <f t="shared" si="24"/>
        <v>2021/22</v>
      </c>
      <c r="C553" t="str">
        <f t="shared" si="25"/>
        <v>JAN</v>
      </c>
      <c r="D553" t="s">
        <v>11</v>
      </c>
      <c r="E553" t="s">
        <v>12</v>
      </c>
      <c r="F553" t="s">
        <v>13</v>
      </c>
      <c r="G553" t="str">
        <f>[1]Data!C553</f>
        <v>Interval Screening</v>
      </c>
      <c r="H553" t="str">
        <f>INDEX('[1]Cancer Type lookup'!$B:$B,MATCH([1]Data!B553,'[1]Cancer Type lookup'!$A:$A,0),1)</f>
        <v>Suspected breast cancer</v>
      </c>
      <c r="I553">
        <f>[1]Data!E553</f>
        <v>88</v>
      </c>
      <c r="J553">
        <f>[1]Data!D553</f>
        <v>46</v>
      </c>
      <c r="K553">
        <f t="shared" si="26"/>
        <v>42</v>
      </c>
    </row>
    <row r="554" spans="1:11" x14ac:dyDescent="0.2">
      <c r="A554" s="1">
        <f>[1]Data!A554</f>
        <v>44562</v>
      </c>
      <c r="B554" t="str">
        <f t="shared" si="24"/>
        <v>2021/22</v>
      </c>
      <c r="C554" t="str">
        <f t="shared" si="25"/>
        <v>JAN</v>
      </c>
      <c r="D554" t="s">
        <v>11</v>
      </c>
      <c r="E554" t="s">
        <v>12</v>
      </c>
      <c r="F554" t="s">
        <v>13</v>
      </c>
      <c r="G554" t="str">
        <f>[1]Data!C554</f>
        <v>Ruled In</v>
      </c>
      <c r="H554" t="str">
        <f>INDEX('[1]Cancer Type lookup'!$B:$B,MATCH([1]Data!B554,'[1]Cancer Type lookup'!$A:$A,0),1)</f>
        <v>Suspected breast cancer</v>
      </c>
      <c r="I554">
        <f>[1]Data!E554</f>
        <v>2602</v>
      </c>
      <c r="J554">
        <f>[1]Data!D554</f>
        <v>1435</v>
      </c>
      <c r="K554">
        <f t="shared" si="26"/>
        <v>1167</v>
      </c>
    </row>
    <row r="555" spans="1:11" x14ac:dyDescent="0.2">
      <c r="A555" s="1">
        <f>[1]Data!A555</f>
        <v>44562</v>
      </c>
      <c r="B555" t="str">
        <f t="shared" si="24"/>
        <v>2021/22</v>
      </c>
      <c r="C555" t="str">
        <f t="shared" si="25"/>
        <v>JAN</v>
      </c>
      <c r="D555" t="s">
        <v>11</v>
      </c>
      <c r="E555" t="s">
        <v>12</v>
      </c>
      <c r="F555" t="s">
        <v>13</v>
      </c>
      <c r="G555" t="str">
        <f>[1]Data!C555</f>
        <v>Ruled Out</v>
      </c>
      <c r="H555" t="str">
        <f>INDEX('[1]Cancer Type lookup'!$B:$B,MATCH([1]Data!B555,'[1]Cancer Type lookup'!$A:$A,0),1)</f>
        <v>Suspected breast cancer</v>
      </c>
      <c r="I555">
        <f>[1]Data!E555</f>
        <v>40812</v>
      </c>
      <c r="J555">
        <f>[1]Data!D555</f>
        <v>30837</v>
      </c>
      <c r="K555">
        <f t="shared" si="26"/>
        <v>9975</v>
      </c>
    </row>
    <row r="556" spans="1:11" x14ac:dyDescent="0.2">
      <c r="A556" s="1">
        <f>[1]Data!A556</f>
        <v>44562</v>
      </c>
      <c r="B556" t="str">
        <f t="shared" si="24"/>
        <v>2021/22</v>
      </c>
      <c r="C556" t="str">
        <f t="shared" si="25"/>
        <v>JAN</v>
      </c>
      <c r="D556" t="s">
        <v>11</v>
      </c>
      <c r="E556" t="s">
        <v>12</v>
      </c>
      <c r="F556" t="s">
        <v>13</v>
      </c>
      <c r="G556" t="str">
        <f>[1]Data!C556</f>
        <v>Interval Screening</v>
      </c>
      <c r="H556" t="str">
        <f>INDEX('[1]Cancer Type lookup'!$B:$B,MATCH([1]Data!B556,'[1]Cancer Type lookup'!$A:$A,0),1)</f>
        <v>Suspected children's cancer</v>
      </c>
      <c r="I556">
        <f>[1]Data!E556</f>
        <v>1</v>
      </c>
      <c r="J556">
        <f>[1]Data!D556</f>
        <v>1</v>
      </c>
      <c r="K556">
        <f t="shared" si="26"/>
        <v>0</v>
      </c>
    </row>
    <row r="557" spans="1:11" x14ac:dyDescent="0.2">
      <c r="A557" s="1">
        <f>[1]Data!A557</f>
        <v>44562</v>
      </c>
      <c r="B557" t="str">
        <f t="shared" si="24"/>
        <v>2021/22</v>
      </c>
      <c r="C557" t="str">
        <f t="shared" si="25"/>
        <v>JAN</v>
      </c>
      <c r="D557" t="s">
        <v>11</v>
      </c>
      <c r="E557" t="s">
        <v>12</v>
      </c>
      <c r="F557" t="s">
        <v>13</v>
      </c>
      <c r="G557" t="str">
        <f>[1]Data!C557</f>
        <v>Ruled In</v>
      </c>
      <c r="H557" t="str">
        <f>INDEX('[1]Cancer Type lookup'!$B:$B,MATCH([1]Data!B557,'[1]Cancer Type lookup'!$A:$A,0),1)</f>
        <v>Suspected children's cancer</v>
      </c>
      <c r="I557">
        <f>[1]Data!E557</f>
        <v>8</v>
      </c>
      <c r="J557">
        <f>[1]Data!D557</f>
        <v>6</v>
      </c>
      <c r="K557">
        <f t="shared" si="26"/>
        <v>2</v>
      </c>
    </row>
    <row r="558" spans="1:11" x14ac:dyDescent="0.2">
      <c r="A558" s="1">
        <f>[1]Data!A558</f>
        <v>44562</v>
      </c>
      <c r="B558" t="str">
        <f t="shared" si="24"/>
        <v>2021/22</v>
      </c>
      <c r="C558" t="str">
        <f t="shared" si="25"/>
        <v>JAN</v>
      </c>
      <c r="D558" t="s">
        <v>11</v>
      </c>
      <c r="E558" t="s">
        <v>12</v>
      </c>
      <c r="F558" t="s">
        <v>13</v>
      </c>
      <c r="G558" t="str">
        <f>[1]Data!C558</f>
        <v>Ruled Out</v>
      </c>
      <c r="H558" t="str">
        <f>INDEX('[1]Cancer Type lookup'!$B:$B,MATCH([1]Data!B558,'[1]Cancer Type lookup'!$A:$A,0),1)</f>
        <v>Suspected children's cancer</v>
      </c>
      <c r="I558">
        <f>[1]Data!E558</f>
        <v>775</v>
      </c>
      <c r="J558">
        <f>[1]Data!D558</f>
        <v>652</v>
      </c>
      <c r="K558">
        <f t="shared" si="26"/>
        <v>123</v>
      </c>
    </row>
    <row r="559" spans="1:11" x14ac:dyDescent="0.2">
      <c r="A559" s="1">
        <f>[1]Data!A559</f>
        <v>44562</v>
      </c>
      <c r="B559" t="str">
        <f t="shared" si="24"/>
        <v>2021/22</v>
      </c>
      <c r="C559" t="str">
        <f t="shared" si="25"/>
        <v>JAN</v>
      </c>
      <c r="D559" t="s">
        <v>11</v>
      </c>
      <c r="E559" t="s">
        <v>12</v>
      </c>
      <c r="F559" t="s">
        <v>13</v>
      </c>
      <c r="G559" t="str">
        <f>[1]Data!C559</f>
        <v>Excluded</v>
      </c>
      <c r="H559" t="str">
        <f>INDEX('[1]Cancer Type lookup'!$B:$B,MATCH([1]Data!B559,'[1]Cancer Type lookup'!$A:$A,0),1)</f>
        <v>Suspected gynaecological cancers</v>
      </c>
      <c r="I559">
        <f>[1]Data!E559</f>
        <v>8</v>
      </c>
      <c r="J559">
        <f>[1]Data!D559</f>
        <v>0</v>
      </c>
      <c r="K559">
        <f t="shared" si="26"/>
        <v>8</v>
      </c>
    </row>
    <row r="560" spans="1:11" x14ac:dyDescent="0.2">
      <c r="A560" s="1">
        <f>[1]Data!A560</f>
        <v>44562</v>
      </c>
      <c r="B560" t="str">
        <f t="shared" si="24"/>
        <v>2021/22</v>
      </c>
      <c r="C560" t="str">
        <f t="shared" si="25"/>
        <v>JAN</v>
      </c>
      <c r="D560" t="s">
        <v>11</v>
      </c>
      <c r="E560" t="s">
        <v>12</v>
      </c>
      <c r="F560" t="s">
        <v>13</v>
      </c>
      <c r="G560" t="str">
        <f>[1]Data!C560</f>
        <v>Interval Screening</v>
      </c>
      <c r="H560" t="str">
        <f>INDEX('[1]Cancer Type lookup'!$B:$B,MATCH([1]Data!B560,'[1]Cancer Type lookup'!$A:$A,0),1)</f>
        <v>Suspected gynaecological cancers</v>
      </c>
      <c r="I560">
        <f>[1]Data!E560</f>
        <v>70</v>
      </c>
      <c r="J560">
        <f>[1]Data!D560</f>
        <v>42</v>
      </c>
      <c r="K560">
        <f t="shared" si="26"/>
        <v>28</v>
      </c>
    </row>
    <row r="561" spans="1:11" x14ac:dyDescent="0.2">
      <c r="A561" s="1">
        <f>[1]Data!A561</f>
        <v>44562</v>
      </c>
      <c r="B561" t="str">
        <f t="shared" si="24"/>
        <v>2021/22</v>
      </c>
      <c r="C561" t="str">
        <f t="shared" si="25"/>
        <v>JAN</v>
      </c>
      <c r="D561" t="s">
        <v>11</v>
      </c>
      <c r="E561" t="s">
        <v>12</v>
      </c>
      <c r="F561" t="s">
        <v>13</v>
      </c>
      <c r="G561" t="str">
        <f>[1]Data!C561</f>
        <v>Ruled In</v>
      </c>
      <c r="H561" t="str">
        <f>INDEX('[1]Cancer Type lookup'!$B:$B,MATCH([1]Data!B561,'[1]Cancer Type lookup'!$A:$A,0),1)</f>
        <v>Suspected gynaecological cancers</v>
      </c>
      <c r="I561">
        <f>[1]Data!E561</f>
        <v>644</v>
      </c>
      <c r="J561">
        <f>[1]Data!D561</f>
        <v>223</v>
      </c>
      <c r="K561">
        <f t="shared" si="26"/>
        <v>421</v>
      </c>
    </row>
    <row r="562" spans="1:11" x14ac:dyDescent="0.2">
      <c r="A562" s="1">
        <f>[1]Data!A562</f>
        <v>44562</v>
      </c>
      <c r="B562" t="str">
        <f t="shared" si="24"/>
        <v>2021/22</v>
      </c>
      <c r="C562" t="str">
        <f t="shared" si="25"/>
        <v>JAN</v>
      </c>
      <c r="D562" t="s">
        <v>11</v>
      </c>
      <c r="E562" t="s">
        <v>12</v>
      </c>
      <c r="F562" t="s">
        <v>13</v>
      </c>
      <c r="G562" t="str">
        <f>[1]Data!C562</f>
        <v>Ruled Out</v>
      </c>
      <c r="H562" t="str">
        <f>INDEX('[1]Cancer Type lookup'!$B:$B,MATCH([1]Data!B562,'[1]Cancer Type lookup'!$A:$A,0),1)</f>
        <v>Suspected gynaecological cancers</v>
      </c>
      <c r="I562">
        <f>[1]Data!E562</f>
        <v>18505</v>
      </c>
      <c r="J562">
        <f>[1]Data!D562</f>
        <v>10640</v>
      </c>
      <c r="K562">
        <f t="shared" si="26"/>
        <v>7865</v>
      </c>
    </row>
    <row r="563" spans="1:11" x14ac:dyDescent="0.2">
      <c r="A563" s="1">
        <f>[1]Data!A563</f>
        <v>44562</v>
      </c>
      <c r="B563" t="str">
        <f t="shared" si="24"/>
        <v>2021/22</v>
      </c>
      <c r="C563" t="str">
        <f t="shared" si="25"/>
        <v>JAN</v>
      </c>
      <c r="D563" t="s">
        <v>11</v>
      </c>
      <c r="E563" t="s">
        <v>12</v>
      </c>
      <c r="F563" t="s">
        <v>13</v>
      </c>
      <c r="G563" t="str">
        <f>[1]Data!C563</f>
        <v>Excluded</v>
      </c>
      <c r="H563" t="str">
        <f>INDEX('[1]Cancer Type lookup'!$B:$B,MATCH([1]Data!B563,'[1]Cancer Type lookup'!$A:$A,0),1)</f>
        <v>Suspected haematological malignancies excluding acute leukaemia</v>
      </c>
      <c r="I563">
        <f>[1]Data!E563</f>
        <v>1</v>
      </c>
      <c r="J563">
        <f>[1]Data!D563</f>
        <v>0</v>
      </c>
      <c r="K563">
        <f t="shared" si="26"/>
        <v>1</v>
      </c>
    </row>
    <row r="564" spans="1:11" x14ac:dyDescent="0.2">
      <c r="A564" s="1">
        <f>[1]Data!A564</f>
        <v>44562</v>
      </c>
      <c r="B564" t="str">
        <f t="shared" si="24"/>
        <v>2021/22</v>
      </c>
      <c r="C564" t="str">
        <f t="shared" si="25"/>
        <v>JAN</v>
      </c>
      <c r="D564" t="s">
        <v>11</v>
      </c>
      <c r="E564" t="s">
        <v>12</v>
      </c>
      <c r="F564" t="s">
        <v>13</v>
      </c>
      <c r="G564" t="str">
        <f>[1]Data!C564</f>
        <v>Interval Screening</v>
      </c>
      <c r="H564" t="str">
        <f>INDEX('[1]Cancer Type lookup'!$B:$B,MATCH([1]Data!B564,'[1]Cancer Type lookup'!$A:$A,0),1)</f>
        <v>Suspected haematological malignancies excluding acute leukaemia</v>
      </c>
      <c r="I564">
        <f>[1]Data!E564</f>
        <v>5</v>
      </c>
      <c r="J564">
        <f>[1]Data!D564</f>
        <v>2</v>
      </c>
      <c r="K564">
        <f t="shared" si="26"/>
        <v>3</v>
      </c>
    </row>
    <row r="565" spans="1:11" x14ac:dyDescent="0.2">
      <c r="A565" s="1">
        <f>[1]Data!A565</f>
        <v>44562</v>
      </c>
      <c r="B565" t="str">
        <f t="shared" si="24"/>
        <v>2021/22</v>
      </c>
      <c r="C565" t="str">
        <f t="shared" si="25"/>
        <v>JAN</v>
      </c>
      <c r="D565" t="s">
        <v>11</v>
      </c>
      <c r="E565" t="s">
        <v>12</v>
      </c>
      <c r="F565" t="s">
        <v>13</v>
      </c>
      <c r="G565" t="str">
        <f>[1]Data!C565</f>
        <v>Ruled In</v>
      </c>
      <c r="H565" t="str">
        <f>INDEX('[1]Cancer Type lookup'!$B:$B,MATCH([1]Data!B565,'[1]Cancer Type lookup'!$A:$A,0),1)</f>
        <v>Suspected haematological malignancies excluding acute leukaemia</v>
      </c>
      <c r="I565">
        <f>[1]Data!E565</f>
        <v>394</v>
      </c>
      <c r="J565">
        <f>[1]Data!D565</f>
        <v>171</v>
      </c>
      <c r="K565">
        <f t="shared" si="26"/>
        <v>223</v>
      </c>
    </row>
    <row r="566" spans="1:11" x14ac:dyDescent="0.2">
      <c r="A566" s="1">
        <f>[1]Data!A566</f>
        <v>44562</v>
      </c>
      <c r="B566" t="str">
        <f t="shared" si="24"/>
        <v>2021/22</v>
      </c>
      <c r="C566" t="str">
        <f t="shared" si="25"/>
        <v>JAN</v>
      </c>
      <c r="D566" t="s">
        <v>11</v>
      </c>
      <c r="E566" t="s">
        <v>12</v>
      </c>
      <c r="F566" t="s">
        <v>13</v>
      </c>
      <c r="G566" t="str">
        <f>[1]Data!C566</f>
        <v>Ruled Out</v>
      </c>
      <c r="H566" t="str">
        <f>INDEX('[1]Cancer Type lookup'!$B:$B,MATCH([1]Data!B566,'[1]Cancer Type lookup'!$A:$A,0),1)</f>
        <v>Suspected haematological malignancies excluding acute leukaemia</v>
      </c>
      <c r="I566">
        <f>[1]Data!E566</f>
        <v>1216</v>
      </c>
      <c r="J566">
        <f>[1]Data!D566</f>
        <v>617</v>
      </c>
      <c r="K566">
        <f t="shared" si="26"/>
        <v>599</v>
      </c>
    </row>
    <row r="567" spans="1:11" x14ac:dyDescent="0.2">
      <c r="A567" s="1">
        <f>[1]Data!A567</f>
        <v>44562</v>
      </c>
      <c r="B567" t="str">
        <f t="shared" si="24"/>
        <v>2021/22</v>
      </c>
      <c r="C567" t="str">
        <f t="shared" si="25"/>
        <v>JAN</v>
      </c>
      <c r="D567" t="s">
        <v>11</v>
      </c>
      <c r="E567" t="s">
        <v>12</v>
      </c>
      <c r="F567" t="s">
        <v>13</v>
      </c>
      <c r="G567" t="str">
        <f>[1]Data!C567</f>
        <v>Excluded</v>
      </c>
      <c r="H567" t="str">
        <f>INDEX('[1]Cancer Type lookup'!$B:$B,MATCH([1]Data!B567,'[1]Cancer Type lookup'!$A:$A,0),1)</f>
        <v>Suspected head and neck cancers</v>
      </c>
      <c r="I567">
        <f>[1]Data!E567</f>
        <v>6</v>
      </c>
      <c r="J567">
        <f>[1]Data!D567</f>
        <v>0</v>
      </c>
      <c r="K567">
        <f t="shared" si="26"/>
        <v>6</v>
      </c>
    </row>
    <row r="568" spans="1:11" x14ac:dyDescent="0.2">
      <c r="A568" s="1">
        <f>[1]Data!A568</f>
        <v>44562</v>
      </c>
      <c r="B568" t="str">
        <f t="shared" si="24"/>
        <v>2021/22</v>
      </c>
      <c r="C568" t="str">
        <f t="shared" si="25"/>
        <v>JAN</v>
      </c>
      <c r="D568" t="s">
        <v>11</v>
      </c>
      <c r="E568" t="s">
        <v>12</v>
      </c>
      <c r="F568" t="s">
        <v>13</v>
      </c>
      <c r="G568" t="str">
        <f>[1]Data!C568</f>
        <v>Interval Screening</v>
      </c>
      <c r="H568" t="str">
        <f>INDEX('[1]Cancer Type lookup'!$B:$B,MATCH([1]Data!B568,'[1]Cancer Type lookup'!$A:$A,0),1)</f>
        <v>Suspected head and neck cancers</v>
      </c>
      <c r="I568">
        <f>[1]Data!E568</f>
        <v>48</v>
      </c>
      <c r="J568">
        <f>[1]Data!D568</f>
        <v>26</v>
      </c>
      <c r="K568">
        <f t="shared" si="26"/>
        <v>22</v>
      </c>
    </row>
    <row r="569" spans="1:11" x14ac:dyDescent="0.2">
      <c r="A569" s="1">
        <f>[1]Data!A569</f>
        <v>44562</v>
      </c>
      <c r="B569" t="str">
        <f t="shared" si="24"/>
        <v>2021/22</v>
      </c>
      <c r="C569" t="str">
        <f t="shared" si="25"/>
        <v>JAN</v>
      </c>
      <c r="D569" t="s">
        <v>11</v>
      </c>
      <c r="E569" t="s">
        <v>12</v>
      </c>
      <c r="F569" t="s">
        <v>13</v>
      </c>
      <c r="G569" t="str">
        <f>[1]Data!C569</f>
        <v>Ruled In</v>
      </c>
      <c r="H569" t="str">
        <f>INDEX('[1]Cancer Type lookup'!$B:$B,MATCH([1]Data!B569,'[1]Cancer Type lookup'!$A:$A,0),1)</f>
        <v>Suspected head and neck cancers</v>
      </c>
      <c r="I569">
        <f>[1]Data!E569</f>
        <v>755</v>
      </c>
      <c r="J569">
        <f>[1]Data!D569</f>
        <v>260</v>
      </c>
      <c r="K569">
        <f t="shared" si="26"/>
        <v>495</v>
      </c>
    </row>
    <row r="570" spans="1:11" x14ac:dyDescent="0.2">
      <c r="A570" s="1">
        <f>[1]Data!A570</f>
        <v>44562</v>
      </c>
      <c r="B570" t="str">
        <f t="shared" si="24"/>
        <v>2021/22</v>
      </c>
      <c r="C570" t="str">
        <f t="shared" si="25"/>
        <v>JAN</v>
      </c>
      <c r="D570" t="s">
        <v>11</v>
      </c>
      <c r="E570" t="s">
        <v>12</v>
      </c>
      <c r="F570" t="s">
        <v>13</v>
      </c>
      <c r="G570" t="str">
        <f>[1]Data!C570</f>
        <v>Ruled Out</v>
      </c>
      <c r="H570" t="str">
        <f>INDEX('[1]Cancer Type lookup'!$B:$B,MATCH([1]Data!B570,'[1]Cancer Type lookup'!$A:$A,0),1)</f>
        <v>Suspected head and neck cancers</v>
      </c>
      <c r="I570">
        <f>[1]Data!E570</f>
        <v>17144</v>
      </c>
      <c r="J570">
        <f>[1]Data!D570</f>
        <v>12155</v>
      </c>
      <c r="K570">
        <f t="shared" si="26"/>
        <v>4989</v>
      </c>
    </row>
    <row r="571" spans="1:11" x14ac:dyDescent="0.2">
      <c r="A571" s="1">
        <f>[1]Data!A571</f>
        <v>44562</v>
      </c>
      <c r="B571" t="str">
        <f t="shared" si="24"/>
        <v>2021/22</v>
      </c>
      <c r="C571" t="str">
        <f t="shared" si="25"/>
        <v>JAN</v>
      </c>
      <c r="D571" t="s">
        <v>11</v>
      </c>
      <c r="E571" t="s">
        <v>12</v>
      </c>
      <c r="F571" t="s">
        <v>13</v>
      </c>
      <c r="G571" t="str">
        <f>[1]Data!C571</f>
        <v>Excluded</v>
      </c>
      <c r="H571" t="str">
        <f>INDEX('[1]Cancer Type lookup'!$B:$B,MATCH([1]Data!B571,'[1]Cancer Type lookup'!$A:$A,0),1)</f>
        <v>Suspected lower gastrointestinal cancers</v>
      </c>
      <c r="I571">
        <f>[1]Data!E571</f>
        <v>32</v>
      </c>
      <c r="J571">
        <f>[1]Data!D571</f>
        <v>0</v>
      </c>
      <c r="K571">
        <f t="shared" si="26"/>
        <v>32</v>
      </c>
    </row>
    <row r="572" spans="1:11" x14ac:dyDescent="0.2">
      <c r="A572" s="1">
        <f>[1]Data!A572</f>
        <v>44562</v>
      </c>
      <c r="B572" t="str">
        <f t="shared" si="24"/>
        <v>2021/22</v>
      </c>
      <c r="C572" t="str">
        <f t="shared" si="25"/>
        <v>JAN</v>
      </c>
      <c r="D572" t="s">
        <v>11</v>
      </c>
      <c r="E572" t="s">
        <v>12</v>
      </c>
      <c r="F572" t="s">
        <v>13</v>
      </c>
      <c r="G572" t="str">
        <f>[1]Data!C572</f>
        <v>Interval Screening</v>
      </c>
      <c r="H572" t="str">
        <f>INDEX('[1]Cancer Type lookup'!$B:$B,MATCH([1]Data!B572,'[1]Cancer Type lookup'!$A:$A,0),1)</f>
        <v>Suspected lower gastrointestinal cancers</v>
      </c>
      <c r="I572">
        <f>[1]Data!E572</f>
        <v>55</v>
      </c>
      <c r="J572">
        <f>[1]Data!D572</f>
        <v>18</v>
      </c>
      <c r="K572">
        <f t="shared" si="26"/>
        <v>37</v>
      </c>
    </row>
    <row r="573" spans="1:11" x14ac:dyDescent="0.2">
      <c r="A573" s="1">
        <f>[1]Data!A573</f>
        <v>44562</v>
      </c>
      <c r="B573" t="str">
        <f t="shared" si="24"/>
        <v>2021/22</v>
      </c>
      <c r="C573" t="str">
        <f t="shared" si="25"/>
        <v>JAN</v>
      </c>
      <c r="D573" t="s">
        <v>11</v>
      </c>
      <c r="E573" t="s">
        <v>12</v>
      </c>
      <c r="F573" t="s">
        <v>13</v>
      </c>
      <c r="G573" t="str">
        <f>[1]Data!C573</f>
        <v>Ruled In</v>
      </c>
      <c r="H573" t="str">
        <f>INDEX('[1]Cancer Type lookup'!$B:$B,MATCH([1]Data!B573,'[1]Cancer Type lookup'!$A:$A,0),1)</f>
        <v>Suspected lower gastrointestinal cancers</v>
      </c>
      <c r="I573">
        <f>[1]Data!E573</f>
        <v>1521</v>
      </c>
      <c r="J573">
        <f>[1]Data!D573</f>
        <v>589</v>
      </c>
      <c r="K573">
        <f t="shared" si="26"/>
        <v>932</v>
      </c>
    </row>
    <row r="574" spans="1:11" x14ac:dyDescent="0.2">
      <c r="A574" s="1">
        <f>[1]Data!A574</f>
        <v>44562</v>
      </c>
      <c r="B574" t="str">
        <f t="shared" si="24"/>
        <v>2021/22</v>
      </c>
      <c r="C574" t="str">
        <f t="shared" si="25"/>
        <v>JAN</v>
      </c>
      <c r="D574" t="s">
        <v>11</v>
      </c>
      <c r="E574" t="s">
        <v>12</v>
      </c>
      <c r="F574" t="s">
        <v>13</v>
      </c>
      <c r="G574" t="str">
        <f>[1]Data!C574</f>
        <v>Ruled Out</v>
      </c>
      <c r="H574" t="str">
        <f>INDEX('[1]Cancer Type lookup'!$B:$B,MATCH([1]Data!B574,'[1]Cancer Type lookup'!$A:$A,0),1)</f>
        <v>Suspected lower gastrointestinal cancers</v>
      </c>
      <c r="I574">
        <f>[1]Data!E574</f>
        <v>37268</v>
      </c>
      <c r="J574">
        <f>[1]Data!D574</f>
        <v>16147</v>
      </c>
      <c r="K574">
        <f t="shared" si="26"/>
        <v>21121</v>
      </c>
    </row>
    <row r="575" spans="1:11" x14ac:dyDescent="0.2">
      <c r="A575" s="1">
        <f>[1]Data!A575</f>
        <v>44562</v>
      </c>
      <c r="B575" t="str">
        <f t="shared" si="24"/>
        <v>2021/22</v>
      </c>
      <c r="C575" t="str">
        <f t="shared" si="25"/>
        <v>JAN</v>
      </c>
      <c r="D575" t="s">
        <v>11</v>
      </c>
      <c r="E575" t="s">
        <v>12</v>
      </c>
      <c r="F575" t="s">
        <v>13</v>
      </c>
      <c r="G575" t="str">
        <f>[1]Data!C575</f>
        <v>Excluded</v>
      </c>
      <c r="H575" t="str">
        <f>INDEX('[1]Cancer Type lookup'!$B:$B,MATCH([1]Data!B575,'[1]Cancer Type lookup'!$A:$A,0),1)</f>
        <v>Suspected lung cancer</v>
      </c>
      <c r="I575">
        <f>[1]Data!E575</f>
        <v>4</v>
      </c>
      <c r="J575">
        <f>[1]Data!D575</f>
        <v>0</v>
      </c>
      <c r="K575">
        <f t="shared" si="26"/>
        <v>4</v>
      </c>
    </row>
    <row r="576" spans="1:11" x14ac:dyDescent="0.2">
      <c r="A576" s="1">
        <f>[1]Data!A576</f>
        <v>44562</v>
      </c>
      <c r="B576" t="str">
        <f t="shared" si="24"/>
        <v>2021/22</v>
      </c>
      <c r="C576" t="str">
        <f t="shared" si="25"/>
        <v>JAN</v>
      </c>
      <c r="D576" t="s">
        <v>11</v>
      </c>
      <c r="E576" t="s">
        <v>12</v>
      </c>
      <c r="F576" t="s">
        <v>13</v>
      </c>
      <c r="G576" t="str">
        <f>[1]Data!C576</f>
        <v>Interval Screening</v>
      </c>
      <c r="H576" t="str">
        <f>INDEX('[1]Cancer Type lookup'!$B:$B,MATCH([1]Data!B576,'[1]Cancer Type lookup'!$A:$A,0),1)</f>
        <v>Suspected lung cancer</v>
      </c>
      <c r="I576">
        <f>[1]Data!E576</f>
        <v>170</v>
      </c>
      <c r="J576">
        <f>[1]Data!D576</f>
        <v>123</v>
      </c>
      <c r="K576">
        <f t="shared" si="26"/>
        <v>47</v>
      </c>
    </row>
    <row r="577" spans="1:11" x14ac:dyDescent="0.2">
      <c r="A577" s="1">
        <f>[1]Data!A577</f>
        <v>44562</v>
      </c>
      <c r="B577" t="str">
        <f t="shared" si="24"/>
        <v>2021/22</v>
      </c>
      <c r="C577" t="str">
        <f t="shared" si="25"/>
        <v>JAN</v>
      </c>
      <c r="D577" t="s">
        <v>11</v>
      </c>
      <c r="E577" t="s">
        <v>12</v>
      </c>
      <c r="F577" t="s">
        <v>13</v>
      </c>
      <c r="G577" t="str">
        <f>[1]Data!C577</f>
        <v>Ruled In</v>
      </c>
      <c r="H577" t="str">
        <f>INDEX('[1]Cancer Type lookup'!$B:$B,MATCH([1]Data!B577,'[1]Cancer Type lookup'!$A:$A,0),1)</f>
        <v>Suspected lung cancer</v>
      </c>
      <c r="I577">
        <f>[1]Data!E577</f>
        <v>687</v>
      </c>
      <c r="J577">
        <f>[1]Data!D577</f>
        <v>386</v>
      </c>
      <c r="K577">
        <f t="shared" si="26"/>
        <v>301</v>
      </c>
    </row>
    <row r="578" spans="1:11" x14ac:dyDescent="0.2">
      <c r="A578" s="1">
        <f>[1]Data!A578</f>
        <v>44562</v>
      </c>
      <c r="B578" t="str">
        <f t="shared" si="24"/>
        <v>2021/22</v>
      </c>
      <c r="C578" t="str">
        <f t="shared" si="25"/>
        <v>JAN</v>
      </c>
      <c r="D578" t="s">
        <v>11</v>
      </c>
      <c r="E578" t="s">
        <v>12</v>
      </c>
      <c r="F578" t="s">
        <v>13</v>
      </c>
      <c r="G578" t="str">
        <f>[1]Data!C578</f>
        <v>Ruled Out</v>
      </c>
      <c r="H578" t="str">
        <f>INDEX('[1]Cancer Type lookup'!$B:$B,MATCH([1]Data!B578,'[1]Cancer Type lookup'!$A:$A,0),1)</f>
        <v>Suspected lung cancer</v>
      </c>
      <c r="I578">
        <f>[1]Data!E578</f>
        <v>3621</v>
      </c>
      <c r="J578">
        <f>[1]Data!D578</f>
        <v>2782</v>
      </c>
      <c r="K578">
        <f t="shared" si="26"/>
        <v>839</v>
      </c>
    </row>
    <row r="579" spans="1:11" x14ac:dyDescent="0.2">
      <c r="A579" s="1">
        <f>[1]Data!A579</f>
        <v>44562</v>
      </c>
      <c r="B579" t="str">
        <f t="shared" ref="B579:B642" si="27">LEFT(YEAR(A579),2)&amp;RIGHT(YEAR(A579),2)-CHOOSE(MONTH(A579),1,1,1,0,0,0,0,0,0,0,0,0)&amp;"/"&amp;RIGHT(YEAR(A579),2)+CHOOSE(MONTH(A579),0,0,0,1,1,1,1,1,1,1,1,1)</f>
        <v>2021/22</v>
      </c>
      <c r="C579" t="str">
        <f t="shared" ref="C579:C642" si="28">UPPER(TEXT(A579,"MMM"))</f>
        <v>JAN</v>
      </c>
      <c r="D579" t="s">
        <v>11</v>
      </c>
      <c r="E579" t="s">
        <v>12</v>
      </c>
      <c r="F579" t="s">
        <v>13</v>
      </c>
      <c r="G579" t="str">
        <f>[1]Data!C579</f>
        <v>Interval Screening</v>
      </c>
      <c r="H579" t="str">
        <f>INDEX('[1]Cancer Type lookup'!$B:$B,MATCH([1]Data!B579,'[1]Cancer Type lookup'!$A:$A,0),1)</f>
        <v>Suspected sarcomas</v>
      </c>
      <c r="I579">
        <f>[1]Data!E579</f>
        <v>8</v>
      </c>
      <c r="J579">
        <f>[1]Data!D579</f>
        <v>2</v>
      </c>
      <c r="K579">
        <f t="shared" ref="K579:K642" si="29">I579-J579</f>
        <v>6</v>
      </c>
    </row>
    <row r="580" spans="1:11" x14ac:dyDescent="0.2">
      <c r="A580" s="1">
        <f>[1]Data!A580</f>
        <v>44562</v>
      </c>
      <c r="B580" t="str">
        <f t="shared" si="27"/>
        <v>2021/22</v>
      </c>
      <c r="C580" t="str">
        <f t="shared" si="28"/>
        <v>JAN</v>
      </c>
      <c r="D580" t="s">
        <v>11</v>
      </c>
      <c r="E580" t="s">
        <v>12</v>
      </c>
      <c r="F580" t="s">
        <v>13</v>
      </c>
      <c r="G580" t="str">
        <f>[1]Data!C580</f>
        <v>Ruled In</v>
      </c>
      <c r="H580" t="str">
        <f>INDEX('[1]Cancer Type lookup'!$B:$B,MATCH([1]Data!B580,'[1]Cancer Type lookup'!$A:$A,0),1)</f>
        <v>Suspected sarcomas</v>
      </c>
      <c r="I580">
        <f>[1]Data!E580</f>
        <v>56</v>
      </c>
      <c r="J580">
        <f>[1]Data!D580</f>
        <v>16</v>
      </c>
      <c r="K580">
        <f t="shared" si="29"/>
        <v>40</v>
      </c>
    </row>
    <row r="581" spans="1:11" x14ac:dyDescent="0.2">
      <c r="A581" s="1">
        <f>[1]Data!A581</f>
        <v>44562</v>
      </c>
      <c r="B581" t="str">
        <f t="shared" si="27"/>
        <v>2021/22</v>
      </c>
      <c r="C581" t="str">
        <f t="shared" si="28"/>
        <v>JAN</v>
      </c>
      <c r="D581" t="s">
        <v>11</v>
      </c>
      <c r="E581" t="s">
        <v>12</v>
      </c>
      <c r="F581" t="s">
        <v>13</v>
      </c>
      <c r="G581" t="str">
        <f>[1]Data!C581</f>
        <v>Ruled Out</v>
      </c>
      <c r="H581" t="str">
        <f>INDEX('[1]Cancer Type lookup'!$B:$B,MATCH([1]Data!B581,'[1]Cancer Type lookup'!$A:$A,0),1)</f>
        <v>Suspected sarcomas</v>
      </c>
      <c r="I581">
        <f>[1]Data!E581</f>
        <v>948</v>
      </c>
      <c r="J581">
        <f>[1]Data!D581</f>
        <v>618</v>
      </c>
      <c r="K581">
        <f t="shared" si="29"/>
        <v>330</v>
      </c>
    </row>
    <row r="582" spans="1:11" x14ac:dyDescent="0.2">
      <c r="A582" s="1">
        <f>[1]Data!A582</f>
        <v>44562</v>
      </c>
      <c r="B582" t="str">
        <f t="shared" si="27"/>
        <v>2021/22</v>
      </c>
      <c r="C582" t="str">
        <f t="shared" si="28"/>
        <v>JAN</v>
      </c>
      <c r="D582" t="s">
        <v>11</v>
      </c>
      <c r="E582" t="s">
        <v>12</v>
      </c>
      <c r="F582" t="s">
        <v>13</v>
      </c>
      <c r="G582" t="str">
        <f>[1]Data!C582</f>
        <v>Excluded</v>
      </c>
      <c r="H582" t="str">
        <f>INDEX('[1]Cancer Type lookup'!$B:$B,MATCH([1]Data!B582,'[1]Cancer Type lookup'!$A:$A,0),1)</f>
        <v>Suspected skin cancers</v>
      </c>
      <c r="I582">
        <f>[1]Data!E582</f>
        <v>14</v>
      </c>
      <c r="J582">
        <f>[1]Data!D582</f>
        <v>0</v>
      </c>
      <c r="K582">
        <f t="shared" si="29"/>
        <v>14</v>
      </c>
    </row>
    <row r="583" spans="1:11" x14ac:dyDescent="0.2">
      <c r="A583" s="1">
        <f>[1]Data!A583</f>
        <v>44562</v>
      </c>
      <c r="B583" t="str">
        <f t="shared" si="27"/>
        <v>2021/22</v>
      </c>
      <c r="C583" t="str">
        <f t="shared" si="28"/>
        <v>JAN</v>
      </c>
      <c r="D583" t="s">
        <v>11</v>
      </c>
      <c r="E583" t="s">
        <v>12</v>
      </c>
      <c r="F583" t="s">
        <v>13</v>
      </c>
      <c r="G583" t="str">
        <f>[1]Data!C583</f>
        <v>Interval Screening</v>
      </c>
      <c r="H583" t="str">
        <f>INDEX('[1]Cancer Type lookup'!$B:$B,MATCH([1]Data!B583,'[1]Cancer Type lookup'!$A:$A,0),1)</f>
        <v>Suspected skin cancers</v>
      </c>
      <c r="I583">
        <f>[1]Data!E583</f>
        <v>20</v>
      </c>
      <c r="J583">
        <f>[1]Data!D583</f>
        <v>14</v>
      </c>
      <c r="K583">
        <f t="shared" si="29"/>
        <v>6</v>
      </c>
    </row>
    <row r="584" spans="1:11" x14ac:dyDescent="0.2">
      <c r="A584" s="1">
        <f>[1]Data!A584</f>
        <v>44562</v>
      </c>
      <c r="B584" t="str">
        <f t="shared" si="27"/>
        <v>2021/22</v>
      </c>
      <c r="C584" t="str">
        <f t="shared" si="28"/>
        <v>JAN</v>
      </c>
      <c r="D584" t="s">
        <v>11</v>
      </c>
      <c r="E584" t="s">
        <v>12</v>
      </c>
      <c r="F584" t="s">
        <v>13</v>
      </c>
      <c r="G584" t="str">
        <f>[1]Data!C584</f>
        <v>Ruled In</v>
      </c>
      <c r="H584" t="str">
        <f>INDEX('[1]Cancer Type lookup'!$B:$B,MATCH([1]Data!B584,'[1]Cancer Type lookup'!$A:$A,0),1)</f>
        <v>Suspected skin cancers</v>
      </c>
      <c r="I584">
        <f>[1]Data!E584</f>
        <v>2883</v>
      </c>
      <c r="J584">
        <f>[1]Data!D584</f>
        <v>2235</v>
      </c>
      <c r="K584">
        <f t="shared" si="29"/>
        <v>648</v>
      </c>
    </row>
    <row r="585" spans="1:11" x14ac:dyDescent="0.2">
      <c r="A585" s="1">
        <f>[1]Data!A585</f>
        <v>44562</v>
      </c>
      <c r="B585" t="str">
        <f t="shared" si="27"/>
        <v>2021/22</v>
      </c>
      <c r="C585" t="str">
        <f t="shared" si="28"/>
        <v>JAN</v>
      </c>
      <c r="D585" t="s">
        <v>11</v>
      </c>
      <c r="E585" t="s">
        <v>12</v>
      </c>
      <c r="F585" t="s">
        <v>13</v>
      </c>
      <c r="G585" t="str">
        <f>[1]Data!C585</f>
        <v>Ruled Out</v>
      </c>
      <c r="H585" t="str">
        <f>INDEX('[1]Cancer Type lookup'!$B:$B,MATCH([1]Data!B585,'[1]Cancer Type lookup'!$A:$A,0),1)</f>
        <v>Suspected skin cancers</v>
      </c>
      <c r="I585">
        <f>[1]Data!E585</f>
        <v>33773</v>
      </c>
      <c r="J585">
        <f>[1]Data!D585</f>
        <v>26841</v>
      </c>
      <c r="K585">
        <f t="shared" si="29"/>
        <v>6932</v>
      </c>
    </row>
    <row r="586" spans="1:11" x14ac:dyDescent="0.2">
      <c r="A586" s="1">
        <f>[1]Data!A586</f>
        <v>44562</v>
      </c>
      <c r="B586" t="str">
        <f t="shared" si="27"/>
        <v>2021/22</v>
      </c>
      <c r="C586" t="str">
        <f t="shared" si="28"/>
        <v>JAN</v>
      </c>
      <c r="D586" t="s">
        <v>11</v>
      </c>
      <c r="E586" t="s">
        <v>12</v>
      </c>
      <c r="F586" t="s">
        <v>13</v>
      </c>
      <c r="G586" t="str">
        <f>[1]Data!C586</f>
        <v>Interval Screening</v>
      </c>
      <c r="H586" t="str">
        <f>INDEX('[1]Cancer Type lookup'!$B:$B,MATCH([1]Data!B586,'[1]Cancer Type lookup'!$A:$A,0),1)</f>
        <v>Suspected testicular cancer</v>
      </c>
      <c r="I586">
        <f>[1]Data!E586</f>
        <v>8</v>
      </c>
      <c r="J586">
        <f>[1]Data!D586</f>
        <v>6</v>
      </c>
      <c r="K586">
        <f t="shared" si="29"/>
        <v>2</v>
      </c>
    </row>
    <row r="587" spans="1:11" x14ac:dyDescent="0.2">
      <c r="A587" s="1">
        <f>[1]Data!A587</f>
        <v>44562</v>
      </c>
      <c r="B587" t="str">
        <f t="shared" si="27"/>
        <v>2021/22</v>
      </c>
      <c r="C587" t="str">
        <f t="shared" si="28"/>
        <v>JAN</v>
      </c>
      <c r="D587" t="s">
        <v>11</v>
      </c>
      <c r="E587" t="s">
        <v>12</v>
      </c>
      <c r="F587" t="s">
        <v>13</v>
      </c>
      <c r="G587" t="str">
        <f>[1]Data!C587</f>
        <v>Ruled In</v>
      </c>
      <c r="H587" t="str">
        <f>INDEX('[1]Cancer Type lookup'!$B:$B,MATCH([1]Data!B587,'[1]Cancer Type lookup'!$A:$A,0),1)</f>
        <v>Suspected testicular cancer</v>
      </c>
      <c r="I587">
        <f>[1]Data!E587</f>
        <v>59</v>
      </c>
      <c r="J587">
        <f>[1]Data!D587</f>
        <v>51</v>
      </c>
      <c r="K587">
        <f t="shared" si="29"/>
        <v>8</v>
      </c>
    </row>
    <row r="588" spans="1:11" x14ac:dyDescent="0.2">
      <c r="A588" s="1">
        <f>[1]Data!A588</f>
        <v>44562</v>
      </c>
      <c r="B588" t="str">
        <f t="shared" si="27"/>
        <v>2021/22</v>
      </c>
      <c r="C588" t="str">
        <f t="shared" si="28"/>
        <v>JAN</v>
      </c>
      <c r="D588" t="s">
        <v>11</v>
      </c>
      <c r="E588" t="s">
        <v>12</v>
      </c>
      <c r="F588" t="s">
        <v>13</v>
      </c>
      <c r="G588" t="str">
        <f>[1]Data!C588</f>
        <v>Ruled Out</v>
      </c>
      <c r="H588" t="str">
        <f>INDEX('[1]Cancer Type lookup'!$B:$B,MATCH([1]Data!B588,'[1]Cancer Type lookup'!$A:$A,0),1)</f>
        <v>Suspected testicular cancer</v>
      </c>
      <c r="I588">
        <f>[1]Data!E588</f>
        <v>723</v>
      </c>
      <c r="J588">
        <f>[1]Data!D588</f>
        <v>541</v>
      </c>
      <c r="K588">
        <f t="shared" si="29"/>
        <v>182</v>
      </c>
    </row>
    <row r="589" spans="1:11" x14ac:dyDescent="0.2">
      <c r="A589" s="1">
        <f>[1]Data!A589</f>
        <v>44562</v>
      </c>
      <c r="B589" t="str">
        <f t="shared" si="27"/>
        <v>2021/22</v>
      </c>
      <c r="C589" t="str">
        <f t="shared" si="28"/>
        <v>JAN</v>
      </c>
      <c r="D589" t="s">
        <v>11</v>
      </c>
      <c r="E589" t="s">
        <v>12</v>
      </c>
      <c r="F589" t="s">
        <v>13</v>
      </c>
      <c r="G589" t="str">
        <f>[1]Data!C589</f>
        <v>Excluded</v>
      </c>
      <c r="H589" t="str">
        <f>INDEX('[1]Cancer Type lookup'!$B:$B,MATCH([1]Data!B589,'[1]Cancer Type lookup'!$A:$A,0),1)</f>
        <v>Suspected upper gastrointestinal cancers</v>
      </c>
      <c r="I589">
        <f>[1]Data!E589</f>
        <v>12</v>
      </c>
      <c r="J589">
        <f>[1]Data!D589</f>
        <v>0</v>
      </c>
      <c r="K589">
        <f t="shared" si="29"/>
        <v>12</v>
      </c>
    </row>
    <row r="590" spans="1:11" x14ac:dyDescent="0.2">
      <c r="A590" s="1">
        <f>[1]Data!A590</f>
        <v>44562</v>
      </c>
      <c r="B590" t="str">
        <f t="shared" si="27"/>
        <v>2021/22</v>
      </c>
      <c r="C590" t="str">
        <f t="shared" si="28"/>
        <v>JAN</v>
      </c>
      <c r="D590" t="s">
        <v>11</v>
      </c>
      <c r="E590" t="s">
        <v>12</v>
      </c>
      <c r="F590" t="s">
        <v>13</v>
      </c>
      <c r="G590" t="str">
        <f>[1]Data!C590</f>
        <v>Interval Screening</v>
      </c>
      <c r="H590" t="str">
        <f>INDEX('[1]Cancer Type lookup'!$B:$B,MATCH([1]Data!B590,'[1]Cancer Type lookup'!$A:$A,0),1)</f>
        <v>Suspected upper gastrointestinal cancers</v>
      </c>
      <c r="I590">
        <f>[1]Data!E590</f>
        <v>27</v>
      </c>
      <c r="J590">
        <f>[1]Data!D590</f>
        <v>11</v>
      </c>
      <c r="K590">
        <f t="shared" si="29"/>
        <v>16</v>
      </c>
    </row>
    <row r="591" spans="1:11" x14ac:dyDescent="0.2">
      <c r="A591" s="1">
        <f>[1]Data!A591</f>
        <v>44562</v>
      </c>
      <c r="B591" t="str">
        <f t="shared" si="27"/>
        <v>2021/22</v>
      </c>
      <c r="C591" t="str">
        <f t="shared" si="28"/>
        <v>JAN</v>
      </c>
      <c r="D591" t="s">
        <v>11</v>
      </c>
      <c r="E591" t="s">
        <v>12</v>
      </c>
      <c r="F591" t="s">
        <v>13</v>
      </c>
      <c r="G591" t="str">
        <f>[1]Data!C591</f>
        <v>Ruled In</v>
      </c>
      <c r="H591" t="str">
        <f>INDEX('[1]Cancer Type lookup'!$B:$B,MATCH([1]Data!B591,'[1]Cancer Type lookup'!$A:$A,0),1)</f>
        <v>Suspected upper gastrointestinal cancers</v>
      </c>
      <c r="I591">
        <f>[1]Data!E591</f>
        <v>782</v>
      </c>
      <c r="J591">
        <f>[1]Data!D591</f>
        <v>444</v>
      </c>
      <c r="K591">
        <f t="shared" si="29"/>
        <v>338</v>
      </c>
    </row>
    <row r="592" spans="1:11" x14ac:dyDescent="0.2">
      <c r="A592" s="1">
        <f>[1]Data!A592</f>
        <v>44562</v>
      </c>
      <c r="B592" t="str">
        <f t="shared" si="27"/>
        <v>2021/22</v>
      </c>
      <c r="C592" t="str">
        <f t="shared" si="28"/>
        <v>JAN</v>
      </c>
      <c r="D592" t="s">
        <v>11</v>
      </c>
      <c r="E592" t="s">
        <v>12</v>
      </c>
      <c r="F592" t="s">
        <v>13</v>
      </c>
      <c r="G592" t="str">
        <f>[1]Data!C592</f>
        <v>Ruled Out</v>
      </c>
      <c r="H592" t="str">
        <f>INDEX('[1]Cancer Type lookup'!$B:$B,MATCH([1]Data!B592,'[1]Cancer Type lookup'!$A:$A,0),1)</f>
        <v>Suspected upper gastrointestinal cancers</v>
      </c>
      <c r="I592">
        <f>[1]Data!E592</f>
        <v>14890</v>
      </c>
      <c r="J592">
        <f>[1]Data!D592</f>
        <v>9234</v>
      </c>
      <c r="K592">
        <f t="shared" si="29"/>
        <v>5656</v>
      </c>
    </row>
    <row r="593" spans="1:11" x14ac:dyDescent="0.2">
      <c r="A593" s="1">
        <f>[1]Data!A593</f>
        <v>44562</v>
      </c>
      <c r="B593" t="str">
        <f t="shared" si="27"/>
        <v>2021/22</v>
      </c>
      <c r="C593" t="str">
        <f t="shared" si="28"/>
        <v>JAN</v>
      </c>
      <c r="D593" t="s">
        <v>11</v>
      </c>
      <c r="E593" t="s">
        <v>12</v>
      </c>
      <c r="F593" t="s">
        <v>13</v>
      </c>
      <c r="G593" t="str">
        <f>[1]Data!C593</f>
        <v>Excluded</v>
      </c>
      <c r="H593" t="str">
        <f>INDEX('[1]Cancer Type lookup'!$B:$B,MATCH([1]Data!B593,'[1]Cancer Type lookup'!$A:$A,0),1)</f>
        <v>Suspected urological cancers (excluding testicular)</v>
      </c>
      <c r="I593">
        <f>[1]Data!E593</f>
        <v>15</v>
      </c>
      <c r="J593">
        <f>[1]Data!D593</f>
        <v>0</v>
      </c>
      <c r="K593">
        <f t="shared" si="29"/>
        <v>15</v>
      </c>
    </row>
    <row r="594" spans="1:11" x14ac:dyDescent="0.2">
      <c r="A594" s="1">
        <f>[1]Data!A594</f>
        <v>44562</v>
      </c>
      <c r="B594" t="str">
        <f t="shared" si="27"/>
        <v>2021/22</v>
      </c>
      <c r="C594" t="str">
        <f t="shared" si="28"/>
        <v>JAN</v>
      </c>
      <c r="D594" t="s">
        <v>11</v>
      </c>
      <c r="E594" t="s">
        <v>12</v>
      </c>
      <c r="F594" t="s">
        <v>13</v>
      </c>
      <c r="G594" t="str">
        <f>[1]Data!C594</f>
        <v>Interval Screening</v>
      </c>
      <c r="H594" t="str">
        <f>INDEX('[1]Cancer Type lookup'!$B:$B,MATCH([1]Data!B594,'[1]Cancer Type lookup'!$A:$A,0),1)</f>
        <v>Suspected urological cancers (excluding testicular)</v>
      </c>
      <c r="I594">
        <f>[1]Data!E594</f>
        <v>153</v>
      </c>
      <c r="J594">
        <f>[1]Data!D594</f>
        <v>86</v>
      </c>
      <c r="K594">
        <f t="shared" si="29"/>
        <v>67</v>
      </c>
    </row>
    <row r="595" spans="1:11" x14ac:dyDescent="0.2">
      <c r="A595" s="1">
        <f>[1]Data!A595</f>
        <v>44562</v>
      </c>
      <c r="B595" t="str">
        <f t="shared" si="27"/>
        <v>2021/22</v>
      </c>
      <c r="C595" t="str">
        <f t="shared" si="28"/>
        <v>JAN</v>
      </c>
      <c r="D595" t="s">
        <v>11</v>
      </c>
      <c r="E595" t="s">
        <v>12</v>
      </c>
      <c r="F595" t="s">
        <v>13</v>
      </c>
      <c r="G595" t="str">
        <f>[1]Data!C595</f>
        <v>Ruled In</v>
      </c>
      <c r="H595" t="str">
        <f>INDEX('[1]Cancer Type lookup'!$B:$B,MATCH([1]Data!B595,'[1]Cancer Type lookup'!$A:$A,0),1)</f>
        <v>Suspected urological cancers (excluding testicular)</v>
      </c>
      <c r="I595">
        <f>[1]Data!E595</f>
        <v>2879</v>
      </c>
      <c r="J595">
        <f>[1]Data!D595</f>
        <v>813</v>
      </c>
      <c r="K595">
        <f t="shared" si="29"/>
        <v>2066</v>
      </c>
    </row>
    <row r="596" spans="1:11" x14ac:dyDescent="0.2">
      <c r="A596" s="1">
        <f>[1]Data!A596</f>
        <v>44562</v>
      </c>
      <c r="B596" t="str">
        <f t="shared" si="27"/>
        <v>2021/22</v>
      </c>
      <c r="C596" t="str">
        <f t="shared" si="28"/>
        <v>JAN</v>
      </c>
      <c r="D596" t="s">
        <v>11</v>
      </c>
      <c r="E596" t="s">
        <v>12</v>
      </c>
      <c r="F596" t="s">
        <v>13</v>
      </c>
      <c r="G596" t="str">
        <f>[1]Data!C596</f>
        <v>Ruled Out</v>
      </c>
      <c r="H596" t="str">
        <f>INDEX('[1]Cancer Type lookup'!$B:$B,MATCH([1]Data!B596,'[1]Cancer Type lookup'!$A:$A,0),1)</f>
        <v>Suspected urological cancers (excluding testicular)</v>
      </c>
      <c r="I596">
        <f>[1]Data!E596</f>
        <v>14172</v>
      </c>
      <c r="J596">
        <f>[1]Data!D596</f>
        <v>7437</v>
      </c>
      <c r="K596">
        <f t="shared" si="29"/>
        <v>6735</v>
      </c>
    </row>
    <row r="597" spans="1:11" x14ac:dyDescent="0.2">
      <c r="A597" s="1">
        <f>[1]Data!A597</f>
        <v>44593</v>
      </c>
      <c r="B597" t="str">
        <f t="shared" si="27"/>
        <v>2021/22</v>
      </c>
      <c r="C597" t="str">
        <f t="shared" si="28"/>
        <v>FEB</v>
      </c>
      <c r="D597" t="s">
        <v>11</v>
      </c>
      <c r="E597" t="s">
        <v>12</v>
      </c>
      <c r="F597" t="s">
        <v>13</v>
      </c>
      <c r="G597" t="str">
        <f>[1]Data!C597</f>
        <v>Interval Screening</v>
      </c>
      <c r="H597" t="str">
        <f>INDEX('[1]Cancer Type lookup'!$B:$B,MATCH([1]Data!B597,'[1]Cancer Type lookup'!$A:$A,0),1)</f>
        <v>Exhibited (non-cancer) breast symptoms - cancer not initially suspected</v>
      </c>
      <c r="I597">
        <f>[1]Data!E597</f>
        <v>11</v>
      </c>
      <c r="J597">
        <f>[1]Data!D597</f>
        <v>9</v>
      </c>
      <c r="K597">
        <f t="shared" si="29"/>
        <v>2</v>
      </c>
    </row>
    <row r="598" spans="1:11" x14ac:dyDescent="0.2">
      <c r="A598" s="1">
        <f>[1]Data!A598</f>
        <v>44593</v>
      </c>
      <c r="B598" t="str">
        <f t="shared" si="27"/>
        <v>2021/22</v>
      </c>
      <c r="C598" t="str">
        <f t="shared" si="28"/>
        <v>FEB</v>
      </c>
      <c r="D598" t="s">
        <v>11</v>
      </c>
      <c r="E598" t="s">
        <v>12</v>
      </c>
      <c r="F598" t="s">
        <v>13</v>
      </c>
      <c r="G598" t="str">
        <f>[1]Data!C598</f>
        <v>Ruled In</v>
      </c>
      <c r="H598" t="str">
        <f>INDEX('[1]Cancer Type lookup'!$B:$B,MATCH([1]Data!B598,'[1]Cancer Type lookup'!$A:$A,0),1)</f>
        <v>Exhibited (non-cancer) breast symptoms - cancer not initially suspected</v>
      </c>
      <c r="I598">
        <f>[1]Data!E598</f>
        <v>144</v>
      </c>
      <c r="J598">
        <f>[1]Data!D598</f>
        <v>85</v>
      </c>
      <c r="K598">
        <f t="shared" si="29"/>
        <v>59</v>
      </c>
    </row>
    <row r="599" spans="1:11" x14ac:dyDescent="0.2">
      <c r="A599" s="1">
        <f>[1]Data!A599</f>
        <v>44593</v>
      </c>
      <c r="B599" t="str">
        <f t="shared" si="27"/>
        <v>2021/22</v>
      </c>
      <c r="C599" t="str">
        <f t="shared" si="28"/>
        <v>FEB</v>
      </c>
      <c r="D599" t="s">
        <v>11</v>
      </c>
      <c r="E599" t="s">
        <v>12</v>
      </c>
      <c r="F599" t="s">
        <v>13</v>
      </c>
      <c r="G599" t="str">
        <f>[1]Data!C599</f>
        <v>Ruled Out</v>
      </c>
      <c r="H599" t="str">
        <f>INDEX('[1]Cancer Type lookup'!$B:$B,MATCH([1]Data!B599,'[1]Cancer Type lookup'!$A:$A,0),1)</f>
        <v>Exhibited (non-cancer) breast symptoms - cancer not initially suspected</v>
      </c>
      <c r="I599">
        <f>[1]Data!E599</f>
        <v>11903</v>
      </c>
      <c r="J599">
        <f>[1]Data!D599</f>
        <v>9914</v>
      </c>
      <c r="K599">
        <f t="shared" si="29"/>
        <v>1989</v>
      </c>
    </row>
    <row r="600" spans="1:11" x14ac:dyDescent="0.2">
      <c r="A600" s="1">
        <f>[1]Data!A600</f>
        <v>44593</v>
      </c>
      <c r="B600" t="str">
        <f t="shared" si="27"/>
        <v>2021/22</v>
      </c>
      <c r="C600" t="str">
        <f t="shared" si="28"/>
        <v>FEB</v>
      </c>
      <c r="D600" t="s">
        <v>11</v>
      </c>
      <c r="E600" t="s">
        <v>12</v>
      </c>
      <c r="F600" t="s">
        <v>13</v>
      </c>
      <c r="G600" t="str">
        <f>[1]Data!C600</f>
        <v>Interval Screening</v>
      </c>
      <c r="H600" t="str">
        <f>INDEX('[1]Cancer Type lookup'!$B:$B,MATCH([1]Data!B600,'[1]Cancer Type lookup'!$A:$A,0),1)</f>
        <v>Missing or invalid</v>
      </c>
      <c r="I600">
        <f>[1]Data!E600</f>
        <v>4</v>
      </c>
      <c r="J600">
        <f>[1]Data!D600</f>
        <v>4</v>
      </c>
      <c r="K600">
        <f t="shared" si="29"/>
        <v>0</v>
      </c>
    </row>
    <row r="601" spans="1:11" x14ac:dyDescent="0.2">
      <c r="A601" s="1">
        <f>[1]Data!A601</f>
        <v>44593</v>
      </c>
      <c r="B601" t="str">
        <f t="shared" si="27"/>
        <v>2021/22</v>
      </c>
      <c r="C601" t="str">
        <f t="shared" si="28"/>
        <v>FEB</v>
      </c>
      <c r="D601" t="s">
        <v>11</v>
      </c>
      <c r="E601" t="s">
        <v>12</v>
      </c>
      <c r="F601" t="s">
        <v>13</v>
      </c>
      <c r="G601" t="str">
        <f>[1]Data!C601</f>
        <v>Ruled In</v>
      </c>
      <c r="H601" t="str">
        <f>INDEX('[1]Cancer Type lookup'!$B:$B,MATCH([1]Data!B601,'[1]Cancer Type lookup'!$A:$A,0),1)</f>
        <v>Missing or invalid</v>
      </c>
      <c r="I601">
        <f>[1]Data!E601</f>
        <v>786</v>
      </c>
      <c r="J601">
        <f>[1]Data!D601</f>
        <v>630</v>
      </c>
      <c r="K601">
        <f t="shared" si="29"/>
        <v>156</v>
      </c>
    </row>
    <row r="602" spans="1:11" x14ac:dyDescent="0.2">
      <c r="A602" s="1">
        <f>[1]Data!A602</f>
        <v>44593</v>
      </c>
      <c r="B602" t="str">
        <f t="shared" si="27"/>
        <v>2021/22</v>
      </c>
      <c r="C602" t="str">
        <f t="shared" si="28"/>
        <v>FEB</v>
      </c>
      <c r="D602" t="s">
        <v>11</v>
      </c>
      <c r="E602" t="s">
        <v>12</v>
      </c>
      <c r="F602" t="s">
        <v>13</v>
      </c>
      <c r="G602" t="str">
        <f>[1]Data!C602</f>
        <v>Ruled Out</v>
      </c>
      <c r="H602" t="str">
        <f>INDEX('[1]Cancer Type lookup'!$B:$B,MATCH([1]Data!B602,'[1]Cancer Type lookup'!$A:$A,0),1)</f>
        <v>Missing or invalid</v>
      </c>
      <c r="I602">
        <f>[1]Data!E602</f>
        <v>3691</v>
      </c>
      <c r="J602">
        <f>[1]Data!D602</f>
        <v>2585</v>
      </c>
      <c r="K602">
        <f t="shared" si="29"/>
        <v>1106</v>
      </c>
    </row>
    <row r="603" spans="1:11" x14ac:dyDescent="0.2">
      <c r="A603" s="1">
        <f>[1]Data!A603</f>
        <v>44593</v>
      </c>
      <c r="B603" t="str">
        <f t="shared" si="27"/>
        <v>2021/22</v>
      </c>
      <c r="C603" t="str">
        <f t="shared" si="28"/>
        <v>FEB</v>
      </c>
      <c r="D603" t="s">
        <v>11</v>
      </c>
      <c r="E603" t="s">
        <v>12</v>
      </c>
      <c r="F603" t="s">
        <v>13</v>
      </c>
      <c r="G603" t="str">
        <f>[1]Data!C603</f>
        <v>Ruled In</v>
      </c>
      <c r="H603" t="str">
        <f>INDEX('[1]Cancer Type lookup'!$B:$B,MATCH([1]Data!B603,'[1]Cancer Type lookup'!$A:$A,0),1)</f>
        <v>Other suspected cancer (not listed)</v>
      </c>
      <c r="I603">
        <f>[1]Data!E603</f>
        <v>24</v>
      </c>
      <c r="J603">
        <f>[1]Data!D603</f>
        <v>14</v>
      </c>
      <c r="K603">
        <f t="shared" si="29"/>
        <v>10</v>
      </c>
    </row>
    <row r="604" spans="1:11" x14ac:dyDescent="0.2">
      <c r="A604" s="1">
        <f>[1]Data!A604</f>
        <v>44593</v>
      </c>
      <c r="B604" t="str">
        <f t="shared" si="27"/>
        <v>2021/22</v>
      </c>
      <c r="C604" t="str">
        <f t="shared" si="28"/>
        <v>FEB</v>
      </c>
      <c r="D604" t="s">
        <v>11</v>
      </c>
      <c r="E604" t="s">
        <v>12</v>
      </c>
      <c r="F604" t="s">
        <v>13</v>
      </c>
      <c r="G604" t="str">
        <f>[1]Data!C604</f>
        <v>Ruled Out</v>
      </c>
      <c r="H604" t="str">
        <f>INDEX('[1]Cancer Type lookup'!$B:$B,MATCH([1]Data!B604,'[1]Cancer Type lookup'!$A:$A,0),1)</f>
        <v>Other suspected cancer (not listed)</v>
      </c>
      <c r="I604">
        <f>[1]Data!E604</f>
        <v>293</v>
      </c>
      <c r="J604">
        <f>[1]Data!D604</f>
        <v>216</v>
      </c>
      <c r="K604">
        <f t="shared" si="29"/>
        <v>77</v>
      </c>
    </row>
    <row r="605" spans="1:11" x14ac:dyDescent="0.2">
      <c r="A605" s="1">
        <f>[1]Data!A605</f>
        <v>44593</v>
      </c>
      <c r="B605" t="str">
        <f t="shared" si="27"/>
        <v>2021/22</v>
      </c>
      <c r="C605" t="str">
        <f t="shared" si="28"/>
        <v>FEB</v>
      </c>
      <c r="D605" t="s">
        <v>11</v>
      </c>
      <c r="E605" t="s">
        <v>12</v>
      </c>
      <c r="F605" t="s">
        <v>13</v>
      </c>
      <c r="G605" t="str">
        <f>[1]Data!C605</f>
        <v>Ruled In</v>
      </c>
      <c r="H605" t="str">
        <f>INDEX('[1]Cancer Type lookup'!$B:$B,MATCH([1]Data!B605,'[1]Cancer Type lookup'!$A:$A,0),1)</f>
        <v>Suspected acute leukaemia</v>
      </c>
      <c r="I605">
        <f>[1]Data!E605</f>
        <v>5</v>
      </c>
      <c r="J605">
        <f>[1]Data!D605</f>
        <v>4</v>
      </c>
      <c r="K605">
        <f t="shared" si="29"/>
        <v>1</v>
      </c>
    </row>
    <row r="606" spans="1:11" x14ac:dyDescent="0.2">
      <c r="A606" s="1">
        <f>[1]Data!A606</f>
        <v>44593</v>
      </c>
      <c r="B606" t="str">
        <f t="shared" si="27"/>
        <v>2021/22</v>
      </c>
      <c r="C606" t="str">
        <f t="shared" si="28"/>
        <v>FEB</v>
      </c>
      <c r="D606" t="s">
        <v>11</v>
      </c>
      <c r="E606" t="s">
        <v>12</v>
      </c>
      <c r="F606" t="s">
        <v>13</v>
      </c>
      <c r="G606" t="str">
        <f>[1]Data!C606</f>
        <v>Ruled Out</v>
      </c>
      <c r="H606" t="str">
        <f>INDEX('[1]Cancer Type lookup'!$B:$B,MATCH([1]Data!B606,'[1]Cancer Type lookup'!$A:$A,0),1)</f>
        <v>Suspected acute leukaemia</v>
      </c>
      <c r="I606">
        <f>[1]Data!E606</f>
        <v>16</v>
      </c>
      <c r="J606">
        <f>[1]Data!D606</f>
        <v>13</v>
      </c>
      <c r="K606">
        <f t="shared" si="29"/>
        <v>3</v>
      </c>
    </row>
    <row r="607" spans="1:11" x14ac:dyDescent="0.2">
      <c r="A607" s="1">
        <f>[1]Data!A607</f>
        <v>44593</v>
      </c>
      <c r="B607" t="str">
        <f t="shared" si="27"/>
        <v>2021/22</v>
      </c>
      <c r="C607" t="str">
        <f t="shared" si="28"/>
        <v>FEB</v>
      </c>
      <c r="D607" t="s">
        <v>11</v>
      </c>
      <c r="E607" t="s">
        <v>12</v>
      </c>
      <c r="F607" t="s">
        <v>13</v>
      </c>
      <c r="G607" t="str">
        <f>[1]Data!C607</f>
        <v>Interval Screening</v>
      </c>
      <c r="H607" t="str">
        <f>INDEX('[1]Cancer Type lookup'!$B:$B,MATCH([1]Data!B607,'[1]Cancer Type lookup'!$A:$A,0),1)</f>
        <v>Suspected brain or central nervous system tumours</v>
      </c>
      <c r="I607">
        <f>[1]Data!E607</f>
        <v>4</v>
      </c>
      <c r="J607">
        <f>[1]Data!D607</f>
        <v>4</v>
      </c>
      <c r="K607">
        <f t="shared" si="29"/>
        <v>0</v>
      </c>
    </row>
    <row r="608" spans="1:11" x14ac:dyDescent="0.2">
      <c r="A608" s="1">
        <f>[1]Data!A608</f>
        <v>44593</v>
      </c>
      <c r="B608" t="str">
        <f t="shared" si="27"/>
        <v>2021/22</v>
      </c>
      <c r="C608" t="str">
        <f t="shared" si="28"/>
        <v>FEB</v>
      </c>
      <c r="D608" t="s">
        <v>11</v>
      </c>
      <c r="E608" t="s">
        <v>12</v>
      </c>
      <c r="F608" t="s">
        <v>13</v>
      </c>
      <c r="G608" t="str">
        <f>[1]Data!C608</f>
        <v>Ruled In</v>
      </c>
      <c r="H608" t="str">
        <f>INDEX('[1]Cancer Type lookup'!$B:$B,MATCH([1]Data!B608,'[1]Cancer Type lookup'!$A:$A,0),1)</f>
        <v>Suspected brain or central nervous system tumours</v>
      </c>
      <c r="I608">
        <f>[1]Data!E608</f>
        <v>11</v>
      </c>
      <c r="J608">
        <f>[1]Data!D608</f>
        <v>9</v>
      </c>
      <c r="K608">
        <f t="shared" si="29"/>
        <v>2</v>
      </c>
    </row>
    <row r="609" spans="1:11" x14ac:dyDescent="0.2">
      <c r="A609" s="1">
        <f>[1]Data!A609</f>
        <v>44593</v>
      </c>
      <c r="B609" t="str">
        <f t="shared" si="27"/>
        <v>2021/22</v>
      </c>
      <c r="C609" t="str">
        <f t="shared" si="28"/>
        <v>FEB</v>
      </c>
      <c r="D609" t="s">
        <v>11</v>
      </c>
      <c r="E609" t="s">
        <v>12</v>
      </c>
      <c r="F609" t="s">
        <v>13</v>
      </c>
      <c r="G609" t="str">
        <f>[1]Data!C609</f>
        <v>Ruled Out</v>
      </c>
      <c r="H609" t="str">
        <f>INDEX('[1]Cancer Type lookup'!$B:$B,MATCH([1]Data!B609,'[1]Cancer Type lookup'!$A:$A,0),1)</f>
        <v>Suspected brain or central nervous system tumours</v>
      </c>
      <c r="I609">
        <f>[1]Data!E609</f>
        <v>784</v>
      </c>
      <c r="J609">
        <f>[1]Data!D609</f>
        <v>644</v>
      </c>
      <c r="K609">
        <f t="shared" si="29"/>
        <v>140</v>
      </c>
    </row>
    <row r="610" spans="1:11" x14ac:dyDescent="0.2">
      <c r="A610" s="1">
        <f>[1]Data!A610</f>
        <v>44593</v>
      </c>
      <c r="B610" t="str">
        <f t="shared" si="27"/>
        <v>2021/22</v>
      </c>
      <c r="C610" t="str">
        <f t="shared" si="28"/>
        <v>FEB</v>
      </c>
      <c r="D610" t="s">
        <v>11</v>
      </c>
      <c r="E610" t="s">
        <v>12</v>
      </c>
      <c r="F610" t="s">
        <v>13</v>
      </c>
      <c r="G610" t="str">
        <f>[1]Data!C610</f>
        <v>Interval Screening</v>
      </c>
      <c r="H610" t="str">
        <f>INDEX('[1]Cancer Type lookup'!$B:$B,MATCH([1]Data!B610,'[1]Cancer Type lookup'!$A:$A,0),1)</f>
        <v>Suspected breast cancer</v>
      </c>
      <c r="I610">
        <f>[1]Data!E610</f>
        <v>66</v>
      </c>
      <c r="J610">
        <f>[1]Data!D610</f>
        <v>47</v>
      </c>
      <c r="K610">
        <f t="shared" si="29"/>
        <v>19</v>
      </c>
    </row>
    <row r="611" spans="1:11" x14ac:dyDescent="0.2">
      <c r="A611" s="1">
        <f>[1]Data!A611</f>
        <v>44593</v>
      </c>
      <c r="B611" t="str">
        <f t="shared" si="27"/>
        <v>2021/22</v>
      </c>
      <c r="C611" t="str">
        <f t="shared" si="28"/>
        <v>FEB</v>
      </c>
      <c r="D611" t="s">
        <v>11</v>
      </c>
      <c r="E611" t="s">
        <v>12</v>
      </c>
      <c r="F611" t="s">
        <v>13</v>
      </c>
      <c r="G611" t="str">
        <f>[1]Data!C611</f>
        <v>Ruled In</v>
      </c>
      <c r="H611" t="str">
        <f>INDEX('[1]Cancer Type lookup'!$B:$B,MATCH([1]Data!B611,'[1]Cancer Type lookup'!$A:$A,0),1)</f>
        <v>Suspected breast cancer</v>
      </c>
      <c r="I611">
        <f>[1]Data!E611</f>
        <v>2774</v>
      </c>
      <c r="J611">
        <f>[1]Data!D611</f>
        <v>1867</v>
      </c>
      <c r="K611">
        <f t="shared" si="29"/>
        <v>907</v>
      </c>
    </row>
    <row r="612" spans="1:11" x14ac:dyDescent="0.2">
      <c r="A612" s="1">
        <f>[1]Data!A612</f>
        <v>44593</v>
      </c>
      <c r="B612" t="str">
        <f t="shared" si="27"/>
        <v>2021/22</v>
      </c>
      <c r="C612" t="str">
        <f t="shared" si="28"/>
        <v>FEB</v>
      </c>
      <c r="D612" t="s">
        <v>11</v>
      </c>
      <c r="E612" t="s">
        <v>12</v>
      </c>
      <c r="F612" t="s">
        <v>13</v>
      </c>
      <c r="G612" t="str">
        <f>[1]Data!C612</f>
        <v>Ruled Out</v>
      </c>
      <c r="H612" t="str">
        <f>INDEX('[1]Cancer Type lookup'!$B:$B,MATCH([1]Data!B612,'[1]Cancer Type lookup'!$A:$A,0),1)</f>
        <v>Suspected breast cancer</v>
      </c>
      <c r="I612">
        <f>[1]Data!E612</f>
        <v>41389</v>
      </c>
      <c r="J612">
        <f>[1]Data!D612</f>
        <v>35645</v>
      </c>
      <c r="K612">
        <f t="shared" si="29"/>
        <v>5744</v>
      </c>
    </row>
    <row r="613" spans="1:11" x14ac:dyDescent="0.2">
      <c r="A613" s="1">
        <f>[1]Data!A613</f>
        <v>44593</v>
      </c>
      <c r="B613" t="str">
        <f t="shared" si="27"/>
        <v>2021/22</v>
      </c>
      <c r="C613" t="str">
        <f t="shared" si="28"/>
        <v>FEB</v>
      </c>
      <c r="D613" t="s">
        <v>11</v>
      </c>
      <c r="E613" t="s">
        <v>12</v>
      </c>
      <c r="F613" t="s">
        <v>13</v>
      </c>
      <c r="G613" t="str">
        <f>[1]Data!C613</f>
        <v>Interval Screening</v>
      </c>
      <c r="H613" t="str">
        <f>INDEX('[1]Cancer Type lookup'!$B:$B,MATCH([1]Data!B613,'[1]Cancer Type lookup'!$A:$A,0),1)</f>
        <v>Suspected children's cancer</v>
      </c>
      <c r="I613">
        <f>[1]Data!E613</f>
        <v>2</v>
      </c>
      <c r="J613">
        <f>[1]Data!D613</f>
        <v>1</v>
      </c>
      <c r="K613">
        <f t="shared" si="29"/>
        <v>1</v>
      </c>
    </row>
    <row r="614" spans="1:11" x14ac:dyDescent="0.2">
      <c r="A614" s="1">
        <f>[1]Data!A614</f>
        <v>44593</v>
      </c>
      <c r="B614" t="str">
        <f t="shared" si="27"/>
        <v>2021/22</v>
      </c>
      <c r="C614" t="str">
        <f t="shared" si="28"/>
        <v>FEB</v>
      </c>
      <c r="D614" t="s">
        <v>11</v>
      </c>
      <c r="E614" t="s">
        <v>12</v>
      </c>
      <c r="F614" t="s">
        <v>13</v>
      </c>
      <c r="G614" t="str">
        <f>[1]Data!C614</f>
        <v>Ruled In</v>
      </c>
      <c r="H614" t="str">
        <f>INDEX('[1]Cancer Type lookup'!$B:$B,MATCH([1]Data!B614,'[1]Cancer Type lookup'!$A:$A,0),1)</f>
        <v>Suspected children's cancer</v>
      </c>
      <c r="I614">
        <f>[1]Data!E614</f>
        <v>8</v>
      </c>
      <c r="J614">
        <f>[1]Data!D614</f>
        <v>6</v>
      </c>
      <c r="K614">
        <f t="shared" si="29"/>
        <v>2</v>
      </c>
    </row>
    <row r="615" spans="1:11" x14ac:dyDescent="0.2">
      <c r="A615" s="1">
        <f>[1]Data!A615</f>
        <v>44593</v>
      </c>
      <c r="B615" t="str">
        <f t="shared" si="27"/>
        <v>2021/22</v>
      </c>
      <c r="C615" t="str">
        <f t="shared" si="28"/>
        <v>FEB</v>
      </c>
      <c r="D615" t="s">
        <v>11</v>
      </c>
      <c r="E615" t="s">
        <v>12</v>
      </c>
      <c r="F615" t="s">
        <v>13</v>
      </c>
      <c r="G615" t="str">
        <f>[1]Data!C615</f>
        <v>Ruled Out</v>
      </c>
      <c r="H615" t="str">
        <f>INDEX('[1]Cancer Type lookup'!$B:$B,MATCH([1]Data!B615,'[1]Cancer Type lookup'!$A:$A,0),1)</f>
        <v>Suspected children's cancer</v>
      </c>
      <c r="I615">
        <f>[1]Data!E615</f>
        <v>839</v>
      </c>
      <c r="J615">
        <f>[1]Data!D615</f>
        <v>763</v>
      </c>
      <c r="K615">
        <f t="shared" si="29"/>
        <v>76</v>
      </c>
    </row>
    <row r="616" spans="1:11" x14ac:dyDescent="0.2">
      <c r="A616" s="1">
        <f>[1]Data!A616</f>
        <v>44593</v>
      </c>
      <c r="B616" t="str">
        <f t="shared" si="27"/>
        <v>2021/22</v>
      </c>
      <c r="C616" t="str">
        <f t="shared" si="28"/>
        <v>FEB</v>
      </c>
      <c r="D616" t="s">
        <v>11</v>
      </c>
      <c r="E616" t="s">
        <v>12</v>
      </c>
      <c r="F616" t="s">
        <v>13</v>
      </c>
      <c r="G616" t="str">
        <f>[1]Data!C616</f>
        <v>Excluded</v>
      </c>
      <c r="H616" t="str">
        <f>INDEX('[1]Cancer Type lookup'!$B:$B,MATCH([1]Data!B616,'[1]Cancer Type lookup'!$A:$A,0),1)</f>
        <v>Suspected gynaecological cancers</v>
      </c>
      <c r="I616">
        <f>[1]Data!E616</f>
        <v>3</v>
      </c>
      <c r="J616">
        <f>[1]Data!D616</f>
        <v>0</v>
      </c>
      <c r="K616">
        <f t="shared" si="29"/>
        <v>3</v>
      </c>
    </row>
    <row r="617" spans="1:11" x14ac:dyDescent="0.2">
      <c r="A617" s="1">
        <f>[1]Data!A617</f>
        <v>44593</v>
      </c>
      <c r="B617" t="str">
        <f t="shared" si="27"/>
        <v>2021/22</v>
      </c>
      <c r="C617" t="str">
        <f t="shared" si="28"/>
        <v>FEB</v>
      </c>
      <c r="D617" t="s">
        <v>11</v>
      </c>
      <c r="E617" t="s">
        <v>12</v>
      </c>
      <c r="F617" t="s">
        <v>13</v>
      </c>
      <c r="G617" t="str">
        <f>[1]Data!C617</f>
        <v>Interval Screening</v>
      </c>
      <c r="H617" t="str">
        <f>INDEX('[1]Cancer Type lookup'!$B:$B,MATCH([1]Data!B617,'[1]Cancer Type lookup'!$A:$A,0),1)</f>
        <v>Suspected gynaecological cancers</v>
      </c>
      <c r="I617">
        <f>[1]Data!E617</f>
        <v>67</v>
      </c>
      <c r="J617">
        <f>[1]Data!D617</f>
        <v>40</v>
      </c>
      <c r="K617">
        <f t="shared" si="29"/>
        <v>27</v>
      </c>
    </row>
    <row r="618" spans="1:11" x14ac:dyDescent="0.2">
      <c r="A618" s="1">
        <f>[1]Data!A618</f>
        <v>44593</v>
      </c>
      <c r="B618" t="str">
        <f t="shared" si="27"/>
        <v>2021/22</v>
      </c>
      <c r="C618" t="str">
        <f t="shared" si="28"/>
        <v>FEB</v>
      </c>
      <c r="D618" t="s">
        <v>11</v>
      </c>
      <c r="E618" t="s">
        <v>12</v>
      </c>
      <c r="F618" t="s">
        <v>13</v>
      </c>
      <c r="G618" t="str">
        <f>[1]Data!C618</f>
        <v>Ruled In</v>
      </c>
      <c r="H618" t="str">
        <f>INDEX('[1]Cancer Type lookup'!$B:$B,MATCH([1]Data!B618,'[1]Cancer Type lookup'!$A:$A,0),1)</f>
        <v>Suspected gynaecological cancers</v>
      </c>
      <c r="I618">
        <f>[1]Data!E618</f>
        <v>590</v>
      </c>
      <c r="J618">
        <f>[1]Data!D618</f>
        <v>256</v>
      </c>
      <c r="K618">
        <f t="shared" si="29"/>
        <v>334</v>
      </c>
    </row>
    <row r="619" spans="1:11" x14ac:dyDescent="0.2">
      <c r="A619" s="1">
        <f>[1]Data!A619</f>
        <v>44593</v>
      </c>
      <c r="B619" t="str">
        <f t="shared" si="27"/>
        <v>2021/22</v>
      </c>
      <c r="C619" t="str">
        <f t="shared" si="28"/>
        <v>FEB</v>
      </c>
      <c r="D619" t="s">
        <v>11</v>
      </c>
      <c r="E619" t="s">
        <v>12</v>
      </c>
      <c r="F619" t="s">
        <v>13</v>
      </c>
      <c r="G619" t="str">
        <f>[1]Data!C619</f>
        <v>Ruled Out</v>
      </c>
      <c r="H619" t="str">
        <f>INDEX('[1]Cancer Type lookup'!$B:$B,MATCH([1]Data!B619,'[1]Cancer Type lookup'!$A:$A,0),1)</f>
        <v>Suspected gynaecological cancers</v>
      </c>
      <c r="I619">
        <f>[1]Data!E619</f>
        <v>18738</v>
      </c>
      <c r="J619">
        <f>[1]Data!D619</f>
        <v>12937</v>
      </c>
      <c r="K619">
        <f t="shared" si="29"/>
        <v>5801</v>
      </c>
    </row>
    <row r="620" spans="1:11" x14ac:dyDescent="0.2">
      <c r="A620" s="1">
        <f>[1]Data!A620</f>
        <v>44593</v>
      </c>
      <c r="B620" t="str">
        <f t="shared" si="27"/>
        <v>2021/22</v>
      </c>
      <c r="C620" t="str">
        <f t="shared" si="28"/>
        <v>FEB</v>
      </c>
      <c r="D620" t="s">
        <v>11</v>
      </c>
      <c r="E620" t="s">
        <v>12</v>
      </c>
      <c r="F620" t="s">
        <v>13</v>
      </c>
      <c r="G620" t="str">
        <f>[1]Data!C620</f>
        <v>Excluded</v>
      </c>
      <c r="H620" t="str">
        <f>INDEX('[1]Cancer Type lookup'!$B:$B,MATCH([1]Data!B620,'[1]Cancer Type lookup'!$A:$A,0),1)</f>
        <v>Suspected haematological malignancies excluding acute leukaemia</v>
      </c>
      <c r="I620">
        <f>[1]Data!E620</f>
        <v>1</v>
      </c>
      <c r="J620">
        <f>[1]Data!D620</f>
        <v>0</v>
      </c>
      <c r="K620">
        <f t="shared" si="29"/>
        <v>1</v>
      </c>
    </row>
    <row r="621" spans="1:11" x14ac:dyDescent="0.2">
      <c r="A621" s="1">
        <f>[1]Data!A621</f>
        <v>44593</v>
      </c>
      <c r="B621" t="str">
        <f t="shared" si="27"/>
        <v>2021/22</v>
      </c>
      <c r="C621" t="str">
        <f t="shared" si="28"/>
        <v>FEB</v>
      </c>
      <c r="D621" t="s">
        <v>11</v>
      </c>
      <c r="E621" t="s">
        <v>12</v>
      </c>
      <c r="F621" t="s">
        <v>13</v>
      </c>
      <c r="G621" t="str">
        <f>[1]Data!C621</f>
        <v>Interval Screening</v>
      </c>
      <c r="H621" t="str">
        <f>INDEX('[1]Cancer Type lookup'!$B:$B,MATCH([1]Data!B621,'[1]Cancer Type lookup'!$A:$A,0),1)</f>
        <v>Suspected haematological malignancies excluding acute leukaemia</v>
      </c>
      <c r="I621">
        <f>[1]Data!E621</f>
        <v>9</v>
      </c>
      <c r="J621">
        <f>[1]Data!D621</f>
        <v>6</v>
      </c>
      <c r="K621">
        <f t="shared" si="29"/>
        <v>3</v>
      </c>
    </row>
    <row r="622" spans="1:11" x14ac:dyDescent="0.2">
      <c r="A622" s="1">
        <f>[1]Data!A622</f>
        <v>44593</v>
      </c>
      <c r="B622" t="str">
        <f t="shared" si="27"/>
        <v>2021/22</v>
      </c>
      <c r="C622" t="str">
        <f t="shared" si="28"/>
        <v>FEB</v>
      </c>
      <c r="D622" t="s">
        <v>11</v>
      </c>
      <c r="E622" t="s">
        <v>12</v>
      </c>
      <c r="F622" t="s">
        <v>13</v>
      </c>
      <c r="G622" t="str">
        <f>[1]Data!C622</f>
        <v>Ruled In</v>
      </c>
      <c r="H622" t="str">
        <f>INDEX('[1]Cancer Type lookup'!$B:$B,MATCH([1]Data!B622,'[1]Cancer Type lookup'!$A:$A,0),1)</f>
        <v>Suspected haematological malignancies excluding acute leukaemia</v>
      </c>
      <c r="I622">
        <f>[1]Data!E622</f>
        <v>347</v>
      </c>
      <c r="J622">
        <f>[1]Data!D622</f>
        <v>188</v>
      </c>
      <c r="K622">
        <f t="shared" si="29"/>
        <v>159</v>
      </c>
    </row>
    <row r="623" spans="1:11" x14ac:dyDescent="0.2">
      <c r="A623" s="1">
        <f>[1]Data!A623</f>
        <v>44593</v>
      </c>
      <c r="B623" t="str">
        <f t="shared" si="27"/>
        <v>2021/22</v>
      </c>
      <c r="C623" t="str">
        <f t="shared" si="28"/>
        <v>FEB</v>
      </c>
      <c r="D623" t="s">
        <v>11</v>
      </c>
      <c r="E623" t="s">
        <v>12</v>
      </c>
      <c r="F623" t="s">
        <v>13</v>
      </c>
      <c r="G623" t="str">
        <f>[1]Data!C623</f>
        <v>Ruled Out</v>
      </c>
      <c r="H623" t="str">
        <f>INDEX('[1]Cancer Type lookup'!$B:$B,MATCH([1]Data!B623,'[1]Cancer Type lookup'!$A:$A,0),1)</f>
        <v>Suspected haematological malignancies excluding acute leukaemia</v>
      </c>
      <c r="I623">
        <f>[1]Data!E623</f>
        <v>1249</v>
      </c>
      <c r="J623">
        <f>[1]Data!D623</f>
        <v>752</v>
      </c>
      <c r="K623">
        <f t="shared" si="29"/>
        <v>497</v>
      </c>
    </row>
    <row r="624" spans="1:11" x14ac:dyDescent="0.2">
      <c r="A624" s="1">
        <f>[1]Data!A624</f>
        <v>44593</v>
      </c>
      <c r="B624" t="str">
        <f t="shared" si="27"/>
        <v>2021/22</v>
      </c>
      <c r="C624" t="str">
        <f t="shared" si="28"/>
        <v>FEB</v>
      </c>
      <c r="D624" t="s">
        <v>11</v>
      </c>
      <c r="E624" t="s">
        <v>12</v>
      </c>
      <c r="F624" t="s">
        <v>13</v>
      </c>
      <c r="G624" t="str">
        <f>[1]Data!C624</f>
        <v>Excluded</v>
      </c>
      <c r="H624" t="str">
        <f>INDEX('[1]Cancer Type lookup'!$B:$B,MATCH([1]Data!B624,'[1]Cancer Type lookup'!$A:$A,0),1)</f>
        <v>Suspected head and neck cancers</v>
      </c>
      <c r="I624">
        <f>[1]Data!E624</f>
        <v>5</v>
      </c>
      <c r="J624">
        <f>[1]Data!D624</f>
        <v>0</v>
      </c>
      <c r="K624">
        <f t="shared" si="29"/>
        <v>5</v>
      </c>
    </row>
    <row r="625" spans="1:11" x14ac:dyDescent="0.2">
      <c r="A625" s="1">
        <f>[1]Data!A625</f>
        <v>44593</v>
      </c>
      <c r="B625" t="str">
        <f t="shared" si="27"/>
        <v>2021/22</v>
      </c>
      <c r="C625" t="str">
        <f t="shared" si="28"/>
        <v>FEB</v>
      </c>
      <c r="D625" t="s">
        <v>11</v>
      </c>
      <c r="E625" t="s">
        <v>12</v>
      </c>
      <c r="F625" t="s">
        <v>13</v>
      </c>
      <c r="G625" t="str">
        <f>[1]Data!C625</f>
        <v>Interval Screening</v>
      </c>
      <c r="H625" t="str">
        <f>INDEX('[1]Cancer Type lookup'!$B:$B,MATCH([1]Data!B625,'[1]Cancer Type lookup'!$A:$A,0),1)</f>
        <v>Suspected head and neck cancers</v>
      </c>
      <c r="I625">
        <f>[1]Data!E625</f>
        <v>56</v>
      </c>
      <c r="J625">
        <f>[1]Data!D625</f>
        <v>31</v>
      </c>
      <c r="K625">
        <f t="shared" si="29"/>
        <v>25</v>
      </c>
    </row>
    <row r="626" spans="1:11" x14ac:dyDescent="0.2">
      <c r="A626" s="1">
        <f>[1]Data!A626</f>
        <v>44593</v>
      </c>
      <c r="B626" t="str">
        <f t="shared" si="27"/>
        <v>2021/22</v>
      </c>
      <c r="C626" t="str">
        <f t="shared" si="28"/>
        <v>FEB</v>
      </c>
      <c r="D626" t="s">
        <v>11</v>
      </c>
      <c r="E626" t="s">
        <v>12</v>
      </c>
      <c r="F626" t="s">
        <v>13</v>
      </c>
      <c r="G626" t="str">
        <f>[1]Data!C626</f>
        <v>Ruled In</v>
      </c>
      <c r="H626" t="str">
        <f>INDEX('[1]Cancer Type lookup'!$B:$B,MATCH([1]Data!B626,'[1]Cancer Type lookup'!$A:$A,0),1)</f>
        <v>Suspected head and neck cancers</v>
      </c>
      <c r="I626">
        <f>[1]Data!E626</f>
        <v>695</v>
      </c>
      <c r="J626">
        <f>[1]Data!D626</f>
        <v>285</v>
      </c>
      <c r="K626">
        <f t="shared" si="29"/>
        <v>410</v>
      </c>
    </row>
    <row r="627" spans="1:11" x14ac:dyDescent="0.2">
      <c r="A627" s="1">
        <f>[1]Data!A627</f>
        <v>44593</v>
      </c>
      <c r="B627" t="str">
        <f t="shared" si="27"/>
        <v>2021/22</v>
      </c>
      <c r="C627" t="str">
        <f t="shared" si="28"/>
        <v>FEB</v>
      </c>
      <c r="D627" t="s">
        <v>11</v>
      </c>
      <c r="E627" t="s">
        <v>12</v>
      </c>
      <c r="F627" t="s">
        <v>13</v>
      </c>
      <c r="G627" t="str">
        <f>[1]Data!C627</f>
        <v>Ruled Out</v>
      </c>
      <c r="H627" t="str">
        <f>INDEX('[1]Cancer Type lookup'!$B:$B,MATCH([1]Data!B627,'[1]Cancer Type lookup'!$A:$A,0),1)</f>
        <v>Suspected head and neck cancers</v>
      </c>
      <c r="I627">
        <f>[1]Data!E627</f>
        <v>18342</v>
      </c>
      <c r="J627">
        <f>[1]Data!D627</f>
        <v>14474</v>
      </c>
      <c r="K627">
        <f t="shared" si="29"/>
        <v>3868</v>
      </c>
    </row>
    <row r="628" spans="1:11" x14ac:dyDescent="0.2">
      <c r="A628" s="1">
        <f>[1]Data!A628</f>
        <v>44593</v>
      </c>
      <c r="B628" t="str">
        <f t="shared" si="27"/>
        <v>2021/22</v>
      </c>
      <c r="C628" t="str">
        <f t="shared" si="28"/>
        <v>FEB</v>
      </c>
      <c r="D628" t="s">
        <v>11</v>
      </c>
      <c r="E628" t="s">
        <v>12</v>
      </c>
      <c r="F628" t="s">
        <v>13</v>
      </c>
      <c r="G628" t="str">
        <f>[1]Data!C628</f>
        <v>Excluded</v>
      </c>
      <c r="H628" t="str">
        <f>INDEX('[1]Cancer Type lookup'!$B:$B,MATCH([1]Data!B628,'[1]Cancer Type lookup'!$A:$A,0),1)</f>
        <v>Suspected lower gastrointestinal cancers</v>
      </c>
      <c r="I628">
        <f>[1]Data!E628</f>
        <v>29</v>
      </c>
      <c r="J628">
        <f>[1]Data!D628</f>
        <v>0</v>
      </c>
      <c r="K628">
        <f t="shared" si="29"/>
        <v>29</v>
      </c>
    </row>
    <row r="629" spans="1:11" x14ac:dyDescent="0.2">
      <c r="A629" s="1">
        <f>[1]Data!A629</f>
        <v>44593</v>
      </c>
      <c r="B629" t="str">
        <f t="shared" si="27"/>
        <v>2021/22</v>
      </c>
      <c r="C629" t="str">
        <f t="shared" si="28"/>
        <v>FEB</v>
      </c>
      <c r="D629" t="s">
        <v>11</v>
      </c>
      <c r="E629" t="s">
        <v>12</v>
      </c>
      <c r="F629" t="s">
        <v>13</v>
      </c>
      <c r="G629" t="str">
        <f>[1]Data!C629</f>
        <v>Interval Screening</v>
      </c>
      <c r="H629" t="str">
        <f>INDEX('[1]Cancer Type lookup'!$B:$B,MATCH([1]Data!B629,'[1]Cancer Type lookup'!$A:$A,0),1)</f>
        <v>Suspected lower gastrointestinal cancers</v>
      </c>
      <c r="I629">
        <f>[1]Data!E629</f>
        <v>70</v>
      </c>
      <c r="J629">
        <f>[1]Data!D629</f>
        <v>33</v>
      </c>
      <c r="K629">
        <f t="shared" si="29"/>
        <v>37</v>
      </c>
    </row>
    <row r="630" spans="1:11" x14ac:dyDescent="0.2">
      <c r="A630" s="1">
        <f>[1]Data!A630</f>
        <v>44593</v>
      </c>
      <c r="B630" t="str">
        <f t="shared" si="27"/>
        <v>2021/22</v>
      </c>
      <c r="C630" t="str">
        <f t="shared" si="28"/>
        <v>FEB</v>
      </c>
      <c r="D630" t="s">
        <v>11</v>
      </c>
      <c r="E630" t="s">
        <v>12</v>
      </c>
      <c r="F630" t="s">
        <v>13</v>
      </c>
      <c r="G630" t="str">
        <f>[1]Data!C630</f>
        <v>Ruled In</v>
      </c>
      <c r="H630" t="str">
        <f>INDEX('[1]Cancer Type lookup'!$B:$B,MATCH([1]Data!B630,'[1]Cancer Type lookup'!$A:$A,0),1)</f>
        <v>Suspected lower gastrointestinal cancers</v>
      </c>
      <c r="I630">
        <f>[1]Data!E630</f>
        <v>1590</v>
      </c>
      <c r="J630">
        <f>[1]Data!D630</f>
        <v>744</v>
      </c>
      <c r="K630">
        <f t="shared" si="29"/>
        <v>846</v>
      </c>
    </row>
    <row r="631" spans="1:11" x14ac:dyDescent="0.2">
      <c r="A631" s="1">
        <f>[1]Data!A631</f>
        <v>44593</v>
      </c>
      <c r="B631" t="str">
        <f t="shared" si="27"/>
        <v>2021/22</v>
      </c>
      <c r="C631" t="str">
        <f t="shared" si="28"/>
        <v>FEB</v>
      </c>
      <c r="D631" t="s">
        <v>11</v>
      </c>
      <c r="E631" t="s">
        <v>12</v>
      </c>
      <c r="F631" t="s">
        <v>13</v>
      </c>
      <c r="G631" t="str">
        <f>[1]Data!C631</f>
        <v>Ruled Out</v>
      </c>
      <c r="H631" t="str">
        <f>INDEX('[1]Cancer Type lookup'!$B:$B,MATCH([1]Data!B631,'[1]Cancer Type lookup'!$A:$A,0),1)</f>
        <v>Suspected lower gastrointestinal cancers</v>
      </c>
      <c r="I631">
        <f>[1]Data!E631</f>
        <v>35870</v>
      </c>
      <c r="J631">
        <f>[1]Data!D631</f>
        <v>20233</v>
      </c>
      <c r="K631">
        <f t="shared" si="29"/>
        <v>15637</v>
      </c>
    </row>
    <row r="632" spans="1:11" x14ac:dyDescent="0.2">
      <c r="A632" s="1">
        <f>[1]Data!A632</f>
        <v>44593</v>
      </c>
      <c r="B632" t="str">
        <f t="shared" si="27"/>
        <v>2021/22</v>
      </c>
      <c r="C632" t="str">
        <f t="shared" si="28"/>
        <v>FEB</v>
      </c>
      <c r="D632" t="s">
        <v>11</v>
      </c>
      <c r="E632" t="s">
        <v>12</v>
      </c>
      <c r="F632" t="s">
        <v>13</v>
      </c>
      <c r="G632" t="str">
        <f>[1]Data!C632</f>
        <v>Excluded</v>
      </c>
      <c r="H632" t="str">
        <f>INDEX('[1]Cancer Type lookup'!$B:$B,MATCH([1]Data!B632,'[1]Cancer Type lookup'!$A:$A,0),1)</f>
        <v>Suspected lung cancer</v>
      </c>
      <c r="I632">
        <f>[1]Data!E632</f>
        <v>5</v>
      </c>
      <c r="J632">
        <f>[1]Data!D632</f>
        <v>0</v>
      </c>
      <c r="K632">
        <f t="shared" si="29"/>
        <v>5</v>
      </c>
    </row>
    <row r="633" spans="1:11" x14ac:dyDescent="0.2">
      <c r="A633" s="1">
        <f>[1]Data!A633</f>
        <v>44593</v>
      </c>
      <c r="B633" t="str">
        <f t="shared" si="27"/>
        <v>2021/22</v>
      </c>
      <c r="C633" t="str">
        <f t="shared" si="28"/>
        <v>FEB</v>
      </c>
      <c r="D633" t="s">
        <v>11</v>
      </c>
      <c r="E633" t="s">
        <v>12</v>
      </c>
      <c r="F633" t="s">
        <v>13</v>
      </c>
      <c r="G633" t="str">
        <f>[1]Data!C633</f>
        <v>Interval Screening</v>
      </c>
      <c r="H633" t="str">
        <f>INDEX('[1]Cancer Type lookup'!$B:$B,MATCH([1]Data!B633,'[1]Cancer Type lookup'!$A:$A,0),1)</f>
        <v>Suspected lung cancer</v>
      </c>
      <c r="I633">
        <f>[1]Data!E633</f>
        <v>207</v>
      </c>
      <c r="J633">
        <f>[1]Data!D633</f>
        <v>160</v>
      </c>
      <c r="K633">
        <f t="shared" si="29"/>
        <v>47</v>
      </c>
    </row>
    <row r="634" spans="1:11" x14ac:dyDescent="0.2">
      <c r="A634" s="1">
        <f>[1]Data!A634</f>
        <v>44593</v>
      </c>
      <c r="B634" t="str">
        <f t="shared" si="27"/>
        <v>2021/22</v>
      </c>
      <c r="C634" t="str">
        <f t="shared" si="28"/>
        <v>FEB</v>
      </c>
      <c r="D634" t="s">
        <v>11</v>
      </c>
      <c r="E634" t="s">
        <v>12</v>
      </c>
      <c r="F634" t="s">
        <v>13</v>
      </c>
      <c r="G634" t="str">
        <f>[1]Data!C634</f>
        <v>Ruled In</v>
      </c>
      <c r="H634" t="str">
        <f>INDEX('[1]Cancer Type lookup'!$B:$B,MATCH([1]Data!B634,'[1]Cancer Type lookup'!$A:$A,0),1)</f>
        <v>Suspected lung cancer</v>
      </c>
      <c r="I634">
        <f>[1]Data!E634</f>
        <v>787</v>
      </c>
      <c r="J634">
        <f>[1]Data!D634</f>
        <v>463</v>
      </c>
      <c r="K634">
        <f t="shared" si="29"/>
        <v>324</v>
      </c>
    </row>
    <row r="635" spans="1:11" x14ac:dyDescent="0.2">
      <c r="A635" s="1">
        <f>[1]Data!A635</f>
        <v>44593</v>
      </c>
      <c r="B635" t="str">
        <f t="shared" si="27"/>
        <v>2021/22</v>
      </c>
      <c r="C635" t="str">
        <f t="shared" si="28"/>
        <v>FEB</v>
      </c>
      <c r="D635" t="s">
        <v>11</v>
      </c>
      <c r="E635" t="s">
        <v>12</v>
      </c>
      <c r="F635" t="s">
        <v>13</v>
      </c>
      <c r="G635" t="str">
        <f>[1]Data!C635</f>
        <v>Ruled Out</v>
      </c>
      <c r="H635" t="str">
        <f>INDEX('[1]Cancer Type lookup'!$B:$B,MATCH([1]Data!B635,'[1]Cancer Type lookup'!$A:$A,0),1)</f>
        <v>Suspected lung cancer</v>
      </c>
      <c r="I635">
        <f>[1]Data!E635</f>
        <v>3869</v>
      </c>
      <c r="J635">
        <f>[1]Data!D635</f>
        <v>3181</v>
      </c>
      <c r="K635">
        <f t="shared" si="29"/>
        <v>688</v>
      </c>
    </row>
    <row r="636" spans="1:11" x14ac:dyDescent="0.2">
      <c r="A636" s="1">
        <f>[1]Data!A636</f>
        <v>44593</v>
      </c>
      <c r="B636" t="str">
        <f t="shared" si="27"/>
        <v>2021/22</v>
      </c>
      <c r="C636" t="str">
        <f t="shared" si="28"/>
        <v>FEB</v>
      </c>
      <c r="D636" t="s">
        <v>11</v>
      </c>
      <c r="E636" t="s">
        <v>12</v>
      </c>
      <c r="F636" t="s">
        <v>13</v>
      </c>
      <c r="G636" t="str">
        <f>[1]Data!C636</f>
        <v>Interval Screening</v>
      </c>
      <c r="H636" t="str">
        <f>INDEX('[1]Cancer Type lookup'!$B:$B,MATCH([1]Data!B636,'[1]Cancer Type lookup'!$A:$A,0),1)</f>
        <v>Suspected sarcomas</v>
      </c>
      <c r="I636">
        <f>[1]Data!E636</f>
        <v>1</v>
      </c>
      <c r="J636">
        <f>[1]Data!D636</f>
        <v>0</v>
      </c>
      <c r="K636">
        <f t="shared" si="29"/>
        <v>1</v>
      </c>
    </row>
    <row r="637" spans="1:11" x14ac:dyDescent="0.2">
      <c r="A637" s="1">
        <f>[1]Data!A637</f>
        <v>44593</v>
      </c>
      <c r="B637" t="str">
        <f t="shared" si="27"/>
        <v>2021/22</v>
      </c>
      <c r="C637" t="str">
        <f t="shared" si="28"/>
        <v>FEB</v>
      </c>
      <c r="D637" t="s">
        <v>11</v>
      </c>
      <c r="E637" t="s">
        <v>12</v>
      </c>
      <c r="F637" t="s">
        <v>13</v>
      </c>
      <c r="G637" t="str">
        <f>[1]Data!C637</f>
        <v>Ruled In</v>
      </c>
      <c r="H637" t="str">
        <f>INDEX('[1]Cancer Type lookup'!$B:$B,MATCH([1]Data!B637,'[1]Cancer Type lookup'!$A:$A,0),1)</f>
        <v>Suspected sarcomas</v>
      </c>
      <c r="I637">
        <f>[1]Data!E637</f>
        <v>65</v>
      </c>
      <c r="J637">
        <f>[1]Data!D637</f>
        <v>31</v>
      </c>
      <c r="K637">
        <f t="shared" si="29"/>
        <v>34</v>
      </c>
    </row>
    <row r="638" spans="1:11" x14ac:dyDescent="0.2">
      <c r="A638" s="1">
        <f>[1]Data!A638</f>
        <v>44593</v>
      </c>
      <c r="B638" t="str">
        <f t="shared" si="27"/>
        <v>2021/22</v>
      </c>
      <c r="C638" t="str">
        <f t="shared" si="28"/>
        <v>FEB</v>
      </c>
      <c r="D638" t="s">
        <v>11</v>
      </c>
      <c r="E638" t="s">
        <v>12</v>
      </c>
      <c r="F638" t="s">
        <v>13</v>
      </c>
      <c r="G638" t="str">
        <f>[1]Data!C638</f>
        <v>Ruled Out</v>
      </c>
      <c r="H638" t="str">
        <f>INDEX('[1]Cancer Type lookup'!$B:$B,MATCH([1]Data!B638,'[1]Cancer Type lookup'!$A:$A,0),1)</f>
        <v>Suspected sarcomas</v>
      </c>
      <c r="I638">
        <f>[1]Data!E638</f>
        <v>1068</v>
      </c>
      <c r="J638">
        <f>[1]Data!D638</f>
        <v>799</v>
      </c>
      <c r="K638">
        <f t="shared" si="29"/>
        <v>269</v>
      </c>
    </row>
    <row r="639" spans="1:11" x14ac:dyDescent="0.2">
      <c r="A639" s="1">
        <f>[1]Data!A639</f>
        <v>44593</v>
      </c>
      <c r="B639" t="str">
        <f t="shared" si="27"/>
        <v>2021/22</v>
      </c>
      <c r="C639" t="str">
        <f t="shared" si="28"/>
        <v>FEB</v>
      </c>
      <c r="D639" t="s">
        <v>11</v>
      </c>
      <c r="E639" t="s">
        <v>12</v>
      </c>
      <c r="F639" t="s">
        <v>13</v>
      </c>
      <c r="G639" t="str">
        <f>[1]Data!C639</f>
        <v>Excluded</v>
      </c>
      <c r="H639" t="str">
        <f>INDEX('[1]Cancer Type lookup'!$B:$B,MATCH([1]Data!B639,'[1]Cancer Type lookup'!$A:$A,0),1)</f>
        <v>Suspected skin cancers</v>
      </c>
      <c r="I639">
        <f>[1]Data!E639</f>
        <v>14</v>
      </c>
      <c r="J639">
        <f>[1]Data!D639</f>
        <v>0</v>
      </c>
      <c r="K639">
        <f t="shared" si="29"/>
        <v>14</v>
      </c>
    </row>
    <row r="640" spans="1:11" x14ac:dyDescent="0.2">
      <c r="A640" s="1">
        <f>[1]Data!A640</f>
        <v>44593</v>
      </c>
      <c r="B640" t="str">
        <f t="shared" si="27"/>
        <v>2021/22</v>
      </c>
      <c r="C640" t="str">
        <f t="shared" si="28"/>
        <v>FEB</v>
      </c>
      <c r="D640" t="s">
        <v>11</v>
      </c>
      <c r="E640" t="s">
        <v>12</v>
      </c>
      <c r="F640" t="s">
        <v>13</v>
      </c>
      <c r="G640" t="str">
        <f>[1]Data!C640</f>
        <v>Interval Screening</v>
      </c>
      <c r="H640" t="str">
        <f>INDEX('[1]Cancer Type lookup'!$B:$B,MATCH([1]Data!B640,'[1]Cancer Type lookup'!$A:$A,0),1)</f>
        <v>Suspected skin cancers</v>
      </c>
      <c r="I640">
        <f>[1]Data!E640</f>
        <v>19</v>
      </c>
      <c r="J640">
        <f>[1]Data!D640</f>
        <v>16</v>
      </c>
      <c r="K640">
        <f t="shared" si="29"/>
        <v>3</v>
      </c>
    </row>
    <row r="641" spans="1:11" x14ac:dyDescent="0.2">
      <c r="A641" s="1">
        <f>[1]Data!A641</f>
        <v>44593</v>
      </c>
      <c r="B641" t="str">
        <f t="shared" si="27"/>
        <v>2021/22</v>
      </c>
      <c r="C641" t="str">
        <f t="shared" si="28"/>
        <v>FEB</v>
      </c>
      <c r="D641" t="s">
        <v>11</v>
      </c>
      <c r="E641" t="s">
        <v>12</v>
      </c>
      <c r="F641" t="s">
        <v>13</v>
      </c>
      <c r="G641" t="str">
        <f>[1]Data!C641</f>
        <v>Ruled In</v>
      </c>
      <c r="H641" t="str">
        <f>INDEX('[1]Cancer Type lookup'!$B:$B,MATCH([1]Data!B641,'[1]Cancer Type lookup'!$A:$A,0),1)</f>
        <v>Suspected skin cancers</v>
      </c>
      <c r="I641">
        <f>[1]Data!E641</f>
        <v>2687</v>
      </c>
      <c r="J641">
        <f>[1]Data!D641</f>
        <v>2196</v>
      </c>
      <c r="K641">
        <f t="shared" si="29"/>
        <v>491</v>
      </c>
    </row>
    <row r="642" spans="1:11" x14ac:dyDescent="0.2">
      <c r="A642" s="1">
        <f>[1]Data!A642</f>
        <v>44593</v>
      </c>
      <c r="B642" t="str">
        <f t="shared" si="27"/>
        <v>2021/22</v>
      </c>
      <c r="C642" t="str">
        <f t="shared" si="28"/>
        <v>FEB</v>
      </c>
      <c r="D642" t="s">
        <v>11</v>
      </c>
      <c r="E642" t="s">
        <v>12</v>
      </c>
      <c r="F642" t="s">
        <v>13</v>
      </c>
      <c r="G642" t="str">
        <f>[1]Data!C642</f>
        <v>Ruled Out</v>
      </c>
      <c r="H642" t="str">
        <f>INDEX('[1]Cancer Type lookup'!$B:$B,MATCH([1]Data!B642,'[1]Cancer Type lookup'!$A:$A,0),1)</f>
        <v>Suspected skin cancers</v>
      </c>
      <c r="I642">
        <f>[1]Data!E642</f>
        <v>37121</v>
      </c>
      <c r="J642">
        <f>[1]Data!D642</f>
        <v>31749</v>
      </c>
      <c r="K642">
        <f t="shared" si="29"/>
        <v>5372</v>
      </c>
    </row>
    <row r="643" spans="1:11" x14ac:dyDescent="0.2">
      <c r="A643" s="1">
        <f>[1]Data!A643</f>
        <v>44593</v>
      </c>
      <c r="B643" t="str">
        <f t="shared" ref="B643:B706" si="30">LEFT(YEAR(A643),2)&amp;RIGHT(YEAR(A643),2)-CHOOSE(MONTH(A643),1,1,1,0,0,0,0,0,0,0,0,0)&amp;"/"&amp;RIGHT(YEAR(A643),2)+CHOOSE(MONTH(A643),0,0,0,1,1,1,1,1,1,1,1,1)</f>
        <v>2021/22</v>
      </c>
      <c r="C643" t="str">
        <f t="shared" ref="C643:C706" si="31">UPPER(TEXT(A643,"MMM"))</f>
        <v>FEB</v>
      </c>
      <c r="D643" t="s">
        <v>11</v>
      </c>
      <c r="E643" t="s">
        <v>12</v>
      </c>
      <c r="F643" t="s">
        <v>13</v>
      </c>
      <c r="G643" t="str">
        <f>[1]Data!C643</f>
        <v>Interval Screening</v>
      </c>
      <c r="H643" t="str">
        <f>INDEX('[1]Cancer Type lookup'!$B:$B,MATCH([1]Data!B643,'[1]Cancer Type lookup'!$A:$A,0),1)</f>
        <v>Suspected testicular cancer</v>
      </c>
      <c r="I643">
        <f>[1]Data!E643</f>
        <v>4</v>
      </c>
      <c r="J643">
        <f>[1]Data!D643</f>
        <v>4</v>
      </c>
      <c r="K643">
        <f t="shared" ref="K643:K706" si="32">I643-J643</f>
        <v>0</v>
      </c>
    </row>
    <row r="644" spans="1:11" x14ac:dyDescent="0.2">
      <c r="A644" s="1">
        <f>[1]Data!A644</f>
        <v>44593</v>
      </c>
      <c r="B644" t="str">
        <f t="shared" si="30"/>
        <v>2021/22</v>
      </c>
      <c r="C644" t="str">
        <f t="shared" si="31"/>
        <v>FEB</v>
      </c>
      <c r="D644" t="s">
        <v>11</v>
      </c>
      <c r="E644" t="s">
        <v>12</v>
      </c>
      <c r="F644" t="s">
        <v>13</v>
      </c>
      <c r="G644" t="str">
        <f>[1]Data!C644</f>
        <v>Ruled In</v>
      </c>
      <c r="H644" t="str">
        <f>INDEX('[1]Cancer Type lookup'!$B:$B,MATCH([1]Data!B644,'[1]Cancer Type lookup'!$A:$A,0),1)</f>
        <v>Suspected testicular cancer</v>
      </c>
      <c r="I644">
        <f>[1]Data!E644</f>
        <v>71</v>
      </c>
      <c r="J644">
        <f>[1]Data!D644</f>
        <v>63</v>
      </c>
      <c r="K644">
        <f t="shared" si="32"/>
        <v>8</v>
      </c>
    </row>
    <row r="645" spans="1:11" x14ac:dyDescent="0.2">
      <c r="A645" s="1">
        <f>[1]Data!A645</f>
        <v>44593</v>
      </c>
      <c r="B645" t="str">
        <f t="shared" si="30"/>
        <v>2021/22</v>
      </c>
      <c r="C645" t="str">
        <f t="shared" si="31"/>
        <v>FEB</v>
      </c>
      <c r="D645" t="s">
        <v>11</v>
      </c>
      <c r="E645" t="s">
        <v>12</v>
      </c>
      <c r="F645" t="s">
        <v>13</v>
      </c>
      <c r="G645" t="str">
        <f>[1]Data!C645</f>
        <v>Ruled Out</v>
      </c>
      <c r="H645" t="str">
        <f>INDEX('[1]Cancer Type lookup'!$B:$B,MATCH([1]Data!B645,'[1]Cancer Type lookup'!$A:$A,0),1)</f>
        <v>Suspected testicular cancer</v>
      </c>
      <c r="I645">
        <f>[1]Data!E645</f>
        <v>766</v>
      </c>
      <c r="J645">
        <f>[1]Data!D645</f>
        <v>629</v>
      </c>
      <c r="K645">
        <f t="shared" si="32"/>
        <v>137</v>
      </c>
    </row>
    <row r="646" spans="1:11" x14ac:dyDescent="0.2">
      <c r="A646" s="1">
        <f>[1]Data!A646</f>
        <v>44593</v>
      </c>
      <c r="B646" t="str">
        <f t="shared" si="30"/>
        <v>2021/22</v>
      </c>
      <c r="C646" t="str">
        <f t="shared" si="31"/>
        <v>FEB</v>
      </c>
      <c r="D646" t="s">
        <v>11</v>
      </c>
      <c r="E646" t="s">
        <v>12</v>
      </c>
      <c r="F646" t="s">
        <v>13</v>
      </c>
      <c r="G646" t="str">
        <f>[1]Data!C646</f>
        <v>Excluded</v>
      </c>
      <c r="H646" t="str">
        <f>INDEX('[1]Cancer Type lookup'!$B:$B,MATCH([1]Data!B646,'[1]Cancer Type lookup'!$A:$A,0),1)</f>
        <v>Suspected upper gastrointestinal cancers</v>
      </c>
      <c r="I646">
        <f>[1]Data!E646</f>
        <v>8</v>
      </c>
      <c r="J646">
        <f>[1]Data!D646</f>
        <v>0</v>
      </c>
      <c r="K646">
        <f t="shared" si="32"/>
        <v>8</v>
      </c>
    </row>
    <row r="647" spans="1:11" x14ac:dyDescent="0.2">
      <c r="A647" s="1">
        <f>[1]Data!A647</f>
        <v>44593</v>
      </c>
      <c r="B647" t="str">
        <f t="shared" si="30"/>
        <v>2021/22</v>
      </c>
      <c r="C647" t="str">
        <f t="shared" si="31"/>
        <v>FEB</v>
      </c>
      <c r="D647" t="s">
        <v>11</v>
      </c>
      <c r="E647" t="s">
        <v>12</v>
      </c>
      <c r="F647" t="s">
        <v>13</v>
      </c>
      <c r="G647" t="str">
        <f>[1]Data!C647</f>
        <v>Interval Screening</v>
      </c>
      <c r="H647" t="str">
        <f>INDEX('[1]Cancer Type lookup'!$B:$B,MATCH([1]Data!B647,'[1]Cancer Type lookup'!$A:$A,0),1)</f>
        <v>Suspected upper gastrointestinal cancers</v>
      </c>
      <c r="I647">
        <f>[1]Data!E647</f>
        <v>43</v>
      </c>
      <c r="J647">
        <f>[1]Data!D647</f>
        <v>22</v>
      </c>
      <c r="K647">
        <f t="shared" si="32"/>
        <v>21</v>
      </c>
    </row>
    <row r="648" spans="1:11" x14ac:dyDescent="0.2">
      <c r="A648" s="1">
        <f>[1]Data!A648</f>
        <v>44593</v>
      </c>
      <c r="B648" t="str">
        <f t="shared" si="30"/>
        <v>2021/22</v>
      </c>
      <c r="C648" t="str">
        <f t="shared" si="31"/>
        <v>FEB</v>
      </c>
      <c r="D648" t="s">
        <v>11</v>
      </c>
      <c r="E648" t="s">
        <v>12</v>
      </c>
      <c r="F648" t="s">
        <v>13</v>
      </c>
      <c r="G648" t="str">
        <f>[1]Data!C648</f>
        <v>Ruled In</v>
      </c>
      <c r="H648" t="str">
        <f>INDEX('[1]Cancer Type lookup'!$B:$B,MATCH([1]Data!B648,'[1]Cancer Type lookup'!$A:$A,0),1)</f>
        <v>Suspected upper gastrointestinal cancers</v>
      </c>
      <c r="I648">
        <f>[1]Data!E648</f>
        <v>842</v>
      </c>
      <c r="J648">
        <f>[1]Data!D648</f>
        <v>524</v>
      </c>
      <c r="K648">
        <f t="shared" si="32"/>
        <v>318</v>
      </c>
    </row>
    <row r="649" spans="1:11" x14ac:dyDescent="0.2">
      <c r="A649" s="1">
        <f>[1]Data!A649</f>
        <v>44593</v>
      </c>
      <c r="B649" t="str">
        <f t="shared" si="30"/>
        <v>2021/22</v>
      </c>
      <c r="C649" t="str">
        <f t="shared" si="31"/>
        <v>FEB</v>
      </c>
      <c r="D649" t="s">
        <v>11</v>
      </c>
      <c r="E649" t="s">
        <v>12</v>
      </c>
      <c r="F649" t="s">
        <v>13</v>
      </c>
      <c r="G649" t="str">
        <f>[1]Data!C649</f>
        <v>Ruled Out</v>
      </c>
      <c r="H649" t="str">
        <f>INDEX('[1]Cancer Type lookup'!$B:$B,MATCH([1]Data!B649,'[1]Cancer Type lookup'!$A:$A,0),1)</f>
        <v>Suspected upper gastrointestinal cancers</v>
      </c>
      <c r="I649">
        <f>[1]Data!E649</f>
        <v>15296</v>
      </c>
      <c r="J649">
        <f>[1]Data!D649</f>
        <v>10960</v>
      </c>
      <c r="K649">
        <f t="shared" si="32"/>
        <v>4336</v>
      </c>
    </row>
    <row r="650" spans="1:11" x14ac:dyDescent="0.2">
      <c r="A650" s="1">
        <f>[1]Data!A650</f>
        <v>44593</v>
      </c>
      <c r="B650" t="str">
        <f t="shared" si="30"/>
        <v>2021/22</v>
      </c>
      <c r="C650" t="str">
        <f t="shared" si="31"/>
        <v>FEB</v>
      </c>
      <c r="D650" t="s">
        <v>11</v>
      </c>
      <c r="E650" t="s">
        <v>12</v>
      </c>
      <c r="F650" t="s">
        <v>13</v>
      </c>
      <c r="G650" t="str">
        <f>[1]Data!C650</f>
        <v>Excluded</v>
      </c>
      <c r="H650" t="str">
        <f>INDEX('[1]Cancer Type lookup'!$B:$B,MATCH([1]Data!B650,'[1]Cancer Type lookup'!$A:$A,0),1)</f>
        <v>Suspected urological cancers (excluding testicular)</v>
      </c>
      <c r="I650">
        <f>[1]Data!E650</f>
        <v>8</v>
      </c>
      <c r="J650">
        <f>[1]Data!D650</f>
        <v>0</v>
      </c>
      <c r="K650">
        <f t="shared" si="32"/>
        <v>8</v>
      </c>
    </row>
    <row r="651" spans="1:11" x14ac:dyDescent="0.2">
      <c r="A651" s="1">
        <f>[1]Data!A651</f>
        <v>44593</v>
      </c>
      <c r="B651" t="str">
        <f t="shared" si="30"/>
        <v>2021/22</v>
      </c>
      <c r="C651" t="str">
        <f t="shared" si="31"/>
        <v>FEB</v>
      </c>
      <c r="D651" t="s">
        <v>11</v>
      </c>
      <c r="E651" t="s">
        <v>12</v>
      </c>
      <c r="F651" t="s">
        <v>13</v>
      </c>
      <c r="G651" t="str">
        <f>[1]Data!C651</f>
        <v>Interval Screening</v>
      </c>
      <c r="H651" t="str">
        <f>INDEX('[1]Cancer Type lookup'!$B:$B,MATCH([1]Data!B651,'[1]Cancer Type lookup'!$A:$A,0),1)</f>
        <v>Suspected urological cancers (excluding testicular)</v>
      </c>
      <c r="I651">
        <f>[1]Data!E651</f>
        <v>155</v>
      </c>
      <c r="J651">
        <f>[1]Data!D651</f>
        <v>112</v>
      </c>
      <c r="K651">
        <f t="shared" si="32"/>
        <v>43</v>
      </c>
    </row>
    <row r="652" spans="1:11" x14ac:dyDescent="0.2">
      <c r="A652" s="1">
        <f>[1]Data!A652</f>
        <v>44593</v>
      </c>
      <c r="B652" t="str">
        <f t="shared" si="30"/>
        <v>2021/22</v>
      </c>
      <c r="C652" t="str">
        <f t="shared" si="31"/>
        <v>FEB</v>
      </c>
      <c r="D652" t="s">
        <v>11</v>
      </c>
      <c r="E652" t="s">
        <v>12</v>
      </c>
      <c r="F652" t="s">
        <v>13</v>
      </c>
      <c r="G652" t="str">
        <f>[1]Data!C652</f>
        <v>Ruled In</v>
      </c>
      <c r="H652" t="str">
        <f>INDEX('[1]Cancer Type lookup'!$B:$B,MATCH([1]Data!B652,'[1]Cancer Type lookup'!$A:$A,0),1)</f>
        <v>Suspected urological cancers (excluding testicular)</v>
      </c>
      <c r="I652">
        <f>[1]Data!E652</f>
        <v>2915</v>
      </c>
      <c r="J652">
        <f>[1]Data!D652</f>
        <v>952</v>
      </c>
      <c r="K652">
        <f t="shared" si="32"/>
        <v>1963</v>
      </c>
    </row>
    <row r="653" spans="1:11" x14ac:dyDescent="0.2">
      <c r="A653" s="1">
        <f>[1]Data!A653</f>
        <v>44593</v>
      </c>
      <c r="B653" t="str">
        <f t="shared" si="30"/>
        <v>2021/22</v>
      </c>
      <c r="C653" t="str">
        <f t="shared" si="31"/>
        <v>FEB</v>
      </c>
      <c r="D653" t="s">
        <v>11</v>
      </c>
      <c r="E653" t="s">
        <v>12</v>
      </c>
      <c r="F653" t="s">
        <v>13</v>
      </c>
      <c r="G653" t="str">
        <f>[1]Data!C653</f>
        <v>Ruled Out</v>
      </c>
      <c r="H653" t="str">
        <f>INDEX('[1]Cancer Type lookup'!$B:$B,MATCH([1]Data!B653,'[1]Cancer Type lookup'!$A:$A,0),1)</f>
        <v>Suspected urological cancers (excluding testicular)</v>
      </c>
      <c r="I653">
        <f>[1]Data!E653</f>
        <v>14136</v>
      </c>
      <c r="J653">
        <f>[1]Data!D653</f>
        <v>9005</v>
      </c>
      <c r="K653">
        <f t="shared" si="32"/>
        <v>5131</v>
      </c>
    </row>
    <row r="654" spans="1:11" x14ac:dyDescent="0.2">
      <c r="A654" s="1">
        <f>[1]Data!A654</f>
        <v>44621</v>
      </c>
      <c r="B654" t="str">
        <f t="shared" si="30"/>
        <v>2021/22</v>
      </c>
      <c r="C654" t="str">
        <f t="shared" si="31"/>
        <v>MAR</v>
      </c>
      <c r="D654" t="s">
        <v>11</v>
      </c>
      <c r="E654" t="s">
        <v>12</v>
      </c>
      <c r="F654" t="s">
        <v>13</v>
      </c>
      <c r="G654" t="str">
        <f>[1]Data!C654</f>
        <v>Interval Screening</v>
      </c>
      <c r="H654" t="str">
        <f>INDEX('[1]Cancer Type lookup'!$B:$B,MATCH([1]Data!B654,'[1]Cancer Type lookup'!$A:$A,0),1)</f>
        <v>Exhibited (non-cancer) breast symptoms - cancer not initially suspected</v>
      </c>
      <c r="I654">
        <f>[1]Data!E654</f>
        <v>14</v>
      </c>
      <c r="J654">
        <f>[1]Data!D654</f>
        <v>12</v>
      </c>
      <c r="K654">
        <f t="shared" si="32"/>
        <v>2</v>
      </c>
    </row>
    <row r="655" spans="1:11" x14ac:dyDescent="0.2">
      <c r="A655" s="1">
        <f>[1]Data!A655</f>
        <v>44621</v>
      </c>
      <c r="B655" t="str">
        <f t="shared" si="30"/>
        <v>2021/22</v>
      </c>
      <c r="C655" t="str">
        <f t="shared" si="31"/>
        <v>MAR</v>
      </c>
      <c r="D655" t="s">
        <v>11</v>
      </c>
      <c r="E655" t="s">
        <v>12</v>
      </c>
      <c r="F655" t="s">
        <v>13</v>
      </c>
      <c r="G655" t="str">
        <f>[1]Data!C655</f>
        <v>Ruled In</v>
      </c>
      <c r="H655" t="str">
        <f>INDEX('[1]Cancer Type lookup'!$B:$B,MATCH([1]Data!B655,'[1]Cancer Type lookup'!$A:$A,0),1)</f>
        <v>Exhibited (non-cancer) breast symptoms - cancer not initially suspected</v>
      </c>
      <c r="I655">
        <f>[1]Data!E655</f>
        <v>150</v>
      </c>
      <c r="J655">
        <f>[1]Data!D655</f>
        <v>89</v>
      </c>
      <c r="K655">
        <f t="shared" si="32"/>
        <v>61</v>
      </c>
    </row>
    <row r="656" spans="1:11" x14ac:dyDescent="0.2">
      <c r="A656" s="1">
        <f>[1]Data!A656</f>
        <v>44621</v>
      </c>
      <c r="B656" t="str">
        <f t="shared" si="30"/>
        <v>2021/22</v>
      </c>
      <c r="C656" t="str">
        <f t="shared" si="31"/>
        <v>MAR</v>
      </c>
      <c r="D656" t="s">
        <v>11</v>
      </c>
      <c r="E656" t="s">
        <v>12</v>
      </c>
      <c r="F656" t="s">
        <v>13</v>
      </c>
      <c r="G656" t="str">
        <f>[1]Data!C656</f>
        <v>Ruled Out</v>
      </c>
      <c r="H656" t="str">
        <f>INDEX('[1]Cancer Type lookup'!$B:$B,MATCH([1]Data!B656,'[1]Cancer Type lookup'!$A:$A,0),1)</f>
        <v>Exhibited (non-cancer) breast symptoms - cancer not initially suspected</v>
      </c>
      <c r="I656">
        <f>[1]Data!E656</f>
        <v>12677</v>
      </c>
      <c r="J656">
        <f>[1]Data!D656</f>
        <v>10482</v>
      </c>
      <c r="K656">
        <f t="shared" si="32"/>
        <v>2195</v>
      </c>
    </row>
    <row r="657" spans="1:11" x14ac:dyDescent="0.2">
      <c r="A657" s="1">
        <f>[1]Data!A657</f>
        <v>44621</v>
      </c>
      <c r="B657" t="str">
        <f t="shared" si="30"/>
        <v>2021/22</v>
      </c>
      <c r="C657" t="str">
        <f t="shared" si="31"/>
        <v>MAR</v>
      </c>
      <c r="D657" t="s">
        <v>11</v>
      </c>
      <c r="E657" t="s">
        <v>12</v>
      </c>
      <c r="F657" t="s">
        <v>13</v>
      </c>
      <c r="G657" t="str">
        <f>[1]Data!C657</f>
        <v>Interval Screening</v>
      </c>
      <c r="H657" t="str">
        <f>INDEX('[1]Cancer Type lookup'!$B:$B,MATCH([1]Data!B657,'[1]Cancer Type lookup'!$A:$A,0),1)</f>
        <v>Missing or invalid</v>
      </c>
      <c r="I657">
        <f>[1]Data!E657</f>
        <v>5</v>
      </c>
      <c r="J657">
        <f>[1]Data!D657</f>
        <v>4</v>
      </c>
      <c r="K657">
        <f t="shared" si="32"/>
        <v>1</v>
      </c>
    </row>
    <row r="658" spans="1:11" x14ac:dyDescent="0.2">
      <c r="A658" s="1">
        <f>[1]Data!A658</f>
        <v>44621</v>
      </c>
      <c r="B658" t="str">
        <f t="shared" si="30"/>
        <v>2021/22</v>
      </c>
      <c r="C658" t="str">
        <f t="shared" si="31"/>
        <v>MAR</v>
      </c>
      <c r="D658" t="s">
        <v>11</v>
      </c>
      <c r="E658" t="s">
        <v>12</v>
      </c>
      <c r="F658" t="s">
        <v>13</v>
      </c>
      <c r="G658" t="str">
        <f>[1]Data!C658</f>
        <v>Ruled In</v>
      </c>
      <c r="H658" t="str">
        <f>INDEX('[1]Cancer Type lookup'!$B:$B,MATCH([1]Data!B658,'[1]Cancer Type lookup'!$A:$A,0),1)</f>
        <v>Missing or invalid</v>
      </c>
      <c r="I658">
        <f>[1]Data!E658</f>
        <v>766</v>
      </c>
      <c r="J658">
        <f>[1]Data!D658</f>
        <v>568</v>
      </c>
      <c r="K658">
        <f t="shared" si="32"/>
        <v>198</v>
      </c>
    </row>
    <row r="659" spans="1:11" x14ac:dyDescent="0.2">
      <c r="A659" s="1">
        <f>[1]Data!A659</f>
        <v>44621</v>
      </c>
      <c r="B659" t="str">
        <f t="shared" si="30"/>
        <v>2021/22</v>
      </c>
      <c r="C659" t="str">
        <f t="shared" si="31"/>
        <v>MAR</v>
      </c>
      <c r="D659" t="s">
        <v>11</v>
      </c>
      <c r="E659" t="s">
        <v>12</v>
      </c>
      <c r="F659" t="s">
        <v>13</v>
      </c>
      <c r="G659" t="str">
        <f>[1]Data!C659</f>
        <v>Ruled Out</v>
      </c>
      <c r="H659" t="str">
        <f>INDEX('[1]Cancer Type lookup'!$B:$B,MATCH([1]Data!B659,'[1]Cancer Type lookup'!$A:$A,0),1)</f>
        <v>Missing or invalid</v>
      </c>
      <c r="I659">
        <f>[1]Data!E659</f>
        <v>4059</v>
      </c>
      <c r="J659">
        <f>[1]Data!D659</f>
        <v>2771</v>
      </c>
      <c r="K659">
        <f t="shared" si="32"/>
        <v>1288</v>
      </c>
    </row>
    <row r="660" spans="1:11" x14ac:dyDescent="0.2">
      <c r="A660" s="1">
        <f>[1]Data!A660</f>
        <v>44621</v>
      </c>
      <c r="B660" t="str">
        <f t="shared" si="30"/>
        <v>2021/22</v>
      </c>
      <c r="C660" t="str">
        <f t="shared" si="31"/>
        <v>MAR</v>
      </c>
      <c r="D660" t="s">
        <v>11</v>
      </c>
      <c r="E660" t="s">
        <v>12</v>
      </c>
      <c r="F660" t="s">
        <v>13</v>
      </c>
      <c r="G660" t="str">
        <f>[1]Data!C660</f>
        <v>Interval Screening</v>
      </c>
      <c r="H660" t="str">
        <f>INDEX('[1]Cancer Type lookup'!$B:$B,MATCH([1]Data!B660,'[1]Cancer Type lookup'!$A:$A,0),1)</f>
        <v>Other suspected cancer (not listed)</v>
      </c>
      <c r="I660">
        <f>[1]Data!E660</f>
        <v>2</v>
      </c>
      <c r="J660">
        <f>[1]Data!D660</f>
        <v>1</v>
      </c>
      <c r="K660">
        <f t="shared" si="32"/>
        <v>1</v>
      </c>
    </row>
    <row r="661" spans="1:11" x14ac:dyDescent="0.2">
      <c r="A661" s="1">
        <f>[1]Data!A661</f>
        <v>44621</v>
      </c>
      <c r="B661" t="str">
        <f t="shared" si="30"/>
        <v>2021/22</v>
      </c>
      <c r="C661" t="str">
        <f t="shared" si="31"/>
        <v>MAR</v>
      </c>
      <c r="D661" t="s">
        <v>11</v>
      </c>
      <c r="E661" t="s">
        <v>12</v>
      </c>
      <c r="F661" t="s">
        <v>13</v>
      </c>
      <c r="G661" t="str">
        <f>[1]Data!C661</f>
        <v>Ruled In</v>
      </c>
      <c r="H661" t="str">
        <f>INDEX('[1]Cancer Type lookup'!$B:$B,MATCH([1]Data!B661,'[1]Cancer Type lookup'!$A:$A,0),1)</f>
        <v>Other suspected cancer (not listed)</v>
      </c>
      <c r="I661">
        <f>[1]Data!E661</f>
        <v>21</v>
      </c>
      <c r="J661">
        <f>[1]Data!D661</f>
        <v>13</v>
      </c>
      <c r="K661">
        <f t="shared" si="32"/>
        <v>8</v>
      </c>
    </row>
    <row r="662" spans="1:11" x14ac:dyDescent="0.2">
      <c r="A662" s="1">
        <f>[1]Data!A662</f>
        <v>44621</v>
      </c>
      <c r="B662" t="str">
        <f t="shared" si="30"/>
        <v>2021/22</v>
      </c>
      <c r="C662" t="str">
        <f t="shared" si="31"/>
        <v>MAR</v>
      </c>
      <c r="D662" t="s">
        <v>11</v>
      </c>
      <c r="E662" t="s">
        <v>12</v>
      </c>
      <c r="F662" t="s">
        <v>13</v>
      </c>
      <c r="G662" t="str">
        <f>[1]Data!C662</f>
        <v>Ruled Out</v>
      </c>
      <c r="H662" t="str">
        <f>INDEX('[1]Cancer Type lookup'!$B:$B,MATCH([1]Data!B662,'[1]Cancer Type lookup'!$A:$A,0),1)</f>
        <v>Other suspected cancer (not listed)</v>
      </c>
      <c r="I662">
        <f>[1]Data!E662</f>
        <v>320</v>
      </c>
      <c r="J662">
        <f>[1]Data!D662</f>
        <v>202</v>
      </c>
      <c r="K662">
        <f t="shared" si="32"/>
        <v>118</v>
      </c>
    </row>
    <row r="663" spans="1:11" x14ac:dyDescent="0.2">
      <c r="A663" s="1">
        <f>[1]Data!A663</f>
        <v>44621</v>
      </c>
      <c r="B663" t="str">
        <f t="shared" si="30"/>
        <v>2021/22</v>
      </c>
      <c r="C663" t="str">
        <f t="shared" si="31"/>
        <v>MAR</v>
      </c>
      <c r="D663" t="s">
        <v>11</v>
      </c>
      <c r="E663" t="s">
        <v>12</v>
      </c>
      <c r="F663" t="s">
        <v>13</v>
      </c>
      <c r="G663" t="str">
        <f>[1]Data!C663</f>
        <v>Ruled In</v>
      </c>
      <c r="H663" t="str">
        <f>INDEX('[1]Cancer Type lookup'!$B:$B,MATCH([1]Data!B663,'[1]Cancer Type lookup'!$A:$A,0),1)</f>
        <v>Suspected acute leukaemia</v>
      </c>
      <c r="I663">
        <f>[1]Data!E663</f>
        <v>6</v>
      </c>
      <c r="J663">
        <f>[1]Data!D663</f>
        <v>5</v>
      </c>
      <c r="K663">
        <f t="shared" si="32"/>
        <v>1</v>
      </c>
    </row>
    <row r="664" spans="1:11" x14ac:dyDescent="0.2">
      <c r="A664" s="1">
        <f>[1]Data!A664</f>
        <v>44621</v>
      </c>
      <c r="B664" t="str">
        <f t="shared" si="30"/>
        <v>2021/22</v>
      </c>
      <c r="C664" t="str">
        <f t="shared" si="31"/>
        <v>MAR</v>
      </c>
      <c r="D664" t="s">
        <v>11</v>
      </c>
      <c r="E664" t="s">
        <v>12</v>
      </c>
      <c r="F664" t="s">
        <v>13</v>
      </c>
      <c r="G664" t="str">
        <f>[1]Data!C664</f>
        <v>Ruled Out</v>
      </c>
      <c r="H664" t="str">
        <f>INDEX('[1]Cancer Type lookup'!$B:$B,MATCH([1]Data!B664,'[1]Cancer Type lookup'!$A:$A,0),1)</f>
        <v>Suspected acute leukaemia</v>
      </c>
      <c r="I664">
        <f>[1]Data!E664</f>
        <v>29</v>
      </c>
      <c r="J664">
        <f>[1]Data!D664</f>
        <v>21</v>
      </c>
      <c r="K664">
        <f t="shared" si="32"/>
        <v>8</v>
      </c>
    </row>
    <row r="665" spans="1:11" x14ac:dyDescent="0.2">
      <c r="A665" s="1">
        <f>[1]Data!A665</f>
        <v>44621</v>
      </c>
      <c r="B665" t="str">
        <f t="shared" si="30"/>
        <v>2021/22</v>
      </c>
      <c r="C665" t="str">
        <f t="shared" si="31"/>
        <v>MAR</v>
      </c>
      <c r="D665" t="s">
        <v>11</v>
      </c>
      <c r="E665" t="s">
        <v>12</v>
      </c>
      <c r="F665" t="s">
        <v>13</v>
      </c>
      <c r="G665" t="str">
        <f>[1]Data!C665</f>
        <v>Interval Screening</v>
      </c>
      <c r="H665" t="str">
        <f>INDEX('[1]Cancer Type lookup'!$B:$B,MATCH([1]Data!B665,'[1]Cancer Type lookup'!$A:$A,0),1)</f>
        <v>Suspected brain or central nervous system tumours</v>
      </c>
      <c r="I665">
        <f>[1]Data!E665</f>
        <v>3</v>
      </c>
      <c r="J665">
        <f>[1]Data!D665</f>
        <v>2</v>
      </c>
      <c r="K665">
        <f t="shared" si="32"/>
        <v>1</v>
      </c>
    </row>
    <row r="666" spans="1:11" x14ac:dyDescent="0.2">
      <c r="A666" s="1">
        <f>[1]Data!A666</f>
        <v>44621</v>
      </c>
      <c r="B666" t="str">
        <f t="shared" si="30"/>
        <v>2021/22</v>
      </c>
      <c r="C666" t="str">
        <f t="shared" si="31"/>
        <v>MAR</v>
      </c>
      <c r="D666" t="s">
        <v>11</v>
      </c>
      <c r="E666" t="s">
        <v>12</v>
      </c>
      <c r="F666" t="s">
        <v>13</v>
      </c>
      <c r="G666" t="str">
        <f>[1]Data!C666</f>
        <v>Ruled In</v>
      </c>
      <c r="H666" t="str">
        <f>INDEX('[1]Cancer Type lookup'!$B:$B,MATCH([1]Data!B666,'[1]Cancer Type lookup'!$A:$A,0),1)</f>
        <v>Suspected brain or central nervous system tumours</v>
      </c>
      <c r="I666">
        <f>[1]Data!E666</f>
        <v>13</v>
      </c>
      <c r="J666">
        <f>[1]Data!D666</f>
        <v>9</v>
      </c>
      <c r="K666">
        <f t="shared" si="32"/>
        <v>4</v>
      </c>
    </row>
    <row r="667" spans="1:11" x14ac:dyDescent="0.2">
      <c r="A667" s="1">
        <f>[1]Data!A667</f>
        <v>44621</v>
      </c>
      <c r="B667" t="str">
        <f t="shared" si="30"/>
        <v>2021/22</v>
      </c>
      <c r="C667" t="str">
        <f t="shared" si="31"/>
        <v>MAR</v>
      </c>
      <c r="D667" t="s">
        <v>11</v>
      </c>
      <c r="E667" t="s">
        <v>12</v>
      </c>
      <c r="F667" t="s">
        <v>13</v>
      </c>
      <c r="G667" t="str">
        <f>[1]Data!C667</f>
        <v>Ruled Out</v>
      </c>
      <c r="H667" t="str">
        <f>INDEX('[1]Cancer Type lookup'!$B:$B,MATCH([1]Data!B667,'[1]Cancer Type lookup'!$A:$A,0),1)</f>
        <v>Suspected brain or central nervous system tumours</v>
      </c>
      <c r="I667">
        <f>[1]Data!E667</f>
        <v>946</v>
      </c>
      <c r="J667">
        <f>[1]Data!D667</f>
        <v>735</v>
      </c>
      <c r="K667">
        <f t="shared" si="32"/>
        <v>211</v>
      </c>
    </row>
    <row r="668" spans="1:11" x14ac:dyDescent="0.2">
      <c r="A668" s="1">
        <f>[1]Data!A668</f>
        <v>44621</v>
      </c>
      <c r="B668" t="str">
        <f t="shared" si="30"/>
        <v>2021/22</v>
      </c>
      <c r="C668" t="str">
        <f t="shared" si="31"/>
        <v>MAR</v>
      </c>
      <c r="D668" t="s">
        <v>11</v>
      </c>
      <c r="E668" t="s">
        <v>12</v>
      </c>
      <c r="F668" t="s">
        <v>13</v>
      </c>
      <c r="G668" t="str">
        <f>[1]Data!C668</f>
        <v>Excluded</v>
      </c>
      <c r="H668" t="str">
        <f>INDEX('[1]Cancer Type lookup'!$B:$B,MATCH([1]Data!B668,'[1]Cancer Type lookup'!$A:$A,0),1)</f>
        <v>Suspected breast cancer</v>
      </c>
      <c r="I668">
        <f>[1]Data!E668</f>
        <v>2</v>
      </c>
      <c r="J668">
        <f>[1]Data!D668</f>
        <v>0</v>
      </c>
      <c r="K668">
        <f t="shared" si="32"/>
        <v>2</v>
      </c>
    </row>
    <row r="669" spans="1:11" x14ac:dyDescent="0.2">
      <c r="A669" s="1">
        <f>[1]Data!A669</f>
        <v>44621</v>
      </c>
      <c r="B669" t="str">
        <f t="shared" si="30"/>
        <v>2021/22</v>
      </c>
      <c r="C669" t="str">
        <f t="shared" si="31"/>
        <v>MAR</v>
      </c>
      <c r="D669" t="s">
        <v>11</v>
      </c>
      <c r="E669" t="s">
        <v>12</v>
      </c>
      <c r="F669" t="s">
        <v>13</v>
      </c>
      <c r="G669" t="str">
        <f>[1]Data!C669</f>
        <v>Interval Screening</v>
      </c>
      <c r="H669" t="str">
        <f>INDEX('[1]Cancer Type lookup'!$B:$B,MATCH([1]Data!B669,'[1]Cancer Type lookup'!$A:$A,0),1)</f>
        <v>Suspected breast cancer</v>
      </c>
      <c r="I669">
        <f>[1]Data!E669</f>
        <v>37</v>
      </c>
      <c r="J669">
        <f>[1]Data!D669</f>
        <v>26</v>
      </c>
      <c r="K669">
        <f t="shared" si="32"/>
        <v>11</v>
      </c>
    </row>
    <row r="670" spans="1:11" x14ac:dyDescent="0.2">
      <c r="A670" s="1">
        <f>[1]Data!A670</f>
        <v>44621</v>
      </c>
      <c r="B670" t="str">
        <f t="shared" si="30"/>
        <v>2021/22</v>
      </c>
      <c r="C670" t="str">
        <f t="shared" si="31"/>
        <v>MAR</v>
      </c>
      <c r="D670" t="s">
        <v>11</v>
      </c>
      <c r="E670" t="s">
        <v>12</v>
      </c>
      <c r="F670" t="s">
        <v>13</v>
      </c>
      <c r="G670" t="str">
        <f>[1]Data!C670</f>
        <v>Ruled In</v>
      </c>
      <c r="H670" t="str">
        <f>INDEX('[1]Cancer Type lookup'!$B:$B,MATCH([1]Data!B670,'[1]Cancer Type lookup'!$A:$A,0),1)</f>
        <v>Suspected breast cancer</v>
      </c>
      <c r="I670">
        <f>[1]Data!E670</f>
        <v>3218</v>
      </c>
      <c r="J670">
        <f>[1]Data!D670</f>
        <v>2203</v>
      </c>
      <c r="K670">
        <f t="shared" si="32"/>
        <v>1015</v>
      </c>
    </row>
    <row r="671" spans="1:11" x14ac:dyDescent="0.2">
      <c r="A671" s="1">
        <f>[1]Data!A671</f>
        <v>44621</v>
      </c>
      <c r="B671" t="str">
        <f t="shared" si="30"/>
        <v>2021/22</v>
      </c>
      <c r="C671" t="str">
        <f t="shared" si="31"/>
        <v>MAR</v>
      </c>
      <c r="D671" t="s">
        <v>11</v>
      </c>
      <c r="E671" t="s">
        <v>12</v>
      </c>
      <c r="F671" t="s">
        <v>13</v>
      </c>
      <c r="G671" t="str">
        <f>[1]Data!C671</f>
        <v>Ruled Out</v>
      </c>
      <c r="H671" t="str">
        <f>INDEX('[1]Cancer Type lookup'!$B:$B,MATCH([1]Data!B671,'[1]Cancer Type lookup'!$A:$A,0),1)</f>
        <v>Suspected breast cancer</v>
      </c>
      <c r="I671">
        <f>[1]Data!E671</f>
        <v>45246</v>
      </c>
      <c r="J671">
        <f>[1]Data!D671</f>
        <v>39047</v>
      </c>
      <c r="K671">
        <f t="shared" si="32"/>
        <v>6199</v>
      </c>
    </row>
    <row r="672" spans="1:11" x14ac:dyDescent="0.2">
      <c r="A672" s="1">
        <f>[1]Data!A672</f>
        <v>44621</v>
      </c>
      <c r="B672" t="str">
        <f t="shared" si="30"/>
        <v>2021/22</v>
      </c>
      <c r="C672" t="str">
        <f t="shared" si="31"/>
        <v>MAR</v>
      </c>
      <c r="D672" t="s">
        <v>11</v>
      </c>
      <c r="E672" t="s">
        <v>12</v>
      </c>
      <c r="F672" t="s">
        <v>13</v>
      </c>
      <c r="G672" t="str">
        <f>[1]Data!C672</f>
        <v>Interval Screening</v>
      </c>
      <c r="H672" t="str">
        <f>INDEX('[1]Cancer Type lookup'!$B:$B,MATCH([1]Data!B672,'[1]Cancer Type lookup'!$A:$A,0),1)</f>
        <v>Suspected children's cancer</v>
      </c>
      <c r="I672">
        <f>[1]Data!E672</f>
        <v>2</v>
      </c>
      <c r="J672">
        <f>[1]Data!D672</f>
        <v>2</v>
      </c>
      <c r="K672">
        <f t="shared" si="32"/>
        <v>0</v>
      </c>
    </row>
    <row r="673" spans="1:11" x14ac:dyDescent="0.2">
      <c r="A673" s="1">
        <f>[1]Data!A673</f>
        <v>44621</v>
      </c>
      <c r="B673" t="str">
        <f t="shared" si="30"/>
        <v>2021/22</v>
      </c>
      <c r="C673" t="str">
        <f t="shared" si="31"/>
        <v>MAR</v>
      </c>
      <c r="D673" t="s">
        <v>11</v>
      </c>
      <c r="E673" t="s">
        <v>12</v>
      </c>
      <c r="F673" t="s">
        <v>13</v>
      </c>
      <c r="G673" t="str">
        <f>[1]Data!C673</f>
        <v>Ruled In</v>
      </c>
      <c r="H673" t="str">
        <f>INDEX('[1]Cancer Type lookup'!$B:$B,MATCH([1]Data!B673,'[1]Cancer Type lookup'!$A:$A,0),1)</f>
        <v>Suspected children's cancer</v>
      </c>
      <c r="I673">
        <f>[1]Data!E673</f>
        <v>6</v>
      </c>
      <c r="J673">
        <f>[1]Data!D673</f>
        <v>4</v>
      </c>
      <c r="K673">
        <f t="shared" si="32"/>
        <v>2</v>
      </c>
    </row>
    <row r="674" spans="1:11" x14ac:dyDescent="0.2">
      <c r="A674" s="1">
        <f>[1]Data!A674</f>
        <v>44621</v>
      </c>
      <c r="B674" t="str">
        <f t="shared" si="30"/>
        <v>2021/22</v>
      </c>
      <c r="C674" t="str">
        <f t="shared" si="31"/>
        <v>MAR</v>
      </c>
      <c r="D674" t="s">
        <v>11</v>
      </c>
      <c r="E674" t="s">
        <v>12</v>
      </c>
      <c r="F674" t="s">
        <v>13</v>
      </c>
      <c r="G674" t="str">
        <f>[1]Data!C674</f>
        <v>Ruled Out</v>
      </c>
      <c r="H674" t="str">
        <f>INDEX('[1]Cancer Type lookup'!$B:$B,MATCH([1]Data!B674,'[1]Cancer Type lookup'!$A:$A,0),1)</f>
        <v>Suspected children's cancer</v>
      </c>
      <c r="I674">
        <f>[1]Data!E674</f>
        <v>969</v>
      </c>
      <c r="J674">
        <f>[1]Data!D674</f>
        <v>879</v>
      </c>
      <c r="K674">
        <f t="shared" si="32"/>
        <v>90</v>
      </c>
    </row>
    <row r="675" spans="1:11" x14ac:dyDescent="0.2">
      <c r="A675" s="1">
        <f>[1]Data!A675</f>
        <v>44621</v>
      </c>
      <c r="B675" t="str">
        <f t="shared" si="30"/>
        <v>2021/22</v>
      </c>
      <c r="C675" t="str">
        <f t="shared" si="31"/>
        <v>MAR</v>
      </c>
      <c r="D675" t="s">
        <v>11</v>
      </c>
      <c r="E675" t="s">
        <v>12</v>
      </c>
      <c r="F675" t="s">
        <v>13</v>
      </c>
      <c r="G675" t="str">
        <f>[1]Data!C675</f>
        <v>Excluded</v>
      </c>
      <c r="H675" t="str">
        <f>INDEX('[1]Cancer Type lookup'!$B:$B,MATCH([1]Data!B675,'[1]Cancer Type lookup'!$A:$A,0),1)</f>
        <v>Suspected gynaecological cancers</v>
      </c>
      <c r="I675">
        <f>[1]Data!E675</f>
        <v>2</v>
      </c>
      <c r="J675">
        <f>[1]Data!D675</f>
        <v>0</v>
      </c>
      <c r="K675">
        <f t="shared" si="32"/>
        <v>2</v>
      </c>
    </row>
    <row r="676" spans="1:11" x14ac:dyDescent="0.2">
      <c r="A676" s="1">
        <f>[1]Data!A676</f>
        <v>44621</v>
      </c>
      <c r="B676" t="str">
        <f t="shared" si="30"/>
        <v>2021/22</v>
      </c>
      <c r="C676" t="str">
        <f t="shared" si="31"/>
        <v>MAR</v>
      </c>
      <c r="D676" t="s">
        <v>11</v>
      </c>
      <c r="E676" t="s">
        <v>12</v>
      </c>
      <c r="F676" t="s">
        <v>13</v>
      </c>
      <c r="G676" t="str">
        <f>[1]Data!C676</f>
        <v>Interval Screening</v>
      </c>
      <c r="H676" t="str">
        <f>INDEX('[1]Cancer Type lookup'!$B:$B,MATCH([1]Data!B676,'[1]Cancer Type lookup'!$A:$A,0),1)</f>
        <v>Suspected gynaecological cancers</v>
      </c>
      <c r="I676">
        <f>[1]Data!E676</f>
        <v>87</v>
      </c>
      <c r="J676">
        <f>[1]Data!D676</f>
        <v>66</v>
      </c>
      <c r="K676">
        <f t="shared" si="32"/>
        <v>21</v>
      </c>
    </row>
    <row r="677" spans="1:11" x14ac:dyDescent="0.2">
      <c r="A677" s="1">
        <f>[1]Data!A677</f>
        <v>44621</v>
      </c>
      <c r="B677" t="str">
        <f t="shared" si="30"/>
        <v>2021/22</v>
      </c>
      <c r="C677" t="str">
        <f t="shared" si="31"/>
        <v>MAR</v>
      </c>
      <c r="D677" t="s">
        <v>11</v>
      </c>
      <c r="E677" t="s">
        <v>12</v>
      </c>
      <c r="F677" t="s">
        <v>13</v>
      </c>
      <c r="G677" t="str">
        <f>[1]Data!C677</f>
        <v>Ruled In</v>
      </c>
      <c r="H677" t="str">
        <f>INDEX('[1]Cancer Type lookup'!$B:$B,MATCH([1]Data!B677,'[1]Cancer Type lookup'!$A:$A,0),1)</f>
        <v>Suspected gynaecological cancers</v>
      </c>
      <c r="I677">
        <f>[1]Data!E677</f>
        <v>691</v>
      </c>
      <c r="J677">
        <f>[1]Data!D677</f>
        <v>277</v>
      </c>
      <c r="K677">
        <f t="shared" si="32"/>
        <v>414</v>
      </c>
    </row>
    <row r="678" spans="1:11" x14ac:dyDescent="0.2">
      <c r="A678" s="1">
        <f>[1]Data!A678</f>
        <v>44621</v>
      </c>
      <c r="B678" t="str">
        <f t="shared" si="30"/>
        <v>2021/22</v>
      </c>
      <c r="C678" t="str">
        <f t="shared" si="31"/>
        <v>MAR</v>
      </c>
      <c r="D678" t="s">
        <v>11</v>
      </c>
      <c r="E678" t="s">
        <v>12</v>
      </c>
      <c r="F678" t="s">
        <v>13</v>
      </c>
      <c r="G678" t="str">
        <f>[1]Data!C678</f>
        <v>Ruled Out</v>
      </c>
      <c r="H678" t="str">
        <f>INDEX('[1]Cancer Type lookup'!$B:$B,MATCH([1]Data!B678,'[1]Cancer Type lookup'!$A:$A,0),1)</f>
        <v>Suspected gynaecological cancers</v>
      </c>
      <c r="I678">
        <f>[1]Data!E678</f>
        <v>22297</v>
      </c>
      <c r="J678">
        <f>[1]Data!D678</f>
        <v>14586</v>
      </c>
      <c r="K678">
        <f t="shared" si="32"/>
        <v>7711</v>
      </c>
    </row>
    <row r="679" spans="1:11" x14ac:dyDescent="0.2">
      <c r="A679" s="1">
        <f>[1]Data!A679</f>
        <v>44621</v>
      </c>
      <c r="B679" t="str">
        <f t="shared" si="30"/>
        <v>2021/22</v>
      </c>
      <c r="C679" t="str">
        <f t="shared" si="31"/>
        <v>MAR</v>
      </c>
      <c r="D679" t="s">
        <v>11</v>
      </c>
      <c r="E679" t="s">
        <v>12</v>
      </c>
      <c r="F679" t="s">
        <v>13</v>
      </c>
      <c r="G679" t="str">
        <f>[1]Data!C679</f>
        <v>Excluded</v>
      </c>
      <c r="H679" t="str">
        <f>INDEX('[1]Cancer Type lookup'!$B:$B,MATCH([1]Data!B679,'[1]Cancer Type lookup'!$A:$A,0),1)</f>
        <v>Suspected haematological malignancies excluding acute leukaemia</v>
      </c>
      <c r="I679">
        <f>[1]Data!E679</f>
        <v>1</v>
      </c>
      <c r="J679">
        <f>[1]Data!D679</f>
        <v>0</v>
      </c>
      <c r="K679">
        <f t="shared" si="32"/>
        <v>1</v>
      </c>
    </row>
    <row r="680" spans="1:11" x14ac:dyDescent="0.2">
      <c r="A680" s="1">
        <f>[1]Data!A680</f>
        <v>44621</v>
      </c>
      <c r="B680" t="str">
        <f t="shared" si="30"/>
        <v>2021/22</v>
      </c>
      <c r="C680" t="str">
        <f t="shared" si="31"/>
        <v>MAR</v>
      </c>
      <c r="D680" t="s">
        <v>11</v>
      </c>
      <c r="E680" t="s">
        <v>12</v>
      </c>
      <c r="F680" t="s">
        <v>13</v>
      </c>
      <c r="G680" t="str">
        <f>[1]Data!C680</f>
        <v>Interval Screening</v>
      </c>
      <c r="H680" t="str">
        <f>INDEX('[1]Cancer Type lookup'!$B:$B,MATCH([1]Data!B680,'[1]Cancer Type lookup'!$A:$A,0),1)</f>
        <v>Suspected haematological malignancies excluding acute leukaemia</v>
      </c>
      <c r="I680">
        <f>[1]Data!E680</f>
        <v>17</v>
      </c>
      <c r="J680">
        <f>[1]Data!D680</f>
        <v>6</v>
      </c>
      <c r="K680">
        <f t="shared" si="32"/>
        <v>11</v>
      </c>
    </row>
    <row r="681" spans="1:11" x14ac:dyDescent="0.2">
      <c r="A681" s="1">
        <f>[1]Data!A681</f>
        <v>44621</v>
      </c>
      <c r="B681" t="str">
        <f t="shared" si="30"/>
        <v>2021/22</v>
      </c>
      <c r="C681" t="str">
        <f t="shared" si="31"/>
        <v>MAR</v>
      </c>
      <c r="D681" t="s">
        <v>11</v>
      </c>
      <c r="E681" t="s">
        <v>12</v>
      </c>
      <c r="F681" t="s">
        <v>13</v>
      </c>
      <c r="G681" t="str">
        <f>[1]Data!C681</f>
        <v>Ruled In</v>
      </c>
      <c r="H681" t="str">
        <f>INDEX('[1]Cancer Type lookup'!$B:$B,MATCH([1]Data!B681,'[1]Cancer Type lookup'!$A:$A,0),1)</f>
        <v>Suspected haematological malignancies excluding acute leukaemia</v>
      </c>
      <c r="I681">
        <f>[1]Data!E681</f>
        <v>490</v>
      </c>
      <c r="J681">
        <f>[1]Data!D681</f>
        <v>234</v>
      </c>
      <c r="K681">
        <f t="shared" si="32"/>
        <v>256</v>
      </c>
    </row>
    <row r="682" spans="1:11" x14ac:dyDescent="0.2">
      <c r="A682" s="1">
        <f>[1]Data!A682</f>
        <v>44621</v>
      </c>
      <c r="B682" t="str">
        <f t="shared" si="30"/>
        <v>2021/22</v>
      </c>
      <c r="C682" t="str">
        <f t="shared" si="31"/>
        <v>MAR</v>
      </c>
      <c r="D682" t="s">
        <v>11</v>
      </c>
      <c r="E682" t="s">
        <v>12</v>
      </c>
      <c r="F682" t="s">
        <v>13</v>
      </c>
      <c r="G682" t="str">
        <f>[1]Data!C682</f>
        <v>Ruled Out</v>
      </c>
      <c r="H682" t="str">
        <f>INDEX('[1]Cancer Type lookup'!$B:$B,MATCH([1]Data!B682,'[1]Cancer Type lookup'!$A:$A,0),1)</f>
        <v>Suspected haematological malignancies excluding acute leukaemia</v>
      </c>
      <c r="I682">
        <f>[1]Data!E682</f>
        <v>1479</v>
      </c>
      <c r="J682">
        <f>[1]Data!D682</f>
        <v>847</v>
      </c>
      <c r="K682">
        <f t="shared" si="32"/>
        <v>632</v>
      </c>
    </row>
    <row r="683" spans="1:11" x14ac:dyDescent="0.2">
      <c r="A683" s="1">
        <f>[1]Data!A683</f>
        <v>44621</v>
      </c>
      <c r="B683" t="str">
        <f t="shared" si="30"/>
        <v>2021/22</v>
      </c>
      <c r="C683" t="str">
        <f t="shared" si="31"/>
        <v>MAR</v>
      </c>
      <c r="D683" t="s">
        <v>11</v>
      </c>
      <c r="E683" t="s">
        <v>12</v>
      </c>
      <c r="F683" t="s">
        <v>13</v>
      </c>
      <c r="G683" t="str">
        <f>[1]Data!C683</f>
        <v>Excluded</v>
      </c>
      <c r="H683" t="str">
        <f>INDEX('[1]Cancer Type lookup'!$B:$B,MATCH([1]Data!B683,'[1]Cancer Type lookup'!$A:$A,0),1)</f>
        <v>Suspected head and neck cancers</v>
      </c>
      <c r="I683">
        <f>[1]Data!E683</f>
        <v>1</v>
      </c>
      <c r="J683">
        <f>[1]Data!D683</f>
        <v>0</v>
      </c>
      <c r="K683">
        <f t="shared" si="32"/>
        <v>1</v>
      </c>
    </row>
    <row r="684" spans="1:11" x14ac:dyDescent="0.2">
      <c r="A684" s="1">
        <f>[1]Data!A684</f>
        <v>44621</v>
      </c>
      <c r="B684" t="str">
        <f t="shared" si="30"/>
        <v>2021/22</v>
      </c>
      <c r="C684" t="str">
        <f t="shared" si="31"/>
        <v>MAR</v>
      </c>
      <c r="D684" t="s">
        <v>11</v>
      </c>
      <c r="E684" t="s">
        <v>12</v>
      </c>
      <c r="F684" t="s">
        <v>13</v>
      </c>
      <c r="G684" t="str">
        <f>[1]Data!C684</f>
        <v>Interval Screening</v>
      </c>
      <c r="H684" t="str">
        <f>INDEX('[1]Cancer Type lookup'!$B:$B,MATCH([1]Data!B684,'[1]Cancer Type lookup'!$A:$A,0),1)</f>
        <v>Suspected head and neck cancers</v>
      </c>
      <c r="I684">
        <f>[1]Data!E684</f>
        <v>38</v>
      </c>
      <c r="J684">
        <f>[1]Data!D684</f>
        <v>21</v>
      </c>
      <c r="K684">
        <f t="shared" si="32"/>
        <v>17</v>
      </c>
    </row>
    <row r="685" spans="1:11" x14ac:dyDescent="0.2">
      <c r="A685" s="1">
        <f>[1]Data!A685</f>
        <v>44621</v>
      </c>
      <c r="B685" t="str">
        <f t="shared" si="30"/>
        <v>2021/22</v>
      </c>
      <c r="C685" t="str">
        <f t="shared" si="31"/>
        <v>MAR</v>
      </c>
      <c r="D685" t="s">
        <v>11</v>
      </c>
      <c r="E685" t="s">
        <v>12</v>
      </c>
      <c r="F685" t="s">
        <v>13</v>
      </c>
      <c r="G685" t="str">
        <f>[1]Data!C685</f>
        <v>Ruled In</v>
      </c>
      <c r="H685" t="str">
        <f>INDEX('[1]Cancer Type lookup'!$B:$B,MATCH([1]Data!B685,'[1]Cancer Type lookup'!$A:$A,0),1)</f>
        <v>Suspected head and neck cancers</v>
      </c>
      <c r="I685">
        <f>[1]Data!E685</f>
        <v>859</v>
      </c>
      <c r="J685">
        <f>[1]Data!D685</f>
        <v>318</v>
      </c>
      <c r="K685">
        <f t="shared" si="32"/>
        <v>541</v>
      </c>
    </row>
    <row r="686" spans="1:11" x14ac:dyDescent="0.2">
      <c r="A686" s="1">
        <f>[1]Data!A686</f>
        <v>44621</v>
      </c>
      <c r="B686" t="str">
        <f t="shared" si="30"/>
        <v>2021/22</v>
      </c>
      <c r="C686" t="str">
        <f t="shared" si="31"/>
        <v>MAR</v>
      </c>
      <c r="D686" t="s">
        <v>11</v>
      </c>
      <c r="E686" t="s">
        <v>12</v>
      </c>
      <c r="F686" t="s">
        <v>13</v>
      </c>
      <c r="G686" t="str">
        <f>[1]Data!C686</f>
        <v>Ruled Out</v>
      </c>
      <c r="H686" t="str">
        <f>INDEX('[1]Cancer Type lookup'!$B:$B,MATCH([1]Data!B686,'[1]Cancer Type lookup'!$A:$A,0),1)</f>
        <v>Suspected head and neck cancers</v>
      </c>
      <c r="I686">
        <f>[1]Data!E686</f>
        <v>21490</v>
      </c>
      <c r="J686">
        <f>[1]Data!D686</f>
        <v>16597</v>
      </c>
      <c r="K686">
        <f t="shared" si="32"/>
        <v>4893</v>
      </c>
    </row>
    <row r="687" spans="1:11" x14ac:dyDescent="0.2">
      <c r="A687" s="1">
        <f>[1]Data!A687</f>
        <v>44621</v>
      </c>
      <c r="B687" t="str">
        <f t="shared" si="30"/>
        <v>2021/22</v>
      </c>
      <c r="C687" t="str">
        <f t="shared" si="31"/>
        <v>MAR</v>
      </c>
      <c r="D687" t="s">
        <v>11</v>
      </c>
      <c r="E687" t="s">
        <v>12</v>
      </c>
      <c r="F687" t="s">
        <v>13</v>
      </c>
      <c r="G687" t="str">
        <f>[1]Data!C687</f>
        <v>Excluded</v>
      </c>
      <c r="H687" t="str">
        <f>INDEX('[1]Cancer Type lookup'!$B:$B,MATCH([1]Data!B687,'[1]Cancer Type lookup'!$A:$A,0),1)</f>
        <v>Suspected lower gastrointestinal cancers</v>
      </c>
      <c r="I687">
        <f>[1]Data!E687</f>
        <v>38</v>
      </c>
      <c r="J687">
        <f>[1]Data!D687</f>
        <v>0</v>
      </c>
      <c r="K687">
        <f t="shared" si="32"/>
        <v>38</v>
      </c>
    </row>
    <row r="688" spans="1:11" x14ac:dyDescent="0.2">
      <c r="A688" s="1">
        <f>[1]Data!A688</f>
        <v>44621</v>
      </c>
      <c r="B688" t="str">
        <f t="shared" si="30"/>
        <v>2021/22</v>
      </c>
      <c r="C688" t="str">
        <f t="shared" si="31"/>
        <v>MAR</v>
      </c>
      <c r="D688" t="s">
        <v>11</v>
      </c>
      <c r="E688" t="s">
        <v>12</v>
      </c>
      <c r="F688" t="s">
        <v>13</v>
      </c>
      <c r="G688" t="str">
        <f>[1]Data!C688</f>
        <v>Interval Screening</v>
      </c>
      <c r="H688" t="str">
        <f>INDEX('[1]Cancer Type lookup'!$B:$B,MATCH([1]Data!B688,'[1]Cancer Type lookup'!$A:$A,0),1)</f>
        <v>Suspected lower gastrointestinal cancers</v>
      </c>
      <c r="I688">
        <f>[1]Data!E688</f>
        <v>54</v>
      </c>
      <c r="J688">
        <f>[1]Data!D688</f>
        <v>27</v>
      </c>
      <c r="K688">
        <f t="shared" si="32"/>
        <v>27</v>
      </c>
    </row>
    <row r="689" spans="1:11" x14ac:dyDescent="0.2">
      <c r="A689" s="1">
        <f>[1]Data!A689</f>
        <v>44621</v>
      </c>
      <c r="B689" t="str">
        <f t="shared" si="30"/>
        <v>2021/22</v>
      </c>
      <c r="C689" t="str">
        <f t="shared" si="31"/>
        <v>MAR</v>
      </c>
      <c r="D689" t="s">
        <v>11</v>
      </c>
      <c r="E689" t="s">
        <v>12</v>
      </c>
      <c r="F689" t="s">
        <v>13</v>
      </c>
      <c r="G689" t="str">
        <f>[1]Data!C689</f>
        <v>Ruled In</v>
      </c>
      <c r="H689" t="str">
        <f>INDEX('[1]Cancer Type lookup'!$B:$B,MATCH([1]Data!B689,'[1]Cancer Type lookup'!$A:$A,0),1)</f>
        <v>Suspected lower gastrointestinal cancers</v>
      </c>
      <c r="I689">
        <f>[1]Data!E689</f>
        <v>1809</v>
      </c>
      <c r="J689">
        <f>[1]Data!D689</f>
        <v>819</v>
      </c>
      <c r="K689">
        <f t="shared" si="32"/>
        <v>990</v>
      </c>
    </row>
    <row r="690" spans="1:11" x14ac:dyDescent="0.2">
      <c r="A690" s="1">
        <f>[1]Data!A690</f>
        <v>44621</v>
      </c>
      <c r="B690" t="str">
        <f t="shared" si="30"/>
        <v>2021/22</v>
      </c>
      <c r="C690" t="str">
        <f t="shared" si="31"/>
        <v>MAR</v>
      </c>
      <c r="D690" t="s">
        <v>11</v>
      </c>
      <c r="E690" t="s">
        <v>12</v>
      </c>
      <c r="F690" t="s">
        <v>13</v>
      </c>
      <c r="G690" t="str">
        <f>[1]Data!C690</f>
        <v>Ruled Out</v>
      </c>
      <c r="H690" t="str">
        <f>INDEX('[1]Cancer Type lookup'!$B:$B,MATCH([1]Data!B690,'[1]Cancer Type lookup'!$A:$A,0),1)</f>
        <v>Suspected lower gastrointestinal cancers</v>
      </c>
      <c r="I690">
        <f>[1]Data!E690</f>
        <v>41120</v>
      </c>
      <c r="J690">
        <f>[1]Data!D690</f>
        <v>22618</v>
      </c>
      <c r="K690">
        <f t="shared" si="32"/>
        <v>18502</v>
      </c>
    </row>
    <row r="691" spans="1:11" x14ac:dyDescent="0.2">
      <c r="A691" s="1">
        <f>[1]Data!A691</f>
        <v>44621</v>
      </c>
      <c r="B691" t="str">
        <f t="shared" si="30"/>
        <v>2021/22</v>
      </c>
      <c r="C691" t="str">
        <f t="shared" si="31"/>
        <v>MAR</v>
      </c>
      <c r="D691" t="s">
        <v>11</v>
      </c>
      <c r="E691" t="s">
        <v>12</v>
      </c>
      <c r="F691" t="s">
        <v>13</v>
      </c>
      <c r="G691" t="str">
        <f>[1]Data!C691</f>
        <v>Excluded</v>
      </c>
      <c r="H691" t="str">
        <f>INDEX('[1]Cancer Type lookup'!$B:$B,MATCH([1]Data!B691,'[1]Cancer Type lookup'!$A:$A,0),1)</f>
        <v>Suspected lung cancer</v>
      </c>
      <c r="I691">
        <f>[1]Data!E691</f>
        <v>6</v>
      </c>
      <c r="J691">
        <f>[1]Data!D691</f>
        <v>0</v>
      </c>
      <c r="K691">
        <f t="shared" si="32"/>
        <v>6</v>
      </c>
    </row>
    <row r="692" spans="1:11" x14ac:dyDescent="0.2">
      <c r="A692" s="1">
        <f>[1]Data!A692</f>
        <v>44621</v>
      </c>
      <c r="B692" t="str">
        <f t="shared" si="30"/>
        <v>2021/22</v>
      </c>
      <c r="C692" t="str">
        <f t="shared" si="31"/>
        <v>MAR</v>
      </c>
      <c r="D692" t="s">
        <v>11</v>
      </c>
      <c r="E692" t="s">
        <v>12</v>
      </c>
      <c r="F692" t="s">
        <v>13</v>
      </c>
      <c r="G692" t="str">
        <f>[1]Data!C692</f>
        <v>Interval Screening</v>
      </c>
      <c r="H692" t="str">
        <f>INDEX('[1]Cancer Type lookup'!$B:$B,MATCH([1]Data!B692,'[1]Cancer Type lookup'!$A:$A,0),1)</f>
        <v>Suspected lung cancer</v>
      </c>
      <c r="I692">
        <f>[1]Data!E692</f>
        <v>222</v>
      </c>
      <c r="J692">
        <f>[1]Data!D692</f>
        <v>170</v>
      </c>
      <c r="K692">
        <f t="shared" si="32"/>
        <v>52</v>
      </c>
    </row>
    <row r="693" spans="1:11" x14ac:dyDescent="0.2">
      <c r="A693" s="1">
        <f>[1]Data!A693</f>
        <v>44621</v>
      </c>
      <c r="B693" t="str">
        <f t="shared" si="30"/>
        <v>2021/22</v>
      </c>
      <c r="C693" t="str">
        <f t="shared" si="31"/>
        <v>MAR</v>
      </c>
      <c r="D693" t="s">
        <v>11</v>
      </c>
      <c r="E693" t="s">
        <v>12</v>
      </c>
      <c r="F693" t="s">
        <v>13</v>
      </c>
      <c r="G693" t="str">
        <f>[1]Data!C693</f>
        <v>Ruled In</v>
      </c>
      <c r="H693" t="str">
        <f>INDEX('[1]Cancer Type lookup'!$B:$B,MATCH([1]Data!B693,'[1]Cancer Type lookup'!$A:$A,0),1)</f>
        <v>Suspected lung cancer</v>
      </c>
      <c r="I693">
        <f>[1]Data!E693</f>
        <v>892</v>
      </c>
      <c r="J693">
        <f>[1]Data!D693</f>
        <v>514</v>
      </c>
      <c r="K693">
        <f t="shared" si="32"/>
        <v>378</v>
      </c>
    </row>
    <row r="694" spans="1:11" x14ac:dyDescent="0.2">
      <c r="A694" s="1">
        <f>[1]Data!A694</f>
        <v>44621</v>
      </c>
      <c r="B694" t="str">
        <f t="shared" si="30"/>
        <v>2021/22</v>
      </c>
      <c r="C694" t="str">
        <f t="shared" si="31"/>
        <v>MAR</v>
      </c>
      <c r="D694" t="s">
        <v>11</v>
      </c>
      <c r="E694" t="s">
        <v>12</v>
      </c>
      <c r="F694" t="s">
        <v>13</v>
      </c>
      <c r="G694" t="str">
        <f>[1]Data!C694</f>
        <v>Ruled Out</v>
      </c>
      <c r="H694" t="str">
        <f>INDEX('[1]Cancer Type lookup'!$B:$B,MATCH([1]Data!B694,'[1]Cancer Type lookup'!$A:$A,0),1)</f>
        <v>Suspected lung cancer</v>
      </c>
      <c r="I694">
        <f>[1]Data!E694</f>
        <v>4353</v>
      </c>
      <c r="J694">
        <f>[1]Data!D694</f>
        <v>3568</v>
      </c>
      <c r="K694">
        <f t="shared" si="32"/>
        <v>785</v>
      </c>
    </row>
    <row r="695" spans="1:11" x14ac:dyDescent="0.2">
      <c r="A695" s="1">
        <f>[1]Data!A695</f>
        <v>44621</v>
      </c>
      <c r="B695" t="str">
        <f t="shared" si="30"/>
        <v>2021/22</v>
      </c>
      <c r="C695" t="str">
        <f t="shared" si="31"/>
        <v>MAR</v>
      </c>
      <c r="D695" t="s">
        <v>11</v>
      </c>
      <c r="E695" t="s">
        <v>12</v>
      </c>
      <c r="F695" t="s">
        <v>13</v>
      </c>
      <c r="G695" t="str">
        <f>[1]Data!C695</f>
        <v>Interval Screening</v>
      </c>
      <c r="H695" t="str">
        <f>INDEX('[1]Cancer Type lookup'!$B:$B,MATCH([1]Data!B695,'[1]Cancer Type lookup'!$A:$A,0),1)</f>
        <v>Suspected sarcomas</v>
      </c>
      <c r="I695">
        <f>[1]Data!E695</f>
        <v>3</v>
      </c>
      <c r="J695">
        <f>[1]Data!D695</f>
        <v>1</v>
      </c>
      <c r="K695">
        <f t="shared" si="32"/>
        <v>2</v>
      </c>
    </row>
    <row r="696" spans="1:11" x14ac:dyDescent="0.2">
      <c r="A696" s="1">
        <f>[1]Data!A696</f>
        <v>44621</v>
      </c>
      <c r="B696" t="str">
        <f t="shared" si="30"/>
        <v>2021/22</v>
      </c>
      <c r="C696" t="str">
        <f t="shared" si="31"/>
        <v>MAR</v>
      </c>
      <c r="D696" t="s">
        <v>11</v>
      </c>
      <c r="E696" t="s">
        <v>12</v>
      </c>
      <c r="F696" t="s">
        <v>13</v>
      </c>
      <c r="G696" t="str">
        <f>[1]Data!C696</f>
        <v>Ruled In</v>
      </c>
      <c r="H696" t="str">
        <f>INDEX('[1]Cancer Type lookup'!$B:$B,MATCH([1]Data!B696,'[1]Cancer Type lookup'!$A:$A,0),1)</f>
        <v>Suspected sarcomas</v>
      </c>
      <c r="I696">
        <f>[1]Data!E696</f>
        <v>79</v>
      </c>
      <c r="J696">
        <f>[1]Data!D696</f>
        <v>27</v>
      </c>
      <c r="K696">
        <f t="shared" si="32"/>
        <v>52</v>
      </c>
    </row>
    <row r="697" spans="1:11" x14ac:dyDescent="0.2">
      <c r="A697" s="1">
        <f>[1]Data!A697</f>
        <v>44621</v>
      </c>
      <c r="B697" t="str">
        <f t="shared" si="30"/>
        <v>2021/22</v>
      </c>
      <c r="C697" t="str">
        <f t="shared" si="31"/>
        <v>MAR</v>
      </c>
      <c r="D697" t="s">
        <v>11</v>
      </c>
      <c r="E697" t="s">
        <v>12</v>
      </c>
      <c r="F697" t="s">
        <v>13</v>
      </c>
      <c r="G697" t="str">
        <f>[1]Data!C697</f>
        <v>Ruled Out</v>
      </c>
      <c r="H697" t="str">
        <f>INDEX('[1]Cancer Type lookup'!$B:$B,MATCH([1]Data!B697,'[1]Cancer Type lookup'!$A:$A,0),1)</f>
        <v>Suspected sarcomas</v>
      </c>
      <c r="I697">
        <f>[1]Data!E697</f>
        <v>1159</v>
      </c>
      <c r="J697">
        <f>[1]Data!D697</f>
        <v>835</v>
      </c>
      <c r="K697">
        <f t="shared" si="32"/>
        <v>324</v>
      </c>
    </row>
    <row r="698" spans="1:11" x14ac:dyDescent="0.2">
      <c r="A698" s="1">
        <f>[1]Data!A698</f>
        <v>44621</v>
      </c>
      <c r="B698" t="str">
        <f t="shared" si="30"/>
        <v>2021/22</v>
      </c>
      <c r="C698" t="str">
        <f t="shared" si="31"/>
        <v>MAR</v>
      </c>
      <c r="D698" t="s">
        <v>11</v>
      </c>
      <c r="E698" t="s">
        <v>12</v>
      </c>
      <c r="F698" t="s">
        <v>13</v>
      </c>
      <c r="G698" t="str">
        <f>[1]Data!C698</f>
        <v>Excluded</v>
      </c>
      <c r="H698" t="str">
        <f>INDEX('[1]Cancer Type lookup'!$B:$B,MATCH([1]Data!B698,'[1]Cancer Type lookup'!$A:$A,0),1)</f>
        <v>Suspected skin cancers</v>
      </c>
      <c r="I698">
        <f>[1]Data!E698</f>
        <v>10</v>
      </c>
      <c r="J698">
        <f>[1]Data!D698</f>
        <v>0</v>
      </c>
      <c r="K698">
        <f t="shared" si="32"/>
        <v>10</v>
      </c>
    </row>
    <row r="699" spans="1:11" x14ac:dyDescent="0.2">
      <c r="A699" s="1">
        <f>[1]Data!A699</f>
        <v>44621</v>
      </c>
      <c r="B699" t="str">
        <f t="shared" si="30"/>
        <v>2021/22</v>
      </c>
      <c r="C699" t="str">
        <f t="shared" si="31"/>
        <v>MAR</v>
      </c>
      <c r="D699" t="s">
        <v>11</v>
      </c>
      <c r="E699" t="s">
        <v>12</v>
      </c>
      <c r="F699" t="s">
        <v>13</v>
      </c>
      <c r="G699" t="str">
        <f>[1]Data!C699</f>
        <v>Interval Screening</v>
      </c>
      <c r="H699" t="str">
        <f>INDEX('[1]Cancer Type lookup'!$B:$B,MATCH([1]Data!B699,'[1]Cancer Type lookup'!$A:$A,0),1)</f>
        <v>Suspected skin cancers</v>
      </c>
      <c r="I699">
        <f>[1]Data!E699</f>
        <v>56</v>
      </c>
      <c r="J699">
        <f>[1]Data!D699</f>
        <v>50</v>
      </c>
      <c r="K699">
        <f t="shared" si="32"/>
        <v>6</v>
      </c>
    </row>
    <row r="700" spans="1:11" x14ac:dyDescent="0.2">
      <c r="A700" s="1">
        <f>[1]Data!A700</f>
        <v>44621</v>
      </c>
      <c r="B700" t="str">
        <f t="shared" si="30"/>
        <v>2021/22</v>
      </c>
      <c r="C700" t="str">
        <f t="shared" si="31"/>
        <v>MAR</v>
      </c>
      <c r="D700" t="s">
        <v>11</v>
      </c>
      <c r="E700" t="s">
        <v>12</v>
      </c>
      <c r="F700" t="s">
        <v>13</v>
      </c>
      <c r="G700" t="str">
        <f>[1]Data!C700</f>
        <v>Ruled In</v>
      </c>
      <c r="H700" t="str">
        <f>INDEX('[1]Cancer Type lookup'!$B:$B,MATCH([1]Data!B700,'[1]Cancer Type lookup'!$A:$A,0),1)</f>
        <v>Suspected skin cancers</v>
      </c>
      <c r="I700">
        <f>[1]Data!E700</f>
        <v>3086</v>
      </c>
      <c r="J700">
        <f>[1]Data!D700</f>
        <v>2547</v>
      </c>
      <c r="K700">
        <f t="shared" si="32"/>
        <v>539</v>
      </c>
    </row>
    <row r="701" spans="1:11" x14ac:dyDescent="0.2">
      <c r="A701" s="1">
        <f>[1]Data!A701</f>
        <v>44621</v>
      </c>
      <c r="B701" t="str">
        <f t="shared" si="30"/>
        <v>2021/22</v>
      </c>
      <c r="C701" t="str">
        <f t="shared" si="31"/>
        <v>MAR</v>
      </c>
      <c r="D701" t="s">
        <v>11</v>
      </c>
      <c r="E701" t="s">
        <v>12</v>
      </c>
      <c r="F701" t="s">
        <v>13</v>
      </c>
      <c r="G701" t="str">
        <f>[1]Data!C701</f>
        <v>Ruled Out</v>
      </c>
      <c r="H701" t="str">
        <f>INDEX('[1]Cancer Type lookup'!$B:$B,MATCH([1]Data!B701,'[1]Cancer Type lookup'!$A:$A,0),1)</f>
        <v>Suspected skin cancers</v>
      </c>
      <c r="I701">
        <f>[1]Data!E701</f>
        <v>42809</v>
      </c>
      <c r="J701">
        <f>[1]Data!D701</f>
        <v>37155</v>
      </c>
      <c r="K701">
        <f t="shared" si="32"/>
        <v>5654</v>
      </c>
    </row>
    <row r="702" spans="1:11" x14ac:dyDescent="0.2">
      <c r="A702" s="1">
        <f>[1]Data!A702</f>
        <v>44621</v>
      </c>
      <c r="B702" t="str">
        <f t="shared" si="30"/>
        <v>2021/22</v>
      </c>
      <c r="C702" t="str">
        <f t="shared" si="31"/>
        <v>MAR</v>
      </c>
      <c r="D702" t="s">
        <v>11</v>
      </c>
      <c r="E702" t="s">
        <v>12</v>
      </c>
      <c r="F702" t="s">
        <v>13</v>
      </c>
      <c r="G702" t="str">
        <f>[1]Data!C702</f>
        <v>Interval Screening</v>
      </c>
      <c r="H702" t="str">
        <f>INDEX('[1]Cancer Type lookup'!$B:$B,MATCH([1]Data!B702,'[1]Cancer Type lookup'!$A:$A,0),1)</f>
        <v>Suspected testicular cancer</v>
      </c>
      <c r="I702">
        <f>[1]Data!E702</f>
        <v>8</v>
      </c>
      <c r="J702">
        <f>[1]Data!D702</f>
        <v>8</v>
      </c>
      <c r="K702">
        <f t="shared" si="32"/>
        <v>0</v>
      </c>
    </row>
    <row r="703" spans="1:11" x14ac:dyDescent="0.2">
      <c r="A703" s="1">
        <f>[1]Data!A703</f>
        <v>44621</v>
      </c>
      <c r="B703" t="str">
        <f t="shared" si="30"/>
        <v>2021/22</v>
      </c>
      <c r="C703" t="str">
        <f t="shared" si="31"/>
        <v>MAR</v>
      </c>
      <c r="D703" t="s">
        <v>11</v>
      </c>
      <c r="E703" t="s">
        <v>12</v>
      </c>
      <c r="F703" t="s">
        <v>13</v>
      </c>
      <c r="G703" t="str">
        <f>[1]Data!C703</f>
        <v>Ruled In</v>
      </c>
      <c r="H703" t="str">
        <f>INDEX('[1]Cancer Type lookup'!$B:$B,MATCH([1]Data!B703,'[1]Cancer Type lookup'!$A:$A,0),1)</f>
        <v>Suspected testicular cancer</v>
      </c>
      <c r="I703">
        <f>[1]Data!E703</f>
        <v>90</v>
      </c>
      <c r="J703">
        <f>[1]Data!D703</f>
        <v>74</v>
      </c>
      <c r="K703">
        <f t="shared" si="32"/>
        <v>16</v>
      </c>
    </row>
    <row r="704" spans="1:11" x14ac:dyDescent="0.2">
      <c r="A704" s="1">
        <f>[1]Data!A704</f>
        <v>44621</v>
      </c>
      <c r="B704" t="str">
        <f t="shared" si="30"/>
        <v>2021/22</v>
      </c>
      <c r="C704" t="str">
        <f t="shared" si="31"/>
        <v>MAR</v>
      </c>
      <c r="D704" t="s">
        <v>11</v>
      </c>
      <c r="E704" t="s">
        <v>12</v>
      </c>
      <c r="F704" t="s">
        <v>13</v>
      </c>
      <c r="G704" t="str">
        <f>[1]Data!C704</f>
        <v>Ruled Out</v>
      </c>
      <c r="H704" t="str">
        <f>INDEX('[1]Cancer Type lookup'!$B:$B,MATCH([1]Data!B704,'[1]Cancer Type lookup'!$A:$A,0),1)</f>
        <v>Suspected testicular cancer</v>
      </c>
      <c r="I704">
        <f>[1]Data!E704</f>
        <v>937</v>
      </c>
      <c r="J704">
        <f>[1]Data!D704</f>
        <v>733</v>
      </c>
      <c r="K704">
        <f t="shared" si="32"/>
        <v>204</v>
      </c>
    </row>
    <row r="705" spans="1:11" x14ac:dyDescent="0.2">
      <c r="A705" s="1">
        <f>[1]Data!A705</f>
        <v>44621</v>
      </c>
      <c r="B705" t="str">
        <f t="shared" si="30"/>
        <v>2021/22</v>
      </c>
      <c r="C705" t="str">
        <f t="shared" si="31"/>
        <v>MAR</v>
      </c>
      <c r="D705" t="s">
        <v>11</v>
      </c>
      <c r="E705" t="s">
        <v>12</v>
      </c>
      <c r="F705" t="s">
        <v>13</v>
      </c>
      <c r="G705" t="str">
        <f>[1]Data!C705</f>
        <v>Excluded</v>
      </c>
      <c r="H705" t="str">
        <f>INDEX('[1]Cancer Type lookup'!$B:$B,MATCH([1]Data!B705,'[1]Cancer Type lookup'!$A:$A,0),1)</f>
        <v>Suspected upper gastrointestinal cancers</v>
      </c>
      <c r="I705">
        <f>[1]Data!E705</f>
        <v>16</v>
      </c>
      <c r="J705">
        <f>[1]Data!D705</f>
        <v>0</v>
      </c>
      <c r="K705">
        <f t="shared" si="32"/>
        <v>16</v>
      </c>
    </row>
    <row r="706" spans="1:11" x14ac:dyDescent="0.2">
      <c r="A706" s="1">
        <f>[1]Data!A706</f>
        <v>44621</v>
      </c>
      <c r="B706" t="str">
        <f t="shared" si="30"/>
        <v>2021/22</v>
      </c>
      <c r="C706" t="str">
        <f t="shared" si="31"/>
        <v>MAR</v>
      </c>
      <c r="D706" t="s">
        <v>11</v>
      </c>
      <c r="E706" t="s">
        <v>12</v>
      </c>
      <c r="F706" t="s">
        <v>13</v>
      </c>
      <c r="G706" t="str">
        <f>[1]Data!C706</f>
        <v>Interval Screening</v>
      </c>
      <c r="H706" t="str">
        <f>INDEX('[1]Cancer Type lookup'!$B:$B,MATCH([1]Data!B706,'[1]Cancer Type lookup'!$A:$A,0),1)</f>
        <v>Suspected upper gastrointestinal cancers</v>
      </c>
      <c r="I706">
        <f>[1]Data!E706</f>
        <v>35</v>
      </c>
      <c r="J706">
        <f>[1]Data!D706</f>
        <v>17</v>
      </c>
      <c r="K706">
        <f t="shared" si="32"/>
        <v>18</v>
      </c>
    </row>
    <row r="707" spans="1:11" x14ac:dyDescent="0.2">
      <c r="A707" s="1">
        <f>[1]Data!A707</f>
        <v>44621</v>
      </c>
      <c r="B707" t="str">
        <f t="shared" ref="B707:B770" si="33">LEFT(YEAR(A707),2)&amp;RIGHT(YEAR(A707),2)-CHOOSE(MONTH(A707),1,1,1,0,0,0,0,0,0,0,0,0)&amp;"/"&amp;RIGHT(YEAR(A707),2)+CHOOSE(MONTH(A707),0,0,0,1,1,1,1,1,1,1,1,1)</f>
        <v>2021/22</v>
      </c>
      <c r="C707" t="str">
        <f t="shared" ref="C707:C770" si="34">UPPER(TEXT(A707,"MMM"))</f>
        <v>MAR</v>
      </c>
      <c r="D707" t="s">
        <v>11</v>
      </c>
      <c r="E707" t="s">
        <v>12</v>
      </c>
      <c r="F707" t="s">
        <v>13</v>
      </c>
      <c r="G707" t="str">
        <f>[1]Data!C707</f>
        <v>Ruled In</v>
      </c>
      <c r="H707" t="str">
        <f>INDEX('[1]Cancer Type lookup'!$B:$B,MATCH([1]Data!B707,'[1]Cancer Type lookup'!$A:$A,0),1)</f>
        <v>Suspected upper gastrointestinal cancers</v>
      </c>
      <c r="I707">
        <f>[1]Data!E707</f>
        <v>832</v>
      </c>
      <c r="J707">
        <f>[1]Data!D707</f>
        <v>497</v>
      </c>
      <c r="K707">
        <f t="shared" ref="K707:K770" si="35">I707-J707</f>
        <v>335</v>
      </c>
    </row>
    <row r="708" spans="1:11" x14ac:dyDescent="0.2">
      <c r="A708" s="1">
        <f>[1]Data!A708</f>
        <v>44621</v>
      </c>
      <c r="B708" t="str">
        <f t="shared" si="33"/>
        <v>2021/22</v>
      </c>
      <c r="C708" t="str">
        <f t="shared" si="34"/>
        <v>MAR</v>
      </c>
      <c r="D708" t="s">
        <v>11</v>
      </c>
      <c r="E708" t="s">
        <v>12</v>
      </c>
      <c r="F708" t="s">
        <v>13</v>
      </c>
      <c r="G708" t="str">
        <f>[1]Data!C708</f>
        <v>Ruled Out</v>
      </c>
      <c r="H708" t="str">
        <f>INDEX('[1]Cancer Type lookup'!$B:$B,MATCH([1]Data!B708,'[1]Cancer Type lookup'!$A:$A,0),1)</f>
        <v>Suspected upper gastrointestinal cancers</v>
      </c>
      <c r="I708">
        <f>[1]Data!E708</f>
        <v>17451</v>
      </c>
      <c r="J708">
        <f>[1]Data!D708</f>
        <v>12095</v>
      </c>
      <c r="K708">
        <f t="shared" si="35"/>
        <v>5356</v>
      </c>
    </row>
    <row r="709" spans="1:11" x14ac:dyDescent="0.2">
      <c r="A709" s="1">
        <f>[1]Data!A709</f>
        <v>44621</v>
      </c>
      <c r="B709" t="str">
        <f t="shared" si="33"/>
        <v>2021/22</v>
      </c>
      <c r="C709" t="str">
        <f t="shared" si="34"/>
        <v>MAR</v>
      </c>
      <c r="D709" t="s">
        <v>11</v>
      </c>
      <c r="E709" t="s">
        <v>12</v>
      </c>
      <c r="F709" t="s">
        <v>13</v>
      </c>
      <c r="G709" t="str">
        <f>[1]Data!C709</f>
        <v>Excluded</v>
      </c>
      <c r="H709" t="str">
        <f>INDEX('[1]Cancer Type lookup'!$B:$B,MATCH([1]Data!B709,'[1]Cancer Type lookup'!$A:$A,0),1)</f>
        <v>Suspected urological cancers (excluding testicular)</v>
      </c>
      <c r="I709">
        <f>[1]Data!E709</f>
        <v>7</v>
      </c>
      <c r="J709">
        <f>[1]Data!D709</f>
        <v>0</v>
      </c>
      <c r="K709">
        <f t="shared" si="35"/>
        <v>7</v>
      </c>
    </row>
    <row r="710" spans="1:11" x14ac:dyDescent="0.2">
      <c r="A710" s="1">
        <f>[1]Data!A710</f>
        <v>44621</v>
      </c>
      <c r="B710" t="str">
        <f t="shared" si="33"/>
        <v>2021/22</v>
      </c>
      <c r="C710" t="str">
        <f t="shared" si="34"/>
        <v>MAR</v>
      </c>
      <c r="D710" t="s">
        <v>11</v>
      </c>
      <c r="E710" t="s">
        <v>12</v>
      </c>
      <c r="F710" t="s">
        <v>13</v>
      </c>
      <c r="G710" t="str">
        <f>[1]Data!C710</f>
        <v>Interval Screening</v>
      </c>
      <c r="H710" t="str">
        <f>INDEX('[1]Cancer Type lookup'!$B:$B,MATCH([1]Data!B710,'[1]Cancer Type lookup'!$A:$A,0),1)</f>
        <v>Suspected urological cancers (excluding testicular)</v>
      </c>
      <c r="I710">
        <f>[1]Data!E710</f>
        <v>252</v>
      </c>
      <c r="J710">
        <f>[1]Data!D710</f>
        <v>164</v>
      </c>
      <c r="K710">
        <f t="shared" si="35"/>
        <v>88</v>
      </c>
    </row>
    <row r="711" spans="1:11" x14ac:dyDescent="0.2">
      <c r="A711" s="1">
        <f>[1]Data!A711</f>
        <v>44621</v>
      </c>
      <c r="B711" t="str">
        <f t="shared" si="33"/>
        <v>2021/22</v>
      </c>
      <c r="C711" t="str">
        <f t="shared" si="34"/>
        <v>MAR</v>
      </c>
      <c r="D711" t="s">
        <v>11</v>
      </c>
      <c r="E711" t="s">
        <v>12</v>
      </c>
      <c r="F711" t="s">
        <v>13</v>
      </c>
      <c r="G711" t="str">
        <f>[1]Data!C711</f>
        <v>Ruled In</v>
      </c>
      <c r="H711" t="str">
        <f>INDEX('[1]Cancer Type lookup'!$B:$B,MATCH([1]Data!B711,'[1]Cancer Type lookup'!$A:$A,0),1)</f>
        <v>Suspected urological cancers (excluding testicular)</v>
      </c>
      <c r="I711">
        <f>[1]Data!E711</f>
        <v>3421</v>
      </c>
      <c r="J711">
        <f>[1]Data!D711</f>
        <v>1102</v>
      </c>
      <c r="K711">
        <f t="shared" si="35"/>
        <v>2319</v>
      </c>
    </row>
    <row r="712" spans="1:11" x14ac:dyDescent="0.2">
      <c r="A712" s="1">
        <f>[1]Data!A712</f>
        <v>44621</v>
      </c>
      <c r="B712" t="str">
        <f t="shared" si="33"/>
        <v>2021/22</v>
      </c>
      <c r="C712" t="str">
        <f t="shared" si="34"/>
        <v>MAR</v>
      </c>
      <c r="D712" t="s">
        <v>11</v>
      </c>
      <c r="E712" t="s">
        <v>12</v>
      </c>
      <c r="F712" t="s">
        <v>13</v>
      </c>
      <c r="G712" t="str">
        <f>[1]Data!C712</f>
        <v>Ruled Out</v>
      </c>
      <c r="H712" t="str">
        <f>INDEX('[1]Cancer Type lookup'!$B:$B,MATCH([1]Data!B712,'[1]Cancer Type lookup'!$A:$A,0),1)</f>
        <v>Suspected urological cancers (excluding testicular)</v>
      </c>
      <c r="I712">
        <f>[1]Data!E712</f>
        <v>16133</v>
      </c>
      <c r="J712">
        <f>[1]Data!D712</f>
        <v>10115</v>
      </c>
      <c r="K712">
        <f t="shared" si="35"/>
        <v>6018</v>
      </c>
    </row>
    <row r="713" spans="1:11" x14ac:dyDescent="0.2">
      <c r="A713" s="1">
        <f>[1]Data!A713</f>
        <v>44652</v>
      </c>
      <c r="B713" t="str">
        <f t="shared" si="33"/>
        <v>2022/23</v>
      </c>
      <c r="C713" t="str">
        <f t="shared" si="34"/>
        <v>APR</v>
      </c>
      <c r="D713" t="s">
        <v>11</v>
      </c>
      <c r="E713" t="s">
        <v>12</v>
      </c>
      <c r="F713" t="s">
        <v>13</v>
      </c>
      <c r="G713" t="str">
        <f>[1]Data!C713</f>
        <v>Interval Screening</v>
      </c>
      <c r="H713" t="str">
        <f>INDEX('[1]Cancer Type lookup'!$B:$B,MATCH([1]Data!B713,'[1]Cancer Type lookup'!$A:$A,0),1)</f>
        <v>Exhibited (non-cancer) breast symptoms - cancer not initially suspected</v>
      </c>
      <c r="I713">
        <f>[1]Data!E713</f>
        <v>11</v>
      </c>
      <c r="J713">
        <f>[1]Data!D713</f>
        <v>7</v>
      </c>
      <c r="K713">
        <f t="shared" si="35"/>
        <v>4</v>
      </c>
    </row>
    <row r="714" spans="1:11" x14ac:dyDescent="0.2">
      <c r="A714" s="1">
        <f>[1]Data!A714</f>
        <v>44652</v>
      </c>
      <c r="B714" t="str">
        <f t="shared" si="33"/>
        <v>2022/23</v>
      </c>
      <c r="C714" t="str">
        <f t="shared" si="34"/>
        <v>APR</v>
      </c>
      <c r="D714" t="s">
        <v>11</v>
      </c>
      <c r="E714" t="s">
        <v>12</v>
      </c>
      <c r="F714" t="s">
        <v>13</v>
      </c>
      <c r="G714" t="str">
        <f>[1]Data!C714</f>
        <v>Ruled In</v>
      </c>
      <c r="H714" t="str">
        <f>INDEX('[1]Cancer Type lookup'!$B:$B,MATCH([1]Data!B714,'[1]Cancer Type lookup'!$A:$A,0),1)</f>
        <v>Exhibited (non-cancer) breast symptoms - cancer not initially suspected</v>
      </c>
      <c r="I714">
        <f>[1]Data!E714</f>
        <v>145</v>
      </c>
      <c r="J714">
        <f>[1]Data!D714</f>
        <v>79</v>
      </c>
      <c r="K714">
        <f t="shared" si="35"/>
        <v>66</v>
      </c>
    </row>
    <row r="715" spans="1:11" x14ac:dyDescent="0.2">
      <c r="A715" s="1">
        <f>[1]Data!A715</f>
        <v>44652</v>
      </c>
      <c r="B715" t="str">
        <f t="shared" si="33"/>
        <v>2022/23</v>
      </c>
      <c r="C715" t="str">
        <f t="shared" si="34"/>
        <v>APR</v>
      </c>
      <c r="D715" t="s">
        <v>11</v>
      </c>
      <c r="E715" t="s">
        <v>12</v>
      </c>
      <c r="F715" t="s">
        <v>13</v>
      </c>
      <c r="G715" t="str">
        <f>[1]Data!C715</f>
        <v>Ruled Out</v>
      </c>
      <c r="H715" t="str">
        <f>INDEX('[1]Cancer Type lookup'!$B:$B,MATCH([1]Data!B715,'[1]Cancer Type lookup'!$A:$A,0),1)</f>
        <v>Exhibited (non-cancer) breast symptoms - cancer not initially suspected</v>
      </c>
      <c r="I715">
        <f>[1]Data!E715</f>
        <v>10246</v>
      </c>
      <c r="J715">
        <f>[1]Data!D715</f>
        <v>8162</v>
      </c>
      <c r="K715">
        <f t="shared" si="35"/>
        <v>2084</v>
      </c>
    </row>
    <row r="716" spans="1:11" x14ac:dyDescent="0.2">
      <c r="A716" s="1">
        <f>[1]Data!A716</f>
        <v>44652</v>
      </c>
      <c r="B716" t="str">
        <f t="shared" si="33"/>
        <v>2022/23</v>
      </c>
      <c r="C716" t="str">
        <f t="shared" si="34"/>
        <v>APR</v>
      </c>
      <c r="D716" t="s">
        <v>11</v>
      </c>
      <c r="E716" t="s">
        <v>12</v>
      </c>
      <c r="F716" t="s">
        <v>13</v>
      </c>
      <c r="G716" t="str">
        <f>[1]Data!C716</f>
        <v>Interval Screening</v>
      </c>
      <c r="H716" t="str">
        <f>INDEX('[1]Cancer Type lookup'!$B:$B,MATCH([1]Data!B716,'[1]Cancer Type lookup'!$A:$A,0),1)</f>
        <v>Missing or invalid</v>
      </c>
      <c r="I716">
        <f>[1]Data!E716</f>
        <v>7</v>
      </c>
      <c r="J716">
        <f>[1]Data!D716</f>
        <v>3</v>
      </c>
      <c r="K716">
        <f t="shared" si="35"/>
        <v>4</v>
      </c>
    </row>
    <row r="717" spans="1:11" x14ac:dyDescent="0.2">
      <c r="A717" s="1">
        <f>[1]Data!A717</f>
        <v>44652</v>
      </c>
      <c r="B717" t="str">
        <f t="shared" si="33"/>
        <v>2022/23</v>
      </c>
      <c r="C717" t="str">
        <f t="shared" si="34"/>
        <v>APR</v>
      </c>
      <c r="D717" t="s">
        <v>11</v>
      </c>
      <c r="E717" t="s">
        <v>12</v>
      </c>
      <c r="F717" t="s">
        <v>13</v>
      </c>
      <c r="G717" t="str">
        <f>[1]Data!C717</f>
        <v>Ruled In</v>
      </c>
      <c r="H717" t="str">
        <f>INDEX('[1]Cancer Type lookup'!$B:$B,MATCH([1]Data!B717,'[1]Cancer Type lookup'!$A:$A,0),1)</f>
        <v>Missing or invalid</v>
      </c>
      <c r="I717">
        <f>[1]Data!E717</f>
        <v>510</v>
      </c>
      <c r="J717">
        <f>[1]Data!D717</f>
        <v>372</v>
      </c>
      <c r="K717">
        <f t="shared" si="35"/>
        <v>138</v>
      </c>
    </row>
    <row r="718" spans="1:11" x14ac:dyDescent="0.2">
      <c r="A718" s="1">
        <f>[1]Data!A718</f>
        <v>44652</v>
      </c>
      <c r="B718" t="str">
        <f t="shared" si="33"/>
        <v>2022/23</v>
      </c>
      <c r="C718" t="str">
        <f t="shared" si="34"/>
        <v>APR</v>
      </c>
      <c r="D718" t="s">
        <v>11</v>
      </c>
      <c r="E718" t="s">
        <v>12</v>
      </c>
      <c r="F718" t="s">
        <v>13</v>
      </c>
      <c r="G718" t="str">
        <f>[1]Data!C718</f>
        <v>Ruled Out</v>
      </c>
      <c r="H718" t="str">
        <f>INDEX('[1]Cancer Type lookup'!$B:$B,MATCH([1]Data!B718,'[1]Cancer Type lookup'!$A:$A,0),1)</f>
        <v>Missing or invalid</v>
      </c>
      <c r="I718">
        <f>[1]Data!E718</f>
        <v>2671</v>
      </c>
      <c r="J718">
        <f>[1]Data!D718</f>
        <v>1769</v>
      </c>
      <c r="K718">
        <f t="shared" si="35"/>
        <v>902</v>
      </c>
    </row>
    <row r="719" spans="1:11" x14ac:dyDescent="0.2">
      <c r="A719" s="1">
        <f>[1]Data!A719</f>
        <v>44652</v>
      </c>
      <c r="B719" t="str">
        <f t="shared" si="33"/>
        <v>2022/23</v>
      </c>
      <c r="C719" t="str">
        <f t="shared" si="34"/>
        <v>APR</v>
      </c>
      <c r="D719" t="s">
        <v>11</v>
      </c>
      <c r="E719" t="s">
        <v>12</v>
      </c>
      <c r="F719" t="s">
        <v>13</v>
      </c>
      <c r="G719" t="str">
        <f>[1]Data!C719</f>
        <v>Ruled In</v>
      </c>
      <c r="H719" t="str">
        <f>INDEX('[1]Cancer Type lookup'!$B:$B,MATCH([1]Data!B719,'[1]Cancer Type lookup'!$A:$A,0),1)</f>
        <v>Other suspected cancer (not listed)</v>
      </c>
      <c r="I719">
        <f>[1]Data!E719</f>
        <v>32</v>
      </c>
      <c r="J719">
        <f>[1]Data!D719</f>
        <v>22</v>
      </c>
      <c r="K719">
        <f t="shared" si="35"/>
        <v>10</v>
      </c>
    </row>
    <row r="720" spans="1:11" x14ac:dyDescent="0.2">
      <c r="A720" s="1">
        <f>[1]Data!A720</f>
        <v>44652</v>
      </c>
      <c r="B720" t="str">
        <f t="shared" si="33"/>
        <v>2022/23</v>
      </c>
      <c r="C720" t="str">
        <f t="shared" si="34"/>
        <v>APR</v>
      </c>
      <c r="D720" t="s">
        <v>11</v>
      </c>
      <c r="E720" t="s">
        <v>12</v>
      </c>
      <c r="F720" t="s">
        <v>13</v>
      </c>
      <c r="G720" t="str">
        <f>[1]Data!C720</f>
        <v>Ruled Out</v>
      </c>
      <c r="H720" t="str">
        <f>INDEX('[1]Cancer Type lookup'!$B:$B,MATCH([1]Data!B720,'[1]Cancer Type lookup'!$A:$A,0),1)</f>
        <v>Other suspected cancer (not listed)</v>
      </c>
      <c r="I720">
        <f>[1]Data!E720</f>
        <v>277</v>
      </c>
      <c r="J720">
        <f>[1]Data!D720</f>
        <v>187</v>
      </c>
      <c r="K720">
        <f t="shared" si="35"/>
        <v>90</v>
      </c>
    </row>
    <row r="721" spans="1:11" x14ac:dyDescent="0.2">
      <c r="A721" s="1">
        <f>[1]Data!A721</f>
        <v>44652</v>
      </c>
      <c r="B721" t="str">
        <f t="shared" si="33"/>
        <v>2022/23</v>
      </c>
      <c r="C721" t="str">
        <f t="shared" si="34"/>
        <v>APR</v>
      </c>
      <c r="D721" t="s">
        <v>11</v>
      </c>
      <c r="E721" t="s">
        <v>12</v>
      </c>
      <c r="F721" t="s">
        <v>13</v>
      </c>
      <c r="G721" t="str">
        <f>[1]Data!C721</f>
        <v>Ruled In</v>
      </c>
      <c r="H721" t="str">
        <f>INDEX('[1]Cancer Type lookup'!$B:$B,MATCH([1]Data!B721,'[1]Cancer Type lookup'!$A:$A,0),1)</f>
        <v>Suspected acute leukaemia</v>
      </c>
      <c r="I721">
        <f>[1]Data!E721</f>
        <v>5</v>
      </c>
      <c r="J721">
        <f>[1]Data!D721</f>
        <v>4</v>
      </c>
      <c r="K721">
        <f t="shared" si="35"/>
        <v>1</v>
      </c>
    </row>
    <row r="722" spans="1:11" x14ac:dyDescent="0.2">
      <c r="A722" s="1">
        <f>[1]Data!A722</f>
        <v>44652</v>
      </c>
      <c r="B722" t="str">
        <f t="shared" si="33"/>
        <v>2022/23</v>
      </c>
      <c r="C722" t="str">
        <f t="shared" si="34"/>
        <v>APR</v>
      </c>
      <c r="D722" t="s">
        <v>11</v>
      </c>
      <c r="E722" t="s">
        <v>12</v>
      </c>
      <c r="F722" t="s">
        <v>13</v>
      </c>
      <c r="G722" t="str">
        <f>[1]Data!C722</f>
        <v>Ruled Out</v>
      </c>
      <c r="H722" t="str">
        <f>INDEX('[1]Cancer Type lookup'!$B:$B,MATCH([1]Data!B722,'[1]Cancer Type lookup'!$A:$A,0),1)</f>
        <v>Suspected acute leukaemia</v>
      </c>
      <c r="I722">
        <f>[1]Data!E722</f>
        <v>21</v>
      </c>
      <c r="J722">
        <f>[1]Data!D722</f>
        <v>13</v>
      </c>
      <c r="K722">
        <f t="shared" si="35"/>
        <v>8</v>
      </c>
    </row>
    <row r="723" spans="1:11" x14ac:dyDescent="0.2">
      <c r="A723" s="1">
        <f>[1]Data!A723</f>
        <v>44652</v>
      </c>
      <c r="B723" t="str">
        <f t="shared" si="33"/>
        <v>2022/23</v>
      </c>
      <c r="C723" t="str">
        <f t="shared" si="34"/>
        <v>APR</v>
      </c>
      <c r="D723" t="s">
        <v>11</v>
      </c>
      <c r="E723" t="s">
        <v>12</v>
      </c>
      <c r="F723" t="s">
        <v>13</v>
      </c>
      <c r="G723" t="str">
        <f>[1]Data!C723</f>
        <v>Interval Screening</v>
      </c>
      <c r="H723" t="str">
        <f>INDEX('[1]Cancer Type lookup'!$B:$B,MATCH([1]Data!B723,'[1]Cancer Type lookup'!$A:$A,0),1)</f>
        <v>Suspected brain or central nervous system tumours</v>
      </c>
      <c r="I723">
        <f>[1]Data!E723</f>
        <v>3</v>
      </c>
      <c r="J723">
        <f>[1]Data!D723</f>
        <v>2</v>
      </c>
      <c r="K723">
        <f t="shared" si="35"/>
        <v>1</v>
      </c>
    </row>
    <row r="724" spans="1:11" x14ac:dyDescent="0.2">
      <c r="A724" s="1">
        <f>[1]Data!A724</f>
        <v>44652</v>
      </c>
      <c r="B724" t="str">
        <f t="shared" si="33"/>
        <v>2022/23</v>
      </c>
      <c r="C724" t="str">
        <f t="shared" si="34"/>
        <v>APR</v>
      </c>
      <c r="D724" t="s">
        <v>11</v>
      </c>
      <c r="E724" t="s">
        <v>12</v>
      </c>
      <c r="F724" t="s">
        <v>13</v>
      </c>
      <c r="G724" t="str">
        <f>[1]Data!C724</f>
        <v>Ruled In</v>
      </c>
      <c r="H724" t="str">
        <f>INDEX('[1]Cancer Type lookup'!$B:$B,MATCH([1]Data!B724,'[1]Cancer Type lookup'!$A:$A,0),1)</f>
        <v>Suspected brain or central nervous system tumours</v>
      </c>
      <c r="I724">
        <f>[1]Data!E724</f>
        <v>13</v>
      </c>
      <c r="J724">
        <f>[1]Data!D724</f>
        <v>7</v>
      </c>
      <c r="K724">
        <f t="shared" si="35"/>
        <v>6</v>
      </c>
    </row>
    <row r="725" spans="1:11" x14ac:dyDescent="0.2">
      <c r="A725" s="1">
        <f>[1]Data!A725</f>
        <v>44652</v>
      </c>
      <c r="B725" t="str">
        <f t="shared" si="33"/>
        <v>2022/23</v>
      </c>
      <c r="C725" t="str">
        <f t="shared" si="34"/>
        <v>APR</v>
      </c>
      <c r="D725" t="s">
        <v>11</v>
      </c>
      <c r="E725" t="s">
        <v>12</v>
      </c>
      <c r="F725" t="s">
        <v>13</v>
      </c>
      <c r="G725" t="str">
        <f>[1]Data!C725</f>
        <v>Ruled Out</v>
      </c>
      <c r="H725" t="str">
        <f>INDEX('[1]Cancer Type lookup'!$B:$B,MATCH([1]Data!B725,'[1]Cancer Type lookup'!$A:$A,0),1)</f>
        <v>Suspected brain or central nervous system tumours</v>
      </c>
      <c r="I725">
        <f>[1]Data!E725</f>
        <v>891</v>
      </c>
      <c r="J725">
        <f>[1]Data!D725</f>
        <v>717</v>
      </c>
      <c r="K725">
        <f t="shared" si="35"/>
        <v>174</v>
      </c>
    </row>
    <row r="726" spans="1:11" x14ac:dyDescent="0.2">
      <c r="A726" s="1">
        <f>[1]Data!A726</f>
        <v>44652</v>
      </c>
      <c r="B726" t="str">
        <f t="shared" si="33"/>
        <v>2022/23</v>
      </c>
      <c r="C726" t="str">
        <f t="shared" si="34"/>
        <v>APR</v>
      </c>
      <c r="D726" t="s">
        <v>11</v>
      </c>
      <c r="E726" t="s">
        <v>12</v>
      </c>
      <c r="F726" t="s">
        <v>13</v>
      </c>
      <c r="G726" t="str">
        <f>[1]Data!C726</f>
        <v>Excluded</v>
      </c>
      <c r="H726" t="str">
        <f>INDEX('[1]Cancer Type lookup'!$B:$B,MATCH([1]Data!B726,'[1]Cancer Type lookup'!$A:$A,0),1)</f>
        <v>Suspected breast cancer</v>
      </c>
      <c r="I726">
        <f>[1]Data!E726</f>
        <v>1</v>
      </c>
      <c r="J726">
        <f>[1]Data!D726</f>
        <v>0</v>
      </c>
      <c r="K726">
        <f t="shared" si="35"/>
        <v>1</v>
      </c>
    </row>
    <row r="727" spans="1:11" x14ac:dyDescent="0.2">
      <c r="A727" s="1">
        <f>[1]Data!A727</f>
        <v>44652</v>
      </c>
      <c r="B727" t="str">
        <f t="shared" si="33"/>
        <v>2022/23</v>
      </c>
      <c r="C727" t="str">
        <f t="shared" si="34"/>
        <v>APR</v>
      </c>
      <c r="D727" t="s">
        <v>11</v>
      </c>
      <c r="E727" t="s">
        <v>12</v>
      </c>
      <c r="F727" t="s">
        <v>13</v>
      </c>
      <c r="G727" t="str">
        <f>[1]Data!C727</f>
        <v>Interval Screening</v>
      </c>
      <c r="H727" t="str">
        <f>INDEX('[1]Cancer Type lookup'!$B:$B,MATCH([1]Data!B727,'[1]Cancer Type lookup'!$A:$A,0),1)</f>
        <v>Suspected breast cancer</v>
      </c>
      <c r="I727">
        <f>[1]Data!E727</f>
        <v>65</v>
      </c>
      <c r="J727">
        <f>[1]Data!D727</f>
        <v>46</v>
      </c>
      <c r="K727">
        <f t="shared" si="35"/>
        <v>19</v>
      </c>
    </row>
    <row r="728" spans="1:11" x14ac:dyDescent="0.2">
      <c r="A728" s="1">
        <f>[1]Data!A728</f>
        <v>44652</v>
      </c>
      <c r="B728" t="str">
        <f t="shared" si="33"/>
        <v>2022/23</v>
      </c>
      <c r="C728" t="str">
        <f t="shared" si="34"/>
        <v>APR</v>
      </c>
      <c r="D728" t="s">
        <v>11</v>
      </c>
      <c r="E728" t="s">
        <v>12</v>
      </c>
      <c r="F728" t="s">
        <v>13</v>
      </c>
      <c r="G728" t="str">
        <f>[1]Data!C728</f>
        <v>Ruled In</v>
      </c>
      <c r="H728" t="str">
        <f>INDEX('[1]Cancer Type lookup'!$B:$B,MATCH([1]Data!B728,'[1]Cancer Type lookup'!$A:$A,0),1)</f>
        <v>Suspected breast cancer</v>
      </c>
      <c r="I728">
        <f>[1]Data!E728</f>
        <v>2800</v>
      </c>
      <c r="J728">
        <f>[1]Data!D728</f>
        <v>1984</v>
      </c>
      <c r="K728">
        <f t="shared" si="35"/>
        <v>816</v>
      </c>
    </row>
    <row r="729" spans="1:11" x14ac:dyDescent="0.2">
      <c r="A729" s="1">
        <f>[1]Data!A729</f>
        <v>44652</v>
      </c>
      <c r="B729" t="str">
        <f t="shared" si="33"/>
        <v>2022/23</v>
      </c>
      <c r="C729" t="str">
        <f t="shared" si="34"/>
        <v>APR</v>
      </c>
      <c r="D729" t="s">
        <v>11</v>
      </c>
      <c r="E729" t="s">
        <v>12</v>
      </c>
      <c r="F729" t="s">
        <v>13</v>
      </c>
      <c r="G729" t="str">
        <f>[1]Data!C729</f>
        <v>Ruled Out</v>
      </c>
      <c r="H729" t="str">
        <f>INDEX('[1]Cancer Type lookup'!$B:$B,MATCH([1]Data!B729,'[1]Cancer Type lookup'!$A:$A,0),1)</f>
        <v>Suspected breast cancer</v>
      </c>
      <c r="I729">
        <f>[1]Data!E729</f>
        <v>36595</v>
      </c>
      <c r="J729">
        <f>[1]Data!D729</f>
        <v>31382</v>
      </c>
      <c r="K729">
        <f t="shared" si="35"/>
        <v>5213</v>
      </c>
    </row>
    <row r="730" spans="1:11" x14ac:dyDescent="0.2">
      <c r="A730" s="1">
        <f>[1]Data!A730</f>
        <v>44652</v>
      </c>
      <c r="B730" t="str">
        <f t="shared" si="33"/>
        <v>2022/23</v>
      </c>
      <c r="C730" t="str">
        <f t="shared" si="34"/>
        <v>APR</v>
      </c>
      <c r="D730" t="s">
        <v>11</v>
      </c>
      <c r="E730" t="s">
        <v>12</v>
      </c>
      <c r="F730" t="s">
        <v>13</v>
      </c>
      <c r="G730" t="str">
        <f>[1]Data!C730</f>
        <v>Interval Screening</v>
      </c>
      <c r="H730" t="str">
        <f>INDEX('[1]Cancer Type lookup'!$B:$B,MATCH([1]Data!B730,'[1]Cancer Type lookup'!$A:$A,0),1)</f>
        <v>Suspected children's cancer</v>
      </c>
      <c r="I730">
        <f>[1]Data!E730</f>
        <v>3</v>
      </c>
      <c r="J730">
        <f>[1]Data!D730</f>
        <v>3</v>
      </c>
      <c r="K730">
        <f t="shared" si="35"/>
        <v>0</v>
      </c>
    </row>
    <row r="731" spans="1:11" x14ac:dyDescent="0.2">
      <c r="A731" s="1">
        <f>[1]Data!A731</f>
        <v>44652</v>
      </c>
      <c r="B731" t="str">
        <f t="shared" si="33"/>
        <v>2022/23</v>
      </c>
      <c r="C731" t="str">
        <f t="shared" si="34"/>
        <v>APR</v>
      </c>
      <c r="D731" t="s">
        <v>11</v>
      </c>
      <c r="E731" t="s">
        <v>12</v>
      </c>
      <c r="F731" t="s">
        <v>13</v>
      </c>
      <c r="G731" t="str">
        <f>[1]Data!C731</f>
        <v>Ruled In</v>
      </c>
      <c r="H731" t="str">
        <f>INDEX('[1]Cancer Type lookup'!$B:$B,MATCH([1]Data!B731,'[1]Cancer Type lookup'!$A:$A,0),1)</f>
        <v>Suspected children's cancer</v>
      </c>
      <c r="I731">
        <f>[1]Data!E731</f>
        <v>8</v>
      </c>
      <c r="J731">
        <f>[1]Data!D731</f>
        <v>4</v>
      </c>
      <c r="K731">
        <f t="shared" si="35"/>
        <v>4</v>
      </c>
    </row>
    <row r="732" spans="1:11" x14ac:dyDescent="0.2">
      <c r="A732" s="1">
        <f>[1]Data!A732</f>
        <v>44652</v>
      </c>
      <c r="B732" t="str">
        <f t="shared" si="33"/>
        <v>2022/23</v>
      </c>
      <c r="C732" t="str">
        <f t="shared" si="34"/>
        <v>APR</v>
      </c>
      <c r="D732" t="s">
        <v>11</v>
      </c>
      <c r="E732" t="s">
        <v>12</v>
      </c>
      <c r="F732" t="s">
        <v>13</v>
      </c>
      <c r="G732" t="str">
        <f>[1]Data!C732</f>
        <v>Ruled Out</v>
      </c>
      <c r="H732" t="str">
        <f>INDEX('[1]Cancer Type lookup'!$B:$B,MATCH([1]Data!B732,'[1]Cancer Type lookup'!$A:$A,0),1)</f>
        <v>Suspected children's cancer</v>
      </c>
      <c r="I732">
        <f>[1]Data!E732</f>
        <v>811</v>
      </c>
      <c r="J732">
        <f>[1]Data!D732</f>
        <v>701</v>
      </c>
      <c r="K732">
        <f t="shared" si="35"/>
        <v>110</v>
      </c>
    </row>
    <row r="733" spans="1:11" x14ac:dyDescent="0.2">
      <c r="A733" s="1">
        <f>[1]Data!A733</f>
        <v>44652</v>
      </c>
      <c r="B733" t="str">
        <f t="shared" si="33"/>
        <v>2022/23</v>
      </c>
      <c r="C733" t="str">
        <f t="shared" si="34"/>
        <v>APR</v>
      </c>
      <c r="D733" t="s">
        <v>11</v>
      </c>
      <c r="E733" t="s">
        <v>12</v>
      </c>
      <c r="F733" t="s">
        <v>13</v>
      </c>
      <c r="G733" t="str">
        <f>[1]Data!C733</f>
        <v>Excluded</v>
      </c>
      <c r="H733" t="str">
        <f>INDEX('[1]Cancer Type lookup'!$B:$B,MATCH([1]Data!B733,'[1]Cancer Type lookup'!$A:$A,0),1)</f>
        <v>Suspected gynaecological cancers</v>
      </c>
      <c r="I733">
        <f>[1]Data!E733</f>
        <v>5</v>
      </c>
      <c r="J733">
        <f>[1]Data!D733</f>
        <v>0</v>
      </c>
      <c r="K733">
        <f t="shared" si="35"/>
        <v>5</v>
      </c>
    </row>
    <row r="734" spans="1:11" x14ac:dyDescent="0.2">
      <c r="A734" s="1">
        <f>[1]Data!A734</f>
        <v>44652</v>
      </c>
      <c r="B734" t="str">
        <f t="shared" si="33"/>
        <v>2022/23</v>
      </c>
      <c r="C734" t="str">
        <f t="shared" si="34"/>
        <v>APR</v>
      </c>
      <c r="D734" t="s">
        <v>11</v>
      </c>
      <c r="E734" t="s">
        <v>12</v>
      </c>
      <c r="F734" t="s">
        <v>13</v>
      </c>
      <c r="G734" t="str">
        <f>[1]Data!C734</f>
        <v>Interval Screening</v>
      </c>
      <c r="H734" t="str">
        <f>INDEX('[1]Cancer Type lookup'!$B:$B,MATCH([1]Data!B734,'[1]Cancer Type lookup'!$A:$A,0),1)</f>
        <v>Suspected gynaecological cancers</v>
      </c>
      <c r="I734">
        <f>[1]Data!E734</f>
        <v>94</v>
      </c>
      <c r="J734">
        <f>[1]Data!D734</f>
        <v>67</v>
      </c>
      <c r="K734">
        <f t="shared" si="35"/>
        <v>27</v>
      </c>
    </row>
    <row r="735" spans="1:11" x14ac:dyDescent="0.2">
      <c r="A735" s="1">
        <f>[1]Data!A735</f>
        <v>44652</v>
      </c>
      <c r="B735" t="str">
        <f t="shared" si="33"/>
        <v>2022/23</v>
      </c>
      <c r="C735" t="str">
        <f t="shared" si="34"/>
        <v>APR</v>
      </c>
      <c r="D735" t="s">
        <v>11</v>
      </c>
      <c r="E735" t="s">
        <v>12</v>
      </c>
      <c r="F735" t="s">
        <v>13</v>
      </c>
      <c r="G735" t="str">
        <f>[1]Data!C735</f>
        <v>Ruled In</v>
      </c>
      <c r="H735" t="str">
        <f>INDEX('[1]Cancer Type lookup'!$B:$B,MATCH([1]Data!B735,'[1]Cancer Type lookup'!$A:$A,0),1)</f>
        <v>Suspected gynaecological cancers</v>
      </c>
      <c r="I735">
        <f>[1]Data!E735</f>
        <v>637</v>
      </c>
      <c r="J735">
        <f>[1]Data!D735</f>
        <v>229</v>
      </c>
      <c r="K735">
        <f t="shared" si="35"/>
        <v>408</v>
      </c>
    </row>
    <row r="736" spans="1:11" x14ac:dyDescent="0.2">
      <c r="A736" s="1">
        <f>[1]Data!A736</f>
        <v>44652</v>
      </c>
      <c r="B736" t="str">
        <f t="shared" si="33"/>
        <v>2022/23</v>
      </c>
      <c r="C736" t="str">
        <f t="shared" si="34"/>
        <v>APR</v>
      </c>
      <c r="D736" t="s">
        <v>11</v>
      </c>
      <c r="E736" t="s">
        <v>12</v>
      </c>
      <c r="F736" t="s">
        <v>13</v>
      </c>
      <c r="G736" t="str">
        <f>[1]Data!C736</f>
        <v>Ruled Out</v>
      </c>
      <c r="H736" t="str">
        <f>INDEX('[1]Cancer Type lookup'!$B:$B,MATCH([1]Data!B736,'[1]Cancer Type lookup'!$A:$A,0),1)</f>
        <v>Suspected gynaecological cancers</v>
      </c>
      <c r="I736">
        <f>[1]Data!E736</f>
        <v>19730</v>
      </c>
      <c r="J736">
        <f>[1]Data!D736</f>
        <v>11891</v>
      </c>
      <c r="K736">
        <f t="shared" si="35"/>
        <v>7839</v>
      </c>
    </row>
    <row r="737" spans="1:11" x14ac:dyDescent="0.2">
      <c r="A737" s="1">
        <f>[1]Data!A737</f>
        <v>44652</v>
      </c>
      <c r="B737" t="str">
        <f t="shared" si="33"/>
        <v>2022/23</v>
      </c>
      <c r="C737" t="str">
        <f t="shared" si="34"/>
        <v>APR</v>
      </c>
      <c r="D737" t="s">
        <v>11</v>
      </c>
      <c r="E737" t="s">
        <v>12</v>
      </c>
      <c r="F737" t="s">
        <v>13</v>
      </c>
      <c r="G737" t="str">
        <f>[1]Data!C737</f>
        <v>Excluded</v>
      </c>
      <c r="H737" t="str">
        <f>INDEX('[1]Cancer Type lookup'!$B:$B,MATCH([1]Data!B737,'[1]Cancer Type lookup'!$A:$A,0),1)</f>
        <v>Suspected haematological malignancies excluding acute leukaemia</v>
      </c>
      <c r="I737">
        <f>[1]Data!E737</f>
        <v>4</v>
      </c>
      <c r="J737">
        <f>[1]Data!D737</f>
        <v>0</v>
      </c>
      <c r="K737">
        <f t="shared" si="35"/>
        <v>4</v>
      </c>
    </row>
    <row r="738" spans="1:11" x14ac:dyDescent="0.2">
      <c r="A738" s="1">
        <f>[1]Data!A738</f>
        <v>44652</v>
      </c>
      <c r="B738" t="str">
        <f t="shared" si="33"/>
        <v>2022/23</v>
      </c>
      <c r="C738" t="str">
        <f t="shared" si="34"/>
        <v>APR</v>
      </c>
      <c r="D738" t="s">
        <v>11</v>
      </c>
      <c r="E738" t="s">
        <v>12</v>
      </c>
      <c r="F738" t="s">
        <v>13</v>
      </c>
      <c r="G738" t="str">
        <f>[1]Data!C738</f>
        <v>Interval Screening</v>
      </c>
      <c r="H738" t="str">
        <f>INDEX('[1]Cancer Type lookup'!$B:$B,MATCH([1]Data!B738,'[1]Cancer Type lookup'!$A:$A,0),1)</f>
        <v>Suspected haematological malignancies excluding acute leukaemia</v>
      </c>
      <c r="I738">
        <f>[1]Data!E738</f>
        <v>4</v>
      </c>
      <c r="J738">
        <f>[1]Data!D738</f>
        <v>2</v>
      </c>
      <c r="K738">
        <f t="shared" si="35"/>
        <v>2</v>
      </c>
    </row>
    <row r="739" spans="1:11" x14ac:dyDescent="0.2">
      <c r="A739" s="1">
        <f>[1]Data!A739</f>
        <v>44652</v>
      </c>
      <c r="B739" t="str">
        <f t="shared" si="33"/>
        <v>2022/23</v>
      </c>
      <c r="C739" t="str">
        <f t="shared" si="34"/>
        <v>APR</v>
      </c>
      <c r="D739" t="s">
        <v>11</v>
      </c>
      <c r="E739" t="s">
        <v>12</v>
      </c>
      <c r="F739" t="s">
        <v>13</v>
      </c>
      <c r="G739" t="str">
        <f>[1]Data!C739</f>
        <v>Ruled In</v>
      </c>
      <c r="H739" t="str">
        <f>INDEX('[1]Cancer Type lookup'!$B:$B,MATCH([1]Data!B739,'[1]Cancer Type lookup'!$A:$A,0),1)</f>
        <v>Suspected haematological malignancies excluding acute leukaemia</v>
      </c>
      <c r="I739">
        <f>[1]Data!E739</f>
        <v>354</v>
      </c>
      <c r="J739">
        <f>[1]Data!D739</f>
        <v>156</v>
      </c>
      <c r="K739">
        <f t="shared" si="35"/>
        <v>198</v>
      </c>
    </row>
    <row r="740" spans="1:11" x14ac:dyDescent="0.2">
      <c r="A740" s="1">
        <f>[1]Data!A740</f>
        <v>44652</v>
      </c>
      <c r="B740" t="str">
        <f t="shared" si="33"/>
        <v>2022/23</v>
      </c>
      <c r="C740" t="str">
        <f t="shared" si="34"/>
        <v>APR</v>
      </c>
      <c r="D740" t="s">
        <v>11</v>
      </c>
      <c r="E740" t="s">
        <v>12</v>
      </c>
      <c r="F740" t="s">
        <v>13</v>
      </c>
      <c r="G740" t="str">
        <f>[1]Data!C740</f>
        <v>Ruled Out</v>
      </c>
      <c r="H740" t="str">
        <f>INDEX('[1]Cancer Type lookup'!$B:$B,MATCH([1]Data!B740,'[1]Cancer Type lookup'!$A:$A,0),1)</f>
        <v>Suspected haematological malignancies excluding acute leukaemia</v>
      </c>
      <c r="I740">
        <f>[1]Data!E740</f>
        <v>1159</v>
      </c>
      <c r="J740">
        <f>[1]Data!D740</f>
        <v>664</v>
      </c>
      <c r="K740">
        <f t="shared" si="35"/>
        <v>495</v>
      </c>
    </row>
    <row r="741" spans="1:11" x14ac:dyDescent="0.2">
      <c r="A741" s="1">
        <f>[1]Data!A741</f>
        <v>44652</v>
      </c>
      <c r="B741" t="str">
        <f t="shared" si="33"/>
        <v>2022/23</v>
      </c>
      <c r="C741" t="str">
        <f t="shared" si="34"/>
        <v>APR</v>
      </c>
      <c r="D741" t="s">
        <v>11</v>
      </c>
      <c r="E741" t="s">
        <v>12</v>
      </c>
      <c r="F741" t="s">
        <v>13</v>
      </c>
      <c r="G741" t="str">
        <f>[1]Data!C741</f>
        <v>Excluded</v>
      </c>
      <c r="H741" t="str">
        <f>INDEX('[1]Cancer Type lookup'!$B:$B,MATCH([1]Data!B741,'[1]Cancer Type lookup'!$A:$A,0),1)</f>
        <v>Suspected head and neck cancers</v>
      </c>
      <c r="I741">
        <f>[1]Data!E741</f>
        <v>7</v>
      </c>
      <c r="J741">
        <f>[1]Data!D741</f>
        <v>0</v>
      </c>
      <c r="K741">
        <f t="shared" si="35"/>
        <v>7</v>
      </c>
    </row>
    <row r="742" spans="1:11" x14ac:dyDescent="0.2">
      <c r="A742" s="1">
        <f>[1]Data!A742</f>
        <v>44652</v>
      </c>
      <c r="B742" t="str">
        <f t="shared" si="33"/>
        <v>2022/23</v>
      </c>
      <c r="C742" t="str">
        <f t="shared" si="34"/>
        <v>APR</v>
      </c>
      <c r="D742" t="s">
        <v>11</v>
      </c>
      <c r="E742" t="s">
        <v>12</v>
      </c>
      <c r="F742" t="s">
        <v>13</v>
      </c>
      <c r="G742" t="str">
        <f>[1]Data!C742</f>
        <v>Interval Screening</v>
      </c>
      <c r="H742" t="str">
        <f>INDEX('[1]Cancer Type lookup'!$B:$B,MATCH([1]Data!B742,'[1]Cancer Type lookup'!$A:$A,0),1)</f>
        <v>Suspected head and neck cancers</v>
      </c>
      <c r="I742">
        <f>[1]Data!E742</f>
        <v>37</v>
      </c>
      <c r="J742">
        <f>[1]Data!D742</f>
        <v>23</v>
      </c>
      <c r="K742">
        <f t="shared" si="35"/>
        <v>14</v>
      </c>
    </row>
    <row r="743" spans="1:11" x14ac:dyDescent="0.2">
      <c r="A743" s="1">
        <f>[1]Data!A743</f>
        <v>44652</v>
      </c>
      <c r="B743" t="str">
        <f t="shared" si="33"/>
        <v>2022/23</v>
      </c>
      <c r="C743" t="str">
        <f t="shared" si="34"/>
        <v>APR</v>
      </c>
      <c r="D743" t="s">
        <v>11</v>
      </c>
      <c r="E743" t="s">
        <v>12</v>
      </c>
      <c r="F743" t="s">
        <v>13</v>
      </c>
      <c r="G743" t="str">
        <f>[1]Data!C743</f>
        <v>Ruled In</v>
      </c>
      <c r="H743" t="str">
        <f>INDEX('[1]Cancer Type lookup'!$B:$B,MATCH([1]Data!B743,'[1]Cancer Type lookup'!$A:$A,0),1)</f>
        <v>Suspected head and neck cancers</v>
      </c>
      <c r="I743">
        <f>[1]Data!E743</f>
        <v>704</v>
      </c>
      <c r="J743">
        <f>[1]Data!D743</f>
        <v>240</v>
      </c>
      <c r="K743">
        <f t="shared" si="35"/>
        <v>464</v>
      </c>
    </row>
    <row r="744" spans="1:11" x14ac:dyDescent="0.2">
      <c r="A744" s="1">
        <f>[1]Data!A744</f>
        <v>44652</v>
      </c>
      <c r="B744" t="str">
        <f t="shared" si="33"/>
        <v>2022/23</v>
      </c>
      <c r="C744" t="str">
        <f t="shared" si="34"/>
        <v>APR</v>
      </c>
      <c r="D744" t="s">
        <v>11</v>
      </c>
      <c r="E744" t="s">
        <v>12</v>
      </c>
      <c r="F744" t="s">
        <v>13</v>
      </c>
      <c r="G744" t="str">
        <f>[1]Data!C744</f>
        <v>Ruled Out</v>
      </c>
      <c r="H744" t="str">
        <f>INDEX('[1]Cancer Type lookup'!$B:$B,MATCH([1]Data!B744,'[1]Cancer Type lookup'!$A:$A,0),1)</f>
        <v>Suspected head and neck cancers</v>
      </c>
      <c r="I744">
        <f>[1]Data!E744</f>
        <v>18498</v>
      </c>
      <c r="J744">
        <f>[1]Data!D744</f>
        <v>13714</v>
      </c>
      <c r="K744">
        <f t="shared" si="35"/>
        <v>4784</v>
      </c>
    </row>
    <row r="745" spans="1:11" x14ac:dyDescent="0.2">
      <c r="A745" s="1">
        <f>[1]Data!A745</f>
        <v>44652</v>
      </c>
      <c r="B745" t="str">
        <f t="shared" si="33"/>
        <v>2022/23</v>
      </c>
      <c r="C745" t="str">
        <f t="shared" si="34"/>
        <v>APR</v>
      </c>
      <c r="D745" t="s">
        <v>11</v>
      </c>
      <c r="E745" t="s">
        <v>12</v>
      </c>
      <c r="F745" t="s">
        <v>13</v>
      </c>
      <c r="G745" t="str">
        <f>[1]Data!C745</f>
        <v>Excluded</v>
      </c>
      <c r="H745" t="str">
        <f>INDEX('[1]Cancer Type lookup'!$B:$B,MATCH([1]Data!B745,'[1]Cancer Type lookup'!$A:$A,0),1)</f>
        <v>Suspected lower gastrointestinal cancers</v>
      </c>
      <c r="I745">
        <f>[1]Data!E745</f>
        <v>35</v>
      </c>
      <c r="J745">
        <f>[1]Data!D745</f>
        <v>0</v>
      </c>
      <c r="K745">
        <f t="shared" si="35"/>
        <v>35</v>
      </c>
    </row>
    <row r="746" spans="1:11" x14ac:dyDescent="0.2">
      <c r="A746" s="1">
        <f>[1]Data!A746</f>
        <v>44652</v>
      </c>
      <c r="B746" t="str">
        <f t="shared" si="33"/>
        <v>2022/23</v>
      </c>
      <c r="C746" t="str">
        <f t="shared" si="34"/>
        <v>APR</v>
      </c>
      <c r="D746" t="s">
        <v>11</v>
      </c>
      <c r="E746" t="s">
        <v>12</v>
      </c>
      <c r="F746" t="s">
        <v>13</v>
      </c>
      <c r="G746" t="str">
        <f>[1]Data!C746</f>
        <v>Interval Screening</v>
      </c>
      <c r="H746" t="str">
        <f>INDEX('[1]Cancer Type lookup'!$B:$B,MATCH([1]Data!B746,'[1]Cancer Type lookup'!$A:$A,0),1)</f>
        <v>Suspected lower gastrointestinal cancers</v>
      </c>
      <c r="I746">
        <f>[1]Data!E746</f>
        <v>83</v>
      </c>
      <c r="J746">
        <f>[1]Data!D746</f>
        <v>30</v>
      </c>
      <c r="K746">
        <f t="shared" si="35"/>
        <v>53</v>
      </c>
    </row>
    <row r="747" spans="1:11" x14ac:dyDescent="0.2">
      <c r="A747" s="1">
        <f>[1]Data!A747</f>
        <v>44652</v>
      </c>
      <c r="B747" t="str">
        <f t="shared" si="33"/>
        <v>2022/23</v>
      </c>
      <c r="C747" t="str">
        <f t="shared" si="34"/>
        <v>APR</v>
      </c>
      <c r="D747" t="s">
        <v>11</v>
      </c>
      <c r="E747" t="s">
        <v>12</v>
      </c>
      <c r="F747" t="s">
        <v>13</v>
      </c>
      <c r="G747" t="str">
        <f>[1]Data!C747</f>
        <v>Ruled In</v>
      </c>
      <c r="H747" t="str">
        <f>INDEX('[1]Cancer Type lookup'!$B:$B,MATCH([1]Data!B747,'[1]Cancer Type lookup'!$A:$A,0),1)</f>
        <v>Suspected lower gastrointestinal cancers</v>
      </c>
      <c r="I747">
        <f>[1]Data!E747</f>
        <v>1537</v>
      </c>
      <c r="J747">
        <f>[1]Data!D747</f>
        <v>664</v>
      </c>
      <c r="K747">
        <f t="shared" si="35"/>
        <v>873</v>
      </c>
    </row>
    <row r="748" spans="1:11" x14ac:dyDescent="0.2">
      <c r="A748" s="1">
        <f>[1]Data!A748</f>
        <v>44652</v>
      </c>
      <c r="B748" t="str">
        <f t="shared" si="33"/>
        <v>2022/23</v>
      </c>
      <c r="C748" t="str">
        <f t="shared" si="34"/>
        <v>APR</v>
      </c>
      <c r="D748" t="s">
        <v>11</v>
      </c>
      <c r="E748" t="s">
        <v>12</v>
      </c>
      <c r="F748" t="s">
        <v>13</v>
      </c>
      <c r="G748" t="str">
        <f>[1]Data!C748</f>
        <v>Ruled Out</v>
      </c>
      <c r="H748" t="str">
        <f>INDEX('[1]Cancer Type lookup'!$B:$B,MATCH([1]Data!B748,'[1]Cancer Type lookup'!$A:$A,0),1)</f>
        <v>Suspected lower gastrointestinal cancers</v>
      </c>
      <c r="I748">
        <f>[1]Data!E748</f>
        <v>36007</v>
      </c>
      <c r="J748">
        <f>[1]Data!D748</f>
        <v>18132</v>
      </c>
      <c r="K748">
        <f t="shared" si="35"/>
        <v>17875</v>
      </c>
    </row>
    <row r="749" spans="1:11" x14ac:dyDescent="0.2">
      <c r="A749" s="1">
        <f>[1]Data!A749</f>
        <v>44652</v>
      </c>
      <c r="B749" t="str">
        <f t="shared" si="33"/>
        <v>2022/23</v>
      </c>
      <c r="C749" t="str">
        <f t="shared" si="34"/>
        <v>APR</v>
      </c>
      <c r="D749" t="s">
        <v>11</v>
      </c>
      <c r="E749" t="s">
        <v>12</v>
      </c>
      <c r="F749" t="s">
        <v>13</v>
      </c>
      <c r="G749" t="str">
        <f>[1]Data!C749</f>
        <v>Excluded</v>
      </c>
      <c r="H749" t="str">
        <f>INDEX('[1]Cancer Type lookup'!$B:$B,MATCH([1]Data!B749,'[1]Cancer Type lookup'!$A:$A,0),1)</f>
        <v>Suspected lung cancer</v>
      </c>
      <c r="I749">
        <f>[1]Data!E749</f>
        <v>4</v>
      </c>
      <c r="J749">
        <f>[1]Data!D749</f>
        <v>0</v>
      </c>
      <c r="K749">
        <f t="shared" si="35"/>
        <v>4</v>
      </c>
    </row>
    <row r="750" spans="1:11" x14ac:dyDescent="0.2">
      <c r="A750" s="1">
        <f>[1]Data!A750</f>
        <v>44652</v>
      </c>
      <c r="B750" t="str">
        <f t="shared" si="33"/>
        <v>2022/23</v>
      </c>
      <c r="C750" t="str">
        <f t="shared" si="34"/>
        <v>APR</v>
      </c>
      <c r="D750" t="s">
        <v>11</v>
      </c>
      <c r="E750" t="s">
        <v>12</v>
      </c>
      <c r="F750" t="s">
        <v>13</v>
      </c>
      <c r="G750" t="str">
        <f>[1]Data!C750</f>
        <v>Interval Screening</v>
      </c>
      <c r="H750" t="str">
        <f>INDEX('[1]Cancer Type lookup'!$B:$B,MATCH([1]Data!B750,'[1]Cancer Type lookup'!$A:$A,0),1)</f>
        <v>Suspected lung cancer</v>
      </c>
      <c r="I750">
        <f>[1]Data!E750</f>
        <v>168</v>
      </c>
      <c r="J750">
        <f>[1]Data!D750</f>
        <v>120</v>
      </c>
      <c r="K750">
        <f t="shared" si="35"/>
        <v>48</v>
      </c>
    </row>
    <row r="751" spans="1:11" x14ac:dyDescent="0.2">
      <c r="A751" s="1">
        <f>[1]Data!A751</f>
        <v>44652</v>
      </c>
      <c r="B751" t="str">
        <f t="shared" si="33"/>
        <v>2022/23</v>
      </c>
      <c r="C751" t="str">
        <f t="shared" si="34"/>
        <v>APR</v>
      </c>
      <c r="D751" t="s">
        <v>11</v>
      </c>
      <c r="E751" t="s">
        <v>12</v>
      </c>
      <c r="F751" t="s">
        <v>13</v>
      </c>
      <c r="G751" t="str">
        <f>[1]Data!C751</f>
        <v>Ruled In</v>
      </c>
      <c r="H751" t="str">
        <f>INDEX('[1]Cancer Type lookup'!$B:$B,MATCH([1]Data!B751,'[1]Cancer Type lookup'!$A:$A,0),1)</f>
        <v>Suspected lung cancer</v>
      </c>
      <c r="I751">
        <f>[1]Data!E751</f>
        <v>736</v>
      </c>
      <c r="J751">
        <f>[1]Data!D751</f>
        <v>401</v>
      </c>
      <c r="K751">
        <f t="shared" si="35"/>
        <v>335</v>
      </c>
    </row>
    <row r="752" spans="1:11" x14ac:dyDescent="0.2">
      <c r="A752" s="1">
        <f>[1]Data!A752</f>
        <v>44652</v>
      </c>
      <c r="B752" t="str">
        <f t="shared" si="33"/>
        <v>2022/23</v>
      </c>
      <c r="C752" t="str">
        <f t="shared" si="34"/>
        <v>APR</v>
      </c>
      <c r="D752" t="s">
        <v>11</v>
      </c>
      <c r="E752" t="s">
        <v>12</v>
      </c>
      <c r="F752" t="s">
        <v>13</v>
      </c>
      <c r="G752" t="str">
        <f>[1]Data!C752</f>
        <v>Ruled Out</v>
      </c>
      <c r="H752" t="str">
        <f>INDEX('[1]Cancer Type lookup'!$B:$B,MATCH([1]Data!B752,'[1]Cancer Type lookup'!$A:$A,0),1)</f>
        <v>Suspected lung cancer</v>
      </c>
      <c r="I752">
        <f>[1]Data!E752</f>
        <v>3760</v>
      </c>
      <c r="J752">
        <f>[1]Data!D752</f>
        <v>2931</v>
      </c>
      <c r="K752">
        <f t="shared" si="35"/>
        <v>829</v>
      </c>
    </row>
    <row r="753" spans="1:11" x14ac:dyDescent="0.2">
      <c r="A753" s="1">
        <f>[1]Data!A753</f>
        <v>44652</v>
      </c>
      <c r="B753" t="str">
        <f t="shared" si="33"/>
        <v>2022/23</v>
      </c>
      <c r="C753" t="str">
        <f t="shared" si="34"/>
        <v>APR</v>
      </c>
      <c r="D753" t="s">
        <v>11</v>
      </c>
      <c r="E753" t="s">
        <v>12</v>
      </c>
      <c r="F753" t="s">
        <v>13</v>
      </c>
      <c r="G753" t="str">
        <f>[1]Data!C753</f>
        <v>Excluded</v>
      </c>
      <c r="H753" t="str">
        <f>INDEX('[1]Cancer Type lookup'!$B:$B,MATCH([1]Data!B753,'[1]Cancer Type lookup'!$A:$A,0),1)</f>
        <v>Suspected sarcomas</v>
      </c>
      <c r="I753">
        <f>[1]Data!E753</f>
        <v>2</v>
      </c>
      <c r="J753">
        <f>[1]Data!D753</f>
        <v>0</v>
      </c>
      <c r="K753">
        <f t="shared" si="35"/>
        <v>2</v>
      </c>
    </row>
    <row r="754" spans="1:11" x14ac:dyDescent="0.2">
      <c r="A754" s="1">
        <f>[1]Data!A754</f>
        <v>44652</v>
      </c>
      <c r="B754" t="str">
        <f t="shared" si="33"/>
        <v>2022/23</v>
      </c>
      <c r="C754" t="str">
        <f t="shared" si="34"/>
        <v>APR</v>
      </c>
      <c r="D754" t="s">
        <v>11</v>
      </c>
      <c r="E754" t="s">
        <v>12</v>
      </c>
      <c r="F754" t="s">
        <v>13</v>
      </c>
      <c r="G754" t="str">
        <f>[1]Data!C754</f>
        <v>Interval Screening</v>
      </c>
      <c r="H754" t="str">
        <f>INDEX('[1]Cancer Type lookup'!$B:$B,MATCH([1]Data!B754,'[1]Cancer Type lookup'!$A:$A,0),1)</f>
        <v>Suspected sarcomas</v>
      </c>
      <c r="I754">
        <f>[1]Data!E754</f>
        <v>4</v>
      </c>
      <c r="J754">
        <f>[1]Data!D754</f>
        <v>3</v>
      </c>
      <c r="K754">
        <f t="shared" si="35"/>
        <v>1</v>
      </c>
    </row>
    <row r="755" spans="1:11" x14ac:dyDescent="0.2">
      <c r="A755" s="1">
        <f>[1]Data!A755</f>
        <v>44652</v>
      </c>
      <c r="B755" t="str">
        <f t="shared" si="33"/>
        <v>2022/23</v>
      </c>
      <c r="C755" t="str">
        <f t="shared" si="34"/>
        <v>APR</v>
      </c>
      <c r="D755" t="s">
        <v>11</v>
      </c>
      <c r="E755" t="s">
        <v>12</v>
      </c>
      <c r="F755" t="s">
        <v>13</v>
      </c>
      <c r="G755" t="str">
        <f>[1]Data!C755</f>
        <v>Ruled In</v>
      </c>
      <c r="H755" t="str">
        <f>INDEX('[1]Cancer Type lookup'!$B:$B,MATCH([1]Data!B755,'[1]Cancer Type lookup'!$A:$A,0),1)</f>
        <v>Suspected sarcomas</v>
      </c>
      <c r="I755">
        <f>[1]Data!E755</f>
        <v>64</v>
      </c>
      <c r="J755">
        <f>[1]Data!D755</f>
        <v>21</v>
      </c>
      <c r="K755">
        <f t="shared" si="35"/>
        <v>43</v>
      </c>
    </row>
    <row r="756" spans="1:11" x14ac:dyDescent="0.2">
      <c r="A756" s="1">
        <f>[1]Data!A756</f>
        <v>44652</v>
      </c>
      <c r="B756" t="str">
        <f t="shared" si="33"/>
        <v>2022/23</v>
      </c>
      <c r="C756" t="str">
        <f t="shared" si="34"/>
        <v>APR</v>
      </c>
      <c r="D756" t="s">
        <v>11</v>
      </c>
      <c r="E756" t="s">
        <v>12</v>
      </c>
      <c r="F756" t="s">
        <v>13</v>
      </c>
      <c r="G756" t="str">
        <f>[1]Data!C756</f>
        <v>Ruled Out</v>
      </c>
      <c r="H756" t="str">
        <f>INDEX('[1]Cancer Type lookup'!$B:$B,MATCH([1]Data!B756,'[1]Cancer Type lookup'!$A:$A,0),1)</f>
        <v>Suspected sarcomas</v>
      </c>
      <c r="I756">
        <f>[1]Data!E756</f>
        <v>962</v>
      </c>
      <c r="J756">
        <f>[1]Data!D756</f>
        <v>671</v>
      </c>
      <c r="K756">
        <f t="shared" si="35"/>
        <v>291</v>
      </c>
    </row>
    <row r="757" spans="1:11" x14ac:dyDescent="0.2">
      <c r="A757" s="1">
        <f>[1]Data!A757</f>
        <v>44652</v>
      </c>
      <c r="B757" t="str">
        <f t="shared" si="33"/>
        <v>2022/23</v>
      </c>
      <c r="C757" t="str">
        <f t="shared" si="34"/>
        <v>APR</v>
      </c>
      <c r="D757" t="s">
        <v>11</v>
      </c>
      <c r="E757" t="s">
        <v>12</v>
      </c>
      <c r="F757" t="s">
        <v>13</v>
      </c>
      <c r="G757" t="str">
        <f>[1]Data!C757</f>
        <v>Excluded</v>
      </c>
      <c r="H757" t="str">
        <f>INDEX('[1]Cancer Type lookup'!$B:$B,MATCH([1]Data!B757,'[1]Cancer Type lookup'!$A:$A,0),1)</f>
        <v>Suspected skin cancers</v>
      </c>
      <c r="I757">
        <f>[1]Data!E757</f>
        <v>17</v>
      </c>
      <c r="J757">
        <f>[1]Data!D757</f>
        <v>0</v>
      </c>
      <c r="K757">
        <f t="shared" si="35"/>
        <v>17</v>
      </c>
    </row>
    <row r="758" spans="1:11" x14ac:dyDescent="0.2">
      <c r="A758" s="1">
        <f>[1]Data!A758</f>
        <v>44652</v>
      </c>
      <c r="B758" t="str">
        <f t="shared" si="33"/>
        <v>2022/23</v>
      </c>
      <c r="C758" t="str">
        <f t="shared" si="34"/>
        <v>APR</v>
      </c>
      <c r="D758" t="s">
        <v>11</v>
      </c>
      <c r="E758" t="s">
        <v>12</v>
      </c>
      <c r="F758" t="s">
        <v>13</v>
      </c>
      <c r="G758" t="str">
        <f>[1]Data!C758</f>
        <v>Interval Screening</v>
      </c>
      <c r="H758" t="str">
        <f>INDEX('[1]Cancer Type lookup'!$B:$B,MATCH([1]Data!B758,'[1]Cancer Type lookup'!$A:$A,0),1)</f>
        <v>Suspected skin cancers</v>
      </c>
      <c r="I758">
        <f>[1]Data!E758</f>
        <v>47</v>
      </c>
      <c r="J758">
        <f>[1]Data!D758</f>
        <v>40</v>
      </c>
      <c r="K758">
        <f t="shared" si="35"/>
        <v>7</v>
      </c>
    </row>
    <row r="759" spans="1:11" x14ac:dyDescent="0.2">
      <c r="A759" s="1">
        <f>[1]Data!A759</f>
        <v>44652</v>
      </c>
      <c r="B759" t="str">
        <f t="shared" si="33"/>
        <v>2022/23</v>
      </c>
      <c r="C759" t="str">
        <f t="shared" si="34"/>
        <v>APR</v>
      </c>
      <c r="D759" t="s">
        <v>11</v>
      </c>
      <c r="E759" t="s">
        <v>12</v>
      </c>
      <c r="F759" t="s">
        <v>13</v>
      </c>
      <c r="G759" t="str">
        <f>[1]Data!C759</f>
        <v>Ruled In</v>
      </c>
      <c r="H759" t="str">
        <f>INDEX('[1]Cancer Type lookup'!$B:$B,MATCH([1]Data!B759,'[1]Cancer Type lookup'!$A:$A,0),1)</f>
        <v>Suspected skin cancers</v>
      </c>
      <c r="I759">
        <f>[1]Data!E759</f>
        <v>2797</v>
      </c>
      <c r="J759">
        <f>[1]Data!D759</f>
        <v>2244</v>
      </c>
      <c r="K759">
        <f t="shared" si="35"/>
        <v>553</v>
      </c>
    </row>
    <row r="760" spans="1:11" x14ac:dyDescent="0.2">
      <c r="A760" s="1">
        <f>[1]Data!A760</f>
        <v>44652</v>
      </c>
      <c r="B760" t="str">
        <f t="shared" si="33"/>
        <v>2022/23</v>
      </c>
      <c r="C760" t="str">
        <f t="shared" si="34"/>
        <v>APR</v>
      </c>
      <c r="D760" t="s">
        <v>11</v>
      </c>
      <c r="E760" t="s">
        <v>12</v>
      </c>
      <c r="F760" t="s">
        <v>13</v>
      </c>
      <c r="G760" t="str">
        <f>[1]Data!C760</f>
        <v>Ruled Out</v>
      </c>
      <c r="H760" t="str">
        <f>INDEX('[1]Cancer Type lookup'!$B:$B,MATCH([1]Data!B760,'[1]Cancer Type lookup'!$A:$A,0),1)</f>
        <v>Suspected skin cancers</v>
      </c>
      <c r="I760">
        <f>[1]Data!E760</f>
        <v>39130</v>
      </c>
      <c r="J760">
        <f>[1]Data!D760</f>
        <v>33420</v>
      </c>
      <c r="K760">
        <f t="shared" si="35"/>
        <v>5710</v>
      </c>
    </row>
    <row r="761" spans="1:11" x14ac:dyDescent="0.2">
      <c r="A761" s="1">
        <f>[1]Data!A761</f>
        <v>44652</v>
      </c>
      <c r="B761" t="str">
        <f t="shared" si="33"/>
        <v>2022/23</v>
      </c>
      <c r="C761" t="str">
        <f t="shared" si="34"/>
        <v>APR</v>
      </c>
      <c r="D761" t="s">
        <v>11</v>
      </c>
      <c r="E761" t="s">
        <v>12</v>
      </c>
      <c r="F761" t="s">
        <v>13</v>
      </c>
      <c r="G761" t="str">
        <f>[1]Data!C761</f>
        <v>Interval Screening</v>
      </c>
      <c r="H761" t="str">
        <f>INDEX('[1]Cancer Type lookup'!$B:$B,MATCH([1]Data!B761,'[1]Cancer Type lookup'!$A:$A,0),1)</f>
        <v>Suspected testicular cancer</v>
      </c>
      <c r="I761">
        <f>[1]Data!E761</f>
        <v>9</v>
      </c>
      <c r="J761">
        <f>[1]Data!D761</f>
        <v>3</v>
      </c>
      <c r="K761">
        <f t="shared" si="35"/>
        <v>6</v>
      </c>
    </row>
    <row r="762" spans="1:11" x14ac:dyDescent="0.2">
      <c r="A762" s="1">
        <f>[1]Data!A762</f>
        <v>44652</v>
      </c>
      <c r="B762" t="str">
        <f t="shared" si="33"/>
        <v>2022/23</v>
      </c>
      <c r="C762" t="str">
        <f t="shared" si="34"/>
        <v>APR</v>
      </c>
      <c r="D762" t="s">
        <v>11</v>
      </c>
      <c r="E762" t="s">
        <v>12</v>
      </c>
      <c r="F762" t="s">
        <v>13</v>
      </c>
      <c r="G762" t="str">
        <f>[1]Data!C762</f>
        <v>Ruled In</v>
      </c>
      <c r="H762" t="str">
        <f>INDEX('[1]Cancer Type lookup'!$B:$B,MATCH([1]Data!B762,'[1]Cancer Type lookup'!$A:$A,0),1)</f>
        <v>Suspected testicular cancer</v>
      </c>
      <c r="I762">
        <f>[1]Data!E762</f>
        <v>76</v>
      </c>
      <c r="J762">
        <f>[1]Data!D762</f>
        <v>68</v>
      </c>
      <c r="K762">
        <f t="shared" si="35"/>
        <v>8</v>
      </c>
    </row>
    <row r="763" spans="1:11" x14ac:dyDescent="0.2">
      <c r="A763" s="1">
        <f>[1]Data!A763</f>
        <v>44652</v>
      </c>
      <c r="B763" t="str">
        <f t="shared" si="33"/>
        <v>2022/23</v>
      </c>
      <c r="C763" t="str">
        <f t="shared" si="34"/>
        <v>APR</v>
      </c>
      <c r="D763" t="s">
        <v>11</v>
      </c>
      <c r="E763" t="s">
        <v>12</v>
      </c>
      <c r="F763" t="s">
        <v>13</v>
      </c>
      <c r="G763" t="str">
        <f>[1]Data!C763</f>
        <v>Ruled Out</v>
      </c>
      <c r="H763" t="str">
        <f>INDEX('[1]Cancer Type lookup'!$B:$B,MATCH([1]Data!B763,'[1]Cancer Type lookup'!$A:$A,0),1)</f>
        <v>Suspected testicular cancer</v>
      </c>
      <c r="I763">
        <f>[1]Data!E763</f>
        <v>711</v>
      </c>
      <c r="J763">
        <f>[1]Data!D763</f>
        <v>531</v>
      </c>
      <c r="K763">
        <f t="shared" si="35"/>
        <v>180</v>
      </c>
    </row>
    <row r="764" spans="1:11" x14ac:dyDescent="0.2">
      <c r="A764" s="1">
        <f>[1]Data!A764</f>
        <v>44652</v>
      </c>
      <c r="B764" t="str">
        <f t="shared" si="33"/>
        <v>2022/23</v>
      </c>
      <c r="C764" t="str">
        <f t="shared" si="34"/>
        <v>APR</v>
      </c>
      <c r="D764" t="s">
        <v>11</v>
      </c>
      <c r="E764" t="s">
        <v>12</v>
      </c>
      <c r="F764" t="s">
        <v>13</v>
      </c>
      <c r="G764" t="str">
        <f>[1]Data!C764</f>
        <v>Excluded</v>
      </c>
      <c r="H764" t="str">
        <f>INDEX('[1]Cancer Type lookup'!$B:$B,MATCH([1]Data!B764,'[1]Cancer Type lookup'!$A:$A,0),1)</f>
        <v>Suspected upper gastrointestinal cancers</v>
      </c>
      <c r="I764">
        <f>[1]Data!E764</f>
        <v>28</v>
      </c>
      <c r="J764">
        <f>[1]Data!D764</f>
        <v>0</v>
      </c>
      <c r="K764">
        <f t="shared" si="35"/>
        <v>28</v>
      </c>
    </row>
    <row r="765" spans="1:11" x14ac:dyDescent="0.2">
      <c r="A765" s="1">
        <f>[1]Data!A765</f>
        <v>44652</v>
      </c>
      <c r="B765" t="str">
        <f t="shared" si="33"/>
        <v>2022/23</v>
      </c>
      <c r="C765" t="str">
        <f t="shared" si="34"/>
        <v>APR</v>
      </c>
      <c r="D765" t="s">
        <v>11</v>
      </c>
      <c r="E765" t="s">
        <v>12</v>
      </c>
      <c r="F765" t="s">
        <v>13</v>
      </c>
      <c r="G765" t="str">
        <f>[1]Data!C765</f>
        <v>Interval Screening</v>
      </c>
      <c r="H765" t="str">
        <f>INDEX('[1]Cancer Type lookup'!$B:$B,MATCH([1]Data!B765,'[1]Cancer Type lookup'!$A:$A,0),1)</f>
        <v>Suspected upper gastrointestinal cancers</v>
      </c>
      <c r="I765">
        <f>[1]Data!E765</f>
        <v>34</v>
      </c>
      <c r="J765">
        <f>[1]Data!D765</f>
        <v>19</v>
      </c>
      <c r="K765">
        <f t="shared" si="35"/>
        <v>15</v>
      </c>
    </row>
    <row r="766" spans="1:11" x14ac:dyDescent="0.2">
      <c r="A766" s="1">
        <f>[1]Data!A766</f>
        <v>44652</v>
      </c>
      <c r="B766" t="str">
        <f t="shared" si="33"/>
        <v>2022/23</v>
      </c>
      <c r="C766" t="str">
        <f t="shared" si="34"/>
        <v>APR</v>
      </c>
      <c r="D766" t="s">
        <v>11</v>
      </c>
      <c r="E766" t="s">
        <v>12</v>
      </c>
      <c r="F766" t="s">
        <v>13</v>
      </c>
      <c r="G766" t="str">
        <f>[1]Data!C766</f>
        <v>Ruled In</v>
      </c>
      <c r="H766" t="str">
        <f>INDEX('[1]Cancer Type lookup'!$B:$B,MATCH([1]Data!B766,'[1]Cancer Type lookup'!$A:$A,0),1)</f>
        <v>Suspected upper gastrointestinal cancers</v>
      </c>
      <c r="I766">
        <f>[1]Data!E766</f>
        <v>760</v>
      </c>
      <c r="J766">
        <f>[1]Data!D766</f>
        <v>464</v>
      </c>
      <c r="K766">
        <f t="shared" si="35"/>
        <v>296</v>
      </c>
    </row>
    <row r="767" spans="1:11" x14ac:dyDescent="0.2">
      <c r="A767" s="1">
        <f>[1]Data!A767</f>
        <v>44652</v>
      </c>
      <c r="B767" t="str">
        <f t="shared" si="33"/>
        <v>2022/23</v>
      </c>
      <c r="C767" t="str">
        <f t="shared" si="34"/>
        <v>APR</v>
      </c>
      <c r="D767" t="s">
        <v>11</v>
      </c>
      <c r="E767" t="s">
        <v>12</v>
      </c>
      <c r="F767" t="s">
        <v>13</v>
      </c>
      <c r="G767" t="str">
        <f>[1]Data!C767</f>
        <v>Ruled Out</v>
      </c>
      <c r="H767" t="str">
        <f>INDEX('[1]Cancer Type lookup'!$B:$B,MATCH([1]Data!B767,'[1]Cancer Type lookup'!$A:$A,0),1)</f>
        <v>Suspected upper gastrointestinal cancers</v>
      </c>
      <c r="I767">
        <f>[1]Data!E767</f>
        <v>14853</v>
      </c>
      <c r="J767">
        <f>[1]Data!D767</f>
        <v>10019</v>
      </c>
      <c r="K767">
        <f t="shared" si="35"/>
        <v>4834</v>
      </c>
    </row>
    <row r="768" spans="1:11" x14ac:dyDescent="0.2">
      <c r="A768" s="1">
        <f>[1]Data!A768</f>
        <v>44652</v>
      </c>
      <c r="B768" t="str">
        <f t="shared" si="33"/>
        <v>2022/23</v>
      </c>
      <c r="C768" t="str">
        <f t="shared" si="34"/>
        <v>APR</v>
      </c>
      <c r="D768" t="s">
        <v>11</v>
      </c>
      <c r="E768" t="s">
        <v>12</v>
      </c>
      <c r="F768" t="s">
        <v>13</v>
      </c>
      <c r="G768" t="str">
        <f>[1]Data!C768</f>
        <v>Excluded</v>
      </c>
      <c r="H768" t="str">
        <f>INDEX('[1]Cancer Type lookup'!$B:$B,MATCH([1]Data!B768,'[1]Cancer Type lookup'!$A:$A,0),1)</f>
        <v>Suspected urological cancers (excluding testicular)</v>
      </c>
      <c r="I768">
        <f>[1]Data!E768</f>
        <v>11</v>
      </c>
      <c r="J768">
        <f>[1]Data!D768</f>
        <v>0</v>
      </c>
      <c r="K768">
        <f t="shared" si="35"/>
        <v>11</v>
      </c>
    </row>
    <row r="769" spans="1:11" x14ac:dyDescent="0.2">
      <c r="A769" s="1">
        <f>[1]Data!A769</f>
        <v>44652</v>
      </c>
      <c r="B769" t="str">
        <f t="shared" si="33"/>
        <v>2022/23</v>
      </c>
      <c r="C769" t="str">
        <f t="shared" si="34"/>
        <v>APR</v>
      </c>
      <c r="D769" t="s">
        <v>11</v>
      </c>
      <c r="E769" t="s">
        <v>12</v>
      </c>
      <c r="F769" t="s">
        <v>13</v>
      </c>
      <c r="G769" t="str">
        <f>[1]Data!C769</f>
        <v>Interval Screening</v>
      </c>
      <c r="H769" t="str">
        <f>INDEX('[1]Cancer Type lookup'!$B:$B,MATCH([1]Data!B769,'[1]Cancer Type lookup'!$A:$A,0),1)</f>
        <v>Suspected urological cancers (excluding testicular)</v>
      </c>
      <c r="I769">
        <f>[1]Data!E769</f>
        <v>238</v>
      </c>
      <c r="J769">
        <f>[1]Data!D769</f>
        <v>164</v>
      </c>
      <c r="K769">
        <f t="shared" si="35"/>
        <v>74</v>
      </c>
    </row>
    <row r="770" spans="1:11" x14ac:dyDescent="0.2">
      <c r="A770" s="1">
        <f>[1]Data!A770</f>
        <v>44652</v>
      </c>
      <c r="B770" t="str">
        <f t="shared" si="33"/>
        <v>2022/23</v>
      </c>
      <c r="C770" t="str">
        <f t="shared" si="34"/>
        <v>APR</v>
      </c>
      <c r="D770" t="s">
        <v>11</v>
      </c>
      <c r="E770" t="s">
        <v>12</v>
      </c>
      <c r="F770" t="s">
        <v>13</v>
      </c>
      <c r="G770" t="str">
        <f>[1]Data!C770</f>
        <v>Ruled In</v>
      </c>
      <c r="H770" t="str">
        <f>INDEX('[1]Cancer Type lookup'!$B:$B,MATCH([1]Data!B770,'[1]Cancer Type lookup'!$A:$A,0),1)</f>
        <v>Suspected urological cancers (excluding testicular)</v>
      </c>
      <c r="I770">
        <f>[1]Data!E770</f>
        <v>3004</v>
      </c>
      <c r="J770">
        <f>[1]Data!D770</f>
        <v>952</v>
      </c>
      <c r="K770">
        <f t="shared" si="35"/>
        <v>2052</v>
      </c>
    </row>
    <row r="771" spans="1:11" x14ac:dyDescent="0.2">
      <c r="A771" s="1">
        <f>[1]Data!A771</f>
        <v>44652</v>
      </c>
      <c r="B771" t="str">
        <f t="shared" ref="B771:B834" si="36">LEFT(YEAR(A771),2)&amp;RIGHT(YEAR(A771),2)-CHOOSE(MONTH(A771),1,1,1,0,0,0,0,0,0,0,0,0)&amp;"/"&amp;RIGHT(YEAR(A771),2)+CHOOSE(MONTH(A771),0,0,0,1,1,1,1,1,1,1,1,1)</f>
        <v>2022/23</v>
      </c>
      <c r="C771" t="str">
        <f t="shared" ref="C771:C834" si="37">UPPER(TEXT(A771,"MMM"))</f>
        <v>APR</v>
      </c>
      <c r="D771" t="s">
        <v>11</v>
      </c>
      <c r="E771" t="s">
        <v>12</v>
      </c>
      <c r="F771" t="s">
        <v>13</v>
      </c>
      <c r="G771" t="str">
        <f>[1]Data!C771</f>
        <v>Ruled Out</v>
      </c>
      <c r="H771" t="str">
        <f>INDEX('[1]Cancer Type lookup'!$B:$B,MATCH([1]Data!B771,'[1]Cancer Type lookup'!$A:$A,0),1)</f>
        <v>Suspected urological cancers (excluding testicular)</v>
      </c>
      <c r="I771">
        <f>[1]Data!E771</f>
        <v>14252</v>
      </c>
      <c r="J771">
        <f>[1]Data!D771</f>
        <v>8360</v>
      </c>
      <c r="K771">
        <f t="shared" ref="K771:K834" si="38">I771-J771</f>
        <v>5892</v>
      </c>
    </row>
    <row r="772" spans="1:11" x14ac:dyDescent="0.2">
      <c r="A772" s="1">
        <f>[1]Data!A772</f>
        <v>44682</v>
      </c>
      <c r="B772" t="str">
        <f t="shared" si="36"/>
        <v>2022/23</v>
      </c>
      <c r="C772" t="str">
        <f t="shared" si="37"/>
        <v>MAY</v>
      </c>
      <c r="D772" t="s">
        <v>11</v>
      </c>
      <c r="E772" t="s">
        <v>12</v>
      </c>
      <c r="F772" t="s">
        <v>13</v>
      </c>
      <c r="G772" t="str">
        <f>[1]Data!C772</f>
        <v>Interval Screening</v>
      </c>
      <c r="H772" t="str">
        <f>INDEX('[1]Cancer Type lookup'!$B:$B,MATCH([1]Data!B772,'[1]Cancer Type lookup'!$A:$A,0),1)</f>
        <v>Exhibited (non-cancer) breast symptoms - cancer not initially suspected</v>
      </c>
      <c r="I772">
        <f>[1]Data!E772</f>
        <v>19</v>
      </c>
      <c r="J772">
        <f>[1]Data!D772</f>
        <v>15</v>
      </c>
      <c r="K772">
        <f t="shared" si="38"/>
        <v>4</v>
      </c>
    </row>
    <row r="773" spans="1:11" x14ac:dyDescent="0.2">
      <c r="A773" s="1">
        <f>[1]Data!A773</f>
        <v>44682</v>
      </c>
      <c r="B773" t="str">
        <f t="shared" si="36"/>
        <v>2022/23</v>
      </c>
      <c r="C773" t="str">
        <f t="shared" si="37"/>
        <v>MAY</v>
      </c>
      <c r="D773" t="s">
        <v>11</v>
      </c>
      <c r="E773" t="s">
        <v>12</v>
      </c>
      <c r="F773" t="s">
        <v>13</v>
      </c>
      <c r="G773" t="str">
        <f>[1]Data!C773</f>
        <v>Ruled In</v>
      </c>
      <c r="H773" t="str">
        <f>INDEX('[1]Cancer Type lookup'!$B:$B,MATCH([1]Data!B773,'[1]Cancer Type lookup'!$A:$A,0),1)</f>
        <v>Exhibited (non-cancer) breast symptoms - cancer not initially suspected</v>
      </c>
      <c r="I773">
        <f>[1]Data!E773</f>
        <v>147</v>
      </c>
      <c r="J773">
        <f>[1]Data!D773</f>
        <v>89</v>
      </c>
      <c r="K773">
        <f t="shared" si="38"/>
        <v>58</v>
      </c>
    </row>
    <row r="774" spans="1:11" x14ac:dyDescent="0.2">
      <c r="A774" s="1">
        <f>[1]Data!A774</f>
        <v>44682</v>
      </c>
      <c r="B774" t="str">
        <f t="shared" si="36"/>
        <v>2022/23</v>
      </c>
      <c r="C774" t="str">
        <f t="shared" si="37"/>
        <v>MAY</v>
      </c>
      <c r="D774" t="s">
        <v>11</v>
      </c>
      <c r="E774" t="s">
        <v>12</v>
      </c>
      <c r="F774" t="s">
        <v>13</v>
      </c>
      <c r="G774" t="str">
        <f>[1]Data!C774</f>
        <v>Ruled Out</v>
      </c>
      <c r="H774" t="str">
        <f>INDEX('[1]Cancer Type lookup'!$B:$B,MATCH([1]Data!B774,'[1]Cancer Type lookup'!$A:$A,0),1)</f>
        <v>Exhibited (non-cancer) breast symptoms - cancer not initially suspected</v>
      </c>
      <c r="I774">
        <f>[1]Data!E774</f>
        <v>10948</v>
      </c>
      <c r="J774">
        <f>[1]Data!D774</f>
        <v>9126</v>
      </c>
      <c r="K774">
        <f t="shared" si="38"/>
        <v>1822</v>
      </c>
    </row>
    <row r="775" spans="1:11" x14ac:dyDescent="0.2">
      <c r="A775" s="1">
        <f>[1]Data!A775</f>
        <v>44682</v>
      </c>
      <c r="B775" t="str">
        <f t="shared" si="36"/>
        <v>2022/23</v>
      </c>
      <c r="C775" t="str">
        <f t="shared" si="37"/>
        <v>MAY</v>
      </c>
      <c r="D775" t="s">
        <v>11</v>
      </c>
      <c r="E775" t="s">
        <v>12</v>
      </c>
      <c r="F775" t="s">
        <v>13</v>
      </c>
      <c r="G775" t="str">
        <f>[1]Data!C775</f>
        <v>Interval Screening</v>
      </c>
      <c r="H775" t="str">
        <f>INDEX('[1]Cancer Type lookup'!$B:$B,MATCH([1]Data!B775,'[1]Cancer Type lookup'!$A:$A,0),1)</f>
        <v>Missing or invalid</v>
      </c>
      <c r="I775">
        <f>[1]Data!E775</f>
        <v>1</v>
      </c>
      <c r="J775">
        <f>[1]Data!D775</f>
        <v>0</v>
      </c>
      <c r="K775">
        <f t="shared" si="38"/>
        <v>1</v>
      </c>
    </row>
    <row r="776" spans="1:11" x14ac:dyDescent="0.2">
      <c r="A776" s="1">
        <f>[1]Data!A776</f>
        <v>44682</v>
      </c>
      <c r="B776" t="str">
        <f t="shared" si="36"/>
        <v>2022/23</v>
      </c>
      <c r="C776" t="str">
        <f t="shared" si="37"/>
        <v>MAY</v>
      </c>
      <c r="D776" t="s">
        <v>11</v>
      </c>
      <c r="E776" t="s">
        <v>12</v>
      </c>
      <c r="F776" t="s">
        <v>13</v>
      </c>
      <c r="G776" t="str">
        <f>[1]Data!C776</f>
        <v>Ruled In</v>
      </c>
      <c r="H776" t="str">
        <f>INDEX('[1]Cancer Type lookup'!$B:$B,MATCH([1]Data!B776,'[1]Cancer Type lookup'!$A:$A,0),1)</f>
        <v>Missing or invalid</v>
      </c>
      <c r="I776">
        <f>[1]Data!E776</f>
        <v>634</v>
      </c>
      <c r="J776">
        <f>[1]Data!D776</f>
        <v>465</v>
      </c>
      <c r="K776">
        <f t="shared" si="38"/>
        <v>169</v>
      </c>
    </row>
    <row r="777" spans="1:11" x14ac:dyDescent="0.2">
      <c r="A777" s="1">
        <f>[1]Data!A777</f>
        <v>44682</v>
      </c>
      <c r="B777" t="str">
        <f t="shared" si="36"/>
        <v>2022/23</v>
      </c>
      <c r="C777" t="str">
        <f t="shared" si="37"/>
        <v>MAY</v>
      </c>
      <c r="D777" t="s">
        <v>11</v>
      </c>
      <c r="E777" t="s">
        <v>12</v>
      </c>
      <c r="F777" t="s">
        <v>13</v>
      </c>
      <c r="G777" t="str">
        <f>[1]Data!C777</f>
        <v>Ruled Out</v>
      </c>
      <c r="H777" t="str">
        <f>INDEX('[1]Cancer Type lookup'!$B:$B,MATCH([1]Data!B777,'[1]Cancer Type lookup'!$A:$A,0),1)</f>
        <v>Missing or invalid</v>
      </c>
      <c r="I777">
        <f>[1]Data!E777</f>
        <v>2947</v>
      </c>
      <c r="J777">
        <f>[1]Data!D777</f>
        <v>1961</v>
      </c>
      <c r="K777">
        <f t="shared" si="38"/>
        <v>986</v>
      </c>
    </row>
    <row r="778" spans="1:11" x14ac:dyDescent="0.2">
      <c r="A778" s="1">
        <f>[1]Data!A778</f>
        <v>44682</v>
      </c>
      <c r="B778" t="str">
        <f t="shared" si="36"/>
        <v>2022/23</v>
      </c>
      <c r="C778" t="str">
        <f t="shared" si="37"/>
        <v>MAY</v>
      </c>
      <c r="D778" t="s">
        <v>11</v>
      </c>
      <c r="E778" t="s">
        <v>12</v>
      </c>
      <c r="F778" t="s">
        <v>13</v>
      </c>
      <c r="G778" t="str">
        <f>[1]Data!C778</f>
        <v>Ruled In</v>
      </c>
      <c r="H778" t="str">
        <f>INDEX('[1]Cancer Type lookup'!$B:$B,MATCH([1]Data!B778,'[1]Cancer Type lookup'!$A:$A,0),1)</f>
        <v>Other suspected cancer (not listed)</v>
      </c>
      <c r="I778">
        <f>[1]Data!E778</f>
        <v>33</v>
      </c>
      <c r="J778">
        <f>[1]Data!D778</f>
        <v>20</v>
      </c>
      <c r="K778">
        <f t="shared" si="38"/>
        <v>13</v>
      </c>
    </row>
    <row r="779" spans="1:11" x14ac:dyDescent="0.2">
      <c r="A779" s="1">
        <f>[1]Data!A779</f>
        <v>44682</v>
      </c>
      <c r="B779" t="str">
        <f t="shared" si="36"/>
        <v>2022/23</v>
      </c>
      <c r="C779" t="str">
        <f t="shared" si="37"/>
        <v>MAY</v>
      </c>
      <c r="D779" t="s">
        <v>11</v>
      </c>
      <c r="E779" t="s">
        <v>12</v>
      </c>
      <c r="F779" t="s">
        <v>13</v>
      </c>
      <c r="G779" t="str">
        <f>[1]Data!C779</f>
        <v>Ruled Out</v>
      </c>
      <c r="H779" t="str">
        <f>INDEX('[1]Cancer Type lookup'!$B:$B,MATCH([1]Data!B779,'[1]Cancer Type lookup'!$A:$A,0),1)</f>
        <v>Other suspected cancer (not listed)</v>
      </c>
      <c r="I779">
        <f>[1]Data!E779</f>
        <v>332</v>
      </c>
      <c r="J779">
        <f>[1]Data!D779</f>
        <v>210</v>
      </c>
      <c r="K779">
        <f t="shared" si="38"/>
        <v>122</v>
      </c>
    </row>
    <row r="780" spans="1:11" x14ac:dyDescent="0.2">
      <c r="A780" s="1">
        <f>[1]Data!A780</f>
        <v>44682</v>
      </c>
      <c r="B780" t="str">
        <f t="shared" si="36"/>
        <v>2022/23</v>
      </c>
      <c r="C780" t="str">
        <f t="shared" si="37"/>
        <v>MAY</v>
      </c>
      <c r="D780" t="s">
        <v>11</v>
      </c>
      <c r="E780" t="s">
        <v>12</v>
      </c>
      <c r="F780" t="s">
        <v>13</v>
      </c>
      <c r="G780" t="str">
        <f>[1]Data!C780</f>
        <v>Ruled In</v>
      </c>
      <c r="H780" t="str">
        <f>INDEX('[1]Cancer Type lookup'!$B:$B,MATCH([1]Data!B780,'[1]Cancer Type lookup'!$A:$A,0),1)</f>
        <v>Suspected acute leukaemia</v>
      </c>
      <c r="I780">
        <f>[1]Data!E780</f>
        <v>3</v>
      </c>
      <c r="J780">
        <f>[1]Data!D780</f>
        <v>1</v>
      </c>
      <c r="K780">
        <f t="shared" si="38"/>
        <v>2</v>
      </c>
    </row>
    <row r="781" spans="1:11" x14ac:dyDescent="0.2">
      <c r="A781" s="1">
        <f>[1]Data!A781</f>
        <v>44682</v>
      </c>
      <c r="B781" t="str">
        <f t="shared" si="36"/>
        <v>2022/23</v>
      </c>
      <c r="C781" t="str">
        <f t="shared" si="37"/>
        <v>MAY</v>
      </c>
      <c r="D781" t="s">
        <v>11</v>
      </c>
      <c r="E781" t="s">
        <v>12</v>
      </c>
      <c r="F781" t="s">
        <v>13</v>
      </c>
      <c r="G781" t="str">
        <f>[1]Data!C781</f>
        <v>Ruled Out</v>
      </c>
      <c r="H781" t="str">
        <f>INDEX('[1]Cancer Type lookup'!$B:$B,MATCH([1]Data!B781,'[1]Cancer Type lookup'!$A:$A,0),1)</f>
        <v>Suspected acute leukaemia</v>
      </c>
      <c r="I781">
        <f>[1]Data!E781</f>
        <v>19</v>
      </c>
      <c r="J781">
        <f>[1]Data!D781</f>
        <v>15</v>
      </c>
      <c r="K781">
        <f t="shared" si="38"/>
        <v>4</v>
      </c>
    </row>
    <row r="782" spans="1:11" x14ac:dyDescent="0.2">
      <c r="A782" s="1">
        <f>[1]Data!A782</f>
        <v>44682</v>
      </c>
      <c r="B782" t="str">
        <f t="shared" si="36"/>
        <v>2022/23</v>
      </c>
      <c r="C782" t="str">
        <f t="shared" si="37"/>
        <v>MAY</v>
      </c>
      <c r="D782" t="s">
        <v>11</v>
      </c>
      <c r="E782" t="s">
        <v>12</v>
      </c>
      <c r="F782" t="s">
        <v>13</v>
      </c>
      <c r="G782" t="str">
        <f>[1]Data!C782</f>
        <v>Interval Screening</v>
      </c>
      <c r="H782" t="str">
        <f>INDEX('[1]Cancer Type lookup'!$B:$B,MATCH([1]Data!B782,'[1]Cancer Type lookup'!$A:$A,0),1)</f>
        <v>Suspected brain or central nervous system tumours</v>
      </c>
      <c r="I782">
        <f>[1]Data!E782</f>
        <v>3</v>
      </c>
      <c r="J782">
        <f>[1]Data!D782</f>
        <v>3</v>
      </c>
      <c r="K782">
        <f t="shared" si="38"/>
        <v>0</v>
      </c>
    </row>
    <row r="783" spans="1:11" x14ac:dyDescent="0.2">
      <c r="A783" s="1">
        <f>[1]Data!A783</f>
        <v>44682</v>
      </c>
      <c r="B783" t="str">
        <f t="shared" si="36"/>
        <v>2022/23</v>
      </c>
      <c r="C783" t="str">
        <f t="shared" si="37"/>
        <v>MAY</v>
      </c>
      <c r="D783" t="s">
        <v>11</v>
      </c>
      <c r="E783" t="s">
        <v>12</v>
      </c>
      <c r="F783" t="s">
        <v>13</v>
      </c>
      <c r="G783" t="str">
        <f>[1]Data!C783</f>
        <v>Ruled In</v>
      </c>
      <c r="H783" t="str">
        <f>INDEX('[1]Cancer Type lookup'!$B:$B,MATCH([1]Data!B783,'[1]Cancer Type lookup'!$A:$A,0),1)</f>
        <v>Suspected brain or central nervous system tumours</v>
      </c>
      <c r="I783">
        <f>[1]Data!E783</f>
        <v>7</v>
      </c>
      <c r="J783">
        <f>[1]Data!D783</f>
        <v>1</v>
      </c>
      <c r="K783">
        <f t="shared" si="38"/>
        <v>6</v>
      </c>
    </row>
    <row r="784" spans="1:11" x14ac:dyDescent="0.2">
      <c r="A784" s="1">
        <f>[1]Data!A784</f>
        <v>44682</v>
      </c>
      <c r="B784" t="str">
        <f t="shared" si="36"/>
        <v>2022/23</v>
      </c>
      <c r="C784" t="str">
        <f t="shared" si="37"/>
        <v>MAY</v>
      </c>
      <c r="D784" t="s">
        <v>11</v>
      </c>
      <c r="E784" t="s">
        <v>12</v>
      </c>
      <c r="F784" t="s">
        <v>13</v>
      </c>
      <c r="G784" t="str">
        <f>[1]Data!C784</f>
        <v>Ruled Out</v>
      </c>
      <c r="H784" t="str">
        <f>INDEX('[1]Cancer Type lookup'!$B:$B,MATCH([1]Data!B784,'[1]Cancer Type lookup'!$A:$A,0),1)</f>
        <v>Suspected brain or central nervous system tumours</v>
      </c>
      <c r="I784">
        <f>[1]Data!E784</f>
        <v>834</v>
      </c>
      <c r="J784">
        <f>[1]Data!D784</f>
        <v>625</v>
      </c>
      <c r="K784">
        <f t="shared" si="38"/>
        <v>209</v>
      </c>
    </row>
    <row r="785" spans="1:11" x14ac:dyDescent="0.2">
      <c r="A785" s="1">
        <f>[1]Data!A785</f>
        <v>44682</v>
      </c>
      <c r="B785" t="str">
        <f t="shared" si="36"/>
        <v>2022/23</v>
      </c>
      <c r="C785" t="str">
        <f t="shared" si="37"/>
        <v>MAY</v>
      </c>
      <c r="D785" t="s">
        <v>11</v>
      </c>
      <c r="E785" t="s">
        <v>12</v>
      </c>
      <c r="F785" t="s">
        <v>13</v>
      </c>
      <c r="G785" t="str">
        <f>[1]Data!C785</f>
        <v>Excluded</v>
      </c>
      <c r="H785" t="str">
        <f>INDEX('[1]Cancer Type lookup'!$B:$B,MATCH([1]Data!B785,'[1]Cancer Type lookup'!$A:$A,0),1)</f>
        <v>Suspected breast cancer</v>
      </c>
      <c r="I785">
        <f>[1]Data!E785</f>
        <v>1</v>
      </c>
      <c r="J785">
        <f>[1]Data!D785</f>
        <v>0</v>
      </c>
      <c r="K785">
        <f t="shared" si="38"/>
        <v>1</v>
      </c>
    </row>
    <row r="786" spans="1:11" x14ac:dyDescent="0.2">
      <c r="A786" s="1">
        <f>[1]Data!A786</f>
        <v>44682</v>
      </c>
      <c r="B786" t="str">
        <f t="shared" si="36"/>
        <v>2022/23</v>
      </c>
      <c r="C786" t="str">
        <f t="shared" si="37"/>
        <v>MAY</v>
      </c>
      <c r="D786" t="s">
        <v>11</v>
      </c>
      <c r="E786" t="s">
        <v>12</v>
      </c>
      <c r="F786" t="s">
        <v>13</v>
      </c>
      <c r="G786" t="str">
        <f>[1]Data!C786</f>
        <v>Interval Screening</v>
      </c>
      <c r="H786" t="str">
        <f>INDEX('[1]Cancer Type lookup'!$B:$B,MATCH([1]Data!B786,'[1]Cancer Type lookup'!$A:$A,0),1)</f>
        <v>Suspected breast cancer</v>
      </c>
      <c r="I786">
        <f>[1]Data!E786</f>
        <v>45</v>
      </c>
      <c r="J786">
        <f>[1]Data!D786</f>
        <v>37</v>
      </c>
      <c r="K786">
        <f t="shared" si="38"/>
        <v>8</v>
      </c>
    </row>
    <row r="787" spans="1:11" x14ac:dyDescent="0.2">
      <c r="A787" s="1">
        <f>[1]Data!A787</f>
        <v>44682</v>
      </c>
      <c r="B787" t="str">
        <f t="shared" si="36"/>
        <v>2022/23</v>
      </c>
      <c r="C787" t="str">
        <f t="shared" si="37"/>
        <v>MAY</v>
      </c>
      <c r="D787" t="s">
        <v>11</v>
      </c>
      <c r="E787" t="s">
        <v>12</v>
      </c>
      <c r="F787" t="s">
        <v>13</v>
      </c>
      <c r="G787" t="str">
        <f>[1]Data!C787</f>
        <v>Ruled In</v>
      </c>
      <c r="H787" t="str">
        <f>INDEX('[1]Cancer Type lookup'!$B:$B,MATCH([1]Data!B787,'[1]Cancer Type lookup'!$A:$A,0),1)</f>
        <v>Suspected breast cancer</v>
      </c>
      <c r="I787">
        <f>[1]Data!E787</f>
        <v>3251</v>
      </c>
      <c r="J787">
        <f>[1]Data!D787</f>
        <v>2312</v>
      </c>
      <c r="K787">
        <f t="shared" si="38"/>
        <v>939</v>
      </c>
    </row>
    <row r="788" spans="1:11" x14ac:dyDescent="0.2">
      <c r="A788" s="1">
        <f>[1]Data!A788</f>
        <v>44682</v>
      </c>
      <c r="B788" t="str">
        <f t="shared" si="36"/>
        <v>2022/23</v>
      </c>
      <c r="C788" t="str">
        <f t="shared" si="37"/>
        <v>MAY</v>
      </c>
      <c r="D788" t="s">
        <v>11</v>
      </c>
      <c r="E788" t="s">
        <v>12</v>
      </c>
      <c r="F788" t="s">
        <v>13</v>
      </c>
      <c r="G788" t="str">
        <f>[1]Data!C788</f>
        <v>Ruled Out</v>
      </c>
      <c r="H788" t="str">
        <f>INDEX('[1]Cancer Type lookup'!$B:$B,MATCH([1]Data!B788,'[1]Cancer Type lookup'!$A:$A,0),1)</f>
        <v>Suspected breast cancer</v>
      </c>
      <c r="I788">
        <f>[1]Data!E788</f>
        <v>40567</v>
      </c>
      <c r="J788">
        <f>[1]Data!D788</f>
        <v>35877</v>
      </c>
      <c r="K788">
        <f t="shared" si="38"/>
        <v>4690</v>
      </c>
    </row>
    <row r="789" spans="1:11" x14ac:dyDescent="0.2">
      <c r="A789" s="1">
        <f>[1]Data!A789</f>
        <v>44682</v>
      </c>
      <c r="B789" t="str">
        <f t="shared" si="36"/>
        <v>2022/23</v>
      </c>
      <c r="C789" t="str">
        <f t="shared" si="37"/>
        <v>MAY</v>
      </c>
      <c r="D789" t="s">
        <v>11</v>
      </c>
      <c r="E789" t="s">
        <v>12</v>
      </c>
      <c r="F789" t="s">
        <v>13</v>
      </c>
      <c r="G789" t="str">
        <f>[1]Data!C789</f>
        <v>Interval Screening</v>
      </c>
      <c r="H789" t="str">
        <f>INDEX('[1]Cancer Type lookup'!$B:$B,MATCH([1]Data!B789,'[1]Cancer Type lookup'!$A:$A,0),1)</f>
        <v>Suspected children's cancer</v>
      </c>
      <c r="I789">
        <f>[1]Data!E789</f>
        <v>2</v>
      </c>
      <c r="J789">
        <f>[1]Data!D789</f>
        <v>2</v>
      </c>
      <c r="K789">
        <f t="shared" si="38"/>
        <v>0</v>
      </c>
    </row>
    <row r="790" spans="1:11" x14ac:dyDescent="0.2">
      <c r="A790" s="1">
        <f>[1]Data!A790</f>
        <v>44682</v>
      </c>
      <c r="B790" t="str">
        <f t="shared" si="36"/>
        <v>2022/23</v>
      </c>
      <c r="C790" t="str">
        <f t="shared" si="37"/>
        <v>MAY</v>
      </c>
      <c r="D790" t="s">
        <v>11</v>
      </c>
      <c r="E790" t="s">
        <v>12</v>
      </c>
      <c r="F790" t="s">
        <v>13</v>
      </c>
      <c r="G790" t="str">
        <f>[1]Data!C790</f>
        <v>Ruled In</v>
      </c>
      <c r="H790" t="str">
        <f>INDEX('[1]Cancer Type lookup'!$B:$B,MATCH([1]Data!B790,'[1]Cancer Type lookup'!$A:$A,0),1)</f>
        <v>Suspected children's cancer</v>
      </c>
      <c r="I790">
        <f>[1]Data!E790</f>
        <v>5</v>
      </c>
      <c r="J790">
        <f>[1]Data!D790</f>
        <v>3</v>
      </c>
      <c r="K790">
        <f t="shared" si="38"/>
        <v>2</v>
      </c>
    </row>
    <row r="791" spans="1:11" x14ac:dyDescent="0.2">
      <c r="A791" s="1">
        <f>[1]Data!A791</f>
        <v>44682</v>
      </c>
      <c r="B791" t="str">
        <f t="shared" si="36"/>
        <v>2022/23</v>
      </c>
      <c r="C791" t="str">
        <f t="shared" si="37"/>
        <v>MAY</v>
      </c>
      <c r="D791" t="s">
        <v>11</v>
      </c>
      <c r="E791" t="s">
        <v>12</v>
      </c>
      <c r="F791" t="s">
        <v>13</v>
      </c>
      <c r="G791" t="str">
        <f>[1]Data!C791</f>
        <v>Ruled Out</v>
      </c>
      <c r="H791" t="str">
        <f>INDEX('[1]Cancer Type lookup'!$B:$B,MATCH([1]Data!B791,'[1]Cancer Type lookup'!$A:$A,0),1)</f>
        <v>Suspected children's cancer</v>
      </c>
      <c r="I791">
        <f>[1]Data!E791</f>
        <v>1001</v>
      </c>
      <c r="J791">
        <f>[1]Data!D791</f>
        <v>893</v>
      </c>
      <c r="K791">
        <f t="shared" si="38"/>
        <v>108</v>
      </c>
    </row>
    <row r="792" spans="1:11" x14ac:dyDescent="0.2">
      <c r="A792" s="1">
        <f>[1]Data!A792</f>
        <v>44682</v>
      </c>
      <c r="B792" t="str">
        <f t="shared" si="36"/>
        <v>2022/23</v>
      </c>
      <c r="C792" t="str">
        <f t="shared" si="37"/>
        <v>MAY</v>
      </c>
      <c r="D792" t="s">
        <v>11</v>
      </c>
      <c r="E792" t="s">
        <v>12</v>
      </c>
      <c r="F792" t="s">
        <v>13</v>
      </c>
      <c r="G792" t="str">
        <f>[1]Data!C792</f>
        <v>Excluded</v>
      </c>
      <c r="H792" t="str">
        <f>INDEX('[1]Cancer Type lookup'!$B:$B,MATCH([1]Data!B792,'[1]Cancer Type lookup'!$A:$A,0),1)</f>
        <v>Suspected gynaecological cancers</v>
      </c>
      <c r="I792">
        <f>[1]Data!E792</f>
        <v>6</v>
      </c>
      <c r="J792">
        <f>[1]Data!D792</f>
        <v>0</v>
      </c>
      <c r="K792">
        <f t="shared" si="38"/>
        <v>6</v>
      </c>
    </row>
    <row r="793" spans="1:11" x14ac:dyDescent="0.2">
      <c r="A793" s="1">
        <f>[1]Data!A793</f>
        <v>44682</v>
      </c>
      <c r="B793" t="str">
        <f t="shared" si="36"/>
        <v>2022/23</v>
      </c>
      <c r="C793" t="str">
        <f t="shared" si="37"/>
        <v>MAY</v>
      </c>
      <c r="D793" t="s">
        <v>11</v>
      </c>
      <c r="E793" t="s">
        <v>12</v>
      </c>
      <c r="F793" t="s">
        <v>13</v>
      </c>
      <c r="G793" t="str">
        <f>[1]Data!C793</f>
        <v>Interval Screening</v>
      </c>
      <c r="H793" t="str">
        <f>INDEX('[1]Cancer Type lookup'!$B:$B,MATCH([1]Data!B793,'[1]Cancer Type lookup'!$A:$A,0),1)</f>
        <v>Suspected gynaecological cancers</v>
      </c>
      <c r="I793">
        <f>[1]Data!E793</f>
        <v>71</v>
      </c>
      <c r="J793">
        <f>[1]Data!D793</f>
        <v>45</v>
      </c>
      <c r="K793">
        <f t="shared" si="38"/>
        <v>26</v>
      </c>
    </row>
    <row r="794" spans="1:11" x14ac:dyDescent="0.2">
      <c r="A794" s="1">
        <f>[1]Data!A794</f>
        <v>44682</v>
      </c>
      <c r="B794" t="str">
        <f t="shared" si="36"/>
        <v>2022/23</v>
      </c>
      <c r="C794" t="str">
        <f t="shared" si="37"/>
        <v>MAY</v>
      </c>
      <c r="D794" t="s">
        <v>11</v>
      </c>
      <c r="E794" t="s">
        <v>12</v>
      </c>
      <c r="F794" t="s">
        <v>13</v>
      </c>
      <c r="G794" t="str">
        <f>[1]Data!C794</f>
        <v>Ruled In</v>
      </c>
      <c r="H794" t="str">
        <f>INDEX('[1]Cancer Type lookup'!$B:$B,MATCH([1]Data!B794,'[1]Cancer Type lookup'!$A:$A,0),1)</f>
        <v>Suspected gynaecological cancers</v>
      </c>
      <c r="I794">
        <f>[1]Data!E794</f>
        <v>702</v>
      </c>
      <c r="J794">
        <f>[1]Data!D794</f>
        <v>264</v>
      </c>
      <c r="K794">
        <f t="shared" si="38"/>
        <v>438</v>
      </c>
    </row>
    <row r="795" spans="1:11" x14ac:dyDescent="0.2">
      <c r="A795" s="1">
        <f>[1]Data!A795</f>
        <v>44682</v>
      </c>
      <c r="B795" t="str">
        <f t="shared" si="36"/>
        <v>2022/23</v>
      </c>
      <c r="C795" t="str">
        <f t="shared" si="37"/>
        <v>MAY</v>
      </c>
      <c r="D795" t="s">
        <v>11</v>
      </c>
      <c r="E795" t="s">
        <v>12</v>
      </c>
      <c r="F795" t="s">
        <v>13</v>
      </c>
      <c r="G795" t="str">
        <f>[1]Data!C795</f>
        <v>Ruled Out</v>
      </c>
      <c r="H795" t="str">
        <f>INDEX('[1]Cancer Type lookup'!$B:$B,MATCH([1]Data!B795,'[1]Cancer Type lookup'!$A:$A,0),1)</f>
        <v>Suspected gynaecological cancers</v>
      </c>
      <c r="I795">
        <f>[1]Data!E795</f>
        <v>22044</v>
      </c>
      <c r="J795">
        <f>[1]Data!D795</f>
        <v>13291</v>
      </c>
      <c r="K795">
        <f t="shared" si="38"/>
        <v>8753</v>
      </c>
    </row>
    <row r="796" spans="1:11" x14ac:dyDescent="0.2">
      <c r="A796" s="1">
        <f>[1]Data!A796</f>
        <v>44682</v>
      </c>
      <c r="B796" t="str">
        <f t="shared" si="36"/>
        <v>2022/23</v>
      </c>
      <c r="C796" t="str">
        <f t="shared" si="37"/>
        <v>MAY</v>
      </c>
      <c r="D796" t="s">
        <v>11</v>
      </c>
      <c r="E796" t="s">
        <v>12</v>
      </c>
      <c r="F796" t="s">
        <v>13</v>
      </c>
      <c r="G796" t="str">
        <f>[1]Data!C796</f>
        <v>Excluded</v>
      </c>
      <c r="H796" t="str">
        <f>INDEX('[1]Cancer Type lookup'!$B:$B,MATCH([1]Data!B796,'[1]Cancer Type lookup'!$A:$A,0),1)</f>
        <v>Suspected haematological malignancies excluding acute leukaemia</v>
      </c>
      <c r="I796">
        <f>[1]Data!E796</f>
        <v>3</v>
      </c>
      <c r="J796">
        <f>[1]Data!D796</f>
        <v>0</v>
      </c>
      <c r="K796">
        <f t="shared" si="38"/>
        <v>3</v>
      </c>
    </row>
    <row r="797" spans="1:11" x14ac:dyDescent="0.2">
      <c r="A797" s="1">
        <f>[1]Data!A797</f>
        <v>44682</v>
      </c>
      <c r="B797" t="str">
        <f t="shared" si="36"/>
        <v>2022/23</v>
      </c>
      <c r="C797" t="str">
        <f t="shared" si="37"/>
        <v>MAY</v>
      </c>
      <c r="D797" t="s">
        <v>11</v>
      </c>
      <c r="E797" t="s">
        <v>12</v>
      </c>
      <c r="F797" t="s">
        <v>13</v>
      </c>
      <c r="G797" t="str">
        <f>[1]Data!C797</f>
        <v>Interval Screening</v>
      </c>
      <c r="H797" t="str">
        <f>INDEX('[1]Cancer Type lookup'!$B:$B,MATCH([1]Data!B797,'[1]Cancer Type lookup'!$A:$A,0),1)</f>
        <v>Suspected haematological malignancies excluding acute leukaemia</v>
      </c>
      <c r="I797">
        <f>[1]Data!E797</f>
        <v>5</v>
      </c>
      <c r="J797">
        <f>[1]Data!D797</f>
        <v>4</v>
      </c>
      <c r="K797">
        <f t="shared" si="38"/>
        <v>1</v>
      </c>
    </row>
    <row r="798" spans="1:11" x14ac:dyDescent="0.2">
      <c r="A798" s="1">
        <f>[1]Data!A798</f>
        <v>44682</v>
      </c>
      <c r="B798" t="str">
        <f t="shared" si="36"/>
        <v>2022/23</v>
      </c>
      <c r="C798" t="str">
        <f t="shared" si="37"/>
        <v>MAY</v>
      </c>
      <c r="D798" t="s">
        <v>11</v>
      </c>
      <c r="E798" t="s">
        <v>12</v>
      </c>
      <c r="F798" t="s">
        <v>13</v>
      </c>
      <c r="G798" t="str">
        <f>[1]Data!C798</f>
        <v>Ruled In</v>
      </c>
      <c r="H798" t="str">
        <f>INDEX('[1]Cancer Type lookup'!$B:$B,MATCH([1]Data!B798,'[1]Cancer Type lookup'!$A:$A,0),1)</f>
        <v>Suspected haematological malignancies excluding acute leukaemia</v>
      </c>
      <c r="I798">
        <f>[1]Data!E798</f>
        <v>396</v>
      </c>
      <c r="J798">
        <f>[1]Data!D798</f>
        <v>184</v>
      </c>
      <c r="K798">
        <f t="shared" si="38"/>
        <v>212</v>
      </c>
    </row>
    <row r="799" spans="1:11" x14ac:dyDescent="0.2">
      <c r="A799" s="1">
        <f>[1]Data!A799</f>
        <v>44682</v>
      </c>
      <c r="B799" t="str">
        <f t="shared" si="36"/>
        <v>2022/23</v>
      </c>
      <c r="C799" t="str">
        <f t="shared" si="37"/>
        <v>MAY</v>
      </c>
      <c r="D799" t="s">
        <v>11</v>
      </c>
      <c r="E799" t="s">
        <v>12</v>
      </c>
      <c r="F799" t="s">
        <v>13</v>
      </c>
      <c r="G799" t="str">
        <f>[1]Data!C799</f>
        <v>Ruled Out</v>
      </c>
      <c r="H799" t="str">
        <f>INDEX('[1]Cancer Type lookup'!$B:$B,MATCH([1]Data!B799,'[1]Cancer Type lookup'!$A:$A,0),1)</f>
        <v>Suspected haematological malignancies excluding acute leukaemia</v>
      </c>
      <c r="I799">
        <f>[1]Data!E799</f>
        <v>1384</v>
      </c>
      <c r="J799">
        <f>[1]Data!D799</f>
        <v>751</v>
      </c>
      <c r="K799">
        <f t="shared" si="38"/>
        <v>633</v>
      </c>
    </row>
    <row r="800" spans="1:11" x14ac:dyDescent="0.2">
      <c r="A800" s="1">
        <f>[1]Data!A800</f>
        <v>44682</v>
      </c>
      <c r="B800" t="str">
        <f t="shared" si="36"/>
        <v>2022/23</v>
      </c>
      <c r="C800" t="str">
        <f t="shared" si="37"/>
        <v>MAY</v>
      </c>
      <c r="D800" t="s">
        <v>11</v>
      </c>
      <c r="E800" t="s">
        <v>12</v>
      </c>
      <c r="F800" t="s">
        <v>13</v>
      </c>
      <c r="G800" t="str">
        <f>[1]Data!C800</f>
        <v>Excluded</v>
      </c>
      <c r="H800" t="str">
        <f>INDEX('[1]Cancer Type lookup'!$B:$B,MATCH([1]Data!B800,'[1]Cancer Type lookup'!$A:$A,0),1)</f>
        <v>Suspected head and neck cancers</v>
      </c>
      <c r="I800">
        <f>[1]Data!E800</f>
        <v>3</v>
      </c>
      <c r="J800">
        <f>[1]Data!D800</f>
        <v>0</v>
      </c>
      <c r="K800">
        <f t="shared" si="38"/>
        <v>3</v>
      </c>
    </row>
    <row r="801" spans="1:11" x14ac:dyDescent="0.2">
      <c r="A801" s="1">
        <f>[1]Data!A801</f>
        <v>44682</v>
      </c>
      <c r="B801" t="str">
        <f t="shared" si="36"/>
        <v>2022/23</v>
      </c>
      <c r="C801" t="str">
        <f t="shared" si="37"/>
        <v>MAY</v>
      </c>
      <c r="D801" t="s">
        <v>11</v>
      </c>
      <c r="E801" t="s">
        <v>12</v>
      </c>
      <c r="F801" t="s">
        <v>13</v>
      </c>
      <c r="G801" t="str">
        <f>[1]Data!C801</f>
        <v>Interval Screening</v>
      </c>
      <c r="H801" t="str">
        <f>INDEX('[1]Cancer Type lookup'!$B:$B,MATCH([1]Data!B801,'[1]Cancer Type lookup'!$A:$A,0),1)</f>
        <v>Suspected head and neck cancers</v>
      </c>
      <c r="I801">
        <f>[1]Data!E801</f>
        <v>61</v>
      </c>
      <c r="J801">
        <f>[1]Data!D801</f>
        <v>38</v>
      </c>
      <c r="K801">
        <f t="shared" si="38"/>
        <v>23</v>
      </c>
    </row>
    <row r="802" spans="1:11" x14ac:dyDescent="0.2">
      <c r="A802" s="1">
        <f>[1]Data!A802</f>
        <v>44682</v>
      </c>
      <c r="B802" t="str">
        <f t="shared" si="36"/>
        <v>2022/23</v>
      </c>
      <c r="C802" t="str">
        <f t="shared" si="37"/>
        <v>MAY</v>
      </c>
      <c r="D802" t="s">
        <v>11</v>
      </c>
      <c r="E802" t="s">
        <v>12</v>
      </c>
      <c r="F802" t="s">
        <v>13</v>
      </c>
      <c r="G802" t="str">
        <f>[1]Data!C802</f>
        <v>Ruled In</v>
      </c>
      <c r="H802" t="str">
        <f>INDEX('[1]Cancer Type lookup'!$B:$B,MATCH([1]Data!B802,'[1]Cancer Type lookup'!$A:$A,0),1)</f>
        <v>Suspected head and neck cancers</v>
      </c>
      <c r="I802">
        <f>[1]Data!E802</f>
        <v>835</v>
      </c>
      <c r="J802">
        <f>[1]Data!D802</f>
        <v>277</v>
      </c>
      <c r="K802">
        <f t="shared" si="38"/>
        <v>558</v>
      </c>
    </row>
    <row r="803" spans="1:11" x14ac:dyDescent="0.2">
      <c r="A803" s="1">
        <f>[1]Data!A803</f>
        <v>44682</v>
      </c>
      <c r="B803" t="str">
        <f t="shared" si="36"/>
        <v>2022/23</v>
      </c>
      <c r="C803" t="str">
        <f t="shared" si="37"/>
        <v>MAY</v>
      </c>
      <c r="D803" t="s">
        <v>11</v>
      </c>
      <c r="E803" t="s">
        <v>12</v>
      </c>
      <c r="F803" t="s">
        <v>13</v>
      </c>
      <c r="G803" t="str">
        <f>[1]Data!C803</f>
        <v>Ruled Out</v>
      </c>
      <c r="H803" t="str">
        <f>INDEX('[1]Cancer Type lookup'!$B:$B,MATCH([1]Data!B803,'[1]Cancer Type lookup'!$A:$A,0),1)</f>
        <v>Suspected head and neck cancers</v>
      </c>
      <c r="I803">
        <f>[1]Data!E803</f>
        <v>21129</v>
      </c>
      <c r="J803">
        <f>[1]Data!D803</f>
        <v>15889</v>
      </c>
      <c r="K803">
        <f t="shared" si="38"/>
        <v>5240</v>
      </c>
    </row>
    <row r="804" spans="1:11" x14ac:dyDescent="0.2">
      <c r="A804" s="1">
        <f>[1]Data!A804</f>
        <v>44682</v>
      </c>
      <c r="B804" t="str">
        <f t="shared" si="36"/>
        <v>2022/23</v>
      </c>
      <c r="C804" t="str">
        <f t="shared" si="37"/>
        <v>MAY</v>
      </c>
      <c r="D804" t="s">
        <v>11</v>
      </c>
      <c r="E804" t="s">
        <v>12</v>
      </c>
      <c r="F804" t="s">
        <v>13</v>
      </c>
      <c r="G804" t="str">
        <f>[1]Data!C804</f>
        <v>Excluded</v>
      </c>
      <c r="H804" t="str">
        <f>INDEX('[1]Cancer Type lookup'!$B:$B,MATCH([1]Data!B804,'[1]Cancer Type lookup'!$A:$A,0),1)</f>
        <v>Suspected lower gastrointestinal cancers</v>
      </c>
      <c r="I804">
        <f>[1]Data!E804</f>
        <v>47</v>
      </c>
      <c r="J804">
        <f>[1]Data!D804</f>
        <v>0</v>
      </c>
      <c r="K804">
        <f t="shared" si="38"/>
        <v>47</v>
      </c>
    </row>
    <row r="805" spans="1:11" x14ac:dyDescent="0.2">
      <c r="A805" s="1">
        <f>[1]Data!A805</f>
        <v>44682</v>
      </c>
      <c r="B805" t="str">
        <f t="shared" si="36"/>
        <v>2022/23</v>
      </c>
      <c r="C805" t="str">
        <f t="shared" si="37"/>
        <v>MAY</v>
      </c>
      <c r="D805" t="s">
        <v>11</v>
      </c>
      <c r="E805" t="s">
        <v>12</v>
      </c>
      <c r="F805" t="s">
        <v>13</v>
      </c>
      <c r="G805" t="str">
        <f>[1]Data!C805</f>
        <v>Interval Screening</v>
      </c>
      <c r="H805" t="str">
        <f>INDEX('[1]Cancer Type lookup'!$B:$B,MATCH([1]Data!B805,'[1]Cancer Type lookup'!$A:$A,0),1)</f>
        <v>Suspected lower gastrointestinal cancers</v>
      </c>
      <c r="I805">
        <f>[1]Data!E805</f>
        <v>86</v>
      </c>
      <c r="J805">
        <f>[1]Data!D805</f>
        <v>41</v>
      </c>
      <c r="K805">
        <f t="shared" si="38"/>
        <v>45</v>
      </c>
    </row>
    <row r="806" spans="1:11" x14ac:dyDescent="0.2">
      <c r="A806" s="1">
        <f>[1]Data!A806</f>
        <v>44682</v>
      </c>
      <c r="B806" t="str">
        <f t="shared" si="36"/>
        <v>2022/23</v>
      </c>
      <c r="C806" t="str">
        <f t="shared" si="37"/>
        <v>MAY</v>
      </c>
      <c r="D806" t="s">
        <v>11</v>
      </c>
      <c r="E806" t="s">
        <v>12</v>
      </c>
      <c r="F806" t="s">
        <v>13</v>
      </c>
      <c r="G806" t="str">
        <f>[1]Data!C806</f>
        <v>Ruled In</v>
      </c>
      <c r="H806" t="str">
        <f>INDEX('[1]Cancer Type lookup'!$B:$B,MATCH([1]Data!B806,'[1]Cancer Type lookup'!$A:$A,0),1)</f>
        <v>Suspected lower gastrointestinal cancers</v>
      </c>
      <c r="I806">
        <f>[1]Data!E806</f>
        <v>1820</v>
      </c>
      <c r="J806">
        <f>[1]Data!D806</f>
        <v>720</v>
      </c>
      <c r="K806">
        <f t="shared" si="38"/>
        <v>1100</v>
      </c>
    </row>
    <row r="807" spans="1:11" x14ac:dyDescent="0.2">
      <c r="A807" s="1">
        <f>[1]Data!A807</f>
        <v>44682</v>
      </c>
      <c r="B807" t="str">
        <f t="shared" si="36"/>
        <v>2022/23</v>
      </c>
      <c r="C807" t="str">
        <f t="shared" si="37"/>
        <v>MAY</v>
      </c>
      <c r="D807" t="s">
        <v>11</v>
      </c>
      <c r="E807" t="s">
        <v>12</v>
      </c>
      <c r="F807" t="s">
        <v>13</v>
      </c>
      <c r="G807" t="str">
        <f>[1]Data!C807</f>
        <v>Ruled Out</v>
      </c>
      <c r="H807" t="str">
        <f>INDEX('[1]Cancer Type lookup'!$B:$B,MATCH([1]Data!B807,'[1]Cancer Type lookup'!$A:$A,0),1)</f>
        <v>Suspected lower gastrointestinal cancers</v>
      </c>
      <c r="I807">
        <f>[1]Data!E807</f>
        <v>41397</v>
      </c>
      <c r="J807">
        <f>[1]Data!D807</f>
        <v>20345</v>
      </c>
      <c r="K807">
        <f t="shared" si="38"/>
        <v>21052</v>
      </c>
    </row>
    <row r="808" spans="1:11" x14ac:dyDescent="0.2">
      <c r="A808" s="1">
        <f>[1]Data!A808</f>
        <v>44682</v>
      </c>
      <c r="B808" t="str">
        <f t="shared" si="36"/>
        <v>2022/23</v>
      </c>
      <c r="C808" t="str">
        <f t="shared" si="37"/>
        <v>MAY</v>
      </c>
      <c r="D808" t="s">
        <v>11</v>
      </c>
      <c r="E808" t="s">
        <v>12</v>
      </c>
      <c r="F808" t="s">
        <v>13</v>
      </c>
      <c r="G808" t="str">
        <f>[1]Data!C808</f>
        <v>Excluded</v>
      </c>
      <c r="H808" t="str">
        <f>INDEX('[1]Cancer Type lookup'!$B:$B,MATCH([1]Data!B808,'[1]Cancer Type lookup'!$A:$A,0),1)</f>
        <v>Suspected lung cancer</v>
      </c>
      <c r="I808">
        <f>[1]Data!E808</f>
        <v>5</v>
      </c>
      <c r="J808">
        <f>[1]Data!D808</f>
        <v>0</v>
      </c>
      <c r="K808">
        <f t="shared" si="38"/>
        <v>5</v>
      </c>
    </row>
    <row r="809" spans="1:11" x14ac:dyDescent="0.2">
      <c r="A809" s="1">
        <f>[1]Data!A809</f>
        <v>44682</v>
      </c>
      <c r="B809" t="str">
        <f t="shared" si="36"/>
        <v>2022/23</v>
      </c>
      <c r="C809" t="str">
        <f t="shared" si="37"/>
        <v>MAY</v>
      </c>
      <c r="D809" t="s">
        <v>11</v>
      </c>
      <c r="E809" t="s">
        <v>12</v>
      </c>
      <c r="F809" t="s">
        <v>13</v>
      </c>
      <c r="G809" t="str">
        <f>[1]Data!C809</f>
        <v>Interval Screening</v>
      </c>
      <c r="H809" t="str">
        <f>INDEX('[1]Cancer Type lookup'!$B:$B,MATCH([1]Data!B809,'[1]Cancer Type lookup'!$A:$A,0),1)</f>
        <v>Suspected lung cancer</v>
      </c>
      <c r="I809">
        <f>[1]Data!E809</f>
        <v>192</v>
      </c>
      <c r="J809">
        <f>[1]Data!D809</f>
        <v>126</v>
      </c>
      <c r="K809">
        <f t="shared" si="38"/>
        <v>66</v>
      </c>
    </row>
    <row r="810" spans="1:11" x14ac:dyDescent="0.2">
      <c r="A810" s="1">
        <f>[1]Data!A810</f>
        <v>44682</v>
      </c>
      <c r="B810" t="str">
        <f t="shared" si="36"/>
        <v>2022/23</v>
      </c>
      <c r="C810" t="str">
        <f t="shared" si="37"/>
        <v>MAY</v>
      </c>
      <c r="D810" t="s">
        <v>11</v>
      </c>
      <c r="E810" t="s">
        <v>12</v>
      </c>
      <c r="F810" t="s">
        <v>13</v>
      </c>
      <c r="G810" t="str">
        <f>[1]Data!C810</f>
        <v>Ruled In</v>
      </c>
      <c r="H810" t="str">
        <f>INDEX('[1]Cancer Type lookup'!$B:$B,MATCH([1]Data!B810,'[1]Cancer Type lookup'!$A:$A,0),1)</f>
        <v>Suspected lung cancer</v>
      </c>
      <c r="I810">
        <f>[1]Data!E810</f>
        <v>850</v>
      </c>
      <c r="J810">
        <f>[1]Data!D810</f>
        <v>497</v>
      </c>
      <c r="K810">
        <f t="shared" si="38"/>
        <v>353</v>
      </c>
    </row>
    <row r="811" spans="1:11" x14ac:dyDescent="0.2">
      <c r="A811" s="1">
        <f>[1]Data!A811</f>
        <v>44682</v>
      </c>
      <c r="B811" t="str">
        <f t="shared" si="36"/>
        <v>2022/23</v>
      </c>
      <c r="C811" t="str">
        <f t="shared" si="37"/>
        <v>MAY</v>
      </c>
      <c r="D811" t="s">
        <v>11</v>
      </c>
      <c r="E811" t="s">
        <v>12</v>
      </c>
      <c r="F811" t="s">
        <v>13</v>
      </c>
      <c r="G811" t="str">
        <f>[1]Data!C811</f>
        <v>Ruled Out</v>
      </c>
      <c r="H811" t="str">
        <f>INDEX('[1]Cancer Type lookup'!$B:$B,MATCH([1]Data!B811,'[1]Cancer Type lookup'!$A:$A,0),1)</f>
        <v>Suspected lung cancer</v>
      </c>
      <c r="I811">
        <f>[1]Data!E811</f>
        <v>4175</v>
      </c>
      <c r="J811">
        <f>[1]Data!D811</f>
        <v>3283</v>
      </c>
      <c r="K811">
        <f t="shared" si="38"/>
        <v>892</v>
      </c>
    </row>
    <row r="812" spans="1:11" x14ac:dyDescent="0.2">
      <c r="A812" s="1">
        <f>[1]Data!A812</f>
        <v>44682</v>
      </c>
      <c r="B812" t="str">
        <f t="shared" si="36"/>
        <v>2022/23</v>
      </c>
      <c r="C812" t="str">
        <f t="shared" si="37"/>
        <v>MAY</v>
      </c>
      <c r="D812" t="s">
        <v>11</v>
      </c>
      <c r="E812" t="s">
        <v>12</v>
      </c>
      <c r="F812" t="s">
        <v>13</v>
      </c>
      <c r="G812" t="str">
        <f>[1]Data!C812</f>
        <v>Ruled In</v>
      </c>
      <c r="H812" t="str">
        <f>INDEX('[1]Cancer Type lookup'!$B:$B,MATCH([1]Data!B812,'[1]Cancer Type lookup'!$A:$A,0),1)</f>
        <v>Suspected sarcomas</v>
      </c>
      <c r="I812">
        <f>[1]Data!E812</f>
        <v>82</v>
      </c>
      <c r="J812">
        <f>[1]Data!D812</f>
        <v>30</v>
      </c>
      <c r="K812">
        <f t="shared" si="38"/>
        <v>52</v>
      </c>
    </row>
    <row r="813" spans="1:11" x14ac:dyDescent="0.2">
      <c r="A813" s="1">
        <f>[1]Data!A813</f>
        <v>44682</v>
      </c>
      <c r="B813" t="str">
        <f t="shared" si="36"/>
        <v>2022/23</v>
      </c>
      <c r="C813" t="str">
        <f t="shared" si="37"/>
        <v>MAY</v>
      </c>
      <c r="D813" t="s">
        <v>11</v>
      </c>
      <c r="E813" t="s">
        <v>12</v>
      </c>
      <c r="F813" t="s">
        <v>13</v>
      </c>
      <c r="G813" t="str">
        <f>[1]Data!C813</f>
        <v>Ruled Out</v>
      </c>
      <c r="H813" t="str">
        <f>INDEX('[1]Cancer Type lookup'!$B:$B,MATCH([1]Data!B813,'[1]Cancer Type lookup'!$A:$A,0),1)</f>
        <v>Suspected sarcomas</v>
      </c>
      <c r="I813">
        <f>[1]Data!E813</f>
        <v>1048</v>
      </c>
      <c r="J813">
        <f>[1]Data!D813</f>
        <v>756</v>
      </c>
      <c r="K813">
        <f t="shared" si="38"/>
        <v>292</v>
      </c>
    </row>
    <row r="814" spans="1:11" x14ac:dyDescent="0.2">
      <c r="A814" s="1">
        <f>[1]Data!A814</f>
        <v>44682</v>
      </c>
      <c r="B814" t="str">
        <f t="shared" si="36"/>
        <v>2022/23</v>
      </c>
      <c r="C814" t="str">
        <f t="shared" si="37"/>
        <v>MAY</v>
      </c>
      <c r="D814" t="s">
        <v>11</v>
      </c>
      <c r="E814" t="s">
        <v>12</v>
      </c>
      <c r="F814" t="s">
        <v>13</v>
      </c>
      <c r="G814" t="str">
        <f>[1]Data!C814</f>
        <v>Excluded</v>
      </c>
      <c r="H814" t="str">
        <f>INDEX('[1]Cancer Type lookup'!$B:$B,MATCH([1]Data!B814,'[1]Cancer Type lookup'!$A:$A,0),1)</f>
        <v>Suspected skin cancers</v>
      </c>
      <c r="I814">
        <f>[1]Data!E814</f>
        <v>12</v>
      </c>
      <c r="J814">
        <f>[1]Data!D814</f>
        <v>0</v>
      </c>
      <c r="K814">
        <f t="shared" si="38"/>
        <v>12</v>
      </c>
    </row>
    <row r="815" spans="1:11" x14ac:dyDescent="0.2">
      <c r="A815" s="1">
        <f>[1]Data!A815</f>
        <v>44682</v>
      </c>
      <c r="B815" t="str">
        <f t="shared" si="36"/>
        <v>2022/23</v>
      </c>
      <c r="C815" t="str">
        <f t="shared" si="37"/>
        <v>MAY</v>
      </c>
      <c r="D815" t="s">
        <v>11</v>
      </c>
      <c r="E815" t="s">
        <v>12</v>
      </c>
      <c r="F815" t="s">
        <v>13</v>
      </c>
      <c r="G815" t="str">
        <f>[1]Data!C815</f>
        <v>Interval Screening</v>
      </c>
      <c r="H815" t="str">
        <f>INDEX('[1]Cancer Type lookup'!$B:$B,MATCH([1]Data!B815,'[1]Cancer Type lookup'!$A:$A,0),1)</f>
        <v>Suspected skin cancers</v>
      </c>
      <c r="I815">
        <f>[1]Data!E815</f>
        <v>47</v>
      </c>
      <c r="J815">
        <f>[1]Data!D815</f>
        <v>45</v>
      </c>
      <c r="K815">
        <f t="shared" si="38"/>
        <v>2</v>
      </c>
    </row>
    <row r="816" spans="1:11" x14ac:dyDescent="0.2">
      <c r="A816" s="1">
        <f>[1]Data!A816</f>
        <v>44682</v>
      </c>
      <c r="B816" t="str">
        <f t="shared" si="36"/>
        <v>2022/23</v>
      </c>
      <c r="C816" t="str">
        <f t="shared" si="37"/>
        <v>MAY</v>
      </c>
      <c r="D816" t="s">
        <v>11</v>
      </c>
      <c r="E816" t="s">
        <v>12</v>
      </c>
      <c r="F816" t="s">
        <v>13</v>
      </c>
      <c r="G816" t="str">
        <f>[1]Data!C816</f>
        <v>Ruled In</v>
      </c>
      <c r="H816" t="str">
        <f>INDEX('[1]Cancer Type lookup'!$B:$B,MATCH([1]Data!B816,'[1]Cancer Type lookup'!$A:$A,0),1)</f>
        <v>Suspected skin cancers</v>
      </c>
      <c r="I816">
        <f>[1]Data!E816</f>
        <v>3172</v>
      </c>
      <c r="J816">
        <f>[1]Data!D816</f>
        <v>2561</v>
      </c>
      <c r="K816">
        <f t="shared" si="38"/>
        <v>611</v>
      </c>
    </row>
    <row r="817" spans="1:11" x14ac:dyDescent="0.2">
      <c r="A817" s="1">
        <f>[1]Data!A817</f>
        <v>44682</v>
      </c>
      <c r="B817" t="str">
        <f t="shared" si="36"/>
        <v>2022/23</v>
      </c>
      <c r="C817" t="str">
        <f t="shared" si="37"/>
        <v>MAY</v>
      </c>
      <c r="D817" t="s">
        <v>11</v>
      </c>
      <c r="E817" t="s">
        <v>12</v>
      </c>
      <c r="F817" t="s">
        <v>13</v>
      </c>
      <c r="G817" t="str">
        <f>[1]Data!C817</f>
        <v>Ruled Out</v>
      </c>
      <c r="H817" t="str">
        <f>INDEX('[1]Cancer Type lookup'!$B:$B,MATCH([1]Data!B817,'[1]Cancer Type lookup'!$A:$A,0),1)</f>
        <v>Suspected skin cancers</v>
      </c>
      <c r="I817">
        <f>[1]Data!E817</f>
        <v>45854</v>
      </c>
      <c r="J817">
        <f>[1]Data!D817</f>
        <v>39491</v>
      </c>
      <c r="K817">
        <f t="shared" si="38"/>
        <v>6363</v>
      </c>
    </row>
    <row r="818" spans="1:11" x14ac:dyDescent="0.2">
      <c r="A818" s="1">
        <f>[1]Data!A818</f>
        <v>44682</v>
      </c>
      <c r="B818" t="str">
        <f t="shared" si="36"/>
        <v>2022/23</v>
      </c>
      <c r="C818" t="str">
        <f t="shared" si="37"/>
        <v>MAY</v>
      </c>
      <c r="D818" t="s">
        <v>11</v>
      </c>
      <c r="E818" t="s">
        <v>12</v>
      </c>
      <c r="F818" t="s">
        <v>13</v>
      </c>
      <c r="G818" t="str">
        <f>[1]Data!C818</f>
        <v>Interval Screening</v>
      </c>
      <c r="H818" t="str">
        <f>INDEX('[1]Cancer Type lookup'!$B:$B,MATCH([1]Data!B818,'[1]Cancer Type lookup'!$A:$A,0),1)</f>
        <v>Suspected testicular cancer</v>
      </c>
      <c r="I818">
        <f>[1]Data!E818</f>
        <v>10</v>
      </c>
      <c r="J818">
        <f>[1]Data!D818</f>
        <v>6</v>
      </c>
      <c r="K818">
        <f t="shared" si="38"/>
        <v>4</v>
      </c>
    </row>
    <row r="819" spans="1:11" x14ac:dyDescent="0.2">
      <c r="A819" s="1">
        <f>[1]Data!A819</f>
        <v>44682</v>
      </c>
      <c r="B819" t="str">
        <f t="shared" si="36"/>
        <v>2022/23</v>
      </c>
      <c r="C819" t="str">
        <f t="shared" si="37"/>
        <v>MAY</v>
      </c>
      <c r="D819" t="s">
        <v>11</v>
      </c>
      <c r="E819" t="s">
        <v>12</v>
      </c>
      <c r="F819" t="s">
        <v>13</v>
      </c>
      <c r="G819" t="str">
        <f>[1]Data!C819</f>
        <v>Ruled In</v>
      </c>
      <c r="H819" t="str">
        <f>INDEX('[1]Cancer Type lookup'!$B:$B,MATCH([1]Data!B819,'[1]Cancer Type lookup'!$A:$A,0),1)</f>
        <v>Suspected testicular cancer</v>
      </c>
      <c r="I819">
        <f>[1]Data!E819</f>
        <v>67</v>
      </c>
      <c r="J819">
        <f>[1]Data!D819</f>
        <v>52</v>
      </c>
      <c r="K819">
        <f t="shared" si="38"/>
        <v>15</v>
      </c>
    </row>
    <row r="820" spans="1:11" x14ac:dyDescent="0.2">
      <c r="A820" s="1">
        <f>[1]Data!A820</f>
        <v>44682</v>
      </c>
      <c r="B820" t="str">
        <f t="shared" si="36"/>
        <v>2022/23</v>
      </c>
      <c r="C820" t="str">
        <f t="shared" si="37"/>
        <v>MAY</v>
      </c>
      <c r="D820" t="s">
        <v>11</v>
      </c>
      <c r="E820" t="s">
        <v>12</v>
      </c>
      <c r="F820" t="s">
        <v>13</v>
      </c>
      <c r="G820" t="str">
        <f>[1]Data!C820</f>
        <v>Ruled Out</v>
      </c>
      <c r="H820" t="str">
        <f>INDEX('[1]Cancer Type lookup'!$B:$B,MATCH([1]Data!B820,'[1]Cancer Type lookup'!$A:$A,0),1)</f>
        <v>Suspected testicular cancer</v>
      </c>
      <c r="I820">
        <f>[1]Data!E820</f>
        <v>905</v>
      </c>
      <c r="J820">
        <f>[1]Data!D820</f>
        <v>678</v>
      </c>
      <c r="K820">
        <f t="shared" si="38"/>
        <v>227</v>
      </c>
    </row>
    <row r="821" spans="1:11" x14ac:dyDescent="0.2">
      <c r="A821" s="1">
        <f>[1]Data!A821</f>
        <v>44682</v>
      </c>
      <c r="B821" t="str">
        <f t="shared" si="36"/>
        <v>2022/23</v>
      </c>
      <c r="C821" t="str">
        <f t="shared" si="37"/>
        <v>MAY</v>
      </c>
      <c r="D821" t="s">
        <v>11</v>
      </c>
      <c r="E821" t="s">
        <v>12</v>
      </c>
      <c r="F821" t="s">
        <v>13</v>
      </c>
      <c r="G821" t="str">
        <f>[1]Data!C821</f>
        <v>Excluded</v>
      </c>
      <c r="H821" t="str">
        <f>INDEX('[1]Cancer Type lookup'!$B:$B,MATCH([1]Data!B821,'[1]Cancer Type lookup'!$A:$A,0),1)</f>
        <v>Suspected upper gastrointestinal cancers</v>
      </c>
      <c r="I821">
        <f>[1]Data!E821</f>
        <v>16</v>
      </c>
      <c r="J821">
        <f>[1]Data!D821</f>
        <v>0</v>
      </c>
      <c r="K821">
        <f t="shared" si="38"/>
        <v>16</v>
      </c>
    </row>
    <row r="822" spans="1:11" x14ac:dyDescent="0.2">
      <c r="A822" s="1">
        <f>[1]Data!A822</f>
        <v>44682</v>
      </c>
      <c r="B822" t="str">
        <f t="shared" si="36"/>
        <v>2022/23</v>
      </c>
      <c r="C822" t="str">
        <f t="shared" si="37"/>
        <v>MAY</v>
      </c>
      <c r="D822" t="s">
        <v>11</v>
      </c>
      <c r="E822" t="s">
        <v>12</v>
      </c>
      <c r="F822" t="s">
        <v>13</v>
      </c>
      <c r="G822" t="str">
        <f>[1]Data!C822</f>
        <v>Interval Screening</v>
      </c>
      <c r="H822" t="str">
        <f>INDEX('[1]Cancer Type lookup'!$B:$B,MATCH([1]Data!B822,'[1]Cancer Type lookup'!$A:$A,0),1)</f>
        <v>Suspected upper gastrointestinal cancers</v>
      </c>
      <c r="I822">
        <f>[1]Data!E822</f>
        <v>35</v>
      </c>
      <c r="J822">
        <f>[1]Data!D822</f>
        <v>21</v>
      </c>
      <c r="K822">
        <f t="shared" si="38"/>
        <v>14</v>
      </c>
    </row>
    <row r="823" spans="1:11" x14ac:dyDescent="0.2">
      <c r="A823" s="1">
        <f>[1]Data!A823</f>
        <v>44682</v>
      </c>
      <c r="B823" t="str">
        <f t="shared" si="36"/>
        <v>2022/23</v>
      </c>
      <c r="C823" t="str">
        <f t="shared" si="37"/>
        <v>MAY</v>
      </c>
      <c r="D823" t="s">
        <v>11</v>
      </c>
      <c r="E823" t="s">
        <v>12</v>
      </c>
      <c r="F823" t="s">
        <v>13</v>
      </c>
      <c r="G823" t="str">
        <f>[1]Data!C823</f>
        <v>Ruled In</v>
      </c>
      <c r="H823" t="str">
        <f>INDEX('[1]Cancer Type lookup'!$B:$B,MATCH([1]Data!B823,'[1]Cancer Type lookup'!$A:$A,0),1)</f>
        <v>Suspected upper gastrointestinal cancers</v>
      </c>
      <c r="I823">
        <f>[1]Data!E823</f>
        <v>909</v>
      </c>
      <c r="J823">
        <f>[1]Data!D823</f>
        <v>553</v>
      </c>
      <c r="K823">
        <f t="shared" si="38"/>
        <v>356</v>
      </c>
    </row>
    <row r="824" spans="1:11" x14ac:dyDescent="0.2">
      <c r="A824" s="1">
        <f>[1]Data!A824</f>
        <v>44682</v>
      </c>
      <c r="B824" t="str">
        <f t="shared" si="36"/>
        <v>2022/23</v>
      </c>
      <c r="C824" t="str">
        <f t="shared" si="37"/>
        <v>MAY</v>
      </c>
      <c r="D824" t="s">
        <v>11</v>
      </c>
      <c r="E824" t="s">
        <v>12</v>
      </c>
      <c r="F824" t="s">
        <v>13</v>
      </c>
      <c r="G824" t="str">
        <f>[1]Data!C824</f>
        <v>Ruled Out</v>
      </c>
      <c r="H824" t="str">
        <f>INDEX('[1]Cancer Type lookup'!$B:$B,MATCH([1]Data!B824,'[1]Cancer Type lookup'!$A:$A,0),1)</f>
        <v>Suspected upper gastrointestinal cancers</v>
      </c>
      <c r="I824">
        <f>[1]Data!E824</f>
        <v>16401</v>
      </c>
      <c r="J824">
        <f>[1]Data!D824</f>
        <v>11090</v>
      </c>
      <c r="K824">
        <f t="shared" si="38"/>
        <v>5311</v>
      </c>
    </row>
    <row r="825" spans="1:11" x14ac:dyDescent="0.2">
      <c r="A825" s="1">
        <f>[1]Data!A825</f>
        <v>44682</v>
      </c>
      <c r="B825" t="str">
        <f t="shared" si="36"/>
        <v>2022/23</v>
      </c>
      <c r="C825" t="str">
        <f t="shared" si="37"/>
        <v>MAY</v>
      </c>
      <c r="D825" t="s">
        <v>11</v>
      </c>
      <c r="E825" t="s">
        <v>12</v>
      </c>
      <c r="F825" t="s">
        <v>13</v>
      </c>
      <c r="G825" t="str">
        <f>[1]Data!C825</f>
        <v>Excluded</v>
      </c>
      <c r="H825" t="str">
        <f>INDEX('[1]Cancer Type lookup'!$B:$B,MATCH([1]Data!B825,'[1]Cancer Type lookup'!$A:$A,0),1)</f>
        <v>Suspected urological cancers (excluding testicular)</v>
      </c>
      <c r="I825">
        <f>[1]Data!E825</f>
        <v>9</v>
      </c>
      <c r="J825">
        <f>[1]Data!D825</f>
        <v>0</v>
      </c>
      <c r="K825">
        <f t="shared" si="38"/>
        <v>9</v>
      </c>
    </row>
    <row r="826" spans="1:11" x14ac:dyDescent="0.2">
      <c r="A826" s="1">
        <f>[1]Data!A826</f>
        <v>44682</v>
      </c>
      <c r="B826" t="str">
        <f t="shared" si="36"/>
        <v>2022/23</v>
      </c>
      <c r="C826" t="str">
        <f t="shared" si="37"/>
        <v>MAY</v>
      </c>
      <c r="D826" t="s">
        <v>11</v>
      </c>
      <c r="E826" t="s">
        <v>12</v>
      </c>
      <c r="F826" t="s">
        <v>13</v>
      </c>
      <c r="G826" t="str">
        <f>[1]Data!C826</f>
        <v>Interval Screening</v>
      </c>
      <c r="H826" t="str">
        <f>INDEX('[1]Cancer Type lookup'!$B:$B,MATCH([1]Data!B826,'[1]Cancer Type lookup'!$A:$A,0),1)</f>
        <v>Suspected urological cancers (excluding testicular)</v>
      </c>
      <c r="I826">
        <f>[1]Data!E826</f>
        <v>167</v>
      </c>
      <c r="J826">
        <f>[1]Data!D826</f>
        <v>97</v>
      </c>
      <c r="K826">
        <f t="shared" si="38"/>
        <v>70</v>
      </c>
    </row>
    <row r="827" spans="1:11" x14ac:dyDescent="0.2">
      <c r="A827" s="1">
        <f>[1]Data!A827</f>
        <v>44682</v>
      </c>
      <c r="B827" t="str">
        <f t="shared" si="36"/>
        <v>2022/23</v>
      </c>
      <c r="C827" t="str">
        <f t="shared" si="37"/>
        <v>MAY</v>
      </c>
      <c r="D827" t="s">
        <v>11</v>
      </c>
      <c r="E827" t="s">
        <v>12</v>
      </c>
      <c r="F827" t="s">
        <v>13</v>
      </c>
      <c r="G827" t="str">
        <f>[1]Data!C827</f>
        <v>Ruled In</v>
      </c>
      <c r="H827" t="str">
        <f>INDEX('[1]Cancer Type lookup'!$B:$B,MATCH([1]Data!B827,'[1]Cancer Type lookup'!$A:$A,0),1)</f>
        <v>Suspected urological cancers (excluding testicular)</v>
      </c>
      <c r="I827">
        <f>[1]Data!E827</f>
        <v>3695</v>
      </c>
      <c r="J827">
        <f>[1]Data!D827</f>
        <v>1006</v>
      </c>
      <c r="K827">
        <f t="shared" si="38"/>
        <v>2689</v>
      </c>
    </row>
    <row r="828" spans="1:11" x14ac:dyDescent="0.2">
      <c r="A828" s="1">
        <f>[1]Data!A828</f>
        <v>44682</v>
      </c>
      <c r="B828" t="str">
        <f t="shared" si="36"/>
        <v>2022/23</v>
      </c>
      <c r="C828" t="str">
        <f t="shared" si="37"/>
        <v>MAY</v>
      </c>
      <c r="D828" t="s">
        <v>11</v>
      </c>
      <c r="E828" t="s">
        <v>12</v>
      </c>
      <c r="F828" t="s">
        <v>13</v>
      </c>
      <c r="G828" t="str">
        <f>[1]Data!C828</f>
        <v>Ruled Out</v>
      </c>
      <c r="H828" t="str">
        <f>INDEX('[1]Cancer Type lookup'!$B:$B,MATCH([1]Data!B828,'[1]Cancer Type lookup'!$A:$A,0),1)</f>
        <v>Suspected urological cancers (excluding testicular)</v>
      </c>
      <c r="I828">
        <f>[1]Data!E828</f>
        <v>15963</v>
      </c>
      <c r="J828">
        <f>[1]Data!D828</f>
        <v>9047</v>
      </c>
      <c r="K828">
        <f t="shared" si="38"/>
        <v>6916</v>
      </c>
    </row>
    <row r="829" spans="1:11" x14ac:dyDescent="0.2">
      <c r="A829" s="1">
        <f>[1]Data!A829</f>
        <v>44713</v>
      </c>
      <c r="B829" t="str">
        <f t="shared" si="36"/>
        <v>2022/23</v>
      </c>
      <c r="C829" t="str">
        <f t="shared" si="37"/>
        <v>JUN</v>
      </c>
      <c r="D829" t="s">
        <v>11</v>
      </c>
      <c r="E829" t="s">
        <v>12</v>
      </c>
      <c r="F829" t="s">
        <v>13</v>
      </c>
      <c r="G829" t="str">
        <f>[1]Data!C829</f>
        <v>Interval Screening</v>
      </c>
      <c r="H829" t="str">
        <f>INDEX('[1]Cancer Type lookup'!$B:$B,MATCH([1]Data!B829,'[1]Cancer Type lookup'!$A:$A,0),1)</f>
        <v>Exhibited (non-cancer) breast symptoms - cancer not initially suspected</v>
      </c>
      <c r="I829">
        <f>[1]Data!E829</f>
        <v>10</v>
      </c>
      <c r="J829">
        <f>[1]Data!D829</f>
        <v>8</v>
      </c>
      <c r="K829">
        <f t="shared" si="38"/>
        <v>2</v>
      </c>
    </row>
    <row r="830" spans="1:11" x14ac:dyDescent="0.2">
      <c r="A830" s="1">
        <f>[1]Data!A830</f>
        <v>44713</v>
      </c>
      <c r="B830" t="str">
        <f t="shared" si="36"/>
        <v>2022/23</v>
      </c>
      <c r="C830" t="str">
        <f t="shared" si="37"/>
        <v>JUN</v>
      </c>
      <c r="D830" t="s">
        <v>11</v>
      </c>
      <c r="E830" t="s">
        <v>12</v>
      </c>
      <c r="F830" t="s">
        <v>13</v>
      </c>
      <c r="G830" t="str">
        <f>[1]Data!C830</f>
        <v>Ruled In</v>
      </c>
      <c r="H830" t="str">
        <f>INDEX('[1]Cancer Type lookup'!$B:$B,MATCH([1]Data!B830,'[1]Cancer Type lookup'!$A:$A,0),1)</f>
        <v>Exhibited (non-cancer) breast symptoms - cancer not initially suspected</v>
      </c>
      <c r="I830">
        <f>[1]Data!E830</f>
        <v>143</v>
      </c>
      <c r="J830">
        <f>[1]Data!D830</f>
        <v>83</v>
      </c>
      <c r="K830">
        <f t="shared" si="38"/>
        <v>60</v>
      </c>
    </row>
    <row r="831" spans="1:11" x14ac:dyDescent="0.2">
      <c r="A831" s="1">
        <f>[1]Data!A831</f>
        <v>44713</v>
      </c>
      <c r="B831" t="str">
        <f t="shared" si="36"/>
        <v>2022/23</v>
      </c>
      <c r="C831" t="str">
        <f t="shared" si="37"/>
        <v>JUN</v>
      </c>
      <c r="D831" t="s">
        <v>11</v>
      </c>
      <c r="E831" t="s">
        <v>12</v>
      </c>
      <c r="F831" t="s">
        <v>13</v>
      </c>
      <c r="G831" t="str">
        <f>[1]Data!C831</f>
        <v>Ruled Out</v>
      </c>
      <c r="H831" t="str">
        <f>INDEX('[1]Cancer Type lookup'!$B:$B,MATCH([1]Data!B831,'[1]Cancer Type lookup'!$A:$A,0),1)</f>
        <v>Exhibited (non-cancer) breast symptoms - cancer not initially suspected</v>
      </c>
      <c r="I831">
        <f>[1]Data!E831</f>
        <v>10029</v>
      </c>
      <c r="J831">
        <f>[1]Data!D831</f>
        <v>8396</v>
      </c>
      <c r="K831">
        <f t="shared" si="38"/>
        <v>1633</v>
      </c>
    </row>
    <row r="832" spans="1:11" x14ac:dyDescent="0.2">
      <c r="A832" s="1">
        <f>[1]Data!A832</f>
        <v>44713</v>
      </c>
      <c r="B832" t="str">
        <f t="shared" si="36"/>
        <v>2022/23</v>
      </c>
      <c r="C832" t="str">
        <f t="shared" si="37"/>
        <v>JUN</v>
      </c>
      <c r="D832" t="s">
        <v>11</v>
      </c>
      <c r="E832" t="s">
        <v>12</v>
      </c>
      <c r="F832" t="s">
        <v>13</v>
      </c>
      <c r="G832" t="str">
        <f>[1]Data!C832</f>
        <v>Excluded</v>
      </c>
      <c r="H832" t="str">
        <f>INDEX('[1]Cancer Type lookup'!$B:$B,MATCH([1]Data!B832,'[1]Cancer Type lookup'!$A:$A,0),1)</f>
        <v>Missing or invalid</v>
      </c>
      <c r="I832">
        <f>[1]Data!E832</f>
        <v>1</v>
      </c>
      <c r="J832">
        <f>[1]Data!D832</f>
        <v>0</v>
      </c>
      <c r="K832">
        <f t="shared" si="38"/>
        <v>1</v>
      </c>
    </row>
    <row r="833" spans="1:11" x14ac:dyDescent="0.2">
      <c r="A833" s="1">
        <f>[1]Data!A833</f>
        <v>44713</v>
      </c>
      <c r="B833" t="str">
        <f t="shared" si="36"/>
        <v>2022/23</v>
      </c>
      <c r="C833" t="str">
        <f t="shared" si="37"/>
        <v>JUN</v>
      </c>
      <c r="D833" t="s">
        <v>11</v>
      </c>
      <c r="E833" t="s">
        <v>12</v>
      </c>
      <c r="F833" t="s">
        <v>13</v>
      </c>
      <c r="G833" t="str">
        <f>[1]Data!C833</f>
        <v>Ruled In</v>
      </c>
      <c r="H833" t="str">
        <f>INDEX('[1]Cancer Type lookup'!$B:$B,MATCH([1]Data!B833,'[1]Cancer Type lookup'!$A:$A,0),1)</f>
        <v>Missing or invalid</v>
      </c>
      <c r="I833">
        <f>[1]Data!E833</f>
        <v>512</v>
      </c>
      <c r="J833">
        <f>[1]Data!D833</f>
        <v>385</v>
      </c>
      <c r="K833">
        <f t="shared" si="38"/>
        <v>127</v>
      </c>
    </row>
    <row r="834" spans="1:11" x14ac:dyDescent="0.2">
      <c r="A834" s="1">
        <f>[1]Data!A834</f>
        <v>44713</v>
      </c>
      <c r="B834" t="str">
        <f t="shared" si="36"/>
        <v>2022/23</v>
      </c>
      <c r="C834" t="str">
        <f t="shared" si="37"/>
        <v>JUN</v>
      </c>
      <c r="D834" t="s">
        <v>11</v>
      </c>
      <c r="E834" t="s">
        <v>12</v>
      </c>
      <c r="F834" t="s">
        <v>13</v>
      </c>
      <c r="G834" t="str">
        <f>[1]Data!C834</f>
        <v>Ruled Out</v>
      </c>
      <c r="H834" t="str">
        <f>INDEX('[1]Cancer Type lookup'!$B:$B,MATCH([1]Data!B834,'[1]Cancer Type lookup'!$A:$A,0),1)</f>
        <v>Missing or invalid</v>
      </c>
      <c r="I834">
        <f>[1]Data!E834</f>
        <v>2393</v>
      </c>
      <c r="J834">
        <f>[1]Data!D834</f>
        <v>1549</v>
      </c>
      <c r="K834">
        <f t="shared" si="38"/>
        <v>844</v>
      </c>
    </row>
    <row r="835" spans="1:11" x14ac:dyDescent="0.2">
      <c r="A835" s="1">
        <f>[1]Data!A835</f>
        <v>44713</v>
      </c>
      <c r="B835" t="str">
        <f t="shared" ref="B835:B898" si="39">LEFT(YEAR(A835),2)&amp;RIGHT(YEAR(A835),2)-CHOOSE(MONTH(A835),1,1,1,0,0,0,0,0,0,0,0,0)&amp;"/"&amp;RIGHT(YEAR(A835),2)+CHOOSE(MONTH(A835),0,0,0,1,1,1,1,1,1,1,1,1)</f>
        <v>2022/23</v>
      </c>
      <c r="C835" t="str">
        <f t="shared" ref="C835:C898" si="40">UPPER(TEXT(A835,"MMM"))</f>
        <v>JUN</v>
      </c>
      <c r="D835" t="s">
        <v>11</v>
      </c>
      <c r="E835" t="s">
        <v>12</v>
      </c>
      <c r="F835" t="s">
        <v>13</v>
      </c>
      <c r="G835" t="str">
        <f>[1]Data!C835</f>
        <v>Ruled In</v>
      </c>
      <c r="H835" t="str">
        <f>INDEX('[1]Cancer Type lookup'!$B:$B,MATCH([1]Data!B835,'[1]Cancer Type lookup'!$A:$A,0),1)</f>
        <v>Other suspected cancer (not listed)</v>
      </c>
      <c r="I835">
        <f>[1]Data!E835</f>
        <v>31</v>
      </c>
      <c r="J835">
        <f>[1]Data!D835</f>
        <v>18</v>
      </c>
      <c r="K835">
        <f t="shared" ref="K835:K898" si="41">I835-J835</f>
        <v>13</v>
      </c>
    </row>
    <row r="836" spans="1:11" x14ac:dyDescent="0.2">
      <c r="A836" s="1">
        <f>[1]Data!A836</f>
        <v>44713</v>
      </c>
      <c r="B836" t="str">
        <f t="shared" si="39"/>
        <v>2022/23</v>
      </c>
      <c r="C836" t="str">
        <f t="shared" si="40"/>
        <v>JUN</v>
      </c>
      <c r="D836" t="s">
        <v>11</v>
      </c>
      <c r="E836" t="s">
        <v>12</v>
      </c>
      <c r="F836" t="s">
        <v>13</v>
      </c>
      <c r="G836" t="str">
        <f>[1]Data!C836</f>
        <v>Ruled Out</v>
      </c>
      <c r="H836" t="str">
        <f>INDEX('[1]Cancer Type lookup'!$B:$B,MATCH([1]Data!B836,'[1]Cancer Type lookup'!$A:$A,0),1)</f>
        <v>Other suspected cancer (not listed)</v>
      </c>
      <c r="I836">
        <f>[1]Data!E836</f>
        <v>328</v>
      </c>
      <c r="J836">
        <f>[1]Data!D836</f>
        <v>224</v>
      </c>
      <c r="K836">
        <f t="shared" si="41"/>
        <v>104</v>
      </c>
    </row>
    <row r="837" spans="1:11" x14ac:dyDescent="0.2">
      <c r="A837" s="1">
        <f>[1]Data!A837</f>
        <v>44713</v>
      </c>
      <c r="B837" t="str">
        <f t="shared" si="39"/>
        <v>2022/23</v>
      </c>
      <c r="C837" t="str">
        <f t="shared" si="40"/>
        <v>JUN</v>
      </c>
      <c r="D837" t="s">
        <v>11</v>
      </c>
      <c r="E837" t="s">
        <v>12</v>
      </c>
      <c r="F837" t="s">
        <v>13</v>
      </c>
      <c r="G837" t="str">
        <f>[1]Data!C837</f>
        <v>Ruled In</v>
      </c>
      <c r="H837" t="str">
        <f>INDEX('[1]Cancer Type lookup'!$B:$B,MATCH([1]Data!B837,'[1]Cancer Type lookup'!$A:$A,0),1)</f>
        <v>Suspected acute leukaemia</v>
      </c>
      <c r="I837">
        <f>[1]Data!E837</f>
        <v>4</v>
      </c>
      <c r="J837">
        <f>[1]Data!D837</f>
        <v>2</v>
      </c>
      <c r="K837">
        <f t="shared" si="41"/>
        <v>2</v>
      </c>
    </row>
    <row r="838" spans="1:11" x14ac:dyDescent="0.2">
      <c r="A838" s="1">
        <f>[1]Data!A838</f>
        <v>44713</v>
      </c>
      <c r="B838" t="str">
        <f t="shared" si="39"/>
        <v>2022/23</v>
      </c>
      <c r="C838" t="str">
        <f t="shared" si="40"/>
        <v>JUN</v>
      </c>
      <c r="D838" t="s">
        <v>11</v>
      </c>
      <c r="E838" t="s">
        <v>12</v>
      </c>
      <c r="F838" t="s">
        <v>13</v>
      </c>
      <c r="G838" t="str">
        <f>[1]Data!C838</f>
        <v>Ruled Out</v>
      </c>
      <c r="H838" t="str">
        <f>INDEX('[1]Cancer Type lookup'!$B:$B,MATCH([1]Data!B838,'[1]Cancer Type lookup'!$A:$A,0),1)</f>
        <v>Suspected acute leukaemia</v>
      </c>
      <c r="I838">
        <f>[1]Data!E838</f>
        <v>17</v>
      </c>
      <c r="J838">
        <f>[1]Data!D838</f>
        <v>13</v>
      </c>
      <c r="K838">
        <f t="shared" si="41"/>
        <v>4</v>
      </c>
    </row>
    <row r="839" spans="1:11" x14ac:dyDescent="0.2">
      <c r="A839" s="1">
        <f>[1]Data!A839</f>
        <v>44713</v>
      </c>
      <c r="B839" t="str">
        <f t="shared" si="39"/>
        <v>2022/23</v>
      </c>
      <c r="C839" t="str">
        <f t="shared" si="40"/>
        <v>JUN</v>
      </c>
      <c r="D839" t="s">
        <v>11</v>
      </c>
      <c r="E839" t="s">
        <v>12</v>
      </c>
      <c r="F839" t="s">
        <v>13</v>
      </c>
      <c r="G839" t="str">
        <f>[1]Data!C839</f>
        <v>Interval Screening</v>
      </c>
      <c r="H839" t="str">
        <f>INDEX('[1]Cancer Type lookup'!$B:$B,MATCH([1]Data!B839,'[1]Cancer Type lookup'!$A:$A,0),1)</f>
        <v>Suspected brain or central nervous system tumours</v>
      </c>
      <c r="I839">
        <f>[1]Data!E839</f>
        <v>1</v>
      </c>
      <c r="J839">
        <f>[1]Data!D839</f>
        <v>1</v>
      </c>
      <c r="K839">
        <f t="shared" si="41"/>
        <v>0</v>
      </c>
    </row>
    <row r="840" spans="1:11" x14ac:dyDescent="0.2">
      <c r="A840" s="1">
        <f>[1]Data!A840</f>
        <v>44713</v>
      </c>
      <c r="B840" t="str">
        <f t="shared" si="39"/>
        <v>2022/23</v>
      </c>
      <c r="C840" t="str">
        <f t="shared" si="40"/>
        <v>JUN</v>
      </c>
      <c r="D840" t="s">
        <v>11</v>
      </c>
      <c r="E840" t="s">
        <v>12</v>
      </c>
      <c r="F840" t="s">
        <v>13</v>
      </c>
      <c r="G840" t="str">
        <f>[1]Data!C840</f>
        <v>Ruled In</v>
      </c>
      <c r="H840" t="str">
        <f>INDEX('[1]Cancer Type lookup'!$B:$B,MATCH([1]Data!B840,'[1]Cancer Type lookup'!$A:$A,0),1)</f>
        <v>Suspected brain or central nervous system tumours</v>
      </c>
      <c r="I840">
        <f>[1]Data!E840</f>
        <v>12</v>
      </c>
      <c r="J840">
        <f>[1]Data!D840</f>
        <v>9</v>
      </c>
      <c r="K840">
        <f t="shared" si="41"/>
        <v>3</v>
      </c>
    </row>
    <row r="841" spans="1:11" x14ac:dyDescent="0.2">
      <c r="A841" s="1">
        <f>[1]Data!A841</f>
        <v>44713</v>
      </c>
      <c r="B841" t="str">
        <f t="shared" si="39"/>
        <v>2022/23</v>
      </c>
      <c r="C841" t="str">
        <f t="shared" si="40"/>
        <v>JUN</v>
      </c>
      <c r="D841" t="s">
        <v>11</v>
      </c>
      <c r="E841" t="s">
        <v>12</v>
      </c>
      <c r="F841" t="s">
        <v>13</v>
      </c>
      <c r="G841" t="str">
        <f>[1]Data!C841</f>
        <v>Ruled Out</v>
      </c>
      <c r="H841" t="str">
        <f>INDEX('[1]Cancer Type lookup'!$B:$B,MATCH([1]Data!B841,'[1]Cancer Type lookup'!$A:$A,0),1)</f>
        <v>Suspected brain or central nervous system tumours</v>
      </c>
      <c r="I841">
        <f>[1]Data!E841</f>
        <v>817</v>
      </c>
      <c r="J841">
        <f>[1]Data!D841</f>
        <v>641</v>
      </c>
      <c r="K841">
        <f t="shared" si="41"/>
        <v>176</v>
      </c>
    </row>
    <row r="842" spans="1:11" x14ac:dyDescent="0.2">
      <c r="A842" s="1">
        <f>[1]Data!A842</f>
        <v>44713</v>
      </c>
      <c r="B842" t="str">
        <f t="shared" si="39"/>
        <v>2022/23</v>
      </c>
      <c r="C842" t="str">
        <f t="shared" si="40"/>
        <v>JUN</v>
      </c>
      <c r="D842" t="s">
        <v>11</v>
      </c>
      <c r="E842" t="s">
        <v>12</v>
      </c>
      <c r="F842" t="s">
        <v>13</v>
      </c>
      <c r="G842" t="str">
        <f>[1]Data!C842</f>
        <v>Excluded</v>
      </c>
      <c r="H842" t="str">
        <f>INDEX('[1]Cancer Type lookup'!$B:$B,MATCH([1]Data!B842,'[1]Cancer Type lookup'!$A:$A,0),1)</f>
        <v>Suspected breast cancer</v>
      </c>
      <c r="I842">
        <f>[1]Data!E842</f>
        <v>3</v>
      </c>
      <c r="J842">
        <f>[1]Data!D842</f>
        <v>0</v>
      </c>
      <c r="K842">
        <f t="shared" si="41"/>
        <v>3</v>
      </c>
    </row>
    <row r="843" spans="1:11" x14ac:dyDescent="0.2">
      <c r="A843" s="1">
        <f>[1]Data!A843</f>
        <v>44713</v>
      </c>
      <c r="B843" t="str">
        <f t="shared" si="39"/>
        <v>2022/23</v>
      </c>
      <c r="C843" t="str">
        <f t="shared" si="40"/>
        <v>JUN</v>
      </c>
      <c r="D843" t="s">
        <v>11</v>
      </c>
      <c r="E843" t="s">
        <v>12</v>
      </c>
      <c r="F843" t="s">
        <v>13</v>
      </c>
      <c r="G843" t="str">
        <f>[1]Data!C843</f>
        <v>Interval Screening</v>
      </c>
      <c r="H843" t="str">
        <f>INDEX('[1]Cancer Type lookup'!$B:$B,MATCH([1]Data!B843,'[1]Cancer Type lookup'!$A:$A,0),1)</f>
        <v>Suspected breast cancer</v>
      </c>
      <c r="I843">
        <f>[1]Data!E843</f>
        <v>54</v>
      </c>
      <c r="J843">
        <f>[1]Data!D843</f>
        <v>43</v>
      </c>
      <c r="K843">
        <f t="shared" si="41"/>
        <v>11</v>
      </c>
    </row>
    <row r="844" spans="1:11" x14ac:dyDescent="0.2">
      <c r="A844" s="1">
        <f>[1]Data!A844</f>
        <v>44713</v>
      </c>
      <c r="B844" t="str">
        <f t="shared" si="39"/>
        <v>2022/23</v>
      </c>
      <c r="C844" t="str">
        <f t="shared" si="40"/>
        <v>JUN</v>
      </c>
      <c r="D844" t="s">
        <v>11</v>
      </c>
      <c r="E844" t="s">
        <v>12</v>
      </c>
      <c r="F844" t="s">
        <v>13</v>
      </c>
      <c r="G844" t="str">
        <f>[1]Data!C844</f>
        <v>Ruled In</v>
      </c>
      <c r="H844" t="str">
        <f>INDEX('[1]Cancer Type lookup'!$B:$B,MATCH([1]Data!B844,'[1]Cancer Type lookup'!$A:$A,0),1)</f>
        <v>Suspected breast cancer</v>
      </c>
      <c r="I844">
        <f>[1]Data!E844</f>
        <v>3096</v>
      </c>
      <c r="J844">
        <f>[1]Data!D844</f>
        <v>2167</v>
      </c>
      <c r="K844">
        <f t="shared" si="41"/>
        <v>929</v>
      </c>
    </row>
    <row r="845" spans="1:11" x14ac:dyDescent="0.2">
      <c r="A845" s="1">
        <f>[1]Data!A845</f>
        <v>44713</v>
      </c>
      <c r="B845" t="str">
        <f t="shared" si="39"/>
        <v>2022/23</v>
      </c>
      <c r="C845" t="str">
        <f t="shared" si="40"/>
        <v>JUN</v>
      </c>
      <c r="D845" t="s">
        <v>11</v>
      </c>
      <c r="E845" t="s">
        <v>12</v>
      </c>
      <c r="F845" t="s">
        <v>13</v>
      </c>
      <c r="G845" t="str">
        <f>[1]Data!C845</f>
        <v>Ruled Out</v>
      </c>
      <c r="H845" t="str">
        <f>INDEX('[1]Cancer Type lookup'!$B:$B,MATCH([1]Data!B845,'[1]Cancer Type lookup'!$A:$A,0),1)</f>
        <v>Suspected breast cancer</v>
      </c>
      <c r="I845">
        <f>[1]Data!E845</f>
        <v>36920</v>
      </c>
      <c r="J845">
        <f>[1]Data!D845</f>
        <v>32360</v>
      </c>
      <c r="K845">
        <f t="shared" si="41"/>
        <v>4560</v>
      </c>
    </row>
    <row r="846" spans="1:11" x14ac:dyDescent="0.2">
      <c r="A846" s="1">
        <f>[1]Data!A846</f>
        <v>44713</v>
      </c>
      <c r="B846" t="str">
        <f t="shared" si="39"/>
        <v>2022/23</v>
      </c>
      <c r="C846" t="str">
        <f t="shared" si="40"/>
        <v>JUN</v>
      </c>
      <c r="D846" t="s">
        <v>11</v>
      </c>
      <c r="E846" t="s">
        <v>12</v>
      </c>
      <c r="F846" t="s">
        <v>13</v>
      </c>
      <c r="G846" t="str">
        <f>[1]Data!C846</f>
        <v>Interval Screening</v>
      </c>
      <c r="H846" t="str">
        <f>INDEX('[1]Cancer Type lookup'!$B:$B,MATCH([1]Data!B846,'[1]Cancer Type lookup'!$A:$A,0),1)</f>
        <v>Suspected children's cancer</v>
      </c>
      <c r="I846">
        <f>[1]Data!E846</f>
        <v>2</v>
      </c>
      <c r="J846">
        <f>[1]Data!D846</f>
        <v>2</v>
      </c>
      <c r="K846">
        <f t="shared" si="41"/>
        <v>0</v>
      </c>
    </row>
    <row r="847" spans="1:11" x14ac:dyDescent="0.2">
      <c r="A847" s="1">
        <f>[1]Data!A847</f>
        <v>44713</v>
      </c>
      <c r="B847" t="str">
        <f t="shared" si="39"/>
        <v>2022/23</v>
      </c>
      <c r="C847" t="str">
        <f t="shared" si="40"/>
        <v>JUN</v>
      </c>
      <c r="D847" t="s">
        <v>11</v>
      </c>
      <c r="E847" t="s">
        <v>12</v>
      </c>
      <c r="F847" t="s">
        <v>13</v>
      </c>
      <c r="G847" t="str">
        <f>[1]Data!C847</f>
        <v>Ruled In</v>
      </c>
      <c r="H847" t="str">
        <f>INDEX('[1]Cancer Type lookup'!$B:$B,MATCH([1]Data!B847,'[1]Cancer Type lookup'!$A:$A,0),1)</f>
        <v>Suspected children's cancer</v>
      </c>
      <c r="I847">
        <f>[1]Data!E847</f>
        <v>5</v>
      </c>
      <c r="J847">
        <f>[1]Data!D847</f>
        <v>5</v>
      </c>
      <c r="K847">
        <f t="shared" si="41"/>
        <v>0</v>
      </c>
    </row>
    <row r="848" spans="1:11" x14ac:dyDescent="0.2">
      <c r="A848" s="1">
        <f>[1]Data!A848</f>
        <v>44713</v>
      </c>
      <c r="B848" t="str">
        <f t="shared" si="39"/>
        <v>2022/23</v>
      </c>
      <c r="C848" t="str">
        <f t="shared" si="40"/>
        <v>JUN</v>
      </c>
      <c r="D848" t="s">
        <v>11</v>
      </c>
      <c r="E848" t="s">
        <v>12</v>
      </c>
      <c r="F848" t="s">
        <v>13</v>
      </c>
      <c r="G848" t="str">
        <f>[1]Data!C848</f>
        <v>Ruled Out</v>
      </c>
      <c r="H848" t="str">
        <f>INDEX('[1]Cancer Type lookup'!$B:$B,MATCH([1]Data!B848,'[1]Cancer Type lookup'!$A:$A,0),1)</f>
        <v>Suspected children's cancer</v>
      </c>
      <c r="I848">
        <f>[1]Data!E848</f>
        <v>906</v>
      </c>
      <c r="J848">
        <f>[1]Data!D848</f>
        <v>806</v>
      </c>
      <c r="K848">
        <f t="shared" si="41"/>
        <v>100</v>
      </c>
    </row>
    <row r="849" spans="1:11" x14ac:dyDescent="0.2">
      <c r="A849" s="1">
        <f>[1]Data!A849</f>
        <v>44713</v>
      </c>
      <c r="B849" t="str">
        <f t="shared" si="39"/>
        <v>2022/23</v>
      </c>
      <c r="C849" t="str">
        <f t="shared" si="40"/>
        <v>JUN</v>
      </c>
      <c r="D849" t="s">
        <v>11</v>
      </c>
      <c r="E849" t="s">
        <v>12</v>
      </c>
      <c r="F849" t="s">
        <v>13</v>
      </c>
      <c r="G849" t="str">
        <f>[1]Data!C849</f>
        <v>Excluded</v>
      </c>
      <c r="H849" t="str">
        <f>INDEX('[1]Cancer Type lookup'!$B:$B,MATCH([1]Data!B849,'[1]Cancer Type lookup'!$A:$A,0),1)</f>
        <v>Suspected gynaecological cancers</v>
      </c>
      <c r="I849">
        <f>[1]Data!E849</f>
        <v>6</v>
      </c>
      <c r="J849">
        <f>[1]Data!D849</f>
        <v>0</v>
      </c>
      <c r="K849">
        <f t="shared" si="41"/>
        <v>6</v>
      </c>
    </row>
    <row r="850" spans="1:11" x14ac:dyDescent="0.2">
      <c r="A850" s="1">
        <f>[1]Data!A850</f>
        <v>44713</v>
      </c>
      <c r="B850" t="str">
        <f t="shared" si="39"/>
        <v>2022/23</v>
      </c>
      <c r="C850" t="str">
        <f t="shared" si="40"/>
        <v>JUN</v>
      </c>
      <c r="D850" t="s">
        <v>11</v>
      </c>
      <c r="E850" t="s">
        <v>12</v>
      </c>
      <c r="F850" t="s">
        <v>13</v>
      </c>
      <c r="G850" t="str">
        <f>[1]Data!C850</f>
        <v>Interval Screening</v>
      </c>
      <c r="H850" t="str">
        <f>INDEX('[1]Cancer Type lookup'!$B:$B,MATCH([1]Data!B850,'[1]Cancer Type lookup'!$A:$A,0),1)</f>
        <v>Suspected gynaecological cancers</v>
      </c>
      <c r="I850">
        <f>[1]Data!E850</f>
        <v>74</v>
      </c>
      <c r="J850">
        <f>[1]Data!D850</f>
        <v>48</v>
      </c>
      <c r="K850">
        <f t="shared" si="41"/>
        <v>26</v>
      </c>
    </row>
    <row r="851" spans="1:11" x14ac:dyDescent="0.2">
      <c r="A851" s="1">
        <f>[1]Data!A851</f>
        <v>44713</v>
      </c>
      <c r="B851" t="str">
        <f t="shared" si="39"/>
        <v>2022/23</v>
      </c>
      <c r="C851" t="str">
        <f t="shared" si="40"/>
        <v>JUN</v>
      </c>
      <c r="D851" t="s">
        <v>11</v>
      </c>
      <c r="E851" t="s">
        <v>12</v>
      </c>
      <c r="F851" t="s">
        <v>13</v>
      </c>
      <c r="G851" t="str">
        <f>[1]Data!C851</f>
        <v>Ruled In</v>
      </c>
      <c r="H851" t="str">
        <f>INDEX('[1]Cancer Type lookup'!$B:$B,MATCH([1]Data!B851,'[1]Cancer Type lookup'!$A:$A,0),1)</f>
        <v>Suspected gynaecological cancers</v>
      </c>
      <c r="I851">
        <f>[1]Data!E851</f>
        <v>628</v>
      </c>
      <c r="J851">
        <f>[1]Data!D851</f>
        <v>203</v>
      </c>
      <c r="K851">
        <f t="shared" si="41"/>
        <v>425</v>
      </c>
    </row>
    <row r="852" spans="1:11" x14ac:dyDescent="0.2">
      <c r="A852" s="1">
        <f>[1]Data!A852</f>
        <v>44713</v>
      </c>
      <c r="B852" t="str">
        <f t="shared" si="39"/>
        <v>2022/23</v>
      </c>
      <c r="C852" t="str">
        <f t="shared" si="40"/>
        <v>JUN</v>
      </c>
      <c r="D852" t="s">
        <v>11</v>
      </c>
      <c r="E852" t="s">
        <v>12</v>
      </c>
      <c r="F852" t="s">
        <v>13</v>
      </c>
      <c r="G852" t="str">
        <f>[1]Data!C852</f>
        <v>Ruled Out</v>
      </c>
      <c r="H852" t="str">
        <f>INDEX('[1]Cancer Type lookup'!$B:$B,MATCH([1]Data!B852,'[1]Cancer Type lookup'!$A:$A,0),1)</f>
        <v>Suspected gynaecological cancers</v>
      </c>
      <c r="I852">
        <f>[1]Data!E852</f>
        <v>21476</v>
      </c>
      <c r="J852">
        <f>[1]Data!D852</f>
        <v>12859</v>
      </c>
      <c r="K852">
        <f t="shared" si="41"/>
        <v>8617</v>
      </c>
    </row>
    <row r="853" spans="1:11" x14ac:dyDescent="0.2">
      <c r="A853" s="1">
        <f>[1]Data!A853</f>
        <v>44713</v>
      </c>
      <c r="B853" t="str">
        <f t="shared" si="39"/>
        <v>2022/23</v>
      </c>
      <c r="C853" t="str">
        <f t="shared" si="40"/>
        <v>JUN</v>
      </c>
      <c r="D853" t="s">
        <v>11</v>
      </c>
      <c r="E853" t="s">
        <v>12</v>
      </c>
      <c r="F853" t="s">
        <v>13</v>
      </c>
      <c r="G853" t="str">
        <f>[1]Data!C853</f>
        <v>Excluded</v>
      </c>
      <c r="H853" t="str">
        <f>INDEX('[1]Cancer Type lookup'!$B:$B,MATCH([1]Data!B853,'[1]Cancer Type lookup'!$A:$A,0),1)</f>
        <v>Suspected haematological malignancies excluding acute leukaemia</v>
      </c>
      <c r="I853">
        <f>[1]Data!E853</f>
        <v>1</v>
      </c>
      <c r="J853">
        <f>[1]Data!D853</f>
        <v>0</v>
      </c>
      <c r="K853">
        <f t="shared" si="41"/>
        <v>1</v>
      </c>
    </row>
    <row r="854" spans="1:11" x14ac:dyDescent="0.2">
      <c r="A854" s="1">
        <f>[1]Data!A854</f>
        <v>44713</v>
      </c>
      <c r="B854" t="str">
        <f t="shared" si="39"/>
        <v>2022/23</v>
      </c>
      <c r="C854" t="str">
        <f t="shared" si="40"/>
        <v>JUN</v>
      </c>
      <c r="D854" t="s">
        <v>11</v>
      </c>
      <c r="E854" t="s">
        <v>12</v>
      </c>
      <c r="F854" t="s">
        <v>13</v>
      </c>
      <c r="G854" t="str">
        <f>[1]Data!C854</f>
        <v>Interval Screening</v>
      </c>
      <c r="H854" t="str">
        <f>INDEX('[1]Cancer Type lookup'!$B:$B,MATCH([1]Data!B854,'[1]Cancer Type lookup'!$A:$A,0),1)</f>
        <v>Suspected haematological malignancies excluding acute leukaemia</v>
      </c>
      <c r="I854">
        <f>[1]Data!E854</f>
        <v>7</v>
      </c>
      <c r="J854">
        <f>[1]Data!D854</f>
        <v>2</v>
      </c>
      <c r="K854">
        <f t="shared" si="41"/>
        <v>5</v>
      </c>
    </row>
    <row r="855" spans="1:11" x14ac:dyDescent="0.2">
      <c r="A855" s="1">
        <f>[1]Data!A855</f>
        <v>44713</v>
      </c>
      <c r="B855" t="str">
        <f t="shared" si="39"/>
        <v>2022/23</v>
      </c>
      <c r="C855" t="str">
        <f t="shared" si="40"/>
        <v>JUN</v>
      </c>
      <c r="D855" t="s">
        <v>11</v>
      </c>
      <c r="E855" t="s">
        <v>12</v>
      </c>
      <c r="F855" t="s">
        <v>13</v>
      </c>
      <c r="G855" t="str">
        <f>[1]Data!C855</f>
        <v>Ruled In</v>
      </c>
      <c r="H855" t="str">
        <f>INDEX('[1]Cancer Type lookup'!$B:$B,MATCH([1]Data!B855,'[1]Cancer Type lookup'!$A:$A,0),1)</f>
        <v>Suspected haematological malignancies excluding acute leukaemia</v>
      </c>
      <c r="I855">
        <f>[1]Data!E855</f>
        <v>380</v>
      </c>
      <c r="J855">
        <f>[1]Data!D855</f>
        <v>166</v>
      </c>
      <c r="K855">
        <f t="shared" si="41"/>
        <v>214</v>
      </c>
    </row>
    <row r="856" spans="1:11" x14ac:dyDescent="0.2">
      <c r="A856" s="1">
        <f>[1]Data!A856</f>
        <v>44713</v>
      </c>
      <c r="B856" t="str">
        <f t="shared" si="39"/>
        <v>2022/23</v>
      </c>
      <c r="C856" t="str">
        <f t="shared" si="40"/>
        <v>JUN</v>
      </c>
      <c r="D856" t="s">
        <v>11</v>
      </c>
      <c r="E856" t="s">
        <v>12</v>
      </c>
      <c r="F856" t="s">
        <v>13</v>
      </c>
      <c r="G856" t="str">
        <f>[1]Data!C856</f>
        <v>Ruled Out</v>
      </c>
      <c r="H856" t="str">
        <f>INDEX('[1]Cancer Type lookup'!$B:$B,MATCH([1]Data!B856,'[1]Cancer Type lookup'!$A:$A,0),1)</f>
        <v>Suspected haematological malignancies excluding acute leukaemia</v>
      </c>
      <c r="I856">
        <f>[1]Data!E856</f>
        <v>1258</v>
      </c>
      <c r="J856">
        <f>[1]Data!D856</f>
        <v>701</v>
      </c>
      <c r="K856">
        <f t="shared" si="41"/>
        <v>557</v>
      </c>
    </row>
    <row r="857" spans="1:11" x14ac:dyDescent="0.2">
      <c r="A857" s="1">
        <f>[1]Data!A857</f>
        <v>44713</v>
      </c>
      <c r="B857" t="str">
        <f t="shared" si="39"/>
        <v>2022/23</v>
      </c>
      <c r="C857" t="str">
        <f t="shared" si="40"/>
        <v>JUN</v>
      </c>
      <c r="D857" t="s">
        <v>11</v>
      </c>
      <c r="E857" t="s">
        <v>12</v>
      </c>
      <c r="F857" t="s">
        <v>13</v>
      </c>
      <c r="G857" t="str">
        <f>[1]Data!C857</f>
        <v>Excluded</v>
      </c>
      <c r="H857" t="str">
        <f>INDEX('[1]Cancer Type lookup'!$B:$B,MATCH([1]Data!B857,'[1]Cancer Type lookup'!$A:$A,0),1)</f>
        <v>Suspected head and neck cancers</v>
      </c>
      <c r="I857">
        <f>[1]Data!E857</f>
        <v>4</v>
      </c>
      <c r="J857">
        <f>[1]Data!D857</f>
        <v>0</v>
      </c>
      <c r="K857">
        <f t="shared" si="41"/>
        <v>4</v>
      </c>
    </row>
    <row r="858" spans="1:11" x14ac:dyDescent="0.2">
      <c r="A858" s="1">
        <f>[1]Data!A858</f>
        <v>44713</v>
      </c>
      <c r="B858" t="str">
        <f t="shared" si="39"/>
        <v>2022/23</v>
      </c>
      <c r="C858" t="str">
        <f t="shared" si="40"/>
        <v>JUN</v>
      </c>
      <c r="D858" t="s">
        <v>11</v>
      </c>
      <c r="E858" t="s">
        <v>12</v>
      </c>
      <c r="F858" t="s">
        <v>13</v>
      </c>
      <c r="G858" t="str">
        <f>[1]Data!C858</f>
        <v>Interval Screening</v>
      </c>
      <c r="H858" t="str">
        <f>INDEX('[1]Cancer Type lookup'!$B:$B,MATCH([1]Data!B858,'[1]Cancer Type lookup'!$A:$A,0),1)</f>
        <v>Suspected head and neck cancers</v>
      </c>
      <c r="I858">
        <f>[1]Data!E858</f>
        <v>70</v>
      </c>
      <c r="J858">
        <f>[1]Data!D858</f>
        <v>40</v>
      </c>
      <c r="K858">
        <f t="shared" si="41"/>
        <v>30</v>
      </c>
    </row>
    <row r="859" spans="1:11" x14ac:dyDescent="0.2">
      <c r="A859" s="1">
        <f>[1]Data!A859</f>
        <v>44713</v>
      </c>
      <c r="B859" t="str">
        <f t="shared" si="39"/>
        <v>2022/23</v>
      </c>
      <c r="C859" t="str">
        <f t="shared" si="40"/>
        <v>JUN</v>
      </c>
      <c r="D859" t="s">
        <v>11</v>
      </c>
      <c r="E859" t="s">
        <v>12</v>
      </c>
      <c r="F859" t="s">
        <v>13</v>
      </c>
      <c r="G859" t="str">
        <f>[1]Data!C859</f>
        <v>Ruled In</v>
      </c>
      <c r="H859" t="str">
        <f>INDEX('[1]Cancer Type lookup'!$B:$B,MATCH([1]Data!B859,'[1]Cancer Type lookup'!$A:$A,0),1)</f>
        <v>Suspected head and neck cancers</v>
      </c>
      <c r="I859">
        <f>[1]Data!E859</f>
        <v>767</v>
      </c>
      <c r="J859">
        <f>[1]Data!D859</f>
        <v>239</v>
      </c>
      <c r="K859">
        <f t="shared" si="41"/>
        <v>528</v>
      </c>
    </row>
    <row r="860" spans="1:11" x14ac:dyDescent="0.2">
      <c r="A860" s="1">
        <f>[1]Data!A860</f>
        <v>44713</v>
      </c>
      <c r="B860" t="str">
        <f t="shared" si="39"/>
        <v>2022/23</v>
      </c>
      <c r="C860" t="str">
        <f t="shared" si="40"/>
        <v>JUN</v>
      </c>
      <c r="D860" t="s">
        <v>11</v>
      </c>
      <c r="E860" t="s">
        <v>12</v>
      </c>
      <c r="F860" t="s">
        <v>13</v>
      </c>
      <c r="G860" t="str">
        <f>[1]Data!C860</f>
        <v>Ruled Out</v>
      </c>
      <c r="H860" t="str">
        <f>INDEX('[1]Cancer Type lookup'!$B:$B,MATCH([1]Data!B860,'[1]Cancer Type lookup'!$A:$A,0),1)</f>
        <v>Suspected head and neck cancers</v>
      </c>
      <c r="I860">
        <f>[1]Data!E860</f>
        <v>19676</v>
      </c>
      <c r="J860">
        <f>[1]Data!D860</f>
        <v>14696</v>
      </c>
      <c r="K860">
        <f t="shared" si="41"/>
        <v>4980</v>
      </c>
    </row>
    <row r="861" spans="1:11" x14ac:dyDescent="0.2">
      <c r="A861" s="1">
        <f>[1]Data!A861</f>
        <v>44713</v>
      </c>
      <c r="B861" t="str">
        <f t="shared" si="39"/>
        <v>2022/23</v>
      </c>
      <c r="C861" t="str">
        <f t="shared" si="40"/>
        <v>JUN</v>
      </c>
      <c r="D861" t="s">
        <v>11</v>
      </c>
      <c r="E861" t="s">
        <v>12</v>
      </c>
      <c r="F861" t="s">
        <v>13</v>
      </c>
      <c r="G861" t="str">
        <f>[1]Data!C861</f>
        <v>Excluded</v>
      </c>
      <c r="H861" t="str">
        <f>INDEX('[1]Cancer Type lookup'!$B:$B,MATCH([1]Data!B861,'[1]Cancer Type lookup'!$A:$A,0),1)</f>
        <v>Suspected lower gastrointestinal cancers</v>
      </c>
      <c r="I861">
        <f>[1]Data!E861</f>
        <v>36</v>
      </c>
      <c r="J861">
        <f>[1]Data!D861</f>
        <v>0</v>
      </c>
      <c r="K861">
        <f t="shared" si="41"/>
        <v>36</v>
      </c>
    </row>
    <row r="862" spans="1:11" x14ac:dyDescent="0.2">
      <c r="A862" s="1">
        <f>[1]Data!A862</f>
        <v>44713</v>
      </c>
      <c r="B862" t="str">
        <f t="shared" si="39"/>
        <v>2022/23</v>
      </c>
      <c r="C862" t="str">
        <f t="shared" si="40"/>
        <v>JUN</v>
      </c>
      <c r="D862" t="s">
        <v>11</v>
      </c>
      <c r="E862" t="s">
        <v>12</v>
      </c>
      <c r="F862" t="s">
        <v>13</v>
      </c>
      <c r="G862" t="str">
        <f>[1]Data!C862</f>
        <v>Interval Screening</v>
      </c>
      <c r="H862" t="str">
        <f>INDEX('[1]Cancer Type lookup'!$B:$B,MATCH([1]Data!B862,'[1]Cancer Type lookup'!$A:$A,0),1)</f>
        <v>Suspected lower gastrointestinal cancers</v>
      </c>
      <c r="I862">
        <f>[1]Data!E862</f>
        <v>93</v>
      </c>
      <c r="J862">
        <f>[1]Data!D862</f>
        <v>50</v>
      </c>
      <c r="K862">
        <f t="shared" si="41"/>
        <v>43</v>
      </c>
    </row>
    <row r="863" spans="1:11" x14ac:dyDescent="0.2">
      <c r="A863" s="1">
        <f>[1]Data!A863</f>
        <v>44713</v>
      </c>
      <c r="B863" t="str">
        <f t="shared" si="39"/>
        <v>2022/23</v>
      </c>
      <c r="C863" t="str">
        <f t="shared" si="40"/>
        <v>JUN</v>
      </c>
      <c r="D863" t="s">
        <v>11</v>
      </c>
      <c r="E863" t="s">
        <v>12</v>
      </c>
      <c r="F863" t="s">
        <v>13</v>
      </c>
      <c r="G863" t="str">
        <f>[1]Data!C863</f>
        <v>Ruled In</v>
      </c>
      <c r="H863" t="str">
        <f>INDEX('[1]Cancer Type lookup'!$B:$B,MATCH([1]Data!B863,'[1]Cancer Type lookup'!$A:$A,0),1)</f>
        <v>Suspected lower gastrointestinal cancers</v>
      </c>
      <c r="I863">
        <f>[1]Data!E863</f>
        <v>1552</v>
      </c>
      <c r="J863">
        <f>[1]Data!D863</f>
        <v>568</v>
      </c>
      <c r="K863">
        <f t="shared" si="41"/>
        <v>984</v>
      </c>
    </row>
    <row r="864" spans="1:11" x14ac:dyDescent="0.2">
      <c r="A864" s="1">
        <f>[1]Data!A864</f>
        <v>44713</v>
      </c>
      <c r="B864" t="str">
        <f t="shared" si="39"/>
        <v>2022/23</v>
      </c>
      <c r="C864" t="str">
        <f t="shared" si="40"/>
        <v>JUN</v>
      </c>
      <c r="D864" t="s">
        <v>11</v>
      </c>
      <c r="E864" t="s">
        <v>12</v>
      </c>
      <c r="F864" t="s">
        <v>13</v>
      </c>
      <c r="G864" t="str">
        <f>[1]Data!C864</f>
        <v>Ruled Out</v>
      </c>
      <c r="H864" t="str">
        <f>INDEX('[1]Cancer Type lookup'!$B:$B,MATCH([1]Data!B864,'[1]Cancer Type lookup'!$A:$A,0),1)</f>
        <v>Suspected lower gastrointestinal cancers</v>
      </c>
      <c r="I864">
        <f>[1]Data!E864</f>
        <v>39993</v>
      </c>
      <c r="J864">
        <f>[1]Data!D864</f>
        <v>20096</v>
      </c>
      <c r="K864">
        <f t="shared" si="41"/>
        <v>19897</v>
      </c>
    </row>
    <row r="865" spans="1:11" x14ac:dyDescent="0.2">
      <c r="A865" s="1">
        <f>[1]Data!A865</f>
        <v>44713</v>
      </c>
      <c r="B865" t="str">
        <f t="shared" si="39"/>
        <v>2022/23</v>
      </c>
      <c r="C865" t="str">
        <f t="shared" si="40"/>
        <v>JUN</v>
      </c>
      <c r="D865" t="s">
        <v>11</v>
      </c>
      <c r="E865" t="s">
        <v>12</v>
      </c>
      <c r="F865" t="s">
        <v>13</v>
      </c>
      <c r="G865" t="str">
        <f>[1]Data!C865</f>
        <v>Excluded</v>
      </c>
      <c r="H865" t="str">
        <f>INDEX('[1]Cancer Type lookup'!$B:$B,MATCH([1]Data!B865,'[1]Cancer Type lookup'!$A:$A,0),1)</f>
        <v>Suspected lung cancer</v>
      </c>
      <c r="I865">
        <f>[1]Data!E865</f>
        <v>1</v>
      </c>
      <c r="J865">
        <f>[1]Data!D865</f>
        <v>0</v>
      </c>
      <c r="K865">
        <f t="shared" si="41"/>
        <v>1</v>
      </c>
    </row>
    <row r="866" spans="1:11" x14ac:dyDescent="0.2">
      <c r="A866" s="1">
        <f>[1]Data!A866</f>
        <v>44713</v>
      </c>
      <c r="B866" t="str">
        <f t="shared" si="39"/>
        <v>2022/23</v>
      </c>
      <c r="C866" t="str">
        <f t="shared" si="40"/>
        <v>JUN</v>
      </c>
      <c r="D866" t="s">
        <v>11</v>
      </c>
      <c r="E866" t="s">
        <v>12</v>
      </c>
      <c r="F866" t="s">
        <v>13</v>
      </c>
      <c r="G866" t="str">
        <f>[1]Data!C866</f>
        <v>Interval Screening</v>
      </c>
      <c r="H866" t="str">
        <f>INDEX('[1]Cancer Type lookup'!$B:$B,MATCH([1]Data!B866,'[1]Cancer Type lookup'!$A:$A,0),1)</f>
        <v>Suspected lung cancer</v>
      </c>
      <c r="I866">
        <f>[1]Data!E866</f>
        <v>176</v>
      </c>
      <c r="J866">
        <f>[1]Data!D866</f>
        <v>107</v>
      </c>
      <c r="K866">
        <f t="shared" si="41"/>
        <v>69</v>
      </c>
    </row>
    <row r="867" spans="1:11" x14ac:dyDescent="0.2">
      <c r="A867" s="1">
        <f>[1]Data!A867</f>
        <v>44713</v>
      </c>
      <c r="B867" t="str">
        <f t="shared" si="39"/>
        <v>2022/23</v>
      </c>
      <c r="C867" t="str">
        <f t="shared" si="40"/>
        <v>JUN</v>
      </c>
      <c r="D867" t="s">
        <v>11</v>
      </c>
      <c r="E867" t="s">
        <v>12</v>
      </c>
      <c r="F867" t="s">
        <v>13</v>
      </c>
      <c r="G867" t="str">
        <f>[1]Data!C867</f>
        <v>Ruled In</v>
      </c>
      <c r="H867" t="str">
        <f>INDEX('[1]Cancer Type lookup'!$B:$B,MATCH([1]Data!B867,'[1]Cancer Type lookup'!$A:$A,0),1)</f>
        <v>Suspected lung cancer</v>
      </c>
      <c r="I867">
        <f>[1]Data!E867</f>
        <v>840</v>
      </c>
      <c r="J867">
        <f>[1]Data!D867</f>
        <v>464</v>
      </c>
      <c r="K867">
        <f t="shared" si="41"/>
        <v>376</v>
      </c>
    </row>
    <row r="868" spans="1:11" x14ac:dyDescent="0.2">
      <c r="A868" s="1">
        <f>[1]Data!A868</f>
        <v>44713</v>
      </c>
      <c r="B868" t="str">
        <f t="shared" si="39"/>
        <v>2022/23</v>
      </c>
      <c r="C868" t="str">
        <f t="shared" si="40"/>
        <v>JUN</v>
      </c>
      <c r="D868" t="s">
        <v>11</v>
      </c>
      <c r="E868" t="s">
        <v>12</v>
      </c>
      <c r="F868" t="s">
        <v>13</v>
      </c>
      <c r="G868" t="str">
        <f>[1]Data!C868</f>
        <v>Ruled Out</v>
      </c>
      <c r="H868" t="str">
        <f>INDEX('[1]Cancer Type lookup'!$B:$B,MATCH([1]Data!B868,'[1]Cancer Type lookup'!$A:$A,0),1)</f>
        <v>Suspected lung cancer</v>
      </c>
      <c r="I868">
        <f>[1]Data!E868</f>
        <v>3842</v>
      </c>
      <c r="J868">
        <f>[1]Data!D868</f>
        <v>2979</v>
      </c>
      <c r="K868">
        <f t="shared" si="41"/>
        <v>863</v>
      </c>
    </row>
    <row r="869" spans="1:11" x14ac:dyDescent="0.2">
      <c r="A869" s="1">
        <f>[1]Data!A869</f>
        <v>44713</v>
      </c>
      <c r="B869" t="str">
        <f t="shared" si="39"/>
        <v>2022/23</v>
      </c>
      <c r="C869" t="str">
        <f t="shared" si="40"/>
        <v>JUN</v>
      </c>
      <c r="D869" t="s">
        <v>11</v>
      </c>
      <c r="E869" t="s">
        <v>12</v>
      </c>
      <c r="F869" t="s">
        <v>13</v>
      </c>
      <c r="G869" t="str">
        <f>[1]Data!C869</f>
        <v>Excluded</v>
      </c>
      <c r="H869" t="str">
        <f>INDEX('[1]Cancer Type lookup'!$B:$B,MATCH([1]Data!B869,'[1]Cancer Type lookup'!$A:$A,0),1)</f>
        <v>Suspected sarcomas</v>
      </c>
      <c r="I869">
        <f>[1]Data!E869</f>
        <v>1</v>
      </c>
      <c r="J869">
        <f>[1]Data!D869</f>
        <v>0</v>
      </c>
      <c r="K869">
        <f t="shared" si="41"/>
        <v>1</v>
      </c>
    </row>
    <row r="870" spans="1:11" x14ac:dyDescent="0.2">
      <c r="A870" s="1">
        <f>[1]Data!A870</f>
        <v>44713</v>
      </c>
      <c r="B870" t="str">
        <f t="shared" si="39"/>
        <v>2022/23</v>
      </c>
      <c r="C870" t="str">
        <f t="shared" si="40"/>
        <v>JUN</v>
      </c>
      <c r="D870" t="s">
        <v>11</v>
      </c>
      <c r="E870" t="s">
        <v>12</v>
      </c>
      <c r="F870" t="s">
        <v>13</v>
      </c>
      <c r="G870" t="str">
        <f>[1]Data!C870</f>
        <v>Interval Screening</v>
      </c>
      <c r="H870" t="str">
        <f>INDEX('[1]Cancer Type lookup'!$B:$B,MATCH([1]Data!B870,'[1]Cancer Type lookup'!$A:$A,0),1)</f>
        <v>Suspected sarcomas</v>
      </c>
      <c r="I870">
        <f>[1]Data!E870</f>
        <v>1</v>
      </c>
      <c r="J870">
        <f>[1]Data!D870</f>
        <v>0</v>
      </c>
      <c r="K870">
        <f t="shared" si="41"/>
        <v>1</v>
      </c>
    </row>
    <row r="871" spans="1:11" x14ac:dyDescent="0.2">
      <c r="A871" s="1">
        <f>[1]Data!A871</f>
        <v>44713</v>
      </c>
      <c r="B871" t="str">
        <f t="shared" si="39"/>
        <v>2022/23</v>
      </c>
      <c r="C871" t="str">
        <f t="shared" si="40"/>
        <v>JUN</v>
      </c>
      <c r="D871" t="s">
        <v>11</v>
      </c>
      <c r="E871" t="s">
        <v>12</v>
      </c>
      <c r="F871" t="s">
        <v>13</v>
      </c>
      <c r="G871" t="str">
        <f>[1]Data!C871</f>
        <v>Ruled In</v>
      </c>
      <c r="H871" t="str">
        <f>INDEX('[1]Cancer Type lookup'!$B:$B,MATCH([1]Data!B871,'[1]Cancer Type lookup'!$A:$A,0),1)</f>
        <v>Suspected sarcomas</v>
      </c>
      <c r="I871">
        <f>[1]Data!E871</f>
        <v>72</v>
      </c>
      <c r="J871">
        <f>[1]Data!D871</f>
        <v>25</v>
      </c>
      <c r="K871">
        <f t="shared" si="41"/>
        <v>47</v>
      </c>
    </row>
    <row r="872" spans="1:11" x14ac:dyDescent="0.2">
      <c r="A872" s="1">
        <f>[1]Data!A872</f>
        <v>44713</v>
      </c>
      <c r="B872" t="str">
        <f t="shared" si="39"/>
        <v>2022/23</v>
      </c>
      <c r="C872" t="str">
        <f t="shared" si="40"/>
        <v>JUN</v>
      </c>
      <c r="D872" t="s">
        <v>11</v>
      </c>
      <c r="E872" t="s">
        <v>12</v>
      </c>
      <c r="F872" t="s">
        <v>13</v>
      </c>
      <c r="G872" t="str">
        <f>[1]Data!C872</f>
        <v>Ruled Out</v>
      </c>
      <c r="H872" t="str">
        <f>INDEX('[1]Cancer Type lookup'!$B:$B,MATCH([1]Data!B872,'[1]Cancer Type lookup'!$A:$A,0),1)</f>
        <v>Suspected sarcomas</v>
      </c>
      <c r="I872">
        <f>[1]Data!E872</f>
        <v>995</v>
      </c>
      <c r="J872">
        <f>[1]Data!D872</f>
        <v>701</v>
      </c>
      <c r="K872">
        <f t="shared" si="41"/>
        <v>294</v>
      </c>
    </row>
    <row r="873" spans="1:11" x14ac:dyDescent="0.2">
      <c r="A873" s="1">
        <f>[1]Data!A873</f>
        <v>44713</v>
      </c>
      <c r="B873" t="str">
        <f t="shared" si="39"/>
        <v>2022/23</v>
      </c>
      <c r="C873" t="str">
        <f t="shared" si="40"/>
        <v>JUN</v>
      </c>
      <c r="D873" t="s">
        <v>11</v>
      </c>
      <c r="E873" t="s">
        <v>12</v>
      </c>
      <c r="F873" t="s">
        <v>13</v>
      </c>
      <c r="G873" t="str">
        <f>[1]Data!C873</f>
        <v>Excluded</v>
      </c>
      <c r="H873" t="str">
        <f>INDEX('[1]Cancer Type lookup'!$B:$B,MATCH([1]Data!B873,'[1]Cancer Type lookup'!$A:$A,0),1)</f>
        <v>Suspected skin cancers</v>
      </c>
      <c r="I873">
        <f>[1]Data!E873</f>
        <v>15</v>
      </c>
      <c r="J873">
        <f>[1]Data!D873</f>
        <v>0</v>
      </c>
      <c r="K873">
        <f t="shared" si="41"/>
        <v>15</v>
      </c>
    </row>
    <row r="874" spans="1:11" x14ac:dyDescent="0.2">
      <c r="A874" s="1">
        <f>[1]Data!A874</f>
        <v>44713</v>
      </c>
      <c r="B874" t="str">
        <f t="shared" si="39"/>
        <v>2022/23</v>
      </c>
      <c r="C874" t="str">
        <f t="shared" si="40"/>
        <v>JUN</v>
      </c>
      <c r="D874" t="s">
        <v>11</v>
      </c>
      <c r="E874" t="s">
        <v>12</v>
      </c>
      <c r="F874" t="s">
        <v>13</v>
      </c>
      <c r="G874" t="str">
        <f>[1]Data!C874</f>
        <v>Interval Screening</v>
      </c>
      <c r="H874" t="str">
        <f>INDEX('[1]Cancer Type lookup'!$B:$B,MATCH([1]Data!B874,'[1]Cancer Type lookup'!$A:$A,0),1)</f>
        <v>Suspected skin cancers</v>
      </c>
      <c r="I874">
        <f>[1]Data!E874</f>
        <v>40</v>
      </c>
      <c r="J874">
        <f>[1]Data!D874</f>
        <v>32</v>
      </c>
      <c r="K874">
        <f t="shared" si="41"/>
        <v>8</v>
      </c>
    </row>
    <row r="875" spans="1:11" x14ac:dyDescent="0.2">
      <c r="A875" s="1">
        <f>[1]Data!A875</f>
        <v>44713</v>
      </c>
      <c r="B875" t="str">
        <f t="shared" si="39"/>
        <v>2022/23</v>
      </c>
      <c r="C875" t="str">
        <f t="shared" si="40"/>
        <v>JUN</v>
      </c>
      <c r="D875" t="s">
        <v>11</v>
      </c>
      <c r="E875" t="s">
        <v>12</v>
      </c>
      <c r="F875" t="s">
        <v>13</v>
      </c>
      <c r="G875" t="str">
        <f>[1]Data!C875</f>
        <v>Ruled In</v>
      </c>
      <c r="H875" t="str">
        <f>INDEX('[1]Cancer Type lookup'!$B:$B,MATCH([1]Data!B875,'[1]Cancer Type lookup'!$A:$A,0),1)</f>
        <v>Suspected skin cancers</v>
      </c>
      <c r="I875">
        <f>[1]Data!E875</f>
        <v>2945</v>
      </c>
      <c r="J875">
        <f>[1]Data!D875</f>
        <v>2371</v>
      </c>
      <c r="K875">
        <f t="shared" si="41"/>
        <v>574</v>
      </c>
    </row>
    <row r="876" spans="1:11" x14ac:dyDescent="0.2">
      <c r="A876" s="1">
        <f>[1]Data!A876</f>
        <v>44713</v>
      </c>
      <c r="B876" t="str">
        <f t="shared" si="39"/>
        <v>2022/23</v>
      </c>
      <c r="C876" t="str">
        <f t="shared" si="40"/>
        <v>JUN</v>
      </c>
      <c r="D876" t="s">
        <v>11</v>
      </c>
      <c r="E876" t="s">
        <v>12</v>
      </c>
      <c r="F876" t="s">
        <v>13</v>
      </c>
      <c r="G876" t="str">
        <f>[1]Data!C876</f>
        <v>Ruled Out</v>
      </c>
      <c r="H876" t="str">
        <f>INDEX('[1]Cancer Type lookup'!$B:$B,MATCH([1]Data!B876,'[1]Cancer Type lookup'!$A:$A,0),1)</f>
        <v>Suspected skin cancers</v>
      </c>
      <c r="I876">
        <f>[1]Data!E876</f>
        <v>44035</v>
      </c>
      <c r="J876">
        <f>[1]Data!D876</f>
        <v>37324</v>
      </c>
      <c r="K876">
        <f t="shared" si="41"/>
        <v>6711</v>
      </c>
    </row>
    <row r="877" spans="1:11" x14ac:dyDescent="0.2">
      <c r="A877" s="1">
        <f>[1]Data!A877</f>
        <v>44713</v>
      </c>
      <c r="B877" t="str">
        <f t="shared" si="39"/>
        <v>2022/23</v>
      </c>
      <c r="C877" t="str">
        <f t="shared" si="40"/>
        <v>JUN</v>
      </c>
      <c r="D877" t="s">
        <v>11</v>
      </c>
      <c r="E877" t="s">
        <v>12</v>
      </c>
      <c r="F877" t="s">
        <v>13</v>
      </c>
      <c r="G877" t="str">
        <f>[1]Data!C877</f>
        <v>Interval Screening</v>
      </c>
      <c r="H877" t="str">
        <f>INDEX('[1]Cancer Type lookup'!$B:$B,MATCH([1]Data!B877,'[1]Cancer Type lookup'!$A:$A,0),1)</f>
        <v>Suspected testicular cancer</v>
      </c>
      <c r="I877">
        <f>[1]Data!E877</f>
        <v>9</v>
      </c>
      <c r="J877">
        <f>[1]Data!D877</f>
        <v>9</v>
      </c>
      <c r="K877">
        <f t="shared" si="41"/>
        <v>0</v>
      </c>
    </row>
    <row r="878" spans="1:11" x14ac:dyDescent="0.2">
      <c r="A878" s="1">
        <f>[1]Data!A878</f>
        <v>44713</v>
      </c>
      <c r="B878" t="str">
        <f t="shared" si="39"/>
        <v>2022/23</v>
      </c>
      <c r="C878" t="str">
        <f t="shared" si="40"/>
        <v>JUN</v>
      </c>
      <c r="D878" t="s">
        <v>11</v>
      </c>
      <c r="E878" t="s">
        <v>12</v>
      </c>
      <c r="F878" t="s">
        <v>13</v>
      </c>
      <c r="G878" t="str">
        <f>[1]Data!C878</f>
        <v>Ruled In</v>
      </c>
      <c r="H878" t="str">
        <f>INDEX('[1]Cancer Type lookup'!$B:$B,MATCH([1]Data!B878,'[1]Cancer Type lookup'!$A:$A,0),1)</f>
        <v>Suspected testicular cancer</v>
      </c>
      <c r="I878">
        <f>[1]Data!E878</f>
        <v>54</v>
      </c>
      <c r="J878">
        <f>[1]Data!D878</f>
        <v>50</v>
      </c>
      <c r="K878">
        <f t="shared" si="41"/>
        <v>4</v>
      </c>
    </row>
    <row r="879" spans="1:11" x14ac:dyDescent="0.2">
      <c r="A879" s="1">
        <f>[1]Data!A879</f>
        <v>44713</v>
      </c>
      <c r="B879" t="str">
        <f t="shared" si="39"/>
        <v>2022/23</v>
      </c>
      <c r="C879" t="str">
        <f t="shared" si="40"/>
        <v>JUN</v>
      </c>
      <c r="D879" t="s">
        <v>11</v>
      </c>
      <c r="E879" t="s">
        <v>12</v>
      </c>
      <c r="F879" t="s">
        <v>13</v>
      </c>
      <c r="G879" t="str">
        <f>[1]Data!C879</f>
        <v>Ruled Out</v>
      </c>
      <c r="H879" t="str">
        <f>INDEX('[1]Cancer Type lookup'!$B:$B,MATCH([1]Data!B879,'[1]Cancer Type lookup'!$A:$A,0),1)</f>
        <v>Suspected testicular cancer</v>
      </c>
      <c r="I879">
        <f>[1]Data!E879</f>
        <v>780</v>
      </c>
      <c r="J879">
        <f>[1]Data!D879</f>
        <v>588</v>
      </c>
      <c r="K879">
        <f t="shared" si="41"/>
        <v>192</v>
      </c>
    </row>
    <row r="880" spans="1:11" x14ac:dyDescent="0.2">
      <c r="A880" s="1">
        <f>[1]Data!A880</f>
        <v>44713</v>
      </c>
      <c r="B880" t="str">
        <f t="shared" si="39"/>
        <v>2022/23</v>
      </c>
      <c r="C880" t="str">
        <f t="shared" si="40"/>
        <v>JUN</v>
      </c>
      <c r="D880" t="s">
        <v>11</v>
      </c>
      <c r="E880" t="s">
        <v>12</v>
      </c>
      <c r="F880" t="s">
        <v>13</v>
      </c>
      <c r="G880" t="str">
        <f>[1]Data!C880</f>
        <v>Excluded</v>
      </c>
      <c r="H880" t="str">
        <f>INDEX('[1]Cancer Type lookup'!$B:$B,MATCH([1]Data!B880,'[1]Cancer Type lookup'!$A:$A,0),1)</f>
        <v>Suspected upper gastrointestinal cancers</v>
      </c>
      <c r="I880">
        <f>[1]Data!E880</f>
        <v>13</v>
      </c>
      <c r="J880">
        <f>[1]Data!D880</f>
        <v>0</v>
      </c>
      <c r="K880">
        <f t="shared" si="41"/>
        <v>13</v>
      </c>
    </row>
    <row r="881" spans="1:11" x14ac:dyDescent="0.2">
      <c r="A881" s="1">
        <f>[1]Data!A881</f>
        <v>44713</v>
      </c>
      <c r="B881" t="str">
        <f t="shared" si="39"/>
        <v>2022/23</v>
      </c>
      <c r="C881" t="str">
        <f t="shared" si="40"/>
        <v>JUN</v>
      </c>
      <c r="D881" t="s">
        <v>11</v>
      </c>
      <c r="E881" t="s">
        <v>12</v>
      </c>
      <c r="F881" t="s">
        <v>13</v>
      </c>
      <c r="G881" t="str">
        <f>[1]Data!C881</f>
        <v>Interval Screening</v>
      </c>
      <c r="H881" t="str">
        <f>INDEX('[1]Cancer Type lookup'!$B:$B,MATCH([1]Data!B881,'[1]Cancer Type lookup'!$A:$A,0),1)</f>
        <v>Suspected upper gastrointestinal cancers</v>
      </c>
      <c r="I881">
        <f>[1]Data!E881</f>
        <v>29</v>
      </c>
      <c r="J881">
        <f>[1]Data!D881</f>
        <v>17</v>
      </c>
      <c r="K881">
        <f t="shared" si="41"/>
        <v>12</v>
      </c>
    </row>
    <row r="882" spans="1:11" x14ac:dyDescent="0.2">
      <c r="A882" s="1">
        <f>[1]Data!A882</f>
        <v>44713</v>
      </c>
      <c r="B882" t="str">
        <f t="shared" si="39"/>
        <v>2022/23</v>
      </c>
      <c r="C882" t="str">
        <f t="shared" si="40"/>
        <v>JUN</v>
      </c>
      <c r="D882" t="s">
        <v>11</v>
      </c>
      <c r="E882" t="s">
        <v>12</v>
      </c>
      <c r="F882" t="s">
        <v>13</v>
      </c>
      <c r="G882" t="str">
        <f>[1]Data!C882</f>
        <v>Ruled In</v>
      </c>
      <c r="H882" t="str">
        <f>INDEX('[1]Cancer Type lookup'!$B:$B,MATCH([1]Data!B882,'[1]Cancer Type lookup'!$A:$A,0),1)</f>
        <v>Suspected upper gastrointestinal cancers</v>
      </c>
      <c r="I882">
        <f>[1]Data!E882</f>
        <v>817</v>
      </c>
      <c r="J882">
        <f>[1]Data!D882</f>
        <v>479</v>
      </c>
      <c r="K882">
        <f t="shared" si="41"/>
        <v>338</v>
      </c>
    </row>
    <row r="883" spans="1:11" x14ac:dyDescent="0.2">
      <c r="A883" s="1">
        <f>[1]Data!A883</f>
        <v>44713</v>
      </c>
      <c r="B883" t="str">
        <f t="shared" si="39"/>
        <v>2022/23</v>
      </c>
      <c r="C883" t="str">
        <f t="shared" si="40"/>
        <v>JUN</v>
      </c>
      <c r="D883" t="s">
        <v>11</v>
      </c>
      <c r="E883" t="s">
        <v>12</v>
      </c>
      <c r="F883" t="s">
        <v>13</v>
      </c>
      <c r="G883" t="str">
        <f>[1]Data!C883</f>
        <v>Ruled Out</v>
      </c>
      <c r="H883" t="str">
        <f>INDEX('[1]Cancer Type lookup'!$B:$B,MATCH([1]Data!B883,'[1]Cancer Type lookup'!$A:$A,0),1)</f>
        <v>Suspected upper gastrointestinal cancers</v>
      </c>
      <c r="I883">
        <f>[1]Data!E883</f>
        <v>15516</v>
      </c>
      <c r="J883">
        <f>[1]Data!D883</f>
        <v>10438</v>
      </c>
      <c r="K883">
        <f t="shared" si="41"/>
        <v>5078</v>
      </c>
    </row>
    <row r="884" spans="1:11" x14ac:dyDescent="0.2">
      <c r="A884" s="1">
        <f>[1]Data!A884</f>
        <v>44713</v>
      </c>
      <c r="B884" t="str">
        <f t="shared" si="39"/>
        <v>2022/23</v>
      </c>
      <c r="C884" t="str">
        <f t="shared" si="40"/>
        <v>JUN</v>
      </c>
      <c r="D884" t="s">
        <v>11</v>
      </c>
      <c r="E884" t="s">
        <v>12</v>
      </c>
      <c r="F884" t="s">
        <v>13</v>
      </c>
      <c r="G884" t="str">
        <f>[1]Data!C884</f>
        <v>Excluded</v>
      </c>
      <c r="H884" t="str">
        <f>INDEX('[1]Cancer Type lookup'!$B:$B,MATCH([1]Data!B884,'[1]Cancer Type lookup'!$A:$A,0),1)</f>
        <v>Suspected urological cancers (excluding testicular)</v>
      </c>
      <c r="I884">
        <f>[1]Data!E884</f>
        <v>8</v>
      </c>
      <c r="J884">
        <f>[1]Data!D884</f>
        <v>0</v>
      </c>
      <c r="K884">
        <f t="shared" si="41"/>
        <v>8</v>
      </c>
    </row>
    <row r="885" spans="1:11" x14ac:dyDescent="0.2">
      <c r="A885" s="1">
        <f>[1]Data!A885</f>
        <v>44713</v>
      </c>
      <c r="B885" t="str">
        <f t="shared" si="39"/>
        <v>2022/23</v>
      </c>
      <c r="C885" t="str">
        <f t="shared" si="40"/>
        <v>JUN</v>
      </c>
      <c r="D885" t="s">
        <v>11</v>
      </c>
      <c r="E885" t="s">
        <v>12</v>
      </c>
      <c r="F885" t="s">
        <v>13</v>
      </c>
      <c r="G885" t="str">
        <f>[1]Data!C885</f>
        <v>Interval Screening</v>
      </c>
      <c r="H885" t="str">
        <f>INDEX('[1]Cancer Type lookup'!$B:$B,MATCH([1]Data!B885,'[1]Cancer Type lookup'!$A:$A,0),1)</f>
        <v>Suspected urological cancers (excluding testicular)</v>
      </c>
      <c r="I885">
        <f>[1]Data!E885</f>
        <v>184</v>
      </c>
      <c r="J885">
        <f>[1]Data!D885</f>
        <v>108</v>
      </c>
      <c r="K885">
        <f t="shared" si="41"/>
        <v>76</v>
      </c>
    </row>
    <row r="886" spans="1:11" x14ac:dyDescent="0.2">
      <c r="A886" s="1">
        <f>[1]Data!A886</f>
        <v>44713</v>
      </c>
      <c r="B886" t="str">
        <f t="shared" si="39"/>
        <v>2022/23</v>
      </c>
      <c r="C886" t="str">
        <f t="shared" si="40"/>
        <v>JUN</v>
      </c>
      <c r="D886" t="s">
        <v>11</v>
      </c>
      <c r="E886" t="s">
        <v>12</v>
      </c>
      <c r="F886" t="s">
        <v>13</v>
      </c>
      <c r="G886" t="str">
        <f>[1]Data!C886</f>
        <v>Ruled In</v>
      </c>
      <c r="H886" t="str">
        <f>INDEX('[1]Cancer Type lookup'!$B:$B,MATCH([1]Data!B886,'[1]Cancer Type lookup'!$A:$A,0),1)</f>
        <v>Suspected urological cancers (excluding testicular)</v>
      </c>
      <c r="I886">
        <f>[1]Data!E886</f>
        <v>3186</v>
      </c>
      <c r="J886">
        <f>[1]Data!D886</f>
        <v>859</v>
      </c>
      <c r="K886">
        <f t="shared" si="41"/>
        <v>2327</v>
      </c>
    </row>
    <row r="887" spans="1:11" x14ac:dyDescent="0.2">
      <c r="A887" s="1">
        <f>[1]Data!A887</f>
        <v>44713</v>
      </c>
      <c r="B887" t="str">
        <f t="shared" si="39"/>
        <v>2022/23</v>
      </c>
      <c r="C887" t="str">
        <f t="shared" si="40"/>
        <v>JUN</v>
      </c>
      <c r="D887" t="s">
        <v>11</v>
      </c>
      <c r="E887" t="s">
        <v>12</v>
      </c>
      <c r="F887" t="s">
        <v>13</v>
      </c>
      <c r="G887" t="str">
        <f>[1]Data!C887</f>
        <v>Ruled Out</v>
      </c>
      <c r="H887" t="str">
        <f>INDEX('[1]Cancer Type lookup'!$B:$B,MATCH([1]Data!B887,'[1]Cancer Type lookup'!$A:$A,0),1)</f>
        <v>Suspected urological cancers (excluding testicular)</v>
      </c>
      <c r="I887">
        <f>[1]Data!E887</f>
        <v>14630</v>
      </c>
      <c r="J887">
        <f>[1]Data!D887</f>
        <v>8417</v>
      </c>
      <c r="K887">
        <f t="shared" si="41"/>
        <v>6213</v>
      </c>
    </row>
    <row r="888" spans="1:11" x14ac:dyDescent="0.2">
      <c r="A888" s="1">
        <f>[1]Data!A888</f>
        <v>44743</v>
      </c>
      <c r="B888" t="str">
        <f t="shared" si="39"/>
        <v>2022/23</v>
      </c>
      <c r="C888" t="str">
        <f t="shared" si="40"/>
        <v>JUL</v>
      </c>
      <c r="D888" t="s">
        <v>11</v>
      </c>
      <c r="E888" t="s">
        <v>12</v>
      </c>
      <c r="F888" t="s">
        <v>13</v>
      </c>
      <c r="G888" t="str">
        <f>[1]Data!C888</f>
        <v>Interval Screening</v>
      </c>
      <c r="H888" t="str">
        <f>INDEX('[1]Cancer Type lookup'!$B:$B,MATCH([1]Data!B888,'[1]Cancer Type lookup'!$A:$A,0),1)</f>
        <v>Exhibited (non-cancer) breast symptoms - cancer not initially suspected</v>
      </c>
      <c r="I888">
        <f>[1]Data!E888</f>
        <v>14</v>
      </c>
      <c r="J888">
        <f>[1]Data!D888</f>
        <v>12</v>
      </c>
      <c r="K888">
        <f t="shared" si="41"/>
        <v>2</v>
      </c>
    </row>
    <row r="889" spans="1:11" x14ac:dyDescent="0.2">
      <c r="A889" s="1">
        <f>[1]Data!A889</f>
        <v>44743</v>
      </c>
      <c r="B889" t="str">
        <f t="shared" si="39"/>
        <v>2022/23</v>
      </c>
      <c r="C889" t="str">
        <f t="shared" si="40"/>
        <v>JUL</v>
      </c>
      <c r="D889" t="s">
        <v>11</v>
      </c>
      <c r="E889" t="s">
        <v>12</v>
      </c>
      <c r="F889" t="s">
        <v>13</v>
      </c>
      <c r="G889" t="str">
        <f>[1]Data!C889</f>
        <v>Ruled In</v>
      </c>
      <c r="H889" t="str">
        <f>INDEX('[1]Cancer Type lookup'!$B:$B,MATCH([1]Data!B889,'[1]Cancer Type lookup'!$A:$A,0),1)</f>
        <v>Exhibited (non-cancer) breast symptoms - cancer not initially suspected</v>
      </c>
      <c r="I889">
        <f>[1]Data!E889</f>
        <v>132</v>
      </c>
      <c r="J889">
        <f>[1]Data!D889</f>
        <v>83</v>
      </c>
      <c r="K889">
        <f t="shared" si="41"/>
        <v>49</v>
      </c>
    </row>
    <row r="890" spans="1:11" x14ac:dyDescent="0.2">
      <c r="A890" s="1">
        <f>[1]Data!A890</f>
        <v>44743</v>
      </c>
      <c r="B890" t="str">
        <f t="shared" si="39"/>
        <v>2022/23</v>
      </c>
      <c r="C890" t="str">
        <f t="shared" si="40"/>
        <v>JUL</v>
      </c>
      <c r="D890" t="s">
        <v>11</v>
      </c>
      <c r="E890" t="s">
        <v>12</v>
      </c>
      <c r="F890" t="s">
        <v>13</v>
      </c>
      <c r="G890" t="str">
        <f>[1]Data!C890</f>
        <v>Ruled Out</v>
      </c>
      <c r="H890" t="str">
        <f>INDEX('[1]Cancer Type lookup'!$B:$B,MATCH([1]Data!B890,'[1]Cancer Type lookup'!$A:$A,0),1)</f>
        <v>Exhibited (non-cancer) breast symptoms - cancer not initially suspected</v>
      </c>
      <c r="I890">
        <f>[1]Data!E890</f>
        <v>9495</v>
      </c>
      <c r="J890">
        <f>[1]Data!D890</f>
        <v>7988</v>
      </c>
      <c r="K890">
        <f t="shared" si="41"/>
        <v>1507</v>
      </c>
    </row>
    <row r="891" spans="1:11" x14ac:dyDescent="0.2">
      <c r="A891" s="1">
        <f>[1]Data!A891</f>
        <v>44743</v>
      </c>
      <c r="B891" t="str">
        <f t="shared" si="39"/>
        <v>2022/23</v>
      </c>
      <c r="C891" t="str">
        <f t="shared" si="40"/>
        <v>JUL</v>
      </c>
      <c r="D891" t="s">
        <v>11</v>
      </c>
      <c r="E891" t="s">
        <v>12</v>
      </c>
      <c r="F891" t="s">
        <v>13</v>
      </c>
      <c r="G891" t="str">
        <f>[1]Data!C891</f>
        <v>Interval Screening</v>
      </c>
      <c r="H891" t="str">
        <f>INDEX('[1]Cancer Type lookup'!$B:$B,MATCH([1]Data!B891,'[1]Cancer Type lookup'!$A:$A,0),1)</f>
        <v>Missing or invalid</v>
      </c>
      <c r="I891">
        <f>[1]Data!E891</f>
        <v>3</v>
      </c>
      <c r="J891">
        <f>[1]Data!D891</f>
        <v>1</v>
      </c>
      <c r="K891">
        <f t="shared" si="41"/>
        <v>2</v>
      </c>
    </row>
    <row r="892" spans="1:11" x14ac:dyDescent="0.2">
      <c r="A892" s="1">
        <f>[1]Data!A892</f>
        <v>44743</v>
      </c>
      <c r="B892" t="str">
        <f t="shared" si="39"/>
        <v>2022/23</v>
      </c>
      <c r="C892" t="str">
        <f t="shared" si="40"/>
        <v>JUL</v>
      </c>
      <c r="D892" t="s">
        <v>11</v>
      </c>
      <c r="E892" t="s">
        <v>12</v>
      </c>
      <c r="F892" t="s">
        <v>13</v>
      </c>
      <c r="G892" t="str">
        <f>[1]Data!C892</f>
        <v>Ruled In</v>
      </c>
      <c r="H892" t="str">
        <f>INDEX('[1]Cancer Type lookup'!$B:$B,MATCH([1]Data!B892,'[1]Cancer Type lookup'!$A:$A,0),1)</f>
        <v>Missing or invalid</v>
      </c>
      <c r="I892">
        <f>[1]Data!E892</f>
        <v>470</v>
      </c>
      <c r="J892">
        <f>[1]Data!D892</f>
        <v>356</v>
      </c>
      <c r="K892">
        <f t="shared" si="41"/>
        <v>114</v>
      </c>
    </row>
    <row r="893" spans="1:11" x14ac:dyDescent="0.2">
      <c r="A893" s="1">
        <f>[1]Data!A893</f>
        <v>44743</v>
      </c>
      <c r="B893" t="str">
        <f t="shared" si="39"/>
        <v>2022/23</v>
      </c>
      <c r="C893" t="str">
        <f t="shared" si="40"/>
        <v>JUL</v>
      </c>
      <c r="D893" t="s">
        <v>11</v>
      </c>
      <c r="E893" t="s">
        <v>12</v>
      </c>
      <c r="F893" t="s">
        <v>13</v>
      </c>
      <c r="G893" t="str">
        <f>[1]Data!C893</f>
        <v>Ruled Out</v>
      </c>
      <c r="H893" t="str">
        <f>INDEX('[1]Cancer Type lookup'!$B:$B,MATCH([1]Data!B893,'[1]Cancer Type lookup'!$A:$A,0),1)</f>
        <v>Missing or invalid</v>
      </c>
      <c r="I893">
        <f>[1]Data!E893</f>
        <v>2182</v>
      </c>
      <c r="J893">
        <f>[1]Data!D893</f>
        <v>1498</v>
      </c>
      <c r="K893">
        <f t="shared" si="41"/>
        <v>684</v>
      </c>
    </row>
    <row r="894" spans="1:11" x14ac:dyDescent="0.2">
      <c r="A894" s="1">
        <f>[1]Data!A894</f>
        <v>44743</v>
      </c>
      <c r="B894" t="str">
        <f t="shared" si="39"/>
        <v>2022/23</v>
      </c>
      <c r="C894" t="str">
        <f t="shared" si="40"/>
        <v>JUL</v>
      </c>
      <c r="D894" t="s">
        <v>11</v>
      </c>
      <c r="E894" t="s">
        <v>12</v>
      </c>
      <c r="F894" t="s">
        <v>13</v>
      </c>
      <c r="G894" t="str">
        <f>[1]Data!C894</f>
        <v>Interval Screening</v>
      </c>
      <c r="H894" t="str">
        <f>INDEX('[1]Cancer Type lookup'!$B:$B,MATCH([1]Data!B894,'[1]Cancer Type lookup'!$A:$A,0),1)</f>
        <v>Other suspected cancer (not listed)</v>
      </c>
      <c r="I894">
        <f>[1]Data!E894</f>
        <v>1</v>
      </c>
      <c r="J894">
        <f>[1]Data!D894</f>
        <v>1</v>
      </c>
      <c r="K894">
        <f t="shared" si="41"/>
        <v>0</v>
      </c>
    </row>
    <row r="895" spans="1:11" x14ac:dyDescent="0.2">
      <c r="A895" s="1">
        <f>[1]Data!A895</f>
        <v>44743</v>
      </c>
      <c r="B895" t="str">
        <f t="shared" si="39"/>
        <v>2022/23</v>
      </c>
      <c r="C895" t="str">
        <f t="shared" si="40"/>
        <v>JUL</v>
      </c>
      <c r="D895" t="s">
        <v>11</v>
      </c>
      <c r="E895" t="s">
        <v>12</v>
      </c>
      <c r="F895" t="s">
        <v>13</v>
      </c>
      <c r="G895" t="str">
        <f>[1]Data!C895</f>
        <v>Ruled In</v>
      </c>
      <c r="H895" t="str">
        <f>INDEX('[1]Cancer Type lookup'!$B:$B,MATCH([1]Data!B895,'[1]Cancer Type lookup'!$A:$A,0),1)</f>
        <v>Other suspected cancer (not listed)</v>
      </c>
      <c r="I895">
        <f>[1]Data!E895</f>
        <v>27</v>
      </c>
      <c r="J895">
        <f>[1]Data!D895</f>
        <v>16</v>
      </c>
      <c r="K895">
        <f t="shared" si="41"/>
        <v>11</v>
      </c>
    </row>
    <row r="896" spans="1:11" x14ac:dyDescent="0.2">
      <c r="A896" s="1">
        <f>[1]Data!A896</f>
        <v>44743</v>
      </c>
      <c r="B896" t="str">
        <f t="shared" si="39"/>
        <v>2022/23</v>
      </c>
      <c r="C896" t="str">
        <f t="shared" si="40"/>
        <v>JUL</v>
      </c>
      <c r="D896" t="s">
        <v>11</v>
      </c>
      <c r="E896" t="s">
        <v>12</v>
      </c>
      <c r="F896" t="s">
        <v>13</v>
      </c>
      <c r="G896" t="str">
        <f>[1]Data!C896</f>
        <v>Ruled Out</v>
      </c>
      <c r="H896" t="str">
        <f>INDEX('[1]Cancer Type lookup'!$B:$B,MATCH([1]Data!B896,'[1]Cancer Type lookup'!$A:$A,0),1)</f>
        <v>Other suspected cancer (not listed)</v>
      </c>
      <c r="I896">
        <f>[1]Data!E896</f>
        <v>342</v>
      </c>
      <c r="J896">
        <f>[1]Data!D896</f>
        <v>212</v>
      </c>
      <c r="K896">
        <f t="shared" si="41"/>
        <v>130</v>
      </c>
    </row>
    <row r="897" spans="1:11" x14ac:dyDescent="0.2">
      <c r="A897" s="1">
        <f>[1]Data!A897</f>
        <v>44743</v>
      </c>
      <c r="B897" t="str">
        <f t="shared" si="39"/>
        <v>2022/23</v>
      </c>
      <c r="C897" t="str">
        <f t="shared" si="40"/>
        <v>JUL</v>
      </c>
      <c r="D897" t="s">
        <v>11</v>
      </c>
      <c r="E897" t="s">
        <v>12</v>
      </c>
      <c r="F897" t="s">
        <v>13</v>
      </c>
      <c r="G897" t="str">
        <f>[1]Data!C897</f>
        <v>Ruled In</v>
      </c>
      <c r="H897" t="str">
        <f>INDEX('[1]Cancer Type lookup'!$B:$B,MATCH([1]Data!B897,'[1]Cancer Type lookup'!$A:$A,0),1)</f>
        <v>Suspected acute leukaemia</v>
      </c>
      <c r="I897">
        <f>[1]Data!E897</f>
        <v>5</v>
      </c>
      <c r="J897">
        <f>[1]Data!D897</f>
        <v>4</v>
      </c>
      <c r="K897">
        <f t="shared" si="41"/>
        <v>1</v>
      </c>
    </row>
    <row r="898" spans="1:11" x14ac:dyDescent="0.2">
      <c r="A898" s="1">
        <f>[1]Data!A898</f>
        <v>44743</v>
      </c>
      <c r="B898" t="str">
        <f t="shared" si="39"/>
        <v>2022/23</v>
      </c>
      <c r="C898" t="str">
        <f t="shared" si="40"/>
        <v>JUL</v>
      </c>
      <c r="D898" t="s">
        <v>11</v>
      </c>
      <c r="E898" t="s">
        <v>12</v>
      </c>
      <c r="F898" t="s">
        <v>13</v>
      </c>
      <c r="G898" t="str">
        <f>[1]Data!C898</f>
        <v>Ruled Out</v>
      </c>
      <c r="H898" t="str">
        <f>INDEX('[1]Cancer Type lookup'!$B:$B,MATCH([1]Data!B898,'[1]Cancer Type lookup'!$A:$A,0),1)</f>
        <v>Suspected acute leukaemia</v>
      </c>
      <c r="I898">
        <f>[1]Data!E898</f>
        <v>16</v>
      </c>
      <c r="J898">
        <f>[1]Data!D898</f>
        <v>14</v>
      </c>
      <c r="K898">
        <f t="shared" si="41"/>
        <v>2</v>
      </c>
    </row>
    <row r="899" spans="1:11" x14ac:dyDescent="0.2">
      <c r="A899" s="1">
        <f>[1]Data!A899</f>
        <v>44743</v>
      </c>
      <c r="B899" t="str">
        <f t="shared" ref="B899:B962" si="42">LEFT(YEAR(A899),2)&amp;RIGHT(YEAR(A899),2)-CHOOSE(MONTH(A899),1,1,1,0,0,0,0,0,0,0,0,0)&amp;"/"&amp;RIGHT(YEAR(A899),2)+CHOOSE(MONTH(A899),0,0,0,1,1,1,1,1,1,1,1,1)</f>
        <v>2022/23</v>
      </c>
      <c r="C899" t="str">
        <f t="shared" ref="C899:C962" si="43">UPPER(TEXT(A899,"MMM"))</f>
        <v>JUL</v>
      </c>
      <c r="D899" t="s">
        <v>11</v>
      </c>
      <c r="E899" t="s">
        <v>12</v>
      </c>
      <c r="F899" t="s">
        <v>13</v>
      </c>
      <c r="G899" t="str">
        <f>[1]Data!C899</f>
        <v>Interval Screening</v>
      </c>
      <c r="H899" t="str">
        <f>INDEX('[1]Cancer Type lookup'!$B:$B,MATCH([1]Data!B899,'[1]Cancer Type lookup'!$A:$A,0),1)</f>
        <v>Suspected brain or central nervous system tumours</v>
      </c>
      <c r="I899">
        <f>[1]Data!E899</f>
        <v>2</v>
      </c>
      <c r="J899">
        <f>[1]Data!D899</f>
        <v>1</v>
      </c>
      <c r="K899">
        <f t="shared" ref="K899:K962" si="44">I899-J899</f>
        <v>1</v>
      </c>
    </row>
    <row r="900" spans="1:11" x14ac:dyDescent="0.2">
      <c r="A900" s="1">
        <f>[1]Data!A900</f>
        <v>44743</v>
      </c>
      <c r="B900" t="str">
        <f t="shared" si="42"/>
        <v>2022/23</v>
      </c>
      <c r="C900" t="str">
        <f t="shared" si="43"/>
        <v>JUL</v>
      </c>
      <c r="D900" t="s">
        <v>11</v>
      </c>
      <c r="E900" t="s">
        <v>12</v>
      </c>
      <c r="F900" t="s">
        <v>13</v>
      </c>
      <c r="G900" t="str">
        <f>[1]Data!C900</f>
        <v>Ruled In</v>
      </c>
      <c r="H900" t="str">
        <f>INDEX('[1]Cancer Type lookup'!$B:$B,MATCH([1]Data!B900,'[1]Cancer Type lookup'!$A:$A,0),1)</f>
        <v>Suspected brain or central nervous system tumours</v>
      </c>
      <c r="I900">
        <f>[1]Data!E900</f>
        <v>8</v>
      </c>
      <c r="J900">
        <f>[1]Data!D900</f>
        <v>7</v>
      </c>
      <c r="K900">
        <f t="shared" si="44"/>
        <v>1</v>
      </c>
    </row>
    <row r="901" spans="1:11" x14ac:dyDescent="0.2">
      <c r="A901" s="1">
        <f>[1]Data!A901</f>
        <v>44743</v>
      </c>
      <c r="B901" t="str">
        <f t="shared" si="42"/>
        <v>2022/23</v>
      </c>
      <c r="C901" t="str">
        <f t="shared" si="43"/>
        <v>JUL</v>
      </c>
      <c r="D901" t="s">
        <v>11</v>
      </c>
      <c r="E901" t="s">
        <v>12</v>
      </c>
      <c r="F901" t="s">
        <v>13</v>
      </c>
      <c r="G901" t="str">
        <f>[1]Data!C901</f>
        <v>Ruled Out</v>
      </c>
      <c r="H901" t="str">
        <f>INDEX('[1]Cancer Type lookup'!$B:$B,MATCH([1]Data!B901,'[1]Cancer Type lookup'!$A:$A,0),1)</f>
        <v>Suspected brain or central nervous system tumours</v>
      </c>
      <c r="I901">
        <f>[1]Data!E901</f>
        <v>761</v>
      </c>
      <c r="J901">
        <f>[1]Data!D901</f>
        <v>590</v>
      </c>
      <c r="K901">
        <f t="shared" si="44"/>
        <v>171</v>
      </c>
    </row>
    <row r="902" spans="1:11" x14ac:dyDescent="0.2">
      <c r="A902" s="1">
        <f>[1]Data!A902</f>
        <v>44743</v>
      </c>
      <c r="B902" t="str">
        <f t="shared" si="42"/>
        <v>2022/23</v>
      </c>
      <c r="C902" t="str">
        <f t="shared" si="43"/>
        <v>JUL</v>
      </c>
      <c r="D902" t="s">
        <v>11</v>
      </c>
      <c r="E902" t="s">
        <v>12</v>
      </c>
      <c r="F902" t="s">
        <v>13</v>
      </c>
      <c r="G902" t="str">
        <f>[1]Data!C902</f>
        <v>Interval Screening</v>
      </c>
      <c r="H902" t="str">
        <f>INDEX('[1]Cancer Type lookup'!$B:$B,MATCH([1]Data!B902,'[1]Cancer Type lookup'!$A:$A,0),1)</f>
        <v>Suspected breast cancer</v>
      </c>
      <c r="I902">
        <f>[1]Data!E902</f>
        <v>48</v>
      </c>
      <c r="J902">
        <f>[1]Data!D902</f>
        <v>34</v>
      </c>
      <c r="K902">
        <f t="shared" si="44"/>
        <v>14</v>
      </c>
    </row>
    <row r="903" spans="1:11" x14ac:dyDescent="0.2">
      <c r="A903" s="1">
        <f>[1]Data!A903</f>
        <v>44743</v>
      </c>
      <c r="B903" t="str">
        <f t="shared" si="42"/>
        <v>2022/23</v>
      </c>
      <c r="C903" t="str">
        <f t="shared" si="43"/>
        <v>JUL</v>
      </c>
      <c r="D903" t="s">
        <v>11</v>
      </c>
      <c r="E903" t="s">
        <v>12</v>
      </c>
      <c r="F903" t="s">
        <v>13</v>
      </c>
      <c r="G903" t="str">
        <f>[1]Data!C903</f>
        <v>Ruled In</v>
      </c>
      <c r="H903" t="str">
        <f>INDEX('[1]Cancer Type lookup'!$B:$B,MATCH([1]Data!B903,'[1]Cancer Type lookup'!$A:$A,0),1)</f>
        <v>Suspected breast cancer</v>
      </c>
      <c r="I903">
        <f>[1]Data!E903</f>
        <v>2984</v>
      </c>
      <c r="J903">
        <f>[1]Data!D903</f>
        <v>2207</v>
      </c>
      <c r="K903">
        <f t="shared" si="44"/>
        <v>777</v>
      </c>
    </row>
    <row r="904" spans="1:11" x14ac:dyDescent="0.2">
      <c r="A904" s="1">
        <f>[1]Data!A904</f>
        <v>44743</v>
      </c>
      <c r="B904" t="str">
        <f t="shared" si="42"/>
        <v>2022/23</v>
      </c>
      <c r="C904" t="str">
        <f t="shared" si="43"/>
        <v>JUL</v>
      </c>
      <c r="D904" t="s">
        <v>11</v>
      </c>
      <c r="E904" t="s">
        <v>12</v>
      </c>
      <c r="F904" t="s">
        <v>13</v>
      </c>
      <c r="G904" t="str">
        <f>[1]Data!C904</f>
        <v>Ruled Out</v>
      </c>
      <c r="H904" t="str">
        <f>INDEX('[1]Cancer Type lookup'!$B:$B,MATCH([1]Data!B904,'[1]Cancer Type lookup'!$A:$A,0),1)</f>
        <v>Suspected breast cancer</v>
      </c>
      <c r="I904">
        <f>[1]Data!E904</f>
        <v>35932</v>
      </c>
      <c r="J904">
        <f>[1]Data!D904</f>
        <v>32238</v>
      </c>
      <c r="K904">
        <f t="shared" si="44"/>
        <v>3694</v>
      </c>
    </row>
    <row r="905" spans="1:11" x14ac:dyDescent="0.2">
      <c r="A905" s="1">
        <f>[1]Data!A905</f>
        <v>44743</v>
      </c>
      <c r="B905" t="str">
        <f t="shared" si="42"/>
        <v>2022/23</v>
      </c>
      <c r="C905" t="str">
        <f t="shared" si="43"/>
        <v>JUL</v>
      </c>
      <c r="D905" t="s">
        <v>11</v>
      </c>
      <c r="E905" t="s">
        <v>12</v>
      </c>
      <c r="F905" t="s">
        <v>13</v>
      </c>
      <c r="G905" t="str">
        <f>[1]Data!C905</f>
        <v>Ruled In</v>
      </c>
      <c r="H905" t="str">
        <f>INDEX('[1]Cancer Type lookup'!$B:$B,MATCH([1]Data!B905,'[1]Cancer Type lookup'!$A:$A,0),1)</f>
        <v>Suspected children's cancer</v>
      </c>
      <c r="I905">
        <f>[1]Data!E905</f>
        <v>6</v>
      </c>
      <c r="J905">
        <f>[1]Data!D905</f>
        <v>3</v>
      </c>
      <c r="K905">
        <f t="shared" si="44"/>
        <v>3</v>
      </c>
    </row>
    <row r="906" spans="1:11" x14ac:dyDescent="0.2">
      <c r="A906" s="1">
        <f>[1]Data!A906</f>
        <v>44743</v>
      </c>
      <c r="B906" t="str">
        <f t="shared" si="42"/>
        <v>2022/23</v>
      </c>
      <c r="C906" t="str">
        <f t="shared" si="43"/>
        <v>JUL</v>
      </c>
      <c r="D906" t="s">
        <v>11</v>
      </c>
      <c r="E906" t="s">
        <v>12</v>
      </c>
      <c r="F906" t="s">
        <v>13</v>
      </c>
      <c r="G906" t="str">
        <f>[1]Data!C906</f>
        <v>Ruled Out</v>
      </c>
      <c r="H906" t="str">
        <f>INDEX('[1]Cancer Type lookup'!$B:$B,MATCH([1]Data!B906,'[1]Cancer Type lookup'!$A:$A,0),1)</f>
        <v>Suspected children's cancer</v>
      </c>
      <c r="I906">
        <f>[1]Data!E906</f>
        <v>1018</v>
      </c>
      <c r="J906">
        <f>[1]Data!D906</f>
        <v>895</v>
      </c>
      <c r="K906">
        <f t="shared" si="44"/>
        <v>123</v>
      </c>
    </row>
    <row r="907" spans="1:11" x14ac:dyDescent="0.2">
      <c r="A907" s="1">
        <f>[1]Data!A907</f>
        <v>44743</v>
      </c>
      <c r="B907" t="str">
        <f t="shared" si="42"/>
        <v>2022/23</v>
      </c>
      <c r="C907" t="str">
        <f t="shared" si="43"/>
        <v>JUL</v>
      </c>
      <c r="D907" t="s">
        <v>11</v>
      </c>
      <c r="E907" t="s">
        <v>12</v>
      </c>
      <c r="F907" t="s">
        <v>13</v>
      </c>
      <c r="G907" t="str">
        <f>[1]Data!C907</f>
        <v>Excluded</v>
      </c>
      <c r="H907" t="str">
        <f>INDEX('[1]Cancer Type lookup'!$B:$B,MATCH([1]Data!B907,'[1]Cancer Type lookup'!$A:$A,0),1)</f>
        <v>Suspected gynaecological cancers</v>
      </c>
      <c r="I907">
        <f>[1]Data!E907</f>
        <v>2</v>
      </c>
      <c r="J907">
        <f>[1]Data!D907</f>
        <v>0</v>
      </c>
      <c r="K907">
        <f t="shared" si="44"/>
        <v>2</v>
      </c>
    </row>
    <row r="908" spans="1:11" x14ac:dyDescent="0.2">
      <c r="A908" s="1">
        <f>[1]Data!A908</f>
        <v>44743</v>
      </c>
      <c r="B908" t="str">
        <f t="shared" si="42"/>
        <v>2022/23</v>
      </c>
      <c r="C908" t="str">
        <f t="shared" si="43"/>
        <v>JUL</v>
      </c>
      <c r="D908" t="s">
        <v>11</v>
      </c>
      <c r="E908" t="s">
        <v>12</v>
      </c>
      <c r="F908" t="s">
        <v>13</v>
      </c>
      <c r="G908" t="str">
        <f>[1]Data!C908</f>
        <v>Interval Screening</v>
      </c>
      <c r="H908" t="str">
        <f>INDEX('[1]Cancer Type lookup'!$B:$B,MATCH([1]Data!B908,'[1]Cancer Type lookup'!$A:$A,0),1)</f>
        <v>Suspected gynaecological cancers</v>
      </c>
      <c r="I908">
        <f>[1]Data!E908</f>
        <v>67</v>
      </c>
      <c r="J908">
        <f>[1]Data!D908</f>
        <v>46</v>
      </c>
      <c r="K908">
        <f t="shared" si="44"/>
        <v>21</v>
      </c>
    </row>
    <row r="909" spans="1:11" x14ac:dyDescent="0.2">
      <c r="A909" s="1">
        <f>[1]Data!A909</f>
        <v>44743</v>
      </c>
      <c r="B909" t="str">
        <f t="shared" si="42"/>
        <v>2022/23</v>
      </c>
      <c r="C909" t="str">
        <f t="shared" si="43"/>
        <v>JUL</v>
      </c>
      <c r="D909" t="s">
        <v>11</v>
      </c>
      <c r="E909" t="s">
        <v>12</v>
      </c>
      <c r="F909" t="s">
        <v>13</v>
      </c>
      <c r="G909" t="str">
        <f>[1]Data!C909</f>
        <v>Ruled In</v>
      </c>
      <c r="H909" t="str">
        <f>INDEX('[1]Cancer Type lookup'!$B:$B,MATCH([1]Data!B909,'[1]Cancer Type lookup'!$A:$A,0),1)</f>
        <v>Suspected gynaecological cancers</v>
      </c>
      <c r="I909">
        <f>[1]Data!E909</f>
        <v>688</v>
      </c>
      <c r="J909">
        <f>[1]Data!D909</f>
        <v>275</v>
      </c>
      <c r="K909">
        <f t="shared" si="44"/>
        <v>413</v>
      </c>
    </row>
    <row r="910" spans="1:11" x14ac:dyDescent="0.2">
      <c r="A910" s="1">
        <f>[1]Data!A910</f>
        <v>44743</v>
      </c>
      <c r="B910" t="str">
        <f t="shared" si="42"/>
        <v>2022/23</v>
      </c>
      <c r="C910" t="str">
        <f t="shared" si="43"/>
        <v>JUL</v>
      </c>
      <c r="D910" t="s">
        <v>11</v>
      </c>
      <c r="E910" t="s">
        <v>12</v>
      </c>
      <c r="F910" t="s">
        <v>13</v>
      </c>
      <c r="G910" t="str">
        <f>[1]Data!C910</f>
        <v>Ruled Out</v>
      </c>
      <c r="H910" t="str">
        <f>INDEX('[1]Cancer Type lookup'!$B:$B,MATCH([1]Data!B910,'[1]Cancer Type lookup'!$A:$A,0),1)</f>
        <v>Suspected gynaecological cancers</v>
      </c>
      <c r="I910">
        <f>[1]Data!E910</f>
        <v>21485</v>
      </c>
      <c r="J910">
        <f>[1]Data!D910</f>
        <v>13038</v>
      </c>
      <c r="K910">
        <f t="shared" si="44"/>
        <v>8447</v>
      </c>
    </row>
    <row r="911" spans="1:11" x14ac:dyDescent="0.2">
      <c r="A911" s="1">
        <f>[1]Data!A911</f>
        <v>44743</v>
      </c>
      <c r="B911" t="str">
        <f t="shared" si="42"/>
        <v>2022/23</v>
      </c>
      <c r="C911" t="str">
        <f t="shared" si="43"/>
        <v>JUL</v>
      </c>
      <c r="D911" t="s">
        <v>11</v>
      </c>
      <c r="E911" t="s">
        <v>12</v>
      </c>
      <c r="F911" t="s">
        <v>13</v>
      </c>
      <c r="G911" t="str">
        <f>[1]Data!C911</f>
        <v>Excluded</v>
      </c>
      <c r="H911" t="str">
        <f>INDEX('[1]Cancer Type lookup'!$B:$B,MATCH([1]Data!B911,'[1]Cancer Type lookup'!$A:$A,0),1)</f>
        <v>Suspected haematological malignancies excluding acute leukaemia</v>
      </c>
      <c r="I911">
        <f>[1]Data!E911</f>
        <v>3</v>
      </c>
      <c r="J911">
        <f>[1]Data!D911</f>
        <v>0</v>
      </c>
      <c r="K911">
        <f t="shared" si="44"/>
        <v>3</v>
      </c>
    </row>
    <row r="912" spans="1:11" x14ac:dyDescent="0.2">
      <c r="A912" s="1">
        <f>[1]Data!A912</f>
        <v>44743</v>
      </c>
      <c r="B912" t="str">
        <f t="shared" si="42"/>
        <v>2022/23</v>
      </c>
      <c r="C912" t="str">
        <f t="shared" si="43"/>
        <v>JUL</v>
      </c>
      <c r="D912" t="s">
        <v>11</v>
      </c>
      <c r="E912" t="s">
        <v>12</v>
      </c>
      <c r="F912" t="s">
        <v>13</v>
      </c>
      <c r="G912" t="str">
        <f>[1]Data!C912</f>
        <v>Interval Screening</v>
      </c>
      <c r="H912" t="str">
        <f>INDEX('[1]Cancer Type lookup'!$B:$B,MATCH([1]Data!B912,'[1]Cancer Type lookup'!$A:$A,0),1)</f>
        <v>Suspected haematological malignancies excluding acute leukaemia</v>
      </c>
      <c r="I912">
        <f>[1]Data!E912</f>
        <v>9</v>
      </c>
      <c r="J912">
        <f>[1]Data!D912</f>
        <v>5</v>
      </c>
      <c r="K912">
        <f t="shared" si="44"/>
        <v>4</v>
      </c>
    </row>
    <row r="913" spans="1:11" x14ac:dyDescent="0.2">
      <c r="A913" s="1">
        <f>[1]Data!A913</f>
        <v>44743</v>
      </c>
      <c r="B913" t="str">
        <f t="shared" si="42"/>
        <v>2022/23</v>
      </c>
      <c r="C913" t="str">
        <f t="shared" si="43"/>
        <v>JUL</v>
      </c>
      <c r="D913" t="s">
        <v>11</v>
      </c>
      <c r="E913" t="s">
        <v>12</v>
      </c>
      <c r="F913" t="s">
        <v>13</v>
      </c>
      <c r="G913" t="str">
        <f>[1]Data!C913</f>
        <v>Ruled In</v>
      </c>
      <c r="H913" t="str">
        <f>INDEX('[1]Cancer Type lookup'!$B:$B,MATCH([1]Data!B913,'[1]Cancer Type lookup'!$A:$A,0),1)</f>
        <v>Suspected haematological malignancies excluding acute leukaemia</v>
      </c>
      <c r="I913">
        <f>[1]Data!E913</f>
        <v>375</v>
      </c>
      <c r="J913">
        <f>[1]Data!D913</f>
        <v>184</v>
      </c>
      <c r="K913">
        <f t="shared" si="44"/>
        <v>191</v>
      </c>
    </row>
    <row r="914" spans="1:11" x14ac:dyDescent="0.2">
      <c r="A914" s="1">
        <f>[1]Data!A914</f>
        <v>44743</v>
      </c>
      <c r="B914" t="str">
        <f t="shared" si="42"/>
        <v>2022/23</v>
      </c>
      <c r="C914" t="str">
        <f t="shared" si="43"/>
        <v>JUL</v>
      </c>
      <c r="D914" t="s">
        <v>11</v>
      </c>
      <c r="E914" t="s">
        <v>12</v>
      </c>
      <c r="F914" t="s">
        <v>13</v>
      </c>
      <c r="G914" t="str">
        <f>[1]Data!C914</f>
        <v>Ruled Out</v>
      </c>
      <c r="H914" t="str">
        <f>INDEX('[1]Cancer Type lookup'!$B:$B,MATCH([1]Data!B914,'[1]Cancer Type lookup'!$A:$A,0),1)</f>
        <v>Suspected haematological malignancies excluding acute leukaemia</v>
      </c>
      <c r="I914">
        <f>[1]Data!E914</f>
        <v>1260</v>
      </c>
      <c r="J914">
        <f>[1]Data!D914</f>
        <v>719</v>
      </c>
      <c r="K914">
        <f t="shared" si="44"/>
        <v>541</v>
      </c>
    </row>
    <row r="915" spans="1:11" x14ac:dyDescent="0.2">
      <c r="A915" s="1">
        <f>[1]Data!A915</f>
        <v>44743</v>
      </c>
      <c r="B915" t="str">
        <f t="shared" si="42"/>
        <v>2022/23</v>
      </c>
      <c r="C915" t="str">
        <f t="shared" si="43"/>
        <v>JUL</v>
      </c>
      <c r="D915" t="s">
        <v>11</v>
      </c>
      <c r="E915" t="s">
        <v>12</v>
      </c>
      <c r="F915" t="s">
        <v>13</v>
      </c>
      <c r="G915" t="str">
        <f>[1]Data!C915</f>
        <v>Excluded</v>
      </c>
      <c r="H915" t="str">
        <f>INDEX('[1]Cancer Type lookup'!$B:$B,MATCH([1]Data!B915,'[1]Cancer Type lookup'!$A:$A,0),1)</f>
        <v>Suspected head and neck cancers</v>
      </c>
      <c r="I915">
        <f>[1]Data!E915</f>
        <v>9</v>
      </c>
      <c r="J915">
        <f>[1]Data!D915</f>
        <v>0</v>
      </c>
      <c r="K915">
        <f t="shared" si="44"/>
        <v>9</v>
      </c>
    </row>
    <row r="916" spans="1:11" x14ac:dyDescent="0.2">
      <c r="A916" s="1">
        <f>[1]Data!A916</f>
        <v>44743</v>
      </c>
      <c r="B916" t="str">
        <f t="shared" si="42"/>
        <v>2022/23</v>
      </c>
      <c r="C916" t="str">
        <f t="shared" si="43"/>
        <v>JUL</v>
      </c>
      <c r="D916" t="s">
        <v>11</v>
      </c>
      <c r="E916" t="s">
        <v>12</v>
      </c>
      <c r="F916" t="s">
        <v>13</v>
      </c>
      <c r="G916" t="str">
        <f>[1]Data!C916</f>
        <v>Interval Screening</v>
      </c>
      <c r="H916" t="str">
        <f>INDEX('[1]Cancer Type lookup'!$B:$B,MATCH([1]Data!B916,'[1]Cancer Type lookup'!$A:$A,0),1)</f>
        <v>Suspected head and neck cancers</v>
      </c>
      <c r="I916">
        <f>[1]Data!E916</f>
        <v>65</v>
      </c>
      <c r="J916">
        <f>[1]Data!D916</f>
        <v>39</v>
      </c>
      <c r="K916">
        <f t="shared" si="44"/>
        <v>26</v>
      </c>
    </row>
    <row r="917" spans="1:11" x14ac:dyDescent="0.2">
      <c r="A917" s="1">
        <f>[1]Data!A917</f>
        <v>44743</v>
      </c>
      <c r="B917" t="str">
        <f t="shared" si="42"/>
        <v>2022/23</v>
      </c>
      <c r="C917" t="str">
        <f t="shared" si="43"/>
        <v>JUL</v>
      </c>
      <c r="D917" t="s">
        <v>11</v>
      </c>
      <c r="E917" t="s">
        <v>12</v>
      </c>
      <c r="F917" t="s">
        <v>13</v>
      </c>
      <c r="G917" t="str">
        <f>[1]Data!C917</f>
        <v>Ruled In</v>
      </c>
      <c r="H917" t="str">
        <f>INDEX('[1]Cancer Type lookup'!$B:$B,MATCH([1]Data!B917,'[1]Cancer Type lookup'!$A:$A,0),1)</f>
        <v>Suspected head and neck cancers</v>
      </c>
      <c r="I917">
        <f>[1]Data!E917</f>
        <v>760</v>
      </c>
      <c r="J917">
        <f>[1]Data!D917</f>
        <v>240</v>
      </c>
      <c r="K917">
        <f t="shared" si="44"/>
        <v>520</v>
      </c>
    </row>
    <row r="918" spans="1:11" x14ac:dyDescent="0.2">
      <c r="A918" s="1">
        <f>[1]Data!A918</f>
        <v>44743</v>
      </c>
      <c r="B918" t="str">
        <f t="shared" si="42"/>
        <v>2022/23</v>
      </c>
      <c r="C918" t="str">
        <f t="shared" si="43"/>
        <v>JUL</v>
      </c>
      <c r="D918" t="s">
        <v>11</v>
      </c>
      <c r="E918" t="s">
        <v>12</v>
      </c>
      <c r="F918" t="s">
        <v>13</v>
      </c>
      <c r="G918" t="str">
        <f>[1]Data!C918</f>
        <v>Ruled Out</v>
      </c>
      <c r="H918" t="str">
        <f>INDEX('[1]Cancer Type lookup'!$B:$B,MATCH([1]Data!B918,'[1]Cancer Type lookup'!$A:$A,0),1)</f>
        <v>Suspected head and neck cancers</v>
      </c>
      <c r="I918">
        <f>[1]Data!E918</f>
        <v>19556</v>
      </c>
      <c r="J918">
        <f>[1]Data!D918</f>
        <v>14720</v>
      </c>
      <c r="K918">
        <f t="shared" si="44"/>
        <v>4836</v>
      </c>
    </row>
    <row r="919" spans="1:11" x14ac:dyDescent="0.2">
      <c r="A919" s="1">
        <f>[1]Data!A919</f>
        <v>44743</v>
      </c>
      <c r="B919" t="str">
        <f t="shared" si="42"/>
        <v>2022/23</v>
      </c>
      <c r="C919" t="str">
        <f t="shared" si="43"/>
        <v>JUL</v>
      </c>
      <c r="D919" t="s">
        <v>11</v>
      </c>
      <c r="E919" t="s">
        <v>12</v>
      </c>
      <c r="F919" t="s">
        <v>13</v>
      </c>
      <c r="G919" t="str">
        <f>[1]Data!C919</f>
        <v>Excluded</v>
      </c>
      <c r="H919" t="str">
        <f>INDEX('[1]Cancer Type lookup'!$B:$B,MATCH([1]Data!B919,'[1]Cancer Type lookup'!$A:$A,0),1)</f>
        <v>Suspected lower gastrointestinal cancers</v>
      </c>
      <c r="I919">
        <f>[1]Data!E919</f>
        <v>50</v>
      </c>
      <c r="J919">
        <f>[1]Data!D919</f>
        <v>0</v>
      </c>
      <c r="K919">
        <f t="shared" si="44"/>
        <v>50</v>
      </c>
    </row>
    <row r="920" spans="1:11" x14ac:dyDescent="0.2">
      <c r="A920" s="1">
        <f>[1]Data!A920</f>
        <v>44743</v>
      </c>
      <c r="B920" t="str">
        <f t="shared" si="42"/>
        <v>2022/23</v>
      </c>
      <c r="C920" t="str">
        <f t="shared" si="43"/>
        <v>JUL</v>
      </c>
      <c r="D920" t="s">
        <v>11</v>
      </c>
      <c r="E920" t="s">
        <v>12</v>
      </c>
      <c r="F920" t="s">
        <v>13</v>
      </c>
      <c r="G920" t="str">
        <f>[1]Data!C920</f>
        <v>Interval Screening</v>
      </c>
      <c r="H920" t="str">
        <f>INDEX('[1]Cancer Type lookup'!$B:$B,MATCH([1]Data!B920,'[1]Cancer Type lookup'!$A:$A,0),1)</f>
        <v>Suspected lower gastrointestinal cancers</v>
      </c>
      <c r="I920">
        <f>[1]Data!E920</f>
        <v>57</v>
      </c>
      <c r="J920">
        <f>[1]Data!D920</f>
        <v>29</v>
      </c>
      <c r="K920">
        <f t="shared" si="44"/>
        <v>28</v>
      </c>
    </row>
    <row r="921" spans="1:11" x14ac:dyDescent="0.2">
      <c r="A921" s="1">
        <f>[1]Data!A921</f>
        <v>44743</v>
      </c>
      <c r="B921" t="str">
        <f t="shared" si="42"/>
        <v>2022/23</v>
      </c>
      <c r="C921" t="str">
        <f t="shared" si="43"/>
        <v>JUL</v>
      </c>
      <c r="D921" t="s">
        <v>11</v>
      </c>
      <c r="E921" t="s">
        <v>12</v>
      </c>
      <c r="F921" t="s">
        <v>13</v>
      </c>
      <c r="G921" t="str">
        <f>[1]Data!C921</f>
        <v>Ruled In</v>
      </c>
      <c r="H921" t="str">
        <f>INDEX('[1]Cancer Type lookup'!$B:$B,MATCH([1]Data!B921,'[1]Cancer Type lookup'!$A:$A,0),1)</f>
        <v>Suspected lower gastrointestinal cancers</v>
      </c>
      <c r="I921">
        <f>[1]Data!E921</f>
        <v>1664</v>
      </c>
      <c r="J921">
        <f>[1]Data!D921</f>
        <v>675</v>
      </c>
      <c r="K921">
        <f t="shared" si="44"/>
        <v>989</v>
      </c>
    </row>
    <row r="922" spans="1:11" x14ac:dyDescent="0.2">
      <c r="A922" s="1">
        <f>[1]Data!A922</f>
        <v>44743</v>
      </c>
      <c r="B922" t="str">
        <f t="shared" si="42"/>
        <v>2022/23</v>
      </c>
      <c r="C922" t="str">
        <f t="shared" si="43"/>
        <v>JUL</v>
      </c>
      <c r="D922" t="s">
        <v>11</v>
      </c>
      <c r="E922" t="s">
        <v>12</v>
      </c>
      <c r="F922" t="s">
        <v>13</v>
      </c>
      <c r="G922" t="str">
        <f>[1]Data!C922</f>
        <v>Ruled Out</v>
      </c>
      <c r="H922" t="str">
        <f>INDEX('[1]Cancer Type lookup'!$B:$B,MATCH([1]Data!B922,'[1]Cancer Type lookup'!$A:$A,0),1)</f>
        <v>Suspected lower gastrointestinal cancers</v>
      </c>
      <c r="I922">
        <f>[1]Data!E922</f>
        <v>43009</v>
      </c>
      <c r="J922">
        <f>[1]Data!D922</f>
        <v>21994</v>
      </c>
      <c r="K922">
        <f t="shared" si="44"/>
        <v>21015</v>
      </c>
    </row>
    <row r="923" spans="1:11" x14ac:dyDescent="0.2">
      <c r="A923" s="1">
        <f>[1]Data!A923</f>
        <v>44743</v>
      </c>
      <c r="B923" t="str">
        <f t="shared" si="42"/>
        <v>2022/23</v>
      </c>
      <c r="C923" t="str">
        <f t="shared" si="43"/>
        <v>JUL</v>
      </c>
      <c r="D923" t="s">
        <v>11</v>
      </c>
      <c r="E923" t="s">
        <v>12</v>
      </c>
      <c r="F923" t="s">
        <v>13</v>
      </c>
      <c r="G923" t="str">
        <f>[1]Data!C923</f>
        <v>Excluded</v>
      </c>
      <c r="H923" t="str">
        <f>INDEX('[1]Cancer Type lookup'!$B:$B,MATCH([1]Data!B923,'[1]Cancer Type lookup'!$A:$A,0),1)</f>
        <v>Suspected lung cancer</v>
      </c>
      <c r="I923">
        <f>[1]Data!E923</f>
        <v>4</v>
      </c>
      <c r="J923">
        <f>[1]Data!D923</f>
        <v>0</v>
      </c>
      <c r="K923">
        <f t="shared" si="44"/>
        <v>4</v>
      </c>
    </row>
    <row r="924" spans="1:11" x14ac:dyDescent="0.2">
      <c r="A924" s="1">
        <f>[1]Data!A924</f>
        <v>44743</v>
      </c>
      <c r="B924" t="str">
        <f t="shared" si="42"/>
        <v>2022/23</v>
      </c>
      <c r="C924" t="str">
        <f t="shared" si="43"/>
        <v>JUL</v>
      </c>
      <c r="D924" t="s">
        <v>11</v>
      </c>
      <c r="E924" t="s">
        <v>12</v>
      </c>
      <c r="F924" t="s">
        <v>13</v>
      </c>
      <c r="G924" t="str">
        <f>[1]Data!C924</f>
        <v>Interval Screening</v>
      </c>
      <c r="H924" t="str">
        <f>INDEX('[1]Cancer Type lookup'!$B:$B,MATCH([1]Data!B924,'[1]Cancer Type lookup'!$A:$A,0),1)</f>
        <v>Suspected lung cancer</v>
      </c>
      <c r="I924">
        <f>[1]Data!E924</f>
        <v>237</v>
      </c>
      <c r="J924">
        <f>[1]Data!D924</f>
        <v>169</v>
      </c>
      <c r="K924">
        <f t="shared" si="44"/>
        <v>68</v>
      </c>
    </row>
    <row r="925" spans="1:11" x14ac:dyDescent="0.2">
      <c r="A925" s="1">
        <f>[1]Data!A925</f>
        <v>44743</v>
      </c>
      <c r="B925" t="str">
        <f t="shared" si="42"/>
        <v>2022/23</v>
      </c>
      <c r="C925" t="str">
        <f t="shared" si="43"/>
        <v>JUL</v>
      </c>
      <c r="D925" t="s">
        <v>11</v>
      </c>
      <c r="E925" t="s">
        <v>12</v>
      </c>
      <c r="F925" t="s">
        <v>13</v>
      </c>
      <c r="G925" t="str">
        <f>[1]Data!C925</f>
        <v>Ruled In</v>
      </c>
      <c r="H925" t="str">
        <f>INDEX('[1]Cancer Type lookup'!$B:$B,MATCH([1]Data!B925,'[1]Cancer Type lookup'!$A:$A,0),1)</f>
        <v>Suspected lung cancer</v>
      </c>
      <c r="I925">
        <f>[1]Data!E925</f>
        <v>735</v>
      </c>
      <c r="J925">
        <f>[1]Data!D925</f>
        <v>392</v>
      </c>
      <c r="K925">
        <f t="shared" si="44"/>
        <v>343</v>
      </c>
    </row>
    <row r="926" spans="1:11" x14ac:dyDescent="0.2">
      <c r="A926" s="1">
        <f>[1]Data!A926</f>
        <v>44743</v>
      </c>
      <c r="B926" t="str">
        <f t="shared" si="42"/>
        <v>2022/23</v>
      </c>
      <c r="C926" t="str">
        <f t="shared" si="43"/>
        <v>JUL</v>
      </c>
      <c r="D926" t="s">
        <v>11</v>
      </c>
      <c r="E926" t="s">
        <v>12</v>
      </c>
      <c r="F926" t="s">
        <v>13</v>
      </c>
      <c r="G926" t="str">
        <f>[1]Data!C926</f>
        <v>Ruled Out</v>
      </c>
      <c r="H926" t="str">
        <f>INDEX('[1]Cancer Type lookup'!$B:$B,MATCH([1]Data!B926,'[1]Cancer Type lookup'!$A:$A,0),1)</f>
        <v>Suspected lung cancer</v>
      </c>
      <c r="I926">
        <f>[1]Data!E926</f>
        <v>3859</v>
      </c>
      <c r="J926">
        <f>[1]Data!D926</f>
        <v>3016</v>
      </c>
      <c r="K926">
        <f t="shared" si="44"/>
        <v>843</v>
      </c>
    </row>
    <row r="927" spans="1:11" x14ac:dyDescent="0.2">
      <c r="A927" s="1">
        <f>[1]Data!A927</f>
        <v>44743</v>
      </c>
      <c r="B927" t="str">
        <f t="shared" si="42"/>
        <v>2022/23</v>
      </c>
      <c r="C927" t="str">
        <f t="shared" si="43"/>
        <v>JUL</v>
      </c>
      <c r="D927" t="s">
        <v>11</v>
      </c>
      <c r="E927" t="s">
        <v>12</v>
      </c>
      <c r="F927" t="s">
        <v>13</v>
      </c>
      <c r="G927" t="str">
        <f>[1]Data!C927</f>
        <v>Interval Screening</v>
      </c>
      <c r="H927" t="str">
        <f>INDEX('[1]Cancer Type lookup'!$B:$B,MATCH([1]Data!B927,'[1]Cancer Type lookup'!$A:$A,0),1)</f>
        <v>Suspected sarcomas</v>
      </c>
      <c r="I927">
        <f>[1]Data!E927</f>
        <v>7</v>
      </c>
      <c r="J927">
        <f>[1]Data!D927</f>
        <v>3</v>
      </c>
      <c r="K927">
        <f t="shared" si="44"/>
        <v>4</v>
      </c>
    </row>
    <row r="928" spans="1:11" x14ac:dyDescent="0.2">
      <c r="A928" s="1">
        <f>[1]Data!A928</f>
        <v>44743</v>
      </c>
      <c r="B928" t="str">
        <f t="shared" si="42"/>
        <v>2022/23</v>
      </c>
      <c r="C928" t="str">
        <f t="shared" si="43"/>
        <v>JUL</v>
      </c>
      <c r="D928" t="s">
        <v>11</v>
      </c>
      <c r="E928" t="s">
        <v>12</v>
      </c>
      <c r="F928" t="s">
        <v>13</v>
      </c>
      <c r="G928" t="str">
        <f>[1]Data!C928</f>
        <v>Ruled In</v>
      </c>
      <c r="H928" t="str">
        <f>INDEX('[1]Cancer Type lookup'!$B:$B,MATCH([1]Data!B928,'[1]Cancer Type lookup'!$A:$A,0),1)</f>
        <v>Suspected sarcomas</v>
      </c>
      <c r="I928">
        <f>[1]Data!E928</f>
        <v>64</v>
      </c>
      <c r="J928">
        <f>[1]Data!D928</f>
        <v>25</v>
      </c>
      <c r="K928">
        <f t="shared" si="44"/>
        <v>39</v>
      </c>
    </row>
    <row r="929" spans="1:11" x14ac:dyDescent="0.2">
      <c r="A929" s="1">
        <f>[1]Data!A929</f>
        <v>44743</v>
      </c>
      <c r="B929" t="str">
        <f t="shared" si="42"/>
        <v>2022/23</v>
      </c>
      <c r="C929" t="str">
        <f t="shared" si="43"/>
        <v>JUL</v>
      </c>
      <c r="D929" t="s">
        <v>11</v>
      </c>
      <c r="E929" t="s">
        <v>12</v>
      </c>
      <c r="F929" t="s">
        <v>13</v>
      </c>
      <c r="G929" t="str">
        <f>[1]Data!C929</f>
        <v>Ruled Out</v>
      </c>
      <c r="H929" t="str">
        <f>INDEX('[1]Cancer Type lookup'!$B:$B,MATCH([1]Data!B929,'[1]Cancer Type lookup'!$A:$A,0),1)</f>
        <v>Suspected sarcomas</v>
      </c>
      <c r="I929">
        <f>[1]Data!E929</f>
        <v>1026</v>
      </c>
      <c r="J929">
        <f>[1]Data!D929</f>
        <v>755</v>
      </c>
      <c r="K929">
        <f t="shared" si="44"/>
        <v>271</v>
      </c>
    </row>
    <row r="930" spans="1:11" x14ac:dyDescent="0.2">
      <c r="A930" s="1">
        <f>[1]Data!A930</f>
        <v>44743</v>
      </c>
      <c r="B930" t="str">
        <f t="shared" si="42"/>
        <v>2022/23</v>
      </c>
      <c r="C930" t="str">
        <f t="shared" si="43"/>
        <v>JUL</v>
      </c>
      <c r="D930" t="s">
        <v>11</v>
      </c>
      <c r="E930" t="s">
        <v>12</v>
      </c>
      <c r="F930" t="s">
        <v>13</v>
      </c>
      <c r="G930" t="str">
        <f>[1]Data!C930</f>
        <v>Excluded</v>
      </c>
      <c r="H930" t="str">
        <f>INDEX('[1]Cancer Type lookup'!$B:$B,MATCH([1]Data!B930,'[1]Cancer Type lookup'!$A:$A,0),1)</f>
        <v>Suspected skin cancers</v>
      </c>
      <c r="I930">
        <f>[1]Data!E930</f>
        <v>9</v>
      </c>
      <c r="J930">
        <f>[1]Data!D930</f>
        <v>0</v>
      </c>
      <c r="K930">
        <f t="shared" si="44"/>
        <v>9</v>
      </c>
    </row>
    <row r="931" spans="1:11" x14ac:dyDescent="0.2">
      <c r="A931" s="1">
        <f>[1]Data!A931</f>
        <v>44743</v>
      </c>
      <c r="B931" t="str">
        <f t="shared" si="42"/>
        <v>2022/23</v>
      </c>
      <c r="C931" t="str">
        <f t="shared" si="43"/>
        <v>JUL</v>
      </c>
      <c r="D931" t="s">
        <v>11</v>
      </c>
      <c r="E931" t="s">
        <v>12</v>
      </c>
      <c r="F931" t="s">
        <v>13</v>
      </c>
      <c r="G931" t="str">
        <f>[1]Data!C931</f>
        <v>Interval Screening</v>
      </c>
      <c r="H931" t="str">
        <f>INDEX('[1]Cancer Type lookup'!$B:$B,MATCH([1]Data!B931,'[1]Cancer Type lookup'!$A:$A,0),1)</f>
        <v>Suspected skin cancers</v>
      </c>
      <c r="I931">
        <f>[1]Data!E931</f>
        <v>24</v>
      </c>
      <c r="J931">
        <f>[1]Data!D931</f>
        <v>21</v>
      </c>
      <c r="K931">
        <f t="shared" si="44"/>
        <v>3</v>
      </c>
    </row>
    <row r="932" spans="1:11" x14ac:dyDescent="0.2">
      <c r="A932" s="1">
        <f>[1]Data!A932</f>
        <v>44743</v>
      </c>
      <c r="B932" t="str">
        <f t="shared" si="42"/>
        <v>2022/23</v>
      </c>
      <c r="C932" t="str">
        <f t="shared" si="43"/>
        <v>JUL</v>
      </c>
      <c r="D932" t="s">
        <v>11</v>
      </c>
      <c r="E932" t="s">
        <v>12</v>
      </c>
      <c r="F932" t="s">
        <v>13</v>
      </c>
      <c r="G932" t="str">
        <f>[1]Data!C932</f>
        <v>Ruled In</v>
      </c>
      <c r="H932" t="str">
        <f>INDEX('[1]Cancer Type lookup'!$B:$B,MATCH([1]Data!B932,'[1]Cancer Type lookup'!$A:$A,0),1)</f>
        <v>Suspected skin cancers</v>
      </c>
      <c r="I932">
        <f>[1]Data!E932</f>
        <v>2904</v>
      </c>
      <c r="J932">
        <f>[1]Data!D932</f>
        <v>2285</v>
      </c>
      <c r="K932">
        <f t="shared" si="44"/>
        <v>619</v>
      </c>
    </row>
    <row r="933" spans="1:11" x14ac:dyDescent="0.2">
      <c r="A933" s="1">
        <f>[1]Data!A933</f>
        <v>44743</v>
      </c>
      <c r="B933" t="str">
        <f t="shared" si="42"/>
        <v>2022/23</v>
      </c>
      <c r="C933" t="str">
        <f t="shared" si="43"/>
        <v>JUL</v>
      </c>
      <c r="D933" t="s">
        <v>11</v>
      </c>
      <c r="E933" t="s">
        <v>12</v>
      </c>
      <c r="F933" t="s">
        <v>13</v>
      </c>
      <c r="G933" t="str">
        <f>[1]Data!C933</f>
        <v>Ruled Out</v>
      </c>
      <c r="H933" t="str">
        <f>INDEX('[1]Cancer Type lookup'!$B:$B,MATCH([1]Data!B933,'[1]Cancer Type lookup'!$A:$A,0),1)</f>
        <v>Suspected skin cancers</v>
      </c>
      <c r="I933">
        <f>[1]Data!E933</f>
        <v>46657</v>
      </c>
      <c r="J933">
        <f>[1]Data!D933</f>
        <v>39034</v>
      </c>
      <c r="K933">
        <f t="shared" si="44"/>
        <v>7623</v>
      </c>
    </row>
    <row r="934" spans="1:11" x14ac:dyDescent="0.2">
      <c r="A934" s="1">
        <f>[1]Data!A934</f>
        <v>44743</v>
      </c>
      <c r="B934" t="str">
        <f t="shared" si="42"/>
        <v>2022/23</v>
      </c>
      <c r="C934" t="str">
        <f t="shared" si="43"/>
        <v>JUL</v>
      </c>
      <c r="D934" t="s">
        <v>11</v>
      </c>
      <c r="E934" t="s">
        <v>12</v>
      </c>
      <c r="F934" t="s">
        <v>13</v>
      </c>
      <c r="G934" t="str">
        <f>[1]Data!C934</f>
        <v>Interval Screening</v>
      </c>
      <c r="H934" t="str">
        <f>INDEX('[1]Cancer Type lookup'!$B:$B,MATCH([1]Data!B934,'[1]Cancer Type lookup'!$A:$A,0),1)</f>
        <v>Suspected testicular cancer</v>
      </c>
      <c r="I934">
        <f>[1]Data!E934</f>
        <v>7</v>
      </c>
      <c r="J934">
        <f>[1]Data!D934</f>
        <v>7</v>
      </c>
      <c r="K934">
        <f t="shared" si="44"/>
        <v>0</v>
      </c>
    </row>
    <row r="935" spans="1:11" x14ac:dyDescent="0.2">
      <c r="A935" s="1">
        <f>[1]Data!A935</f>
        <v>44743</v>
      </c>
      <c r="B935" t="str">
        <f t="shared" si="42"/>
        <v>2022/23</v>
      </c>
      <c r="C935" t="str">
        <f t="shared" si="43"/>
        <v>JUL</v>
      </c>
      <c r="D935" t="s">
        <v>11</v>
      </c>
      <c r="E935" t="s">
        <v>12</v>
      </c>
      <c r="F935" t="s">
        <v>13</v>
      </c>
      <c r="G935" t="str">
        <f>[1]Data!C935</f>
        <v>Ruled In</v>
      </c>
      <c r="H935" t="str">
        <f>INDEX('[1]Cancer Type lookup'!$B:$B,MATCH([1]Data!B935,'[1]Cancer Type lookup'!$A:$A,0),1)</f>
        <v>Suspected testicular cancer</v>
      </c>
      <c r="I935">
        <f>[1]Data!E935</f>
        <v>64</v>
      </c>
      <c r="J935">
        <f>[1]Data!D935</f>
        <v>56</v>
      </c>
      <c r="K935">
        <f t="shared" si="44"/>
        <v>8</v>
      </c>
    </row>
    <row r="936" spans="1:11" x14ac:dyDescent="0.2">
      <c r="A936" s="1">
        <f>[1]Data!A936</f>
        <v>44743</v>
      </c>
      <c r="B936" t="str">
        <f t="shared" si="42"/>
        <v>2022/23</v>
      </c>
      <c r="C936" t="str">
        <f t="shared" si="43"/>
        <v>JUL</v>
      </c>
      <c r="D936" t="s">
        <v>11</v>
      </c>
      <c r="E936" t="s">
        <v>12</v>
      </c>
      <c r="F936" t="s">
        <v>13</v>
      </c>
      <c r="G936" t="str">
        <f>[1]Data!C936</f>
        <v>Ruled Out</v>
      </c>
      <c r="H936" t="str">
        <f>INDEX('[1]Cancer Type lookup'!$B:$B,MATCH([1]Data!B936,'[1]Cancer Type lookup'!$A:$A,0),1)</f>
        <v>Suspected testicular cancer</v>
      </c>
      <c r="I936">
        <f>[1]Data!E936</f>
        <v>801</v>
      </c>
      <c r="J936">
        <f>[1]Data!D936</f>
        <v>623</v>
      </c>
      <c r="K936">
        <f t="shared" si="44"/>
        <v>178</v>
      </c>
    </row>
    <row r="937" spans="1:11" x14ac:dyDescent="0.2">
      <c r="A937" s="1">
        <f>[1]Data!A937</f>
        <v>44743</v>
      </c>
      <c r="B937" t="str">
        <f t="shared" si="42"/>
        <v>2022/23</v>
      </c>
      <c r="C937" t="str">
        <f t="shared" si="43"/>
        <v>JUL</v>
      </c>
      <c r="D937" t="s">
        <v>11</v>
      </c>
      <c r="E937" t="s">
        <v>12</v>
      </c>
      <c r="F937" t="s">
        <v>13</v>
      </c>
      <c r="G937" t="str">
        <f>[1]Data!C937</f>
        <v>Excluded</v>
      </c>
      <c r="H937" t="str">
        <f>INDEX('[1]Cancer Type lookup'!$B:$B,MATCH([1]Data!B937,'[1]Cancer Type lookup'!$A:$A,0),1)</f>
        <v>Suspected upper gastrointestinal cancers</v>
      </c>
      <c r="I937">
        <f>[1]Data!E937</f>
        <v>14</v>
      </c>
      <c r="J937">
        <f>[1]Data!D937</f>
        <v>0</v>
      </c>
      <c r="K937">
        <f t="shared" si="44"/>
        <v>14</v>
      </c>
    </row>
    <row r="938" spans="1:11" x14ac:dyDescent="0.2">
      <c r="A938" s="1">
        <f>[1]Data!A938</f>
        <v>44743</v>
      </c>
      <c r="B938" t="str">
        <f t="shared" si="42"/>
        <v>2022/23</v>
      </c>
      <c r="C938" t="str">
        <f t="shared" si="43"/>
        <v>JUL</v>
      </c>
      <c r="D938" t="s">
        <v>11</v>
      </c>
      <c r="E938" t="s">
        <v>12</v>
      </c>
      <c r="F938" t="s">
        <v>13</v>
      </c>
      <c r="G938" t="str">
        <f>[1]Data!C938</f>
        <v>Interval Screening</v>
      </c>
      <c r="H938" t="str">
        <f>INDEX('[1]Cancer Type lookup'!$B:$B,MATCH([1]Data!B938,'[1]Cancer Type lookup'!$A:$A,0),1)</f>
        <v>Suspected upper gastrointestinal cancers</v>
      </c>
      <c r="I938">
        <f>[1]Data!E938</f>
        <v>41</v>
      </c>
      <c r="J938">
        <f>[1]Data!D938</f>
        <v>28</v>
      </c>
      <c r="K938">
        <f t="shared" si="44"/>
        <v>13</v>
      </c>
    </row>
    <row r="939" spans="1:11" x14ac:dyDescent="0.2">
      <c r="A939" s="1">
        <f>[1]Data!A939</f>
        <v>44743</v>
      </c>
      <c r="B939" t="str">
        <f t="shared" si="42"/>
        <v>2022/23</v>
      </c>
      <c r="C939" t="str">
        <f t="shared" si="43"/>
        <v>JUL</v>
      </c>
      <c r="D939" t="s">
        <v>11</v>
      </c>
      <c r="E939" t="s">
        <v>12</v>
      </c>
      <c r="F939" t="s">
        <v>13</v>
      </c>
      <c r="G939" t="str">
        <f>[1]Data!C939</f>
        <v>Ruled In</v>
      </c>
      <c r="H939" t="str">
        <f>INDEX('[1]Cancer Type lookup'!$B:$B,MATCH([1]Data!B939,'[1]Cancer Type lookup'!$A:$A,0),1)</f>
        <v>Suspected upper gastrointestinal cancers</v>
      </c>
      <c r="I939">
        <f>[1]Data!E939</f>
        <v>877</v>
      </c>
      <c r="J939">
        <f>[1]Data!D939</f>
        <v>528</v>
      </c>
      <c r="K939">
        <f t="shared" si="44"/>
        <v>349</v>
      </c>
    </row>
    <row r="940" spans="1:11" x14ac:dyDescent="0.2">
      <c r="A940" s="1">
        <f>[1]Data!A940</f>
        <v>44743</v>
      </c>
      <c r="B940" t="str">
        <f t="shared" si="42"/>
        <v>2022/23</v>
      </c>
      <c r="C940" t="str">
        <f t="shared" si="43"/>
        <v>JUL</v>
      </c>
      <c r="D940" t="s">
        <v>11</v>
      </c>
      <c r="E940" t="s">
        <v>12</v>
      </c>
      <c r="F940" t="s">
        <v>13</v>
      </c>
      <c r="G940" t="str">
        <f>[1]Data!C940</f>
        <v>Ruled Out</v>
      </c>
      <c r="H940" t="str">
        <f>INDEX('[1]Cancer Type lookup'!$B:$B,MATCH([1]Data!B940,'[1]Cancer Type lookup'!$A:$A,0),1)</f>
        <v>Suspected upper gastrointestinal cancers</v>
      </c>
      <c r="I940">
        <f>[1]Data!E940</f>
        <v>15695</v>
      </c>
      <c r="J940">
        <f>[1]Data!D940</f>
        <v>10913</v>
      </c>
      <c r="K940">
        <f t="shared" si="44"/>
        <v>4782</v>
      </c>
    </row>
    <row r="941" spans="1:11" x14ac:dyDescent="0.2">
      <c r="A941" s="1">
        <f>[1]Data!A941</f>
        <v>44743</v>
      </c>
      <c r="B941" t="str">
        <f t="shared" si="42"/>
        <v>2022/23</v>
      </c>
      <c r="C941" t="str">
        <f t="shared" si="43"/>
        <v>JUL</v>
      </c>
      <c r="D941" t="s">
        <v>11</v>
      </c>
      <c r="E941" t="s">
        <v>12</v>
      </c>
      <c r="F941" t="s">
        <v>13</v>
      </c>
      <c r="G941" t="str">
        <f>[1]Data!C941</f>
        <v>Excluded</v>
      </c>
      <c r="H941" t="str">
        <f>INDEX('[1]Cancer Type lookup'!$B:$B,MATCH([1]Data!B941,'[1]Cancer Type lookup'!$A:$A,0),1)</f>
        <v>Suspected urological cancers (excluding testicular)</v>
      </c>
      <c r="I941">
        <f>[1]Data!E941</f>
        <v>14</v>
      </c>
      <c r="J941">
        <f>[1]Data!D941</f>
        <v>0</v>
      </c>
      <c r="K941">
        <f t="shared" si="44"/>
        <v>14</v>
      </c>
    </row>
    <row r="942" spans="1:11" x14ac:dyDescent="0.2">
      <c r="A942" s="1">
        <f>[1]Data!A942</f>
        <v>44743</v>
      </c>
      <c r="B942" t="str">
        <f t="shared" si="42"/>
        <v>2022/23</v>
      </c>
      <c r="C942" t="str">
        <f t="shared" si="43"/>
        <v>JUL</v>
      </c>
      <c r="D942" t="s">
        <v>11</v>
      </c>
      <c r="E942" t="s">
        <v>12</v>
      </c>
      <c r="F942" t="s">
        <v>13</v>
      </c>
      <c r="G942" t="str">
        <f>[1]Data!C942</f>
        <v>Interval Screening</v>
      </c>
      <c r="H942" t="str">
        <f>INDEX('[1]Cancer Type lookup'!$B:$B,MATCH([1]Data!B942,'[1]Cancer Type lookup'!$A:$A,0),1)</f>
        <v>Suspected urological cancers (excluding testicular)</v>
      </c>
      <c r="I942">
        <f>[1]Data!E942</f>
        <v>247</v>
      </c>
      <c r="J942">
        <f>[1]Data!D942</f>
        <v>170</v>
      </c>
      <c r="K942">
        <f t="shared" si="44"/>
        <v>77</v>
      </c>
    </row>
    <row r="943" spans="1:11" x14ac:dyDescent="0.2">
      <c r="A943" s="1">
        <f>[1]Data!A943</f>
        <v>44743</v>
      </c>
      <c r="B943" t="str">
        <f t="shared" si="42"/>
        <v>2022/23</v>
      </c>
      <c r="C943" t="str">
        <f t="shared" si="43"/>
        <v>JUL</v>
      </c>
      <c r="D943" t="s">
        <v>11</v>
      </c>
      <c r="E943" t="s">
        <v>12</v>
      </c>
      <c r="F943" t="s">
        <v>13</v>
      </c>
      <c r="G943" t="str">
        <f>[1]Data!C943</f>
        <v>Ruled In</v>
      </c>
      <c r="H943" t="str">
        <f>INDEX('[1]Cancer Type lookup'!$B:$B,MATCH([1]Data!B943,'[1]Cancer Type lookup'!$A:$A,0),1)</f>
        <v>Suspected urological cancers (excluding testicular)</v>
      </c>
      <c r="I943">
        <f>[1]Data!E943</f>
        <v>3234</v>
      </c>
      <c r="J943">
        <f>[1]Data!D943</f>
        <v>971</v>
      </c>
      <c r="K943">
        <f t="shared" si="44"/>
        <v>2263</v>
      </c>
    </row>
    <row r="944" spans="1:11" x14ac:dyDescent="0.2">
      <c r="A944" s="1">
        <f>[1]Data!A944</f>
        <v>44743</v>
      </c>
      <c r="B944" t="str">
        <f t="shared" si="42"/>
        <v>2022/23</v>
      </c>
      <c r="C944" t="str">
        <f t="shared" si="43"/>
        <v>JUL</v>
      </c>
      <c r="D944" t="s">
        <v>11</v>
      </c>
      <c r="E944" t="s">
        <v>12</v>
      </c>
      <c r="F944" t="s">
        <v>13</v>
      </c>
      <c r="G944" t="str">
        <f>[1]Data!C944</f>
        <v>Ruled Out</v>
      </c>
      <c r="H944" t="str">
        <f>INDEX('[1]Cancer Type lookup'!$B:$B,MATCH([1]Data!B944,'[1]Cancer Type lookup'!$A:$A,0),1)</f>
        <v>Suspected urological cancers (excluding testicular)</v>
      </c>
      <c r="I944">
        <f>[1]Data!E944</f>
        <v>14497</v>
      </c>
      <c r="J944">
        <f>[1]Data!D944</f>
        <v>8699</v>
      </c>
      <c r="K944">
        <f t="shared" si="44"/>
        <v>5798</v>
      </c>
    </row>
    <row r="945" spans="1:11" x14ac:dyDescent="0.2">
      <c r="A945" s="1">
        <f>[1]Data!A945</f>
        <v>44774</v>
      </c>
      <c r="B945" t="str">
        <f t="shared" si="42"/>
        <v>2022/23</v>
      </c>
      <c r="C945" t="str">
        <f t="shared" si="43"/>
        <v>AUG</v>
      </c>
      <c r="D945" t="s">
        <v>11</v>
      </c>
      <c r="E945" t="s">
        <v>12</v>
      </c>
      <c r="F945" t="s">
        <v>13</v>
      </c>
      <c r="G945" t="str">
        <f>[1]Data!C945</f>
        <v>Interval Screening</v>
      </c>
      <c r="H945" t="str">
        <f>INDEX('[1]Cancer Type lookup'!$B:$B,MATCH([1]Data!B945,'[1]Cancer Type lookup'!$A:$A,0),1)</f>
        <v>Exhibited (non-cancer) breast symptoms - cancer not initially suspected</v>
      </c>
      <c r="I945">
        <f>[1]Data!E945</f>
        <v>15</v>
      </c>
      <c r="J945">
        <f>[1]Data!D945</f>
        <v>8</v>
      </c>
      <c r="K945">
        <f t="shared" si="44"/>
        <v>7</v>
      </c>
    </row>
    <row r="946" spans="1:11" x14ac:dyDescent="0.2">
      <c r="A946" s="1">
        <f>[1]Data!A946</f>
        <v>44774</v>
      </c>
      <c r="B946" t="str">
        <f t="shared" si="42"/>
        <v>2022/23</v>
      </c>
      <c r="C946" t="str">
        <f t="shared" si="43"/>
        <v>AUG</v>
      </c>
      <c r="D946" t="s">
        <v>11</v>
      </c>
      <c r="E946" t="s">
        <v>12</v>
      </c>
      <c r="F946" t="s">
        <v>13</v>
      </c>
      <c r="G946" t="str">
        <f>[1]Data!C946</f>
        <v>Ruled In</v>
      </c>
      <c r="H946" t="str">
        <f>INDEX('[1]Cancer Type lookup'!$B:$B,MATCH([1]Data!B946,'[1]Cancer Type lookup'!$A:$A,0),1)</f>
        <v>Exhibited (non-cancer) breast symptoms - cancer not initially suspected</v>
      </c>
      <c r="I946">
        <f>[1]Data!E946</f>
        <v>129</v>
      </c>
      <c r="J946">
        <f>[1]Data!D946</f>
        <v>75</v>
      </c>
      <c r="K946">
        <f t="shared" si="44"/>
        <v>54</v>
      </c>
    </row>
    <row r="947" spans="1:11" x14ac:dyDescent="0.2">
      <c r="A947" s="1">
        <f>[1]Data!A947</f>
        <v>44774</v>
      </c>
      <c r="B947" t="str">
        <f t="shared" si="42"/>
        <v>2022/23</v>
      </c>
      <c r="C947" t="str">
        <f t="shared" si="43"/>
        <v>AUG</v>
      </c>
      <c r="D947" t="s">
        <v>11</v>
      </c>
      <c r="E947" t="s">
        <v>12</v>
      </c>
      <c r="F947" t="s">
        <v>13</v>
      </c>
      <c r="G947" t="str">
        <f>[1]Data!C947</f>
        <v>Ruled Out</v>
      </c>
      <c r="H947" t="str">
        <f>INDEX('[1]Cancer Type lookup'!$B:$B,MATCH([1]Data!B947,'[1]Cancer Type lookup'!$A:$A,0),1)</f>
        <v>Exhibited (non-cancer) breast symptoms - cancer not initially suspected</v>
      </c>
      <c r="I947">
        <f>[1]Data!E947</f>
        <v>10149</v>
      </c>
      <c r="J947">
        <f>[1]Data!D947</f>
        <v>8704</v>
      </c>
      <c r="K947">
        <f t="shared" si="44"/>
        <v>1445</v>
      </c>
    </row>
    <row r="948" spans="1:11" x14ac:dyDescent="0.2">
      <c r="A948" s="1">
        <f>[1]Data!A948</f>
        <v>44774</v>
      </c>
      <c r="B948" t="str">
        <f t="shared" si="42"/>
        <v>2022/23</v>
      </c>
      <c r="C948" t="str">
        <f t="shared" si="43"/>
        <v>AUG</v>
      </c>
      <c r="D948" t="s">
        <v>11</v>
      </c>
      <c r="E948" t="s">
        <v>12</v>
      </c>
      <c r="F948" t="s">
        <v>13</v>
      </c>
      <c r="G948" t="str">
        <f>[1]Data!C948</f>
        <v>Interval Screening</v>
      </c>
      <c r="H948" t="str">
        <f>INDEX('[1]Cancer Type lookup'!$B:$B,MATCH([1]Data!B948,'[1]Cancer Type lookup'!$A:$A,0),1)</f>
        <v>Missing or invalid</v>
      </c>
      <c r="I948">
        <f>[1]Data!E948</f>
        <v>7</v>
      </c>
      <c r="J948">
        <f>[1]Data!D948</f>
        <v>1</v>
      </c>
      <c r="K948">
        <f t="shared" si="44"/>
        <v>6</v>
      </c>
    </row>
    <row r="949" spans="1:11" x14ac:dyDescent="0.2">
      <c r="A949" s="1">
        <f>[1]Data!A949</f>
        <v>44774</v>
      </c>
      <c r="B949" t="str">
        <f t="shared" si="42"/>
        <v>2022/23</v>
      </c>
      <c r="C949" t="str">
        <f t="shared" si="43"/>
        <v>AUG</v>
      </c>
      <c r="D949" t="s">
        <v>11</v>
      </c>
      <c r="E949" t="s">
        <v>12</v>
      </c>
      <c r="F949" t="s">
        <v>13</v>
      </c>
      <c r="G949" t="str">
        <f>[1]Data!C949</f>
        <v>Ruled In</v>
      </c>
      <c r="H949" t="str">
        <f>INDEX('[1]Cancer Type lookup'!$B:$B,MATCH([1]Data!B949,'[1]Cancer Type lookup'!$A:$A,0),1)</f>
        <v>Missing or invalid</v>
      </c>
      <c r="I949">
        <f>[1]Data!E949</f>
        <v>472</v>
      </c>
      <c r="J949">
        <f>[1]Data!D949</f>
        <v>360</v>
      </c>
      <c r="K949">
        <f t="shared" si="44"/>
        <v>112</v>
      </c>
    </row>
    <row r="950" spans="1:11" x14ac:dyDescent="0.2">
      <c r="A950" s="1">
        <f>[1]Data!A950</f>
        <v>44774</v>
      </c>
      <c r="B950" t="str">
        <f t="shared" si="42"/>
        <v>2022/23</v>
      </c>
      <c r="C950" t="str">
        <f t="shared" si="43"/>
        <v>AUG</v>
      </c>
      <c r="D950" t="s">
        <v>11</v>
      </c>
      <c r="E950" t="s">
        <v>12</v>
      </c>
      <c r="F950" t="s">
        <v>13</v>
      </c>
      <c r="G950" t="str">
        <f>[1]Data!C950</f>
        <v>Ruled Out</v>
      </c>
      <c r="H950" t="str">
        <f>INDEX('[1]Cancer Type lookup'!$B:$B,MATCH([1]Data!B950,'[1]Cancer Type lookup'!$A:$A,0),1)</f>
        <v>Missing or invalid</v>
      </c>
      <c r="I950">
        <f>[1]Data!E950</f>
        <v>2206</v>
      </c>
      <c r="J950">
        <f>[1]Data!D950</f>
        <v>1467</v>
      </c>
      <c r="K950">
        <f t="shared" si="44"/>
        <v>739</v>
      </c>
    </row>
    <row r="951" spans="1:11" x14ac:dyDescent="0.2">
      <c r="A951" s="1">
        <f>[1]Data!A951</f>
        <v>44774</v>
      </c>
      <c r="B951" t="str">
        <f t="shared" si="42"/>
        <v>2022/23</v>
      </c>
      <c r="C951" t="str">
        <f t="shared" si="43"/>
        <v>AUG</v>
      </c>
      <c r="D951" t="s">
        <v>11</v>
      </c>
      <c r="E951" t="s">
        <v>12</v>
      </c>
      <c r="F951" t="s">
        <v>13</v>
      </c>
      <c r="G951" t="str">
        <f>[1]Data!C951</f>
        <v>Excluded</v>
      </c>
      <c r="H951" t="str">
        <f>INDEX('[1]Cancer Type lookup'!$B:$B,MATCH([1]Data!B951,'[1]Cancer Type lookup'!$A:$A,0),1)</f>
        <v>Other suspected cancer (not listed)</v>
      </c>
      <c r="I951">
        <f>[1]Data!E951</f>
        <v>2</v>
      </c>
      <c r="J951">
        <f>[1]Data!D951</f>
        <v>0</v>
      </c>
      <c r="K951">
        <f t="shared" si="44"/>
        <v>2</v>
      </c>
    </row>
    <row r="952" spans="1:11" x14ac:dyDescent="0.2">
      <c r="A952" s="1">
        <f>[1]Data!A952</f>
        <v>44774</v>
      </c>
      <c r="B952" t="str">
        <f t="shared" si="42"/>
        <v>2022/23</v>
      </c>
      <c r="C952" t="str">
        <f t="shared" si="43"/>
        <v>AUG</v>
      </c>
      <c r="D952" t="s">
        <v>11</v>
      </c>
      <c r="E952" t="s">
        <v>12</v>
      </c>
      <c r="F952" t="s">
        <v>13</v>
      </c>
      <c r="G952" t="str">
        <f>[1]Data!C952</f>
        <v>Ruled In</v>
      </c>
      <c r="H952" t="str">
        <f>INDEX('[1]Cancer Type lookup'!$B:$B,MATCH([1]Data!B952,'[1]Cancer Type lookup'!$A:$A,0),1)</f>
        <v>Other suspected cancer (not listed)</v>
      </c>
      <c r="I952">
        <f>[1]Data!E952</f>
        <v>22</v>
      </c>
      <c r="J952">
        <f>[1]Data!D952</f>
        <v>10</v>
      </c>
      <c r="K952">
        <f t="shared" si="44"/>
        <v>12</v>
      </c>
    </row>
    <row r="953" spans="1:11" x14ac:dyDescent="0.2">
      <c r="A953" s="1">
        <f>[1]Data!A953</f>
        <v>44774</v>
      </c>
      <c r="B953" t="str">
        <f t="shared" si="42"/>
        <v>2022/23</v>
      </c>
      <c r="C953" t="str">
        <f t="shared" si="43"/>
        <v>AUG</v>
      </c>
      <c r="D953" t="s">
        <v>11</v>
      </c>
      <c r="E953" t="s">
        <v>12</v>
      </c>
      <c r="F953" t="s">
        <v>13</v>
      </c>
      <c r="G953" t="str">
        <f>[1]Data!C953</f>
        <v>Ruled Out</v>
      </c>
      <c r="H953" t="str">
        <f>INDEX('[1]Cancer Type lookup'!$B:$B,MATCH([1]Data!B953,'[1]Cancer Type lookup'!$A:$A,0),1)</f>
        <v>Other suspected cancer (not listed)</v>
      </c>
      <c r="I953">
        <f>[1]Data!E953</f>
        <v>345</v>
      </c>
      <c r="J953">
        <f>[1]Data!D953</f>
        <v>226</v>
      </c>
      <c r="K953">
        <f t="shared" si="44"/>
        <v>119</v>
      </c>
    </row>
    <row r="954" spans="1:11" x14ac:dyDescent="0.2">
      <c r="A954" s="1">
        <f>[1]Data!A954</f>
        <v>44774</v>
      </c>
      <c r="B954" t="str">
        <f t="shared" si="42"/>
        <v>2022/23</v>
      </c>
      <c r="C954" t="str">
        <f t="shared" si="43"/>
        <v>AUG</v>
      </c>
      <c r="D954" t="s">
        <v>11</v>
      </c>
      <c r="E954" t="s">
        <v>12</v>
      </c>
      <c r="F954" t="s">
        <v>13</v>
      </c>
      <c r="G954" t="str">
        <f>[1]Data!C954</f>
        <v>Ruled In</v>
      </c>
      <c r="H954" t="str">
        <f>INDEX('[1]Cancer Type lookup'!$B:$B,MATCH([1]Data!B954,'[1]Cancer Type lookup'!$A:$A,0),1)</f>
        <v>Suspected acute leukaemia</v>
      </c>
      <c r="I954">
        <f>[1]Data!E954</f>
        <v>8</v>
      </c>
      <c r="J954">
        <f>[1]Data!D954</f>
        <v>5</v>
      </c>
      <c r="K954">
        <f t="shared" si="44"/>
        <v>3</v>
      </c>
    </row>
    <row r="955" spans="1:11" x14ac:dyDescent="0.2">
      <c r="A955" s="1">
        <f>[1]Data!A955</f>
        <v>44774</v>
      </c>
      <c r="B955" t="str">
        <f t="shared" si="42"/>
        <v>2022/23</v>
      </c>
      <c r="C955" t="str">
        <f t="shared" si="43"/>
        <v>AUG</v>
      </c>
      <c r="D955" t="s">
        <v>11</v>
      </c>
      <c r="E955" t="s">
        <v>12</v>
      </c>
      <c r="F955" t="s">
        <v>13</v>
      </c>
      <c r="G955" t="str">
        <f>[1]Data!C955</f>
        <v>Ruled Out</v>
      </c>
      <c r="H955" t="str">
        <f>INDEX('[1]Cancer Type lookup'!$B:$B,MATCH([1]Data!B955,'[1]Cancer Type lookup'!$A:$A,0),1)</f>
        <v>Suspected acute leukaemia</v>
      </c>
      <c r="I955">
        <f>[1]Data!E955</f>
        <v>28</v>
      </c>
      <c r="J955">
        <f>[1]Data!D955</f>
        <v>19</v>
      </c>
      <c r="K955">
        <f t="shared" si="44"/>
        <v>9</v>
      </c>
    </row>
    <row r="956" spans="1:11" x14ac:dyDescent="0.2">
      <c r="A956" s="1">
        <f>[1]Data!A956</f>
        <v>44774</v>
      </c>
      <c r="B956" t="str">
        <f t="shared" si="42"/>
        <v>2022/23</v>
      </c>
      <c r="C956" t="str">
        <f t="shared" si="43"/>
        <v>AUG</v>
      </c>
      <c r="D956" t="s">
        <v>11</v>
      </c>
      <c r="E956" t="s">
        <v>12</v>
      </c>
      <c r="F956" t="s">
        <v>13</v>
      </c>
      <c r="G956" t="str">
        <f>[1]Data!C956</f>
        <v>Interval Screening</v>
      </c>
      <c r="H956" t="str">
        <f>INDEX('[1]Cancer Type lookup'!$B:$B,MATCH([1]Data!B956,'[1]Cancer Type lookup'!$A:$A,0),1)</f>
        <v>Suspected brain or central nervous system tumours</v>
      </c>
      <c r="I956">
        <f>[1]Data!E956</f>
        <v>4</v>
      </c>
      <c r="J956">
        <f>[1]Data!D956</f>
        <v>2</v>
      </c>
      <c r="K956">
        <f t="shared" si="44"/>
        <v>2</v>
      </c>
    </row>
    <row r="957" spans="1:11" x14ac:dyDescent="0.2">
      <c r="A957" s="1">
        <f>[1]Data!A957</f>
        <v>44774</v>
      </c>
      <c r="B957" t="str">
        <f t="shared" si="42"/>
        <v>2022/23</v>
      </c>
      <c r="C957" t="str">
        <f t="shared" si="43"/>
        <v>AUG</v>
      </c>
      <c r="D957" t="s">
        <v>11</v>
      </c>
      <c r="E957" t="s">
        <v>12</v>
      </c>
      <c r="F957" t="s">
        <v>13</v>
      </c>
      <c r="G957" t="str">
        <f>[1]Data!C957</f>
        <v>Ruled In</v>
      </c>
      <c r="H957" t="str">
        <f>INDEX('[1]Cancer Type lookup'!$B:$B,MATCH([1]Data!B957,'[1]Cancer Type lookup'!$A:$A,0),1)</f>
        <v>Suspected brain or central nervous system tumours</v>
      </c>
      <c r="I957">
        <f>[1]Data!E957</f>
        <v>9</v>
      </c>
      <c r="J957">
        <f>[1]Data!D957</f>
        <v>5</v>
      </c>
      <c r="K957">
        <f t="shared" si="44"/>
        <v>4</v>
      </c>
    </row>
    <row r="958" spans="1:11" x14ac:dyDescent="0.2">
      <c r="A958" s="1">
        <f>[1]Data!A958</f>
        <v>44774</v>
      </c>
      <c r="B958" t="str">
        <f t="shared" si="42"/>
        <v>2022/23</v>
      </c>
      <c r="C958" t="str">
        <f t="shared" si="43"/>
        <v>AUG</v>
      </c>
      <c r="D958" t="s">
        <v>11</v>
      </c>
      <c r="E958" t="s">
        <v>12</v>
      </c>
      <c r="F958" t="s">
        <v>13</v>
      </c>
      <c r="G958" t="str">
        <f>[1]Data!C958</f>
        <v>Ruled Out</v>
      </c>
      <c r="H958" t="str">
        <f>INDEX('[1]Cancer Type lookup'!$B:$B,MATCH([1]Data!B958,'[1]Cancer Type lookup'!$A:$A,0),1)</f>
        <v>Suspected brain or central nervous system tumours</v>
      </c>
      <c r="I958">
        <f>[1]Data!E958</f>
        <v>800</v>
      </c>
      <c r="J958">
        <f>[1]Data!D958</f>
        <v>632</v>
      </c>
      <c r="K958">
        <f t="shared" si="44"/>
        <v>168</v>
      </c>
    </row>
    <row r="959" spans="1:11" x14ac:dyDescent="0.2">
      <c r="A959" s="1">
        <f>[1]Data!A959</f>
        <v>44774</v>
      </c>
      <c r="B959" t="str">
        <f t="shared" si="42"/>
        <v>2022/23</v>
      </c>
      <c r="C959" t="str">
        <f t="shared" si="43"/>
        <v>AUG</v>
      </c>
      <c r="D959" t="s">
        <v>11</v>
      </c>
      <c r="E959" t="s">
        <v>12</v>
      </c>
      <c r="F959" t="s">
        <v>13</v>
      </c>
      <c r="G959" t="str">
        <f>[1]Data!C959</f>
        <v>Excluded</v>
      </c>
      <c r="H959" t="str">
        <f>INDEX('[1]Cancer Type lookup'!$B:$B,MATCH([1]Data!B959,'[1]Cancer Type lookup'!$A:$A,0),1)</f>
        <v>Suspected breast cancer</v>
      </c>
      <c r="I959">
        <f>[1]Data!E959</f>
        <v>2</v>
      </c>
      <c r="J959">
        <f>[1]Data!D959</f>
        <v>0</v>
      </c>
      <c r="K959">
        <f t="shared" si="44"/>
        <v>2</v>
      </c>
    </row>
    <row r="960" spans="1:11" x14ac:dyDescent="0.2">
      <c r="A960" s="1">
        <f>[1]Data!A960</f>
        <v>44774</v>
      </c>
      <c r="B960" t="str">
        <f t="shared" si="42"/>
        <v>2022/23</v>
      </c>
      <c r="C960" t="str">
        <f t="shared" si="43"/>
        <v>AUG</v>
      </c>
      <c r="D960" t="s">
        <v>11</v>
      </c>
      <c r="E960" t="s">
        <v>12</v>
      </c>
      <c r="F960" t="s">
        <v>13</v>
      </c>
      <c r="G960" t="str">
        <f>[1]Data!C960</f>
        <v>Interval Screening</v>
      </c>
      <c r="H960" t="str">
        <f>INDEX('[1]Cancer Type lookup'!$B:$B,MATCH([1]Data!B960,'[1]Cancer Type lookup'!$A:$A,0),1)</f>
        <v>Suspected breast cancer</v>
      </c>
      <c r="I960">
        <f>[1]Data!E960</f>
        <v>59</v>
      </c>
      <c r="J960">
        <f>[1]Data!D960</f>
        <v>39</v>
      </c>
      <c r="K960">
        <f t="shared" si="44"/>
        <v>20</v>
      </c>
    </row>
    <row r="961" spans="1:11" x14ac:dyDescent="0.2">
      <c r="A961" s="1">
        <f>[1]Data!A961</f>
        <v>44774</v>
      </c>
      <c r="B961" t="str">
        <f t="shared" si="42"/>
        <v>2022/23</v>
      </c>
      <c r="C961" t="str">
        <f t="shared" si="43"/>
        <v>AUG</v>
      </c>
      <c r="D961" t="s">
        <v>11</v>
      </c>
      <c r="E961" t="s">
        <v>12</v>
      </c>
      <c r="F961" t="s">
        <v>13</v>
      </c>
      <c r="G961" t="str">
        <f>[1]Data!C961</f>
        <v>Ruled In</v>
      </c>
      <c r="H961" t="str">
        <f>INDEX('[1]Cancer Type lookup'!$B:$B,MATCH([1]Data!B961,'[1]Cancer Type lookup'!$A:$A,0),1)</f>
        <v>Suspected breast cancer</v>
      </c>
      <c r="I961">
        <f>[1]Data!E961</f>
        <v>3263</v>
      </c>
      <c r="J961">
        <f>[1]Data!D961</f>
        <v>2423</v>
      </c>
      <c r="K961">
        <f t="shared" si="44"/>
        <v>840</v>
      </c>
    </row>
    <row r="962" spans="1:11" x14ac:dyDescent="0.2">
      <c r="A962" s="1">
        <f>[1]Data!A962</f>
        <v>44774</v>
      </c>
      <c r="B962" t="str">
        <f t="shared" si="42"/>
        <v>2022/23</v>
      </c>
      <c r="C962" t="str">
        <f t="shared" si="43"/>
        <v>AUG</v>
      </c>
      <c r="D962" t="s">
        <v>11</v>
      </c>
      <c r="E962" t="s">
        <v>12</v>
      </c>
      <c r="F962" t="s">
        <v>13</v>
      </c>
      <c r="G962" t="str">
        <f>[1]Data!C962</f>
        <v>Ruled Out</v>
      </c>
      <c r="H962" t="str">
        <f>INDEX('[1]Cancer Type lookup'!$B:$B,MATCH([1]Data!B962,'[1]Cancer Type lookup'!$A:$A,0),1)</f>
        <v>Suspected breast cancer</v>
      </c>
      <c r="I962">
        <f>[1]Data!E962</f>
        <v>38333</v>
      </c>
      <c r="J962">
        <f>[1]Data!D962</f>
        <v>34513</v>
      </c>
      <c r="K962">
        <f t="shared" si="44"/>
        <v>3820</v>
      </c>
    </row>
    <row r="963" spans="1:11" x14ac:dyDescent="0.2">
      <c r="A963" s="1">
        <f>[1]Data!A963</f>
        <v>44774</v>
      </c>
      <c r="B963" t="str">
        <f t="shared" ref="B963:B1026" si="45">LEFT(YEAR(A963),2)&amp;RIGHT(YEAR(A963),2)-CHOOSE(MONTH(A963),1,1,1,0,0,0,0,0,0,0,0,0)&amp;"/"&amp;RIGHT(YEAR(A963),2)+CHOOSE(MONTH(A963),0,0,0,1,1,1,1,1,1,1,1,1)</f>
        <v>2022/23</v>
      </c>
      <c r="C963" t="str">
        <f t="shared" ref="C963:C1026" si="46">UPPER(TEXT(A963,"MMM"))</f>
        <v>AUG</v>
      </c>
      <c r="D963" t="s">
        <v>11</v>
      </c>
      <c r="E963" t="s">
        <v>12</v>
      </c>
      <c r="F963" t="s">
        <v>13</v>
      </c>
      <c r="G963" t="str">
        <f>[1]Data!C963</f>
        <v>Interval Screening</v>
      </c>
      <c r="H963" t="str">
        <f>INDEX('[1]Cancer Type lookup'!$B:$B,MATCH([1]Data!B963,'[1]Cancer Type lookup'!$A:$A,0),1)</f>
        <v>Suspected children's cancer</v>
      </c>
      <c r="I963">
        <f>[1]Data!E963</f>
        <v>2</v>
      </c>
      <c r="J963">
        <f>[1]Data!D963</f>
        <v>2</v>
      </c>
      <c r="K963">
        <f t="shared" ref="K963:K1026" si="47">I963-J963</f>
        <v>0</v>
      </c>
    </row>
    <row r="964" spans="1:11" x14ac:dyDescent="0.2">
      <c r="A964" s="1">
        <f>[1]Data!A964</f>
        <v>44774</v>
      </c>
      <c r="B964" t="str">
        <f t="shared" si="45"/>
        <v>2022/23</v>
      </c>
      <c r="C964" t="str">
        <f t="shared" si="46"/>
        <v>AUG</v>
      </c>
      <c r="D964" t="s">
        <v>11</v>
      </c>
      <c r="E964" t="s">
        <v>12</v>
      </c>
      <c r="F964" t="s">
        <v>13</v>
      </c>
      <c r="G964" t="str">
        <f>[1]Data!C964</f>
        <v>Ruled In</v>
      </c>
      <c r="H964" t="str">
        <f>INDEX('[1]Cancer Type lookup'!$B:$B,MATCH([1]Data!B964,'[1]Cancer Type lookup'!$A:$A,0),1)</f>
        <v>Suspected children's cancer</v>
      </c>
      <c r="I964">
        <f>[1]Data!E964</f>
        <v>2</v>
      </c>
      <c r="J964">
        <f>[1]Data!D964</f>
        <v>1</v>
      </c>
      <c r="K964">
        <f t="shared" si="47"/>
        <v>1</v>
      </c>
    </row>
    <row r="965" spans="1:11" x14ac:dyDescent="0.2">
      <c r="A965" s="1">
        <f>[1]Data!A965</f>
        <v>44774</v>
      </c>
      <c r="B965" t="str">
        <f t="shared" si="45"/>
        <v>2022/23</v>
      </c>
      <c r="C965" t="str">
        <f t="shared" si="46"/>
        <v>AUG</v>
      </c>
      <c r="D965" t="s">
        <v>11</v>
      </c>
      <c r="E965" t="s">
        <v>12</v>
      </c>
      <c r="F965" t="s">
        <v>13</v>
      </c>
      <c r="G965" t="str">
        <f>[1]Data!C965</f>
        <v>Ruled Out</v>
      </c>
      <c r="H965" t="str">
        <f>INDEX('[1]Cancer Type lookup'!$B:$B,MATCH([1]Data!B965,'[1]Cancer Type lookup'!$A:$A,0),1)</f>
        <v>Suspected children's cancer</v>
      </c>
      <c r="I965">
        <f>[1]Data!E965</f>
        <v>1051</v>
      </c>
      <c r="J965">
        <f>[1]Data!D965</f>
        <v>908</v>
      </c>
      <c r="K965">
        <f t="shared" si="47"/>
        <v>143</v>
      </c>
    </row>
    <row r="966" spans="1:11" x14ac:dyDescent="0.2">
      <c r="A966" s="1">
        <f>[1]Data!A966</f>
        <v>44774</v>
      </c>
      <c r="B966" t="str">
        <f t="shared" si="45"/>
        <v>2022/23</v>
      </c>
      <c r="C966" t="str">
        <f t="shared" si="46"/>
        <v>AUG</v>
      </c>
      <c r="D966" t="s">
        <v>11</v>
      </c>
      <c r="E966" t="s">
        <v>12</v>
      </c>
      <c r="F966" t="s">
        <v>13</v>
      </c>
      <c r="G966" t="str">
        <f>[1]Data!C966</f>
        <v>Excluded</v>
      </c>
      <c r="H966" t="str">
        <f>INDEX('[1]Cancer Type lookup'!$B:$B,MATCH([1]Data!B966,'[1]Cancer Type lookup'!$A:$A,0),1)</f>
        <v>Suspected gynaecological cancers</v>
      </c>
      <c r="I966">
        <f>[1]Data!E966</f>
        <v>5</v>
      </c>
      <c r="J966">
        <f>[1]Data!D966</f>
        <v>0</v>
      </c>
      <c r="K966">
        <f t="shared" si="47"/>
        <v>5</v>
      </c>
    </row>
    <row r="967" spans="1:11" x14ac:dyDescent="0.2">
      <c r="A967" s="1">
        <f>[1]Data!A967</f>
        <v>44774</v>
      </c>
      <c r="B967" t="str">
        <f t="shared" si="45"/>
        <v>2022/23</v>
      </c>
      <c r="C967" t="str">
        <f t="shared" si="46"/>
        <v>AUG</v>
      </c>
      <c r="D967" t="s">
        <v>11</v>
      </c>
      <c r="E967" t="s">
        <v>12</v>
      </c>
      <c r="F967" t="s">
        <v>13</v>
      </c>
      <c r="G967" t="str">
        <f>[1]Data!C967</f>
        <v>Interval Screening</v>
      </c>
      <c r="H967" t="str">
        <f>INDEX('[1]Cancer Type lookup'!$B:$B,MATCH([1]Data!B967,'[1]Cancer Type lookup'!$A:$A,0),1)</f>
        <v>Suspected gynaecological cancers</v>
      </c>
      <c r="I967">
        <f>[1]Data!E967</f>
        <v>76</v>
      </c>
      <c r="J967">
        <f>[1]Data!D967</f>
        <v>55</v>
      </c>
      <c r="K967">
        <f t="shared" si="47"/>
        <v>21</v>
      </c>
    </row>
    <row r="968" spans="1:11" x14ac:dyDescent="0.2">
      <c r="A968" s="1">
        <f>[1]Data!A968</f>
        <v>44774</v>
      </c>
      <c r="B968" t="str">
        <f t="shared" si="45"/>
        <v>2022/23</v>
      </c>
      <c r="C968" t="str">
        <f t="shared" si="46"/>
        <v>AUG</v>
      </c>
      <c r="D968" t="s">
        <v>11</v>
      </c>
      <c r="E968" t="s">
        <v>12</v>
      </c>
      <c r="F968" t="s">
        <v>13</v>
      </c>
      <c r="G968" t="str">
        <f>[1]Data!C968</f>
        <v>Ruled In</v>
      </c>
      <c r="H968" t="str">
        <f>INDEX('[1]Cancer Type lookup'!$B:$B,MATCH([1]Data!B968,'[1]Cancer Type lookup'!$A:$A,0),1)</f>
        <v>Suspected gynaecological cancers</v>
      </c>
      <c r="I968">
        <f>[1]Data!E968</f>
        <v>723</v>
      </c>
      <c r="J968">
        <f>[1]Data!D968</f>
        <v>270</v>
      </c>
      <c r="K968">
        <f t="shared" si="47"/>
        <v>453</v>
      </c>
    </row>
    <row r="969" spans="1:11" x14ac:dyDescent="0.2">
      <c r="A969" s="1">
        <f>[1]Data!A969</f>
        <v>44774</v>
      </c>
      <c r="B969" t="str">
        <f t="shared" si="45"/>
        <v>2022/23</v>
      </c>
      <c r="C969" t="str">
        <f t="shared" si="46"/>
        <v>AUG</v>
      </c>
      <c r="D969" t="s">
        <v>11</v>
      </c>
      <c r="E969" t="s">
        <v>12</v>
      </c>
      <c r="F969" t="s">
        <v>13</v>
      </c>
      <c r="G969" t="str">
        <f>[1]Data!C969</f>
        <v>Ruled Out</v>
      </c>
      <c r="H969" t="str">
        <f>INDEX('[1]Cancer Type lookup'!$B:$B,MATCH([1]Data!B969,'[1]Cancer Type lookup'!$A:$A,0),1)</f>
        <v>Suspected gynaecological cancers</v>
      </c>
      <c r="I969">
        <f>[1]Data!E969</f>
        <v>22769</v>
      </c>
      <c r="J969">
        <f>[1]Data!D969</f>
        <v>13763</v>
      </c>
      <c r="K969">
        <f t="shared" si="47"/>
        <v>9006</v>
      </c>
    </row>
    <row r="970" spans="1:11" x14ac:dyDescent="0.2">
      <c r="A970" s="1">
        <f>[1]Data!A970</f>
        <v>44774</v>
      </c>
      <c r="B970" t="str">
        <f t="shared" si="45"/>
        <v>2022/23</v>
      </c>
      <c r="C970" t="str">
        <f t="shared" si="46"/>
        <v>AUG</v>
      </c>
      <c r="D970" t="s">
        <v>11</v>
      </c>
      <c r="E970" t="s">
        <v>12</v>
      </c>
      <c r="F970" t="s">
        <v>13</v>
      </c>
      <c r="G970" t="str">
        <f>[1]Data!C970</f>
        <v>Excluded</v>
      </c>
      <c r="H970" t="str">
        <f>INDEX('[1]Cancer Type lookup'!$B:$B,MATCH([1]Data!B970,'[1]Cancer Type lookup'!$A:$A,0),1)</f>
        <v>Suspected haematological malignancies excluding acute leukaemia</v>
      </c>
      <c r="I970">
        <f>[1]Data!E970</f>
        <v>2</v>
      </c>
      <c r="J970">
        <f>[1]Data!D970</f>
        <v>0</v>
      </c>
      <c r="K970">
        <f t="shared" si="47"/>
        <v>2</v>
      </c>
    </row>
    <row r="971" spans="1:11" x14ac:dyDescent="0.2">
      <c r="A971" s="1">
        <f>[1]Data!A971</f>
        <v>44774</v>
      </c>
      <c r="B971" t="str">
        <f t="shared" si="45"/>
        <v>2022/23</v>
      </c>
      <c r="C971" t="str">
        <f t="shared" si="46"/>
        <v>AUG</v>
      </c>
      <c r="D971" t="s">
        <v>11</v>
      </c>
      <c r="E971" t="s">
        <v>12</v>
      </c>
      <c r="F971" t="s">
        <v>13</v>
      </c>
      <c r="G971" t="str">
        <f>[1]Data!C971</f>
        <v>Interval Screening</v>
      </c>
      <c r="H971" t="str">
        <f>INDEX('[1]Cancer Type lookup'!$B:$B,MATCH([1]Data!B971,'[1]Cancer Type lookup'!$A:$A,0),1)</f>
        <v>Suspected haematological malignancies excluding acute leukaemia</v>
      </c>
      <c r="I971">
        <f>[1]Data!E971</f>
        <v>5</v>
      </c>
      <c r="J971">
        <f>[1]Data!D971</f>
        <v>1</v>
      </c>
      <c r="K971">
        <f t="shared" si="47"/>
        <v>4</v>
      </c>
    </row>
    <row r="972" spans="1:11" x14ac:dyDescent="0.2">
      <c r="A972" s="1">
        <f>[1]Data!A972</f>
        <v>44774</v>
      </c>
      <c r="B972" t="str">
        <f t="shared" si="45"/>
        <v>2022/23</v>
      </c>
      <c r="C972" t="str">
        <f t="shared" si="46"/>
        <v>AUG</v>
      </c>
      <c r="D972" t="s">
        <v>11</v>
      </c>
      <c r="E972" t="s">
        <v>12</v>
      </c>
      <c r="F972" t="s">
        <v>13</v>
      </c>
      <c r="G972" t="str">
        <f>[1]Data!C972</f>
        <v>Ruled In</v>
      </c>
      <c r="H972" t="str">
        <f>INDEX('[1]Cancer Type lookup'!$B:$B,MATCH([1]Data!B972,'[1]Cancer Type lookup'!$A:$A,0),1)</f>
        <v>Suspected haematological malignancies excluding acute leukaemia</v>
      </c>
      <c r="I972">
        <f>[1]Data!E972</f>
        <v>444</v>
      </c>
      <c r="J972">
        <f>[1]Data!D972</f>
        <v>204</v>
      </c>
      <c r="K972">
        <f t="shared" si="47"/>
        <v>240</v>
      </c>
    </row>
    <row r="973" spans="1:11" x14ac:dyDescent="0.2">
      <c r="A973" s="1">
        <f>[1]Data!A973</f>
        <v>44774</v>
      </c>
      <c r="B973" t="str">
        <f t="shared" si="45"/>
        <v>2022/23</v>
      </c>
      <c r="C973" t="str">
        <f t="shared" si="46"/>
        <v>AUG</v>
      </c>
      <c r="D973" t="s">
        <v>11</v>
      </c>
      <c r="E973" t="s">
        <v>12</v>
      </c>
      <c r="F973" t="s">
        <v>13</v>
      </c>
      <c r="G973" t="str">
        <f>[1]Data!C973</f>
        <v>Ruled Out</v>
      </c>
      <c r="H973" t="str">
        <f>INDEX('[1]Cancer Type lookup'!$B:$B,MATCH([1]Data!B973,'[1]Cancer Type lookup'!$A:$A,0),1)</f>
        <v>Suspected haematological malignancies excluding acute leukaemia</v>
      </c>
      <c r="I973">
        <f>[1]Data!E973</f>
        <v>1313</v>
      </c>
      <c r="J973">
        <f>[1]Data!D973</f>
        <v>699</v>
      </c>
      <c r="K973">
        <f t="shared" si="47"/>
        <v>614</v>
      </c>
    </row>
    <row r="974" spans="1:11" x14ac:dyDescent="0.2">
      <c r="A974" s="1">
        <f>[1]Data!A974</f>
        <v>44774</v>
      </c>
      <c r="B974" t="str">
        <f t="shared" si="45"/>
        <v>2022/23</v>
      </c>
      <c r="C974" t="str">
        <f t="shared" si="46"/>
        <v>AUG</v>
      </c>
      <c r="D974" t="s">
        <v>11</v>
      </c>
      <c r="E974" t="s">
        <v>12</v>
      </c>
      <c r="F974" t="s">
        <v>13</v>
      </c>
      <c r="G974" t="str">
        <f>[1]Data!C974</f>
        <v>Excluded</v>
      </c>
      <c r="H974" t="str">
        <f>INDEX('[1]Cancer Type lookup'!$B:$B,MATCH([1]Data!B974,'[1]Cancer Type lookup'!$A:$A,0),1)</f>
        <v>Suspected head and neck cancers</v>
      </c>
      <c r="I974">
        <f>[1]Data!E974</f>
        <v>9</v>
      </c>
      <c r="J974">
        <f>[1]Data!D974</f>
        <v>0</v>
      </c>
      <c r="K974">
        <f t="shared" si="47"/>
        <v>9</v>
      </c>
    </row>
    <row r="975" spans="1:11" x14ac:dyDescent="0.2">
      <c r="A975" s="1">
        <f>[1]Data!A975</f>
        <v>44774</v>
      </c>
      <c r="B975" t="str">
        <f t="shared" si="45"/>
        <v>2022/23</v>
      </c>
      <c r="C975" t="str">
        <f t="shared" si="46"/>
        <v>AUG</v>
      </c>
      <c r="D975" t="s">
        <v>11</v>
      </c>
      <c r="E975" t="s">
        <v>12</v>
      </c>
      <c r="F975" t="s">
        <v>13</v>
      </c>
      <c r="G975" t="str">
        <f>[1]Data!C975</f>
        <v>Interval Screening</v>
      </c>
      <c r="H975" t="str">
        <f>INDEX('[1]Cancer Type lookup'!$B:$B,MATCH([1]Data!B975,'[1]Cancer Type lookup'!$A:$A,0),1)</f>
        <v>Suspected head and neck cancers</v>
      </c>
      <c r="I975">
        <f>[1]Data!E975</f>
        <v>81</v>
      </c>
      <c r="J975">
        <f>[1]Data!D975</f>
        <v>51</v>
      </c>
      <c r="K975">
        <f t="shared" si="47"/>
        <v>30</v>
      </c>
    </row>
    <row r="976" spans="1:11" x14ac:dyDescent="0.2">
      <c r="A976" s="1">
        <f>[1]Data!A976</f>
        <v>44774</v>
      </c>
      <c r="B976" t="str">
        <f t="shared" si="45"/>
        <v>2022/23</v>
      </c>
      <c r="C976" t="str">
        <f t="shared" si="46"/>
        <v>AUG</v>
      </c>
      <c r="D976" t="s">
        <v>11</v>
      </c>
      <c r="E976" t="s">
        <v>12</v>
      </c>
      <c r="F976" t="s">
        <v>13</v>
      </c>
      <c r="G976" t="str">
        <f>[1]Data!C976</f>
        <v>Ruled In</v>
      </c>
      <c r="H976" t="str">
        <f>INDEX('[1]Cancer Type lookup'!$B:$B,MATCH([1]Data!B976,'[1]Cancer Type lookup'!$A:$A,0),1)</f>
        <v>Suspected head and neck cancers</v>
      </c>
      <c r="I976">
        <f>[1]Data!E976</f>
        <v>782</v>
      </c>
      <c r="J976">
        <f>[1]Data!D976</f>
        <v>239</v>
      </c>
      <c r="K976">
        <f t="shared" si="47"/>
        <v>543</v>
      </c>
    </row>
    <row r="977" spans="1:11" x14ac:dyDescent="0.2">
      <c r="A977" s="1">
        <f>[1]Data!A977</f>
        <v>44774</v>
      </c>
      <c r="B977" t="str">
        <f t="shared" si="45"/>
        <v>2022/23</v>
      </c>
      <c r="C977" t="str">
        <f t="shared" si="46"/>
        <v>AUG</v>
      </c>
      <c r="D977" t="s">
        <v>11</v>
      </c>
      <c r="E977" t="s">
        <v>12</v>
      </c>
      <c r="F977" t="s">
        <v>13</v>
      </c>
      <c r="G977" t="str">
        <f>[1]Data!C977</f>
        <v>Ruled Out</v>
      </c>
      <c r="H977" t="str">
        <f>INDEX('[1]Cancer Type lookup'!$B:$B,MATCH([1]Data!B977,'[1]Cancer Type lookup'!$A:$A,0),1)</f>
        <v>Suspected head and neck cancers</v>
      </c>
      <c r="I977">
        <f>[1]Data!E977</f>
        <v>20358</v>
      </c>
      <c r="J977">
        <f>[1]Data!D977</f>
        <v>15171</v>
      </c>
      <c r="K977">
        <f t="shared" si="47"/>
        <v>5187</v>
      </c>
    </row>
    <row r="978" spans="1:11" x14ac:dyDescent="0.2">
      <c r="A978" s="1">
        <f>[1]Data!A978</f>
        <v>44774</v>
      </c>
      <c r="B978" t="str">
        <f t="shared" si="45"/>
        <v>2022/23</v>
      </c>
      <c r="C978" t="str">
        <f t="shared" si="46"/>
        <v>AUG</v>
      </c>
      <c r="D978" t="s">
        <v>11</v>
      </c>
      <c r="E978" t="s">
        <v>12</v>
      </c>
      <c r="F978" t="s">
        <v>13</v>
      </c>
      <c r="G978" t="str">
        <f>[1]Data!C978</f>
        <v>Excluded</v>
      </c>
      <c r="H978" t="str">
        <f>INDEX('[1]Cancer Type lookup'!$B:$B,MATCH([1]Data!B978,'[1]Cancer Type lookup'!$A:$A,0),1)</f>
        <v>Suspected lower gastrointestinal cancers</v>
      </c>
      <c r="I978">
        <f>[1]Data!E978</f>
        <v>36</v>
      </c>
      <c r="J978">
        <f>[1]Data!D978</f>
        <v>0</v>
      </c>
      <c r="K978">
        <f t="shared" si="47"/>
        <v>36</v>
      </c>
    </row>
    <row r="979" spans="1:11" x14ac:dyDescent="0.2">
      <c r="A979" s="1">
        <f>[1]Data!A979</f>
        <v>44774</v>
      </c>
      <c r="B979" t="str">
        <f t="shared" si="45"/>
        <v>2022/23</v>
      </c>
      <c r="C979" t="str">
        <f t="shared" si="46"/>
        <v>AUG</v>
      </c>
      <c r="D979" t="s">
        <v>11</v>
      </c>
      <c r="E979" t="s">
        <v>12</v>
      </c>
      <c r="F979" t="s">
        <v>13</v>
      </c>
      <c r="G979" t="str">
        <f>[1]Data!C979</f>
        <v>Interval Screening</v>
      </c>
      <c r="H979" t="str">
        <f>INDEX('[1]Cancer Type lookup'!$B:$B,MATCH([1]Data!B979,'[1]Cancer Type lookup'!$A:$A,0),1)</f>
        <v>Suspected lower gastrointestinal cancers</v>
      </c>
      <c r="I979">
        <f>[1]Data!E979</f>
        <v>75</v>
      </c>
      <c r="J979">
        <f>[1]Data!D979</f>
        <v>26</v>
      </c>
      <c r="K979">
        <f t="shared" si="47"/>
        <v>49</v>
      </c>
    </row>
    <row r="980" spans="1:11" x14ac:dyDescent="0.2">
      <c r="A980" s="1">
        <f>[1]Data!A980</f>
        <v>44774</v>
      </c>
      <c r="B980" t="str">
        <f t="shared" si="45"/>
        <v>2022/23</v>
      </c>
      <c r="C980" t="str">
        <f t="shared" si="46"/>
        <v>AUG</v>
      </c>
      <c r="D980" t="s">
        <v>11</v>
      </c>
      <c r="E980" t="s">
        <v>12</v>
      </c>
      <c r="F980" t="s">
        <v>13</v>
      </c>
      <c r="G980" t="str">
        <f>[1]Data!C980</f>
        <v>Ruled In</v>
      </c>
      <c r="H980" t="str">
        <f>INDEX('[1]Cancer Type lookup'!$B:$B,MATCH([1]Data!B980,'[1]Cancer Type lookup'!$A:$A,0),1)</f>
        <v>Suspected lower gastrointestinal cancers</v>
      </c>
      <c r="I980">
        <f>[1]Data!E980</f>
        <v>1749</v>
      </c>
      <c r="J980">
        <f>[1]Data!D980</f>
        <v>647</v>
      </c>
      <c r="K980">
        <f t="shared" si="47"/>
        <v>1102</v>
      </c>
    </row>
    <row r="981" spans="1:11" x14ac:dyDescent="0.2">
      <c r="A981" s="1">
        <f>[1]Data!A981</f>
        <v>44774</v>
      </c>
      <c r="B981" t="str">
        <f t="shared" si="45"/>
        <v>2022/23</v>
      </c>
      <c r="C981" t="str">
        <f t="shared" si="46"/>
        <v>AUG</v>
      </c>
      <c r="D981" t="s">
        <v>11</v>
      </c>
      <c r="E981" t="s">
        <v>12</v>
      </c>
      <c r="F981" t="s">
        <v>13</v>
      </c>
      <c r="G981" t="str">
        <f>[1]Data!C981</f>
        <v>Ruled Out</v>
      </c>
      <c r="H981" t="str">
        <f>INDEX('[1]Cancer Type lookup'!$B:$B,MATCH([1]Data!B981,'[1]Cancer Type lookup'!$A:$A,0),1)</f>
        <v>Suspected lower gastrointestinal cancers</v>
      </c>
      <c r="I981">
        <f>[1]Data!E981</f>
        <v>46714</v>
      </c>
      <c r="J981">
        <f>[1]Data!D981</f>
        <v>22192</v>
      </c>
      <c r="K981">
        <f t="shared" si="47"/>
        <v>24522</v>
      </c>
    </row>
    <row r="982" spans="1:11" x14ac:dyDescent="0.2">
      <c r="A982" s="1">
        <f>[1]Data!A982</f>
        <v>44774</v>
      </c>
      <c r="B982" t="str">
        <f t="shared" si="45"/>
        <v>2022/23</v>
      </c>
      <c r="C982" t="str">
        <f t="shared" si="46"/>
        <v>AUG</v>
      </c>
      <c r="D982" t="s">
        <v>11</v>
      </c>
      <c r="E982" t="s">
        <v>12</v>
      </c>
      <c r="F982" t="s">
        <v>13</v>
      </c>
      <c r="G982" t="str">
        <f>[1]Data!C982</f>
        <v>Excluded</v>
      </c>
      <c r="H982" t="str">
        <f>INDEX('[1]Cancer Type lookup'!$B:$B,MATCH([1]Data!B982,'[1]Cancer Type lookup'!$A:$A,0),1)</f>
        <v>Suspected lung cancer</v>
      </c>
      <c r="I982">
        <f>[1]Data!E982</f>
        <v>9</v>
      </c>
      <c r="J982">
        <f>[1]Data!D982</f>
        <v>0</v>
      </c>
      <c r="K982">
        <f t="shared" si="47"/>
        <v>9</v>
      </c>
    </row>
    <row r="983" spans="1:11" x14ac:dyDescent="0.2">
      <c r="A983" s="1">
        <f>[1]Data!A983</f>
        <v>44774</v>
      </c>
      <c r="B983" t="str">
        <f t="shared" si="45"/>
        <v>2022/23</v>
      </c>
      <c r="C983" t="str">
        <f t="shared" si="46"/>
        <v>AUG</v>
      </c>
      <c r="D983" t="s">
        <v>11</v>
      </c>
      <c r="E983" t="s">
        <v>12</v>
      </c>
      <c r="F983" t="s">
        <v>13</v>
      </c>
      <c r="G983" t="str">
        <f>[1]Data!C983</f>
        <v>Interval Screening</v>
      </c>
      <c r="H983" t="str">
        <f>INDEX('[1]Cancer Type lookup'!$B:$B,MATCH([1]Data!B983,'[1]Cancer Type lookup'!$A:$A,0),1)</f>
        <v>Suspected lung cancer</v>
      </c>
      <c r="I983">
        <f>[1]Data!E983</f>
        <v>219</v>
      </c>
      <c r="J983">
        <f>[1]Data!D983</f>
        <v>150</v>
      </c>
      <c r="K983">
        <f t="shared" si="47"/>
        <v>69</v>
      </c>
    </row>
    <row r="984" spans="1:11" x14ac:dyDescent="0.2">
      <c r="A984" s="1">
        <f>[1]Data!A984</f>
        <v>44774</v>
      </c>
      <c r="B984" t="str">
        <f t="shared" si="45"/>
        <v>2022/23</v>
      </c>
      <c r="C984" t="str">
        <f t="shared" si="46"/>
        <v>AUG</v>
      </c>
      <c r="D984" t="s">
        <v>11</v>
      </c>
      <c r="E984" t="s">
        <v>12</v>
      </c>
      <c r="F984" t="s">
        <v>13</v>
      </c>
      <c r="G984" t="str">
        <f>[1]Data!C984</f>
        <v>Ruled In</v>
      </c>
      <c r="H984" t="str">
        <f>INDEX('[1]Cancer Type lookup'!$B:$B,MATCH([1]Data!B984,'[1]Cancer Type lookup'!$A:$A,0),1)</f>
        <v>Suspected lung cancer</v>
      </c>
      <c r="I984">
        <f>[1]Data!E984</f>
        <v>795</v>
      </c>
      <c r="J984">
        <f>[1]Data!D984</f>
        <v>427</v>
      </c>
      <c r="K984">
        <f t="shared" si="47"/>
        <v>368</v>
      </c>
    </row>
    <row r="985" spans="1:11" x14ac:dyDescent="0.2">
      <c r="A985" s="1">
        <f>[1]Data!A985</f>
        <v>44774</v>
      </c>
      <c r="B985" t="str">
        <f t="shared" si="45"/>
        <v>2022/23</v>
      </c>
      <c r="C985" t="str">
        <f t="shared" si="46"/>
        <v>AUG</v>
      </c>
      <c r="D985" t="s">
        <v>11</v>
      </c>
      <c r="E985" t="s">
        <v>12</v>
      </c>
      <c r="F985" t="s">
        <v>13</v>
      </c>
      <c r="G985" t="str">
        <f>[1]Data!C985</f>
        <v>Ruled Out</v>
      </c>
      <c r="H985" t="str">
        <f>INDEX('[1]Cancer Type lookup'!$B:$B,MATCH([1]Data!B985,'[1]Cancer Type lookup'!$A:$A,0),1)</f>
        <v>Suspected lung cancer</v>
      </c>
      <c r="I985">
        <f>[1]Data!E985</f>
        <v>4003</v>
      </c>
      <c r="J985">
        <f>[1]Data!D985</f>
        <v>3137</v>
      </c>
      <c r="K985">
        <f t="shared" si="47"/>
        <v>866</v>
      </c>
    </row>
    <row r="986" spans="1:11" x14ac:dyDescent="0.2">
      <c r="A986" s="1">
        <f>[1]Data!A986</f>
        <v>44774</v>
      </c>
      <c r="B986" t="str">
        <f t="shared" si="45"/>
        <v>2022/23</v>
      </c>
      <c r="C986" t="str">
        <f t="shared" si="46"/>
        <v>AUG</v>
      </c>
      <c r="D986" t="s">
        <v>11</v>
      </c>
      <c r="E986" t="s">
        <v>12</v>
      </c>
      <c r="F986" t="s">
        <v>13</v>
      </c>
      <c r="G986" t="str">
        <f>[1]Data!C986</f>
        <v>Interval Screening</v>
      </c>
      <c r="H986" t="str">
        <f>INDEX('[1]Cancer Type lookup'!$B:$B,MATCH([1]Data!B986,'[1]Cancer Type lookup'!$A:$A,0),1)</f>
        <v>Suspected sarcomas</v>
      </c>
      <c r="I986">
        <f>[1]Data!E986</f>
        <v>7</v>
      </c>
      <c r="J986">
        <f>[1]Data!D986</f>
        <v>3</v>
      </c>
      <c r="K986">
        <f t="shared" si="47"/>
        <v>4</v>
      </c>
    </row>
    <row r="987" spans="1:11" x14ac:dyDescent="0.2">
      <c r="A987" s="1">
        <f>[1]Data!A987</f>
        <v>44774</v>
      </c>
      <c r="B987" t="str">
        <f t="shared" si="45"/>
        <v>2022/23</v>
      </c>
      <c r="C987" t="str">
        <f t="shared" si="46"/>
        <v>AUG</v>
      </c>
      <c r="D987" t="s">
        <v>11</v>
      </c>
      <c r="E987" t="s">
        <v>12</v>
      </c>
      <c r="F987" t="s">
        <v>13</v>
      </c>
      <c r="G987" t="str">
        <f>[1]Data!C987</f>
        <v>Ruled In</v>
      </c>
      <c r="H987" t="str">
        <f>INDEX('[1]Cancer Type lookup'!$B:$B,MATCH([1]Data!B987,'[1]Cancer Type lookup'!$A:$A,0),1)</f>
        <v>Suspected sarcomas</v>
      </c>
      <c r="I987">
        <f>[1]Data!E987</f>
        <v>72</v>
      </c>
      <c r="J987">
        <f>[1]Data!D987</f>
        <v>31</v>
      </c>
      <c r="K987">
        <f t="shared" si="47"/>
        <v>41</v>
      </c>
    </row>
    <row r="988" spans="1:11" x14ac:dyDescent="0.2">
      <c r="A988" s="1">
        <f>[1]Data!A988</f>
        <v>44774</v>
      </c>
      <c r="B988" t="str">
        <f t="shared" si="45"/>
        <v>2022/23</v>
      </c>
      <c r="C988" t="str">
        <f t="shared" si="46"/>
        <v>AUG</v>
      </c>
      <c r="D988" t="s">
        <v>11</v>
      </c>
      <c r="E988" t="s">
        <v>12</v>
      </c>
      <c r="F988" t="s">
        <v>13</v>
      </c>
      <c r="G988" t="str">
        <f>[1]Data!C988</f>
        <v>Ruled Out</v>
      </c>
      <c r="H988" t="str">
        <f>INDEX('[1]Cancer Type lookup'!$B:$B,MATCH([1]Data!B988,'[1]Cancer Type lookup'!$A:$A,0),1)</f>
        <v>Suspected sarcomas</v>
      </c>
      <c r="I988">
        <f>[1]Data!E988</f>
        <v>1104</v>
      </c>
      <c r="J988">
        <f>[1]Data!D988</f>
        <v>755</v>
      </c>
      <c r="K988">
        <f t="shared" si="47"/>
        <v>349</v>
      </c>
    </row>
    <row r="989" spans="1:11" x14ac:dyDescent="0.2">
      <c r="A989" s="1">
        <f>[1]Data!A989</f>
        <v>44774</v>
      </c>
      <c r="B989" t="str">
        <f t="shared" si="45"/>
        <v>2022/23</v>
      </c>
      <c r="C989" t="str">
        <f t="shared" si="46"/>
        <v>AUG</v>
      </c>
      <c r="D989" t="s">
        <v>11</v>
      </c>
      <c r="E989" t="s">
        <v>12</v>
      </c>
      <c r="F989" t="s">
        <v>13</v>
      </c>
      <c r="G989" t="str">
        <f>[1]Data!C989</f>
        <v>Excluded</v>
      </c>
      <c r="H989" t="str">
        <f>INDEX('[1]Cancer Type lookup'!$B:$B,MATCH([1]Data!B989,'[1]Cancer Type lookup'!$A:$A,0),1)</f>
        <v>Suspected skin cancers</v>
      </c>
      <c r="I989">
        <f>[1]Data!E989</f>
        <v>15</v>
      </c>
      <c r="J989">
        <f>[1]Data!D989</f>
        <v>0</v>
      </c>
      <c r="K989">
        <f t="shared" si="47"/>
        <v>15</v>
      </c>
    </row>
    <row r="990" spans="1:11" x14ac:dyDescent="0.2">
      <c r="A990" s="1">
        <f>[1]Data!A990</f>
        <v>44774</v>
      </c>
      <c r="B990" t="str">
        <f t="shared" si="45"/>
        <v>2022/23</v>
      </c>
      <c r="C990" t="str">
        <f t="shared" si="46"/>
        <v>AUG</v>
      </c>
      <c r="D990" t="s">
        <v>11</v>
      </c>
      <c r="E990" t="s">
        <v>12</v>
      </c>
      <c r="F990" t="s">
        <v>13</v>
      </c>
      <c r="G990" t="str">
        <f>[1]Data!C990</f>
        <v>Interval Screening</v>
      </c>
      <c r="H990" t="str">
        <f>INDEX('[1]Cancer Type lookup'!$B:$B,MATCH([1]Data!B990,'[1]Cancer Type lookup'!$A:$A,0),1)</f>
        <v>Suspected skin cancers</v>
      </c>
      <c r="I990">
        <f>[1]Data!E990</f>
        <v>33</v>
      </c>
      <c r="J990">
        <f>[1]Data!D990</f>
        <v>25</v>
      </c>
      <c r="K990">
        <f t="shared" si="47"/>
        <v>8</v>
      </c>
    </row>
    <row r="991" spans="1:11" x14ac:dyDescent="0.2">
      <c r="A991" s="1">
        <f>[1]Data!A991</f>
        <v>44774</v>
      </c>
      <c r="B991" t="str">
        <f t="shared" si="45"/>
        <v>2022/23</v>
      </c>
      <c r="C991" t="str">
        <f t="shared" si="46"/>
        <v>AUG</v>
      </c>
      <c r="D991" t="s">
        <v>11</v>
      </c>
      <c r="E991" t="s">
        <v>12</v>
      </c>
      <c r="F991" t="s">
        <v>13</v>
      </c>
      <c r="G991" t="str">
        <f>[1]Data!C991</f>
        <v>Ruled In</v>
      </c>
      <c r="H991" t="str">
        <f>INDEX('[1]Cancer Type lookup'!$B:$B,MATCH([1]Data!B991,'[1]Cancer Type lookup'!$A:$A,0),1)</f>
        <v>Suspected skin cancers</v>
      </c>
      <c r="I991">
        <f>[1]Data!E991</f>
        <v>3128</v>
      </c>
      <c r="J991">
        <f>[1]Data!D991</f>
        <v>2315</v>
      </c>
      <c r="K991">
        <f t="shared" si="47"/>
        <v>813</v>
      </c>
    </row>
    <row r="992" spans="1:11" x14ac:dyDescent="0.2">
      <c r="A992" s="1">
        <f>[1]Data!A992</f>
        <v>44774</v>
      </c>
      <c r="B992" t="str">
        <f t="shared" si="45"/>
        <v>2022/23</v>
      </c>
      <c r="C992" t="str">
        <f t="shared" si="46"/>
        <v>AUG</v>
      </c>
      <c r="D992" t="s">
        <v>11</v>
      </c>
      <c r="E992" t="s">
        <v>12</v>
      </c>
      <c r="F992" t="s">
        <v>13</v>
      </c>
      <c r="G992" t="str">
        <f>[1]Data!C992</f>
        <v>Ruled Out</v>
      </c>
      <c r="H992" t="str">
        <f>INDEX('[1]Cancer Type lookup'!$B:$B,MATCH([1]Data!B992,'[1]Cancer Type lookup'!$A:$A,0),1)</f>
        <v>Suspected skin cancers</v>
      </c>
      <c r="I992">
        <f>[1]Data!E992</f>
        <v>52186</v>
      </c>
      <c r="J992">
        <f>[1]Data!D992</f>
        <v>41861</v>
      </c>
      <c r="K992">
        <f t="shared" si="47"/>
        <v>10325</v>
      </c>
    </row>
    <row r="993" spans="1:11" x14ac:dyDescent="0.2">
      <c r="A993" s="1">
        <f>[1]Data!A993</f>
        <v>44774</v>
      </c>
      <c r="B993" t="str">
        <f t="shared" si="45"/>
        <v>2022/23</v>
      </c>
      <c r="C993" t="str">
        <f t="shared" si="46"/>
        <v>AUG</v>
      </c>
      <c r="D993" t="s">
        <v>11</v>
      </c>
      <c r="E993" t="s">
        <v>12</v>
      </c>
      <c r="F993" t="s">
        <v>13</v>
      </c>
      <c r="G993" t="str">
        <f>[1]Data!C993</f>
        <v>Interval Screening</v>
      </c>
      <c r="H993" t="str">
        <f>INDEX('[1]Cancer Type lookup'!$B:$B,MATCH([1]Data!B993,'[1]Cancer Type lookup'!$A:$A,0),1)</f>
        <v>Suspected testicular cancer</v>
      </c>
      <c r="I993">
        <f>[1]Data!E993</f>
        <v>10</v>
      </c>
      <c r="J993">
        <f>[1]Data!D993</f>
        <v>9</v>
      </c>
      <c r="K993">
        <f t="shared" si="47"/>
        <v>1</v>
      </c>
    </row>
    <row r="994" spans="1:11" x14ac:dyDescent="0.2">
      <c r="A994" s="1">
        <f>[1]Data!A994</f>
        <v>44774</v>
      </c>
      <c r="B994" t="str">
        <f t="shared" si="45"/>
        <v>2022/23</v>
      </c>
      <c r="C994" t="str">
        <f t="shared" si="46"/>
        <v>AUG</v>
      </c>
      <c r="D994" t="s">
        <v>11</v>
      </c>
      <c r="E994" t="s">
        <v>12</v>
      </c>
      <c r="F994" t="s">
        <v>13</v>
      </c>
      <c r="G994" t="str">
        <f>[1]Data!C994</f>
        <v>Ruled In</v>
      </c>
      <c r="H994" t="str">
        <f>INDEX('[1]Cancer Type lookup'!$B:$B,MATCH([1]Data!B994,'[1]Cancer Type lookup'!$A:$A,0),1)</f>
        <v>Suspected testicular cancer</v>
      </c>
      <c r="I994">
        <f>[1]Data!E994</f>
        <v>66</v>
      </c>
      <c r="J994">
        <f>[1]Data!D994</f>
        <v>51</v>
      </c>
      <c r="K994">
        <f t="shared" si="47"/>
        <v>15</v>
      </c>
    </row>
    <row r="995" spans="1:11" x14ac:dyDescent="0.2">
      <c r="A995" s="1">
        <f>[1]Data!A995</f>
        <v>44774</v>
      </c>
      <c r="B995" t="str">
        <f t="shared" si="45"/>
        <v>2022/23</v>
      </c>
      <c r="C995" t="str">
        <f t="shared" si="46"/>
        <v>AUG</v>
      </c>
      <c r="D995" t="s">
        <v>11</v>
      </c>
      <c r="E995" t="s">
        <v>12</v>
      </c>
      <c r="F995" t="s">
        <v>13</v>
      </c>
      <c r="G995" t="str">
        <f>[1]Data!C995</f>
        <v>Ruled Out</v>
      </c>
      <c r="H995" t="str">
        <f>INDEX('[1]Cancer Type lookup'!$B:$B,MATCH([1]Data!B995,'[1]Cancer Type lookup'!$A:$A,0),1)</f>
        <v>Suspected testicular cancer</v>
      </c>
      <c r="I995">
        <f>[1]Data!E995</f>
        <v>850</v>
      </c>
      <c r="J995">
        <f>[1]Data!D995</f>
        <v>670</v>
      </c>
      <c r="K995">
        <f t="shared" si="47"/>
        <v>180</v>
      </c>
    </row>
    <row r="996" spans="1:11" x14ac:dyDescent="0.2">
      <c r="A996" s="1">
        <f>[1]Data!A996</f>
        <v>44774</v>
      </c>
      <c r="B996" t="str">
        <f t="shared" si="45"/>
        <v>2022/23</v>
      </c>
      <c r="C996" t="str">
        <f t="shared" si="46"/>
        <v>AUG</v>
      </c>
      <c r="D996" t="s">
        <v>11</v>
      </c>
      <c r="E996" t="s">
        <v>12</v>
      </c>
      <c r="F996" t="s">
        <v>13</v>
      </c>
      <c r="G996" t="str">
        <f>[1]Data!C996</f>
        <v>Excluded</v>
      </c>
      <c r="H996" t="str">
        <f>INDEX('[1]Cancer Type lookup'!$B:$B,MATCH([1]Data!B996,'[1]Cancer Type lookup'!$A:$A,0),1)</f>
        <v>Suspected upper gastrointestinal cancers</v>
      </c>
      <c r="I996">
        <f>[1]Data!E996</f>
        <v>21</v>
      </c>
      <c r="J996">
        <f>[1]Data!D996</f>
        <v>0</v>
      </c>
      <c r="K996">
        <f t="shared" si="47"/>
        <v>21</v>
      </c>
    </row>
    <row r="997" spans="1:11" x14ac:dyDescent="0.2">
      <c r="A997" s="1">
        <f>[1]Data!A997</f>
        <v>44774</v>
      </c>
      <c r="B997" t="str">
        <f t="shared" si="45"/>
        <v>2022/23</v>
      </c>
      <c r="C997" t="str">
        <f t="shared" si="46"/>
        <v>AUG</v>
      </c>
      <c r="D997" t="s">
        <v>11</v>
      </c>
      <c r="E997" t="s">
        <v>12</v>
      </c>
      <c r="F997" t="s">
        <v>13</v>
      </c>
      <c r="G997" t="str">
        <f>[1]Data!C997</f>
        <v>Interval Screening</v>
      </c>
      <c r="H997" t="str">
        <f>INDEX('[1]Cancer Type lookup'!$B:$B,MATCH([1]Data!B997,'[1]Cancer Type lookup'!$A:$A,0),1)</f>
        <v>Suspected upper gastrointestinal cancers</v>
      </c>
      <c r="I997">
        <f>[1]Data!E997</f>
        <v>37</v>
      </c>
      <c r="J997">
        <f>[1]Data!D997</f>
        <v>11</v>
      </c>
      <c r="K997">
        <f t="shared" si="47"/>
        <v>26</v>
      </c>
    </row>
    <row r="998" spans="1:11" x14ac:dyDescent="0.2">
      <c r="A998" s="1">
        <f>[1]Data!A998</f>
        <v>44774</v>
      </c>
      <c r="B998" t="str">
        <f t="shared" si="45"/>
        <v>2022/23</v>
      </c>
      <c r="C998" t="str">
        <f t="shared" si="46"/>
        <v>AUG</v>
      </c>
      <c r="D998" t="s">
        <v>11</v>
      </c>
      <c r="E998" t="s">
        <v>12</v>
      </c>
      <c r="F998" t="s">
        <v>13</v>
      </c>
      <c r="G998" t="str">
        <f>[1]Data!C998</f>
        <v>Ruled In</v>
      </c>
      <c r="H998" t="str">
        <f>INDEX('[1]Cancer Type lookup'!$B:$B,MATCH([1]Data!B998,'[1]Cancer Type lookup'!$A:$A,0),1)</f>
        <v>Suspected upper gastrointestinal cancers</v>
      </c>
      <c r="I998">
        <f>[1]Data!E998</f>
        <v>871</v>
      </c>
      <c r="J998">
        <f>[1]Data!D998</f>
        <v>502</v>
      </c>
      <c r="K998">
        <f t="shared" si="47"/>
        <v>369</v>
      </c>
    </row>
    <row r="999" spans="1:11" x14ac:dyDescent="0.2">
      <c r="A999" s="1">
        <f>[1]Data!A999</f>
        <v>44774</v>
      </c>
      <c r="B999" t="str">
        <f t="shared" si="45"/>
        <v>2022/23</v>
      </c>
      <c r="C999" t="str">
        <f t="shared" si="46"/>
        <v>AUG</v>
      </c>
      <c r="D999" t="s">
        <v>11</v>
      </c>
      <c r="E999" t="s">
        <v>12</v>
      </c>
      <c r="F999" t="s">
        <v>13</v>
      </c>
      <c r="G999" t="str">
        <f>[1]Data!C999</f>
        <v>Ruled Out</v>
      </c>
      <c r="H999" t="str">
        <f>INDEX('[1]Cancer Type lookup'!$B:$B,MATCH([1]Data!B999,'[1]Cancer Type lookup'!$A:$A,0),1)</f>
        <v>Suspected upper gastrointestinal cancers</v>
      </c>
      <c r="I999">
        <f>[1]Data!E999</f>
        <v>16611</v>
      </c>
      <c r="J999">
        <f>[1]Data!D999</f>
        <v>11149</v>
      </c>
      <c r="K999">
        <f t="shared" si="47"/>
        <v>5462</v>
      </c>
    </row>
    <row r="1000" spans="1:11" x14ac:dyDescent="0.2">
      <c r="A1000" s="1">
        <f>[1]Data!A1000</f>
        <v>44774</v>
      </c>
      <c r="B1000" t="str">
        <f t="shared" si="45"/>
        <v>2022/23</v>
      </c>
      <c r="C1000" t="str">
        <f t="shared" si="46"/>
        <v>AUG</v>
      </c>
      <c r="D1000" t="s">
        <v>11</v>
      </c>
      <c r="E1000" t="s">
        <v>12</v>
      </c>
      <c r="F1000" t="s">
        <v>13</v>
      </c>
      <c r="G1000" t="str">
        <f>[1]Data!C1000</f>
        <v>Excluded</v>
      </c>
      <c r="H1000" t="str">
        <f>INDEX('[1]Cancer Type lookup'!$B:$B,MATCH([1]Data!B1000,'[1]Cancer Type lookup'!$A:$A,0),1)</f>
        <v>Suspected urological cancers (excluding testicular)</v>
      </c>
      <c r="I1000">
        <f>[1]Data!E1000</f>
        <v>11</v>
      </c>
      <c r="J1000">
        <f>[1]Data!D1000</f>
        <v>0</v>
      </c>
      <c r="K1000">
        <f t="shared" si="47"/>
        <v>11</v>
      </c>
    </row>
    <row r="1001" spans="1:11" x14ac:dyDescent="0.2">
      <c r="A1001" s="1">
        <f>[1]Data!A1001</f>
        <v>44774</v>
      </c>
      <c r="B1001" t="str">
        <f t="shared" si="45"/>
        <v>2022/23</v>
      </c>
      <c r="C1001" t="str">
        <f t="shared" si="46"/>
        <v>AUG</v>
      </c>
      <c r="D1001" t="s">
        <v>11</v>
      </c>
      <c r="E1001" t="s">
        <v>12</v>
      </c>
      <c r="F1001" t="s">
        <v>13</v>
      </c>
      <c r="G1001" t="str">
        <f>[1]Data!C1001</f>
        <v>Interval Screening</v>
      </c>
      <c r="H1001" t="str">
        <f>INDEX('[1]Cancer Type lookup'!$B:$B,MATCH([1]Data!B1001,'[1]Cancer Type lookup'!$A:$A,0),1)</f>
        <v>Suspected urological cancers (excluding testicular)</v>
      </c>
      <c r="I1001">
        <f>[1]Data!E1001</f>
        <v>219</v>
      </c>
      <c r="J1001">
        <f>[1]Data!D1001</f>
        <v>161</v>
      </c>
      <c r="K1001">
        <f t="shared" si="47"/>
        <v>58</v>
      </c>
    </row>
    <row r="1002" spans="1:11" x14ac:dyDescent="0.2">
      <c r="A1002" s="1">
        <f>[1]Data!A1002</f>
        <v>44774</v>
      </c>
      <c r="B1002" t="str">
        <f t="shared" si="45"/>
        <v>2022/23</v>
      </c>
      <c r="C1002" t="str">
        <f t="shared" si="46"/>
        <v>AUG</v>
      </c>
      <c r="D1002" t="s">
        <v>11</v>
      </c>
      <c r="E1002" t="s">
        <v>12</v>
      </c>
      <c r="F1002" t="s">
        <v>13</v>
      </c>
      <c r="G1002" t="str">
        <f>[1]Data!C1002</f>
        <v>Ruled In</v>
      </c>
      <c r="H1002" t="str">
        <f>INDEX('[1]Cancer Type lookup'!$B:$B,MATCH([1]Data!B1002,'[1]Cancer Type lookup'!$A:$A,0),1)</f>
        <v>Suspected urological cancers (excluding testicular)</v>
      </c>
      <c r="I1002">
        <f>[1]Data!E1002</f>
        <v>3341</v>
      </c>
      <c r="J1002">
        <f>[1]Data!D1002</f>
        <v>1006</v>
      </c>
      <c r="K1002">
        <f t="shared" si="47"/>
        <v>2335</v>
      </c>
    </row>
    <row r="1003" spans="1:11" x14ac:dyDescent="0.2">
      <c r="A1003" s="1">
        <f>[1]Data!A1003</f>
        <v>44774</v>
      </c>
      <c r="B1003" t="str">
        <f t="shared" si="45"/>
        <v>2022/23</v>
      </c>
      <c r="C1003" t="str">
        <f t="shared" si="46"/>
        <v>AUG</v>
      </c>
      <c r="D1003" t="s">
        <v>11</v>
      </c>
      <c r="E1003" t="s">
        <v>12</v>
      </c>
      <c r="F1003" t="s">
        <v>13</v>
      </c>
      <c r="G1003" t="str">
        <f>[1]Data!C1003</f>
        <v>Ruled Out</v>
      </c>
      <c r="H1003" t="str">
        <f>INDEX('[1]Cancer Type lookup'!$B:$B,MATCH([1]Data!B1003,'[1]Cancer Type lookup'!$A:$A,0),1)</f>
        <v>Suspected urological cancers (excluding testicular)</v>
      </c>
      <c r="I1003">
        <f>[1]Data!E1003</f>
        <v>14904</v>
      </c>
      <c r="J1003">
        <f>[1]Data!D1003</f>
        <v>9112</v>
      </c>
      <c r="K1003">
        <f t="shared" si="47"/>
        <v>5792</v>
      </c>
    </row>
    <row r="1004" spans="1:11" x14ac:dyDescent="0.2">
      <c r="A1004" s="1">
        <f>[1]Data!A1004</f>
        <v>44805</v>
      </c>
      <c r="B1004" t="str">
        <f t="shared" si="45"/>
        <v>2022/23</v>
      </c>
      <c r="C1004" t="str">
        <f t="shared" si="46"/>
        <v>SEP</v>
      </c>
      <c r="D1004" t="s">
        <v>11</v>
      </c>
      <c r="E1004" t="s">
        <v>12</v>
      </c>
      <c r="F1004" t="s">
        <v>13</v>
      </c>
      <c r="G1004" t="str">
        <f>[1]Data!C1004</f>
        <v>Interval Screening</v>
      </c>
      <c r="H1004" t="str">
        <f>INDEX('[1]Cancer Type lookup'!$B:$B,MATCH([1]Data!B1004,'[1]Cancer Type lookup'!$A:$A,0),1)</f>
        <v>Exhibited (non-cancer) breast symptoms - cancer not initially suspected</v>
      </c>
      <c r="I1004">
        <f>[1]Data!E1004</f>
        <v>10</v>
      </c>
      <c r="J1004">
        <f>[1]Data!D1004</f>
        <v>8</v>
      </c>
      <c r="K1004">
        <f t="shared" si="47"/>
        <v>2</v>
      </c>
    </row>
    <row r="1005" spans="1:11" x14ac:dyDescent="0.2">
      <c r="A1005" s="1">
        <f>[1]Data!A1005</f>
        <v>44805</v>
      </c>
      <c r="B1005" t="str">
        <f t="shared" si="45"/>
        <v>2022/23</v>
      </c>
      <c r="C1005" t="str">
        <f t="shared" si="46"/>
        <v>SEP</v>
      </c>
      <c r="D1005" t="s">
        <v>11</v>
      </c>
      <c r="E1005" t="s">
        <v>12</v>
      </c>
      <c r="F1005" t="s">
        <v>13</v>
      </c>
      <c r="G1005" t="str">
        <f>[1]Data!C1005</f>
        <v>Ruled In</v>
      </c>
      <c r="H1005" t="str">
        <f>INDEX('[1]Cancer Type lookup'!$B:$B,MATCH([1]Data!B1005,'[1]Cancer Type lookup'!$A:$A,0),1)</f>
        <v>Exhibited (non-cancer) breast symptoms - cancer not initially suspected</v>
      </c>
      <c r="I1005">
        <f>[1]Data!E1005</f>
        <v>125</v>
      </c>
      <c r="J1005">
        <f>[1]Data!D1005</f>
        <v>81</v>
      </c>
      <c r="K1005">
        <f t="shared" si="47"/>
        <v>44</v>
      </c>
    </row>
    <row r="1006" spans="1:11" x14ac:dyDescent="0.2">
      <c r="A1006" s="1">
        <f>[1]Data!A1006</f>
        <v>44805</v>
      </c>
      <c r="B1006" t="str">
        <f t="shared" si="45"/>
        <v>2022/23</v>
      </c>
      <c r="C1006" t="str">
        <f t="shared" si="46"/>
        <v>SEP</v>
      </c>
      <c r="D1006" t="s">
        <v>11</v>
      </c>
      <c r="E1006" t="s">
        <v>12</v>
      </c>
      <c r="F1006" t="s">
        <v>13</v>
      </c>
      <c r="G1006" t="str">
        <f>[1]Data!C1006</f>
        <v>Ruled Out</v>
      </c>
      <c r="H1006" t="str">
        <f>INDEX('[1]Cancer Type lookup'!$B:$B,MATCH([1]Data!B1006,'[1]Cancer Type lookup'!$A:$A,0),1)</f>
        <v>Exhibited (non-cancer) breast symptoms - cancer not initially suspected</v>
      </c>
      <c r="I1006">
        <f>[1]Data!E1006</f>
        <v>9111</v>
      </c>
      <c r="J1006">
        <f>[1]Data!D1006</f>
        <v>7641</v>
      </c>
      <c r="K1006">
        <f t="shared" si="47"/>
        <v>1470</v>
      </c>
    </row>
    <row r="1007" spans="1:11" x14ac:dyDescent="0.2">
      <c r="A1007" s="1">
        <f>[1]Data!A1007</f>
        <v>44805</v>
      </c>
      <c r="B1007" t="str">
        <f t="shared" si="45"/>
        <v>2022/23</v>
      </c>
      <c r="C1007" t="str">
        <f t="shared" si="46"/>
        <v>SEP</v>
      </c>
      <c r="D1007" t="s">
        <v>11</v>
      </c>
      <c r="E1007" t="s">
        <v>12</v>
      </c>
      <c r="F1007" t="s">
        <v>13</v>
      </c>
      <c r="G1007" t="str">
        <f>[1]Data!C1007</f>
        <v>Excluded</v>
      </c>
      <c r="H1007" t="str">
        <f>INDEX('[1]Cancer Type lookup'!$B:$B,MATCH([1]Data!B1007,'[1]Cancer Type lookup'!$A:$A,0),1)</f>
        <v>Missing or invalid</v>
      </c>
      <c r="I1007">
        <f>[1]Data!E1007</f>
        <v>1</v>
      </c>
      <c r="J1007">
        <f>[1]Data!D1007</f>
        <v>0</v>
      </c>
      <c r="K1007">
        <f t="shared" si="47"/>
        <v>1</v>
      </c>
    </row>
    <row r="1008" spans="1:11" x14ac:dyDescent="0.2">
      <c r="A1008" s="1">
        <f>[1]Data!A1008</f>
        <v>44805</v>
      </c>
      <c r="B1008" t="str">
        <f t="shared" si="45"/>
        <v>2022/23</v>
      </c>
      <c r="C1008" t="str">
        <f t="shared" si="46"/>
        <v>SEP</v>
      </c>
      <c r="D1008" t="s">
        <v>11</v>
      </c>
      <c r="E1008" t="s">
        <v>12</v>
      </c>
      <c r="F1008" t="s">
        <v>13</v>
      </c>
      <c r="G1008" t="str">
        <f>[1]Data!C1008</f>
        <v>Interval Screening</v>
      </c>
      <c r="H1008" t="str">
        <f>INDEX('[1]Cancer Type lookup'!$B:$B,MATCH([1]Data!B1008,'[1]Cancer Type lookup'!$A:$A,0),1)</f>
        <v>Missing or invalid</v>
      </c>
      <c r="I1008">
        <f>[1]Data!E1008</f>
        <v>3</v>
      </c>
      <c r="J1008">
        <f>[1]Data!D1008</f>
        <v>1</v>
      </c>
      <c r="K1008">
        <f t="shared" si="47"/>
        <v>2</v>
      </c>
    </row>
    <row r="1009" spans="1:11" x14ac:dyDescent="0.2">
      <c r="A1009" s="1">
        <f>[1]Data!A1009</f>
        <v>44805</v>
      </c>
      <c r="B1009" t="str">
        <f t="shared" si="45"/>
        <v>2022/23</v>
      </c>
      <c r="C1009" t="str">
        <f t="shared" si="46"/>
        <v>SEP</v>
      </c>
      <c r="D1009" t="s">
        <v>11</v>
      </c>
      <c r="E1009" t="s">
        <v>12</v>
      </c>
      <c r="F1009" t="s">
        <v>13</v>
      </c>
      <c r="G1009" t="str">
        <f>[1]Data!C1009</f>
        <v>Ruled In</v>
      </c>
      <c r="H1009" t="str">
        <f>INDEX('[1]Cancer Type lookup'!$B:$B,MATCH([1]Data!B1009,'[1]Cancer Type lookup'!$A:$A,0),1)</f>
        <v>Missing or invalid</v>
      </c>
      <c r="I1009">
        <f>[1]Data!E1009</f>
        <v>370</v>
      </c>
      <c r="J1009">
        <f>[1]Data!D1009</f>
        <v>287</v>
      </c>
      <c r="K1009">
        <f t="shared" si="47"/>
        <v>83</v>
      </c>
    </row>
    <row r="1010" spans="1:11" x14ac:dyDescent="0.2">
      <c r="A1010" s="1">
        <f>[1]Data!A1010</f>
        <v>44805</v>
      </c>
      <c r="B1010" t="str">
        <f t="shared" si="45"/>
        <v>2022/23</v>
      </c>
      <c r="C1010" t="str">
        <f t="shared" si="46"/>
        <v>SEP</v>
      </c>
      <c r="D1010" t="s">
        <v>11</v>
      </c>
      <c r="E1010" t="s">
        <v>12</v>
      </c>
      <c r="F1010" t="s">
        <v>13</v>
      </c>
      <c r="G1010" t="str">
        <f>[1]Data!C1010</f>
        <v>Ruled Out</v>
      </c>
      <c r="H1010" t="str">
        <f>INDEX('[1]Cancer Type lookup'!$B:$B,MATCH([1]Data!B1010,'[1]Cancer Type lookup'!$A:$A,0),1)</f>
        <v>Missing or invalid</v>
      </c>
      <c r="I1010">
        <f>[1]Data!E1010</f>
        <v>1773</v>
      </c>
      <c r="J1010">
        <f>[1]Data!D1010</f>
        <v>1222</v>
      </c>
      <c r="K1010">
        <f t="shared" si="47"/>
        <v>551</v>
      </c>
    </row>
    <row r="1011" spans="1:11" x14ac:dyDescent="0.2">
      <c r="A1011" s="1">
        <f>[1]Data!A1011</f>
        <v>44805</v>
      </c>
      <c r="B1011" t="str">
        <f t="shared" si="45"/>
        <v>2022/23</v>
      </c>
      <c r="C1011" t="str">
        <f t="shared" si="46"/>
        <v>SEP</v>
      </c>
      <c r="D1011" t="s">
        <v>11</v>
      </c>
      <c r="E1011" t="s">
        <v>12</v>
      </c>
      <c r="F1011" t="s">
        <v>13</v>
      </c>
      <c r="G1011" t="str">
        <f>[1]Data!C1011</f>
        <v>Excluded</v>
      </c>
      <c r="H1011" t="str">
        <f>INDEX('[1]Cancer Type lookup'!$B:$B,MATCH([1]Data!B1011,'[1]Cancer Type lookup'!$A:$A,0),1)</f>
        <v>Other suspected cancer (not listed)</v>
      </c>
      <c r="I1011">
        <f>[1]Data!E1011</f>
        <v>3</v>
      </c>
      <c r="J1011">
        <f>[1]Data!D1011</f>
        <v>0</v>
      </c>
      <c r="K1011">
        <f t="shared" si="47"/>
        <v>3</v>
      </c>
    </row>
    <row r="1012" spans="1:11" x14ac:dyDescent="0.2">
      <c r="A1012" s="1">
        <f>[1]Data!A1012</f>
        <v>44805</v>
      </c>
      <c r="B1012" t="str">
        <f t="shared" si="45"/>
        <v>2022/23</v>
      </c>
      <c r="C1012" t="str">
        <f t="shared" si="46"/>
        <v>SEP</v>
      </c>
      <c r="D1012" t="s">
        <v>11</v>
      </c>
      <c r="E1012" t="s">
        <v>12</v>
      </c>
      <c r="F1012" t="s">
        <v>13</v>
      </c>
      <c r="G1012" t="str">
        <f>[1]Data!C1012</f>
        <v>Interval Screening</v>
      </c>
      <c r="H1012" t="str">
        <f>INDEX('[1]Cancer Type lookup'!$B:$B,MATCH([1]Data!B1012,'[1]Cancer Type lookup'!$A:$A,0),1)</f>
        <v>Other suspected cancer (not listed)</v>
      </c>
      <c r="I1012">
        <f>[1]Data!E1012</f>
        <v>7</v>
      </c>
      <c r="J1012">
        <f>[1]Data!D1012</f>
        <v>4</v>
      </c>
      <c r="K1012">
        <f t="shared" si="47"/>
        <v>3</v>
      </c>
    </row>
    <row r="1013" spans="1:11" x14ac:dyDescent="0.2">
      <c r="A1013" s="1">
        <f>[1]Data!A1013</f>
        <v>44805</v>
      </c>
      <c r="B1013" t="str">
        <f t="shared" si="45"/>
        <v>2022/23</v>
      </c>
      <c r="C1013" t="str">
        <f t="shared" si="46"/>
        <v>SEP</v>
      </c>
      <c r="D1013" t="s">
        <v>11</v>
      </c>
      <c r="E1013" t="s">
        <v>12</v>
      </c>
      <c r="F1013" t="s">
        <v>13</v>
      </c>
      <c r="G1013" t="str">
        <f>[1]Data!C1013</f>
        <v>Ruled In</v>
      </c>
      <c r="H1013" t="str">
        <f>INDEX('[1]Cancer Type lookup'!$B:$B,MATCH([1]Data!B1013,'[1]Cancer Type lookup'!$A:$A,0),1)</f>
        <v>Other suspected cancer (not listed)</v>
      </c>
      <c r="I1013">
        <f>[1]Data!E1013</f>
        <v>27</v>
      </c>
      <c r="J1013">
        <f>[1]Data!D1013</f>
        <v>14</v>
      </c>
      <c r="K1013">
        <f t="shared" si="47"/>
        <v>13</v>
      </c>
    </row>
    <row r="1014" spans="1:11" x14ac:dyDescent="0.2">
      <c r="A1014" s="1">
        <f>[1]Data!A1014</f>
        <v>44805</v>
      </c>
      <c r="B1014" t="str">
        <f t="shared" si="45"/>
        <v>2022/23</v>
      </c>
      <c r="C1014" t="str">
        <f t="shared" si="46"/>
        <v>SEP</v>
      </c>
      <c r="D1014" t="s">
        <v>11</v>
      </c>
      <c r="E1014" t="s">
        <v>12</v>
      </c>
      <c r="F1014" t="s">
        <v>13</v>
      </c>
      <c r="G1014" t="str">
        <f>[1]Data!C1014</f>
        <v>Ruled Out</v>
      </c>
      <c r="H1014" t="str">
        <f>INDEX('[1]Cancer Type lookup'!$B:$B,MATCH([1]Data!B1014,'[1]Cancer Type lookup'!$A:$A,0),1)</f>
        <v>Other suspected cancer (not listed)</v>
      </c>
      <c r="I1014">
        <f>[1]Data!E1014</f>
        <v>436</v>
      </c>
      <c r="J1014">
        <f>[1]Data!D1014</f>
        <v>273</v>
      </c>
      <c r="K1014">
        <f t="shared" si="47"/>
        <v>163</v>
      </c>
    </row>
    <row r="1015" spans="1:11" x14ac:dyDescent="0.2">
      <c r="A1015" s="1">
        <f>[1]Data!A1015</f>
        <v>44805</v>
      </c>
      <c r="B1015" t="str">
        <f t="shared" si="45"/>
        <v>2022/23</v>
      </c>
      <c r="C1015" t="str">
        <f t="shared" si="46"/>
        <v>SEP</v>
      </c>
      <c r="D1015" t="s">
        <v>11</v>
      </c>
      <c r="E1015" t="s">
        <v>12</v>
      </c>
      <c r="F1015" t="s">
        <v>13</v>
      </c>
      <c r="G1015" t="str">
        <f>[1]Data!C1015</f>
        <v>Ruled In</v>
      </c>
      <c r="H1015" t="str">
        <f>INDEX('[1]Cancer Type lookup'!$B:$B,MATCH([1]Data!B1015,'[1]Cancer Type lookup'!$A:$A,0),1)</f>
        <v>Suspected acute leukaemia</v>
      </c>
      <c r="I1015">
        <f>[1]Data!E1015</f>
        <v>3</v>
      </c>
      <c r="J1015">
        <f>[1]Data!D1015</f>
        <v>1</v>
      </c>
      <c r="K1015">
        <f t="shared" si="47"/>
        <v>2</v>
      </c>
    </row>
    <row r="1016" spans="1:11" x14ac:dyDescent="0.2">
      <c r="A1016" s="1">
        <f>[1]Data!A1016</f>
        <v>44805</v>
      </c>
      <c r="B1016" t="str">
        <f t="shared" si="45"/>
        <v>2022/23</v>
      </c>
      <c r="C1016" t="str">
        <f t="shared" si="46"/>
        <v>SEP</v>
      </c>
      <c r="D1016" t="s">
        <v>11</v>
      </c>
      <c r="E1016" t="s">
        <v>12</v>
      </c>
      <c r="F1016" t="s">
        <v>13</v>
      </c>
      <c r="G1016" t="str">
        <f>[1]Data!C1016</f>
        <v>Ruled Out</v>
      </c>
      <c r="H1016" t="str">
        <f>INDEX('[1]Cancer Type lookup'!$B:$B,MATCH([1]Data!B1016,'[1]Cancer Type lookup'!$A:$A,0),1)</f>
        <v>Suspected acute leukaemia</v>
      </c>
      <c r="I1016">
        <f>[1]Data!E1016</f>
        <v>26</v>
      </c>
      <c r="J1016">
        <f>[1]Data!D1016</f>
        <v>20</v>
      </c>
      <c r="K1016">
        <f t="shared" si="47"/>
        <v>6</v>
      </c>
    </row>
    <row r="1017" spans="1:11" x14ac:dyDescent="0.2">
      <c r="A1017" s="1">
        <f>[1]Data!A1017</f>
        <v>44805</v>
      </c>
      <c r="B1017" t="str">
        <f t="shared" si="45"/>
        <v>2022/23</v>
      </c>
      <c r="C1017" t="str">
        <f t="shared" si="46"/>
        <v>SEP</v>
      </c>
      <c r="D1017" t="s">
        <v>11</v>
      </c>
      <c r="E1017" t="s">
        <v>12</v>
      </c>
      <c r="F1017" t="s">
        <v>13</v>
      </c>
      <c r="G1017" t="str">
        <f>[1]Data!C1017</f>
        <v>Interval Screening</v>
      </c>
      <c r="H1017" t="str">
        <f>INDEX('[1]Cancer Type lookup'!$B:$B,MATCH([1]Data!B1017,'[1]Cancer Type lookup'!$A:$A,0),1)</f>
        <v>Suspected brain or central nervous system tumours</v>
      </c>
      <c r="I1017">
        <f>[1]Data!E1017</f>
        <v>2</v>
      </c>
      <c r="J1017">
        <f>[1]Data!D1017</f>
        <v>0</v>
      </c>
      <c r="K1017">
        <f t="shared" si="47"/>
        <v>2</v>
      </c>
    </row>
    <row r="1018" spans="1:11" x14ac:dyDescent="0.2">
      <c r="A1018" s="1">
        <f>[1]Data!A1018</f>
        <v>44805</v>
      </c>
      <c r="B1018" t="str">
        <f t="shared" si="45"/>
        <v>2022/23</v>
      </c>
      <c r="C1018" t="str">
        <f t="shared" si="46"/>
        <v>SEP</v>
      </c>
      <c r="D1018" t="s">
        <v>11</v>
      </c>
      <c r="E1018" t="s">
        <v>12</v>
      </c>
      <c r="F1018" t="s">
        <v>13</v>
      </c>
      <c r="G1018" t="str">
        <f>[1]Data!C1018</f>
        <v>Ruled In</v>
      </c>
      <c r="H1018" t="str">
        <f>INDEX('[1]Cancer Type lookup'!$B:$B,MATCH([1]Data!B1018,'[1]Cancer Type lookup'!$A:$A,0),1)</f>
        <v>Suspected brain or central nervous system tumours</v>
      </c>
      <c r="I1018">
        <f>[1]Data!E1018</f>
        <v>18</v>
      </c>
      <c r="J1018">
        <f>[1]Data!D1018</f>
        <v>14</v>
      </c>
      <c r="K1018">
        <f t="shared" si="47"/>
        <v>4</v>
      </c>
    </row>
    <row r="1019" spans="1:11" x14ac:dyDescent="0.2">
      <c r="A1019" s="1">
        <f>[1]Data!A1019</f>
        <v>44805</v>
      </c>
      <c r="B1019" t="str">
        <f t="shared" si="45"/>
        <v>2022/23</v>
      </c>
      <c r="C1019" t="str">
        <f t="shared" si="46"/>
        <v>SEP</v>
      </c>
      <c r="D1019" t="s">
        <v>11</v>
      </c>
      <c r="E1019" t="s">
        <v>12</v>
      </c>
      <c r="F1019" t="s">
        <v>13</v>
      </c>
      <c r="G1019" t="str">
        <f>[1]Data!C1019</f>
        <v>Ruled Out</v>
      </c>
      <c r="H1019" t="str">
        <f>INDEX('[1]Cancer Type lookup'!$B:$B,MATCH([1]Data!B1019,'[1]Cancer Type lookup'!$A:$A,0),1)</f>
        <v>Suspected brain or central nervous system tumours</v>
      </c>
      <c r="I1019">
        <f>[1]Data!E1019</f>
        <v>843</v>
      </c>
      <c r="J1019">
        <f>[1]Data!D1019</f>
        <v>627</v>
      </c>
      <c r="K1019">
        <f t="shared" si="47"/>
        <v>216</v>
      </c>
    </row>
    <row r="1020" spans="1:11" x14ac:dyDescent="0.2">
      <c r="A1020" s="1">
        <f>[1]Data!A1020</f>
        <v>44805</v>
      </c>
      <c r="B1020" t="str">
        <f t="shared" si="45"/>
        <v>2022/23</v>
      </c>
      <c r="C1020" t="str">
        <f t="shared" si="46"/>
        <v>SEP</v>
      </c>
      <c r="D1020" t="s">
        <v>11</v>
      </c>
      <c r="E1020" t="s">
        <v>12</v>
      </c>
      <c r="F1020" t="s">
        <v>13</v>
      </c>
      <c r="G1020" t="str">
        <f>[1]Data!C1020</f>
        <v>Excluded</v>
      </c>
      <c r="H1020" t="str">
        <f>INDEX('[1]Cancer Type lookup'!$B:$B,MATCH([1]Data!B1020,'[1]Cancer Type lookup'!$A:$A,0),1)</f>
        <v>Suspected breast cancer</v>
      </c>
      <c r="I1020">
        <f>[1]Data!E1020</f>
        <v>2</v>
      </c>
      <c r="J1020">
        <f>[1]Data!D1020</f>
        <v>0</v>
      </c>
      <c r="K1020">
        <f t="shared" si="47"/>
        <v>2</v>
      </c>
    </row>
    <row r="1021" spans="1:11" x14ac:dyDescent="0.2">
      <c r="A1021" s="1">
        <f>[1]Data!A1021</f>
        <v>44805</v>
      </c>
      <c r="B1021" t="str">
        <f t="shared" si="45"/>
        <v>2022/23</v>
      </c>
      <c r="C1021" t="str">
        <f t="shared" si="46"/>
        <v>SEP</v>
      </c>
      <c r="D1021" t="s">
        <v>11</v>
      </c>
      <c r="E1021" t="s">
        <v>12</v>
      </c>
      <c r="F1021" t="s">
        <v>13</v>
      </c>
      <c r="G1021" t="str">
        <f>[1]Data!C1021</f>
        <v>Interval Screening</v>
      </c>
      <c r="H1021" t="str">
        <f>INDEX('[1]Cancer Type lookup'!$B:$B,MATCH([1]Data!B1021,'[1]Cancer Type lookup'!$A:$A,0),1)</f>
        <v>Suspected breast cancer</v>
      </c>
      <c r="I1021">
        <f>[1]Data!E1021</f>
        <v>64</v>
      </c>
      <c r="J1021">
        <f>[1]Data!D1021</f>
        <v>43</v>
      </c>
      <c r="K1021">
        <f t="shared" si="47"/>
        <v>21</v>
      </c>
    </row>
    <row r="1022" spans="1:11" x14ac:dyDescent="0.2">
      <c r="A1022" s="1">
        <f>[1]Data!A1022</f>
        <v>44805</v>
      </c>
      <c r="B1022" t="str">
        <f t="shared" si="45"/>
        <v>2022/23</v>
      </c>
      <c r="C1022" t="str">
        <f t="shared" si="46"/>
        <v>SEP</v>
      </c>
      <c r="D1022" t="s">
        <v>11</v>
      </c>
      <c r="E1022" t="s">
        <v>12</v>
      </c>
      <c r="F1022" t="s">
        <v>13</v>
      </c>
      <c r="G1022" t="str">
        <f>[1]Data!C1022</f>
        <v>Ruled In</v>
      </c>
      <c r="H1022" t="str">
        <f>INDEX('[1]Cancer Type lookup'!$B:$B,MATCH([1]Data!B1022,'[1]Cancer Type lookup'!$A:$A,0),1)</f>
        <v>Suspected breast cancer</v>
      </c>
      <c r="I1022">
        <f>[1]Data!E1022</f>
        <v>3146</v>
      </c>
      <c r="J1022">
        <f>[1]Data!D1022</f>
        <v>2253</v>
      </c>
      <c r="K1022">
        <f t="shared" si="47"/>
        <v>893</v>
      </c>
    </row>
    <row r="1023" spans="1:11" x14ac:dyDescent="0.2">
      <c r="A1023" s="1">
        <f>[1]Data!A1023</f>
        <v>44805</v>
      </c>
      <c r="B1023" t="str">
        <f t="shared" si="45"/>
        <v>2022/23</v>
      </c>
      <c r="C1023" t="str">
        <f t="shared" si="46"/>
        <v>SEP</v>
      </c>
      <c r="D1023" t="s">
        <v>11</v>
      </c>
      <c r="E1023" t="s">
        <v>12</v>
      </c>
      <c r="F1023" t="s">
        <v>13</v>
      </c>
      <c r="G1023" t="str">
        <f>[1]Data!C1023</f>
        <v>Ruled Out</v>
      </c>
      <c r="H1023" t="str">
        <f>INDEX('[1]Cancer Type lookup'!$B:$B,MATCH([1]Data!B1023,'[1]Cancer Type lookup'!$A:$A,0),1)</f>
        <v>Suspected breast cancer</v>
      </c>
      <c r="I1023">
        <f>[1]Data!E1023</f>
        <v>37802</v>
      </c>
      <c r="J1023">
        <f>[1]Data!D1023</f>
        <v>33566</v>
      </c>
      <c r="K1023">
        <f t="shared" si="47"/>
        <v>4236</v>
      </c>
    </row>
    <row r="1024" spans="1:11" x14ac:dyDescent="0.2">
      <c r="A1024" s="1">
        <f>[1]Data!A1024</f>
        <v>44805</v>
      </c>
      <c r="B1024" t="str">
        <f t="shared" si="45"/>
        <v>2022/23</v>
      </c>
      <c r="C1024" t="str">
        <f t="shared" si="46"/>
        <v>SEP</v>
      </c>
      <c r="D1024" t="s">
        <v>11</v>
      </c>
      <c r="E1024" t="s">
        <v>12</v>
      </c>
      <c r="F1024" t="s">
        <v>13</v>
      </c>
      <c r="G1024" t="str">
        <f>[1]Data!C1024</f>
        <v>Interval Screening</v>
      </c>
      <c r="H1024" t="str">
        <f>INDEX('[1]Cancer Type lookup'!$B:$B,MATCH([1]Data!B1024,'[1]Cancer Type lookup'!$A:$A,0),1)</f>
        <v>Suspected children's cancer</v>
      </c>
      <c r="I1024">
        <f>[1]Data!E1024</f>
        <v>5</v>
      </c>
      <c r="J1024">
        <f>[1]Data!D1024</f>
        <v>3</v>
      </c>
      <c r="K1024">
        <f t="shared" si="47"/>
        <v>2</v>
      </c>
    </row>
    <row r="1025" spans="1:11" x14ac:dyDescent="0.2">
      <c r="A1025" s="1">
        <f>[1]Data!A1025</f>
        <v>44805</v>
      </c>
      <c r="B1025" t="str">
        <f t="shared" si="45"/>
        <v>2022/23</v>
      </c>
      <c r="C1025" t="str">
        <f t="shared" si="46"/>
        <v>SEP</v>
      </c>
      <c r="D1025" t="s">
        <v>11</v>
      </c>
      <c r="E1025" t="s">
        <v>12</v>
      </c>
      <c r="F1025" t="s">
        <v>13</v>
      </c>
      <c r="G1025" t="str">
        <f>[1]Data!C1025</f>
        <v>Ruled In</v>
      </c>
      <c r="H1025" t="str">
        <f>INDEX('[1]Cancer Type lookup'!$B:$B,MATCH([1]Data!B1025,'[1]Cancer Type lookup'!$A:$A,0),1)</f>
        <v>Suspected children's cancer</v>
      </c>
      <c r="I1025">
        <f>[1]Data!E1025</f>
        <v>7</v>
      </c>
      <c r="J1025">
        <f>[1]Data!D1025</f>
        <v>6</v>
      </c>
      <c r="K1025">
        <f t="shared" si="47"/>
        <v>1</v>
      </c>
    </row>
    <row r="1026" spans="1:11" x14ac:dyDescent="0.2">
      <c r="A1026" s="1">
        <f>[1]Data!A1026</f>
        <v>44805</v>
      </c>
      <c r="B1026" t="str">
        <f t="shared" si="45"/>
        <v>2022/23</v>
      </c>
      <c r="C1026" t="str">
        <f t="shared" si="46"/>
        <v>SEP</v>
      </c>
      <c r="D1026" t="s">
        <v>11</v>
      </c>
      <c r="E1026" t="s">
        <v>12</v>
      </c>
      <c r="F1026" t="s">
        <v>13</v>
      </c>
      <c r="G1026" t="str">
        <f>[1]Data!C1026</f>
        <v>Ruled Out</v>
      </c>
      <c r="H1026" t="str">
        <f>INDEX('[1]Cancer Type lookup'!$B:$B,MATCH([1]Data!B1026,'[1]Cancer Type lookup'!$A:$A,0),1)</f>
        <v>Suspected children's cancer</v>
      </c>
      <c r="I1026">
        <f>[1]Data!E1026</f>
        <v>1038</v>
      </c>
      <c r="J1026">
        <f>[1]Data!D1026</f>
        <v>891</v>
      </c>
      <c r="K1026">
        <f t="shared" si="47"/>
        <v>147</v>
      </c>
    </row>
    <row r="1027" spans="1:11" x14ac:dyDescent="0.2">
      <c r="A1027" s="1">
        <f>[1]Data!A1027</f>
        <v>44805</v>
      </c>
      <c r="B1027" t="str">
        <f t="shared" ref="B1027:B1090" si="48">LEFT(YEAR(A1027),2)&amp;RIGHT(YEAR(A1027),2)-CHOOSE(MONTH(A1027),1,1,1,0,0,0,0,0,0,0,0,0)&amp;"/"&amp;RIGHT(YEAR(A1027),2)+CHOOSE(MONTH(A1027),0,0,0,1,1,1,1,1,1,1,1,1)</f>
        <v>2022/23</v>
      </c>
      <c r="C1027" t="str">
        <f t="shared" ref="C1027:C1090" si="49">UPPER(TEXT(A1027,"MMM"))</f>
        <v>SEP</v>
      </c>
      <c r="D1027" t="s">
        <v>11</v>
      </c>
      <c r="E1027" t="s">
        <v>12</v>
      </c>
      <c r="F1027" t="s">
        <v>13</v>
      </c>
      <c r="G1027" t="str">
        <f>[1]Data!C1027</f>
        <v>Excluded</v>
      </c>
      <c r="H1027" t="str">
        <f>INDEX('[1]Cancer Type lookup'!$B:$B,MATCH([1]Data!B1027,'[1]Cancer Type lookup'!$A:$A,0),1)</f>
        <v>Suspected gynaecological cancers</v>
      </c>
      <c r="I1027">
        <f>[1]Data!E1027</f>
        <v>3</v>
      </c>
      <c r="J1027">
        <f>[1]Data!D1027</f>
        <v>0</v>
      </c>
      <c r="K1027">
        <f t="shared" ref="K1027:K1090" si="50">I1027-J1027</f>
        <v>3</v>
      </c>
    </row>
    <row r="1028" spans="1:11" x14ac:dyDescent="0.2">
      <c r="A1028" s="1">
        <f>[1]Data!A1028</f>
        <v>44805</v>
      </c>
      <c r="B1028" t="str">
        <f t="shared" si="48"/>
        <v>2022/23</v>
      </c>
      <c r="C1028" t="str">
        <f t="shared" si="49"/>
        <v>SEP</v>
      </c>
      <c r="D1028" t="s">
        <v>11</v>
      </c>
      <c r="E1028" t="s">
        <v>12</v>
      </c>
      <c r="F1028" t="s">
        <v>13</v>
      </c>
      <c r="G1028" t="str">
        <f>[1]Data!C1028</f>
        <v>Interval Screening</v>
      </c>
      <c r="H1028" t="str">
        <f>INDEX('[1]Cancer Type lookup'!$B:$B,MATCH([1]Data!B1028,'[1]Cancer Type lookup'!$A:$A,0),1)</f>
        <v>Suspected gynaecological cancers</v>
      </c>
      <c r="I1028">
        <f>[1]Data!E1028</f>
        <v>68</v>
      </c>
      <c r="J1028">
        <f>[1]Data!D1028</f>
        <v>37</v>
      </c>
      <c r="K1028">
        <f t="shared" si="50"/>
        <v>31</v>
      </c>
    </row>
    <row r="1029" spans="1:11" x14ac:dyDescent="0.2">
      <c r="A1029" s="1">
        <f>[1]Data!A1029</f>
        <v>44805</v>
      </c>
      <c r="B1029" t="str">
        <f t="shared" si="48"/>
        <v>2022/23</v>
      </c>
      <c r="C1029" t="str">
        <f t="shared" si="49"/>
        <v>SEP</v>
      </c>
      <c r="D1029" t="s">
        <v>11</v>
      </c>
      <c r="E1029" t="s">
        <v>12</v>
      </c>
      <c r="F1029" t="s">
        <v>13</v>
      </c>
      <c r="G1029" t="str">
        <f>[1]Data!C1029</f>
        <v>Ruled In</v>
      </c>
      <c r="H1029" t="str">
        <f>INDEX('[1]Cancer Type lookup'!$B:$B,MATCH([1]Data!B1029,'[1]Cancer Type lookup'!$A:$A,0),1)</f>
        <v>Suspected gynaecological cancers</v>
      </c>
      <c r="I1029">
        <f>[1]Data!E1029</f>
        <v>713</v>
      </c>
      <c r="J1029">
        <f>[1]Data!D1029</f>
        <v>255</v>
      </c>
      <c r="K1029">
        <f t="shared" si="50"/>
        <v>458</v>
      </c>
    </row>
    <row r="1030" spans="1:11" x14ac:dyDescent="0.2">
      <c r="A1030" s="1">
        <f>[1]Data!A1030</f>
        <v>44805</v>
      </c>
      <c r="B1030" t="str">
        <f t="shared" si="48"/>
        <v>2022/23</v>
      </c>
      <c r="C1030" t="str">
        <f t="shared" si="49"/>
        <v>SEP</v>
      </c>
      <c r="D1030" t="s">
        <v>11</v>
      </c>
      <c r="E1030" t="s">
        <v>12</v>
      </c>
      <c r="F1030" t="s">
        <v>13</v>
      </c>
      <c r="G1030" t="str">
        <f>[1]Data!C1030</f>
        <v>Ruled Out</v>
      </c>
      <c r="H1030" t="str">
        <f>INDEX('[1]Cancer Type lookup'!$B:$B,MATCH([1]Data!B1030,'[1]Cancer Type lookup'!$A:$A,0),1)</f>
        <v>Suspected gynaecological cancers</v>
      </c>
      <c r="I1030">
        <f>[1]Data!E1030</f>
        <v>22207</v>
      </c>
      <c r="J1030">
        <f>[1]Data!D1030</f>
        <v>13169</v>
      </c>
      <c r="K1030">
        <f t="shared" si="50"/>
        <v>9038</v>
      </c>
    </row>
    <row r="1031" spans="1:11" x14ac:dyDescent="0.2">
      <c r="A1031" s="1">
        <f>[1]Data!A1031</f>
        <v>44805</v>
      </c>
      <c r="B1031" t="str">
        <f t="shared" si="48"/>
        <v>2022/23</v>
      </c>
      <c r="C1031" t="str">
        <f t="shared" si="49"/>
        <v>SEP</v>
      </c>
      <c r="D1031" t="s">
        <v>11</v>
      </c>
      <c r="E1031" t="s">
        <v>12</v>
      </c>
      <c r="F1031" t="s">
        <v>13</v>
      </c>
      <c r="G1031" t="str">
        <f>[1]Data!C1031</f>
        <v>Interval Screening</v>
      </c>
      <c r="H1031" t="str">
        <f>INDEX('[1]Cancer Type lookup'!$B:$B,MATCH([1]Data!B1031,'[1]Cancer Type lookup'!$A:$A,0),1)</f>
        <v>Suspected haematological malignancies excluding acute leukaemia</v>
      </c>
      <c r="I1031">
        <f>[1]Data!E1031</f>
        <v>6</v>
      </c>
      <c r="J1031">
        <f>[1]Data!D1031</f>
        <v>3</v>
      </c>
      <c r="K1031">
        <f t="shared" si="50"/>
        <v>3</v>
      </c>
    </row>
    <row r="1032" spans="1:11" x14ac:dyDescent="0.2">
      <c r="A1032" s="1">
        <f>[1]Data!A1032</f>
        <v>44805</v>
      </c>
      <c r="B1032" t="str">
        <f t="shared" si="48"/>
        <v>2022/23</v>
      </c>
      <c r="C1032" t="str">
        <f t="shared" si="49"/>
        <v>SEP</v>
      </c>
      <c r="D1032" t="s">
        <v>11</v>
      </c>
      <c r="E1032" t="s">
        <v>12</v>
      </c>
      <c r="F1032" t="s">
        <v>13</v>
      </c>
      <c r="G1032" t="str">
        <f>[1]Data!C1032</f>
        <v>Ruled In</v>
      </c>
      <c r="H1032" t="str">
        <f>INDEX('[1]Cancer Type lookup'!$B:$B,MATCH([1]Data!B1032,'[1]Cancer Type lookup'!$A:$A,0),1)</f>
        <v>Suspected haematological malignancies excluding acute leukaemia</v>
      </c>
      <c r="I1032">
        <f>[1]Data!E1032</f>
        <v>395</v>
      </c>
      <c r="J1032">
        <f>[1]Data!D1032</f>
        <v>153</v>
      </c>
      <c r="K1032">
        <f t="shared" si="50"/>
        <v>242</v>
      </c>
    </row>
    <row r="1033" spans="1:11" x14ac:dyDescent="0.2">
      <c r="A1033" s="1">
        <f>[1]Data!A1033</f>
        <v>44805</v>
      </c>
      <c r="B1033" t="str">
        <f t="shared" si="48"/>
        <v>2022/23</v>
      </c>
      <c r="C1033" t="str">
        <f t="shared" si="49"/>
        <v>SEP</v>
      </c>
      <c r="D1033" t="s">
        <v>11</v>
      </c>
      <c r="E1033" t="s">
        <v>12</v>
      </c>
      <c r="F1033" t="s">
        <v>13</v>
      </c>
      <c r="G1033" t="str">
        <f>[1]Data!C1033</f>
        <v>Ruled Out</v>
      </c>
      <c r="H1033" t="str">
        <f>INDEX('[1]Cancer Type lookup'!$B:$B,MATCH([1]Data!B1033,'[1]Cancer Type lookup'!$A:$A,0),1)</f>
        <v>Suspected haematological malignancies excluding acute leukaemia</v>
      </c>
      <c r="I1033">
        <f>[1]Data!E1033</f>
        <v>1289</v>
      </c>
      <c r="J1033">
        <f>[1]Data!D1033</f>
        <v>710</v>
      </c>
      <c r="K1033">
        <f t="shared" si="50"/>
        <v>579</v>
      </c>
    </row>
    <row r="1034" spans="1:11" x14ac:dyDescent="0.2">
      <c r="A1034" s="1">
        <f>[1]Data!A1034</f>
        <v>44805</v>
      </c>
      <c r="B1034" t="str">
        <f t="shared" si="48"/>
        <v>2022/23</v>
      </c>
      <c r="C1034" t="str">
        <f t="shared" si="49"/>
        <v>SEP</v>
      </c>
      <c r="D1034" t="s">
        <v>11</v>
      </c>
      <c r="E1034" t="s">
        <v>12</v>
      </c>
      <c r="F1034" t="s">
        <v>13</v>
      </c>
      <c r="G1034" t="str">
        <f>[1]Data!C1034</f>
        <v>Excluded</v>
      </c>
      <c r="H1034" t="str">
        <f>INDEX('[1]Cancer Type lookup'!$B:$B,MATCH([1]Data!B1034,'[1]Cancer Type lookup'!$A:$A,0),1)</f>
        <v>Suspected head and neck cancers</v>
      </c>
      <c r="I1034">
        <f>[1]Data!E1034</f>
        <v>11</v>
      </c>
      <c r="J1034">
        <f>[1]Data!D1034</f>
        <v>0</v>
      </c>
      <c r="K1034">
        <f t="shared" si="50"/>
        <v>11</v>
      </c>
    </row>
    <row r="1035" spans="1:11" x14ac:dyDescent="0.2">
      <c r="A1035" s="1">
        <f>[1]Data!A1035</f>
        <v>44805</v>
      </c>
      <c r="B1035" t="str">
        <f t="shared" si="48"/>
        <v>2022/23</v>
      </c>
      <c r="C1035" t="str">
        <f t="shared" si="49"/>
        <v>SEP</v>
      </c>
      <c r="D1035" t="s">
        <v>11</v>
      </c>
      <c r="E1035" t="s">
        <v>12</v>
      </c>
      <c r="F1035" t="s">
        <v>13</v>
      </c>
      <c r="G1035" t="str">
        <f>[1]Data!C1035</f>
        <v>Interval Screening</v>
      </c>
      <c r="H1035" t="str">
        <f>INDEX('[1]Cancer Type lookup'!$B:$B,MATCH([1]Data!B1035,'[1]Cancer Type lookup'!$A:$A,0),1)</f>
        <v>Suspected head and neck cancers</v>
      </c>
      <c r="I1035">
        <f>[1]Data!E1035</f>
        <v>84</v>
      </c>
      <c r="J1035">
        <f>[1]Data!D1035</f>
        <v>54</v>
      </c>
      <c r="K1035">
        <f t="shared" si="50"/>
        <v>30</v>
      </c>
    </row>
    <row r="1036" spans="1:11" x14ac:dyDescent="0.2">
      <c r="A1036" s="1">
        <f>[1]Data!A1036</f>
        <v>44805</v>
      </c>
      <c r="B1036" t="str">
        <f t="shared" si="48"/>
        <v>2022/23</v>
      </c>
      <c r="C1036" t="str">
        <f t="shared" si="49"/>
        <v>SEP</v>
      </c>
      <c r="D1036" t="s">
        <v>11</v>
      </c>
      <c r="E1036" t="s">
        <v>12</v>
      </c>
      <c r="F1036" t="s">
        <v>13</v>
      </c>
      <c r="G1036" t="str">
        <f>[1]Data!C1036</f>
        <v>Ruled In</v>
      </c>
      <c r="H1036" t="str">
        <f>INDEX('[1]Cancer Type lookup'!$B:$B,MATCH([1]Data!B1036,'[1]Cancer Type lookup'!$A:$A,0),1)</f>
        <v>Suspected head and neck cancers</v>
      </c>
      <c r="I1036">
        <f>[1]Data!E1036</f>
        <v>839</v>
      </c>
      <c r="J1036">
        <f>[1]Data!D1036</f>
        <v>278</v>
      </c>
      <c r="K1036">
        <f t="shared" si="50"/>
        <v>561</v>
      </c>
    </row>
    <row r="1037" spans="1:11" x14ac:dyDescent="0.2">
      <c r="A1037" s="1">
        <f>[1]Data!A1037</f>
        <v>44805</v>
      </c>
      <c r="B1037" t="str">
        <f t="shared" si="48"/>
        <v>2022/23</v>
      </c>
      <c r="C1037" t="str">
        <f t="shared" si="49"/>
        <v>SEP</v>
      </c>
      <c r="D1037" t="s">
        <v>11</v>
      </c>
      <c r="E1037" t="s">
        <v>12</v>
      </c>
      <c r="F1037" t="s">
        <v>13</v>
      </c>
      <c r="G1037" t="str">
        <f>[1]Data!C1037</f>
        <v>Ruled Out</v>
      </c>
      <c r="H1037" t="str">
        <f>INDEX('[1]Cancer Type lookup'!$B:$B,MATCH([1]Data!B1037,'[1]Cancer Type lookup'!$A:$A,0),1)</f>
        <v>Suspected head and neck cancers</v>
      </c>
      <c r="I1037">
        <f>[1]Data!E1037</f>
        <v>19871</v>
      </c>
      <c r="J1037">
        <f>[1]Data!D1037</f>
        <v>14689</v>
      </c>
      <c r="K1037">
        <f t="shared" si="50"/>
        <v>5182</v>
      </c>
    </row>
    <row r="1038" spans="1:11" x14ac:dyDescent="0.2">
      <c r="A1038" s="1">
        <f>[1]Data!A1038</f>
        <v>44805</v>
      </c>
      <c r="B1038" t="str">
        <f t="shared" si="48"/>
        <v>2022/23</v>
      </c>
      <c r="C1038" t="str">
        <f t="shared" si="49"/>
        <v>SEP</v>
      </c>
      <c r="D1038" t="s">
        <v>11</v>
      </c>
      <c r="E1038" t="s">
        <v>12</v>
      </c>
      <c r="F1038" t="s">
        <v>13</v>
      </c>
      <c r="G1038" t="str">
        <f>[1]Data!C1038</f>
        <v>Excluded</v>
      </c>
      <c r="H1038" t="str">
        <f>INDEX('[1]Cancer Type lookup'!$B:$B,MATCH([1]Data!B1038,'[1]Cancer Type lookup'!$A:$A,0),1)</f>
        <v>Suspected lower gastrointestinal cancers</v>
      </c>
      <c r="I1038">
        <f>[1]Data!E1038</f>
        <v>56</v>
      </c>
      <c r="J1038">
        <f>[1]Data!D1038</f>
        <v>0</v>
      </c>
      <c r="K1038">
        <f t="shared" si="50"/>
        <v>56</v>
      </c>
    </row>
    <row r="1039" spans="1:11" x14ac:dyDescent="0.2">
      <c r="A1039" s="1">
        <f>[1]Data!A1039</f>
        <v>44805</v>
      </c>
      <c r="B1039" t="str">
        <f t="shared" si="48"/>
        <v>2022/23</v>
      </c>
      <c r="C1039" t="str">
        <f t="shared" si="49"/>
        <v>SEP</v>
      </c>
      <c r="D1039" t="s">
        <v>11</v>
      </c>
      <c r="E1039" t="s">
        <v>12</v>
      </c>
      <c r="F1039" t="s">
        <v>13</v>
      </c>
      <c r="G1039" t="str">
        <f>[1]Data!C1039</f>
        <v>Interval Screening</v>
      </c>
      <c r="H1039" t="str">
        <f>INDEX('[1]Cancer Type lookup'!$B:$B,MATCH([1]Data!B1039,'[1]Cancer Type lookup'!$A:$A,0),1)</f>
        <v>Suspected lower gastrointestinal cancers</v>
      </c>
      <c r="I1039">
        <f>[1]Data!E1039</f>
        <v>99</v>
      </c>
      <c r="J1039">
        <f>[1]Data!D1039</f>
        <v>27</v>
      </c>
      <c r="K1039">
        <f t="shared" si="50"/>
        <v>72</v>
      </c>
    </row>
    <row r="1040" spans="1:11" x14ac:dyDescent="0.2">
      <c r="A1040" s="1">
        <f>[1]Data!A1040</f>
        <v>44805</v>
      </c>
      <c r="B1040" t="str">
        <f t="shared" si="48"/>
        <v>2022/23</v>
      </c>
      <c r="C1040" t="str">
        <f t="shared" si="49"/>
        <v>SEP</v>
      </c>
      <c r="D1040" t="s">
        <v>11</v>
      </c>
      <c r="E1040" t="s">
        <v>12</v>
      </c>
      <c r="F1040" t="s">
        <v>13</v>
      </c>
      <c r="G1040" t="str">
        <f>[1]Data!C1040</f>
        <v>Ruled In</v>
      </c>
      <c r="H1040" t="str">
        <f>INDEX('[1]Cancer Type lookup'!$B:$B,MATCH([1]Data!B1040,'[1]Cancer Type lookup'!$A:$A,0),1)</f>
        <v>Suspected lower gastrointestinal cancers</v>
      </c>
      <c r="I1040">
        <f>[1]Data!E1040</f>
        <v>1770</v>
      </c>
      <c r="J1040">
        <f>[1]Data!D1040</f>
        <v>577</v>
      </c>
      <c r="K1040">
        <f t="shared" si="50"/>
        <v>1193</v>
      </c>
    </row>
    <row r="1041" spans="1:11" x14ac:dyDescent="0.2">
      <c r="A1041" s="1">
        <f>[1]Data!A1041</f>
        <v>44805</v>
      </c>
      <c r="B1041" t="str">
        <f t="shared" si="48"/>
        <v>2022/23</v>
      </c>
      <c r="C1041" t="str">
        <f t="shared" si="49"/>
        <v>SEP</v>
      </c>
      <c r="D1041" t="s">
        <v>11</v>
      </c>
      <c r="E1041" t="s">
        <v>12</v>
      </c>
      <c r="F1041" t="s">
        <v>13</v>
      </c>
      <c r="G1041" t="str">
        <f>[1]Data!C1041</f>
        <v>Ruled Out</v>
      </c>
      <c r="H1041" t="str">
        <f>INDEX('[1]Cancer Type lookup'!$B:$B,MATCH([1]Data!B1041,'[1]Cancer Type lookup'!$A:$A,0),1)</f>
        <v>Suspected lower gastrointestinal cancers</v>
      </c>
      <c r="I1041">
        <f>[1]Data!E1041</f>
        <v>47093</v>
      </c>
      <c r="J1041">
        <f>[1]Data!D1041</f>
        <v>21000</v>
      </c>
      <c r="K1041">
        <f t="shared" si="50"/>
        <v>26093</v>
      </c>
    </row>
    <row r="1042" spans="1:11" x14ac:dyDescent="0.2">
      <c r="A1042" s="1">
        <f>[1]Data!A1042</f>
        <v>44805</v>
      </c>
      <c r="B1042" t="str">
        <f t="shared" si="48"/>
        <v>2022/23</v>
      </c>
      <c r="C1042" t="str">
        <f t="shared" si="49"/>
        <v>SEP</v>
      </c>
      <c r="D1042" t="s">
        <v>11</v>
      </c>
      <c r="E1042" t="s">
        <v>12</v>
      </c>
      <c r="F1042" t="s">
        <v>13</v>
      </c>
      <c r="G1042" t="str">
        <f>[1]Data!C1042</f>
        <v>Excluded</v>
      </c>
      <c r="H1042" t="str">
        <f>INDEX('[1]Cancer Type lookup'!$B:$B,MATCH([1]Data!B1042,'[1]Cancer Type lookup'!$A:$A,0),1)</f>
        <v>Suspected lung cancer</v>
      </c>
      <c r="I1042">
        <f>[1]Data!E1042</f>
        <v>6</v>
      </c>
      <c r="J1042">
        <f>[1]Data!D1042</f>
        <v>0</v>
      </c>
      <c r="K1042">
        <f t="shared" si="50"/>
        <v>6</v>
      </c>
    </row>
    <row r="1043" spans="1:11" x14ac:dyDescent="0.2">
      <c r="A1043" s="1">
        <f>[1]Data!A1043</f>
        <v>44805</v>
      </c>
      <c r="B1043" t="str">
        <f t="shared" si="48"/>
        <v>2022/23</v>
      </c>
      <c r="C1043" t="str">
        <f t="shared" si="49"/>
        <v>SEP</v>
      </c>
      <c r="D1043" t="s">
        <v>11</v>
      </c>
      <c r="E1043" t="s">
        <v>12</v>
      </c>
      <c r="F1043" t="s">
        <v>13</v>
      </c>
      <c r="G1043" t="str">
        <f>[1]Data!C1043</f>
        <v>Interval Screening</v>
      </c>
      <c r="H1043" t="str">
        <f>INDEX('[1]Cancer Type lookup'!$B:$B,MATCH([1]Data!B1043,'[1]Cancer Type lookup'!$A:$A,0),1)</f>
        <v>Suspected lung cancer</v>
      </c>
      <c r="I1043">
        <f>[1]Data!E1043</f>
        <v>217</v>
      </c>
      <c r="J1043">
        <f>[1]Data!D1043</f>
        <v>144</v>
      </c>
      <c r="K1043">
        <f t="shared" si="50"/>
        <v>73</v>
      </c>
    </row>
    <row r="1044" spans="1:11" x14ac:dyDescent="0.2">
      <c r="A1044" s="1">
        <f>[1]Data!A1044</f>
        <v>44805</v>
      </c>
      <c r="B1044" t="str">
        <f t="shared" si="48"/>
        <v>2022/23</v>
      </c>
      <c r="C1044" t="str">
        <f t="shared" si="49"/>
        <v>SEP</v>
      </c>
      <c r="D1044" t="s">
        <v>11</v>
      </c>
      <c r="E1044" t="s">
        <v>12</v>
      </c>
      <c r="F1044" t="s">
        <v>13</v>
      </c>
      <c r="G1044" t="str">
        <f>[1]Data!C1044</f>
        <v>Ruled In</v>
      </c>
      <c r="H1044" t="str">
        <f>INDEX('[1]Cancer Type lookup'!$B:$B,MATCH([1]Data!B1044,'[1]Cancer Type lookup'!$A:$A,0),1)</f>
        <v>Suspected lung cancer</v>
      </c>
      <c r="I1044">
        <f>[1]Data!E1044</f>
        <v>796</v>
      </c>
      <c r="J1044">
        <f>[1]Data!D1044</f>
        <v>408</v>
      </c>
      <c r="K1044">
        <f t="shared" si="50"/>
        <v>388</v>
      </c>
    </row>
    <row r="1045" spans="1:11" x14ac:dyDescent="0.2">
      <c r="A1045" s="1">
        <f>[1]Data!A1045</f>
        <v>44805</v>
      </c>
      <c r="B1045" t="str">
        <f t="shared" si="48"/>
        <v>2022/23</v>
      </c>
      <c r="C1045" t="str">
        <f t="shared" si="49"/>
        <v>SEP</v>
      </c>
      <c r="D1045" t="s">
        <v>11</v>
      </c>
      <c r="E1045" t="s">
        <v>12</v>
      </c>
      <c r="F1045" t="s">
        <v>13</v>
      </c>
      <c r="G1045" t="str">
        <f>[1]Data!C1045</f>
        <v>Ruled Out</v>
      </c>
      <c r="H1045" t="str">
        <f>INDEX('[1]Cancer Type lookup'!$B:$B,MATCH([1]Data!B1045,'[1]Cancer Type lookup'!$A:$A,0),1)</f>
        <v>Suspected lung cancer</v>
      </c>
      <c r="I1045">
        <f>[1]Data!E1045</f>
        <v>3990</v>
      </c>
      <c r="J1045">
        <f>[1]Data!D1045</f>
        <v>3075</v>
      </c>
      <c r="K1045">
        <f t="shared" si="50"/>
        <v>915</v>
      </c>
    </row>
    <row r="1046" spans="1:11" x14ac:dyDescent="0.2">
      <c r="A1046" s="1">
        <f>[1]Data!A1046</f>
        <v>44805</v>
      </c>
      <c r="B1046" t="str">
        <f t="shared" si="48"/>
        <v>2022/23</v>
      </c>
      <c r="C1046" t="str">
        <f t="shared" si="49"/>
        <v>SEP</v>
      </c>
      <c r="D1046" t="s">
        <v>11</v>
      </c>
      <c r="E1046" t="s">
        <v>12</v>
      </c>
      <c r="F1046" t="s">
        <v>13</v>
      </c>
      <c r="G1046" t="str">
        <f>[1]Data!C1046</f>
        <v>Interval Screening</v>
      </c>
      <c r="H1046" t="str">
        <f>INDEX('[1]Cancer Type lookup'!$B:$B,MATCH([1]Data!B1046,'[1]Cancer Type lookup'!$A:$A,0),1)</f>
        <v>Suspected sarcomas</v>
      </c>
      <c r="I1046">
        <f>[1]Data!E1046</f>
        <v>3</v>
      </c>
      <c r="J1046">
        <f>[1]Data!D1046</f>
        <v>2</v>
      </c>
      <c r="K1046">
        <f t="shared" si="50"/>
        <v>1</v>
      </c>
    </row>
    <row r="1047" spans="1:11" x14ac:dyDescent="0.2">
      <c r="A1047" s="1">
        <f>[1]Data!A1047</f>
        <v>44805</v>
      </c>
      <c r="B1047" t="str">
        <f t="shared" si="48"/>
        <v>2022/23</v>
      </c>
      <c r="C1047" t="str">
        <f t="shared" si="49"/>
        <v>SEP</v>
      </c>
      <c r="D1047" t="s">
        <v>11</v>
      </c>
      <c r="E1047" t="s">
        <v>12</v>
      </c>
      <c r="F1047" t="s">
        <v>13</v>
      </c>
      <c r="G1047" t="str">
        <f>[1]Data!C1047</f>
        <v>Ruled In</v>
      </c>
      <c r="H1047" t="str">
        <f>INDEX('[1]Cancer Type lookup'!$B:$B,MATCH([1]Data!B1047,'[1]Cancer Type lookup'!$A:$A,0),1)</f>
        <v>Suspected sarcomas</v>
      </c>
      <c r="I1047">
        <f>[1]Data!E1047</f>
        <v>80</v>
      </c>
      <c r="J1047">
        <f>[1]Data!D1047</f>
        <v>26</v>
      </c>
      <c r="K1047">
        <f t="shared" si="50"/>
        <v>54</v>
      </c>
    </row>
    <row r="1048" spans="1:11" x14ac:dyDescent="0.2">
      <c r="A1048" s="1">
        <f>[1]Data!A1048</f>
        <v>44805</v>
      </c>
      <c r="B1048" t="str">
        <f t="shared" si="48"/>
        <v>2022/23</v>
      </c>
      <c r="C1048" t="str">
        <f t="shared" si="49"/>
        <v>SEP</v>
      </c>
      <c r="D1048" t="s">
        <v>11</v>
      </c>
      <c r="E1048" t="s">
        <v>12</v>
      </c>
      <c r="F1048" t="s">
        <v>13</v>
      </c>
      <c r="G1048" t="str">
        <f>[1]Data!C1048</f>
        <v>Ruled Out</v>
      </c>
      <c r="H1048" t="str">
        <f>INDEX('[1]Cancer Type lookup'!$B:$B,MATCH([1]Data!B1048,'[1]Cancer Type lookup'!$A:$A,0),1)</f>
        <v>Suspected sarcomas</v>
      </c>
      <c r="I1048">
        <f>[1]Data!E1048</f>
        <v>1190</v>
      </c>
      <c r="J1048">
        <f>[1]Data!D1048</f>
        <v>806</v>
      </c>
      <c r="K1048">
        <f t="shared" si="50"/>
        <v>384</v>
      </c>
    </row>
    <row r="1049" spans="1:11" x14ac:dyDescent="0.2">
      <c r="A1049" s="1">
        <f>[1]Data!A1049</f>
        <v>44805</v>
      </c>
      <c r="B1049" t="str">
        <f t="shared" si="48"/>
        <v>2022/23</v>
      </c>
      <c r="C1049" t="str">
        <f t="shared" si="49"/>
        <v>SEP</v>
      </c>
      <c r="D1049" t="s">
        <v>11</v>
      </c>
      <c r="E1049" t="s">
        <v>12</v>
      </c>
      <c r="F1049" t="s">
        <v>13</v>
      </c>
      <c r="G1049" t="str">
        <f>[1]Data!C1049</f>
        <v>Excluded</v>
      </c>
      <c r="H1049" t="str">
        <f>INDEX('[1]Cancer Type lookup'!$B:$B,MATCH([1]Data!B1049,'[1]Cancer Type lookup'!$A:$A,0),1)</f>
        <v>Suspected skin cancers</v>
      </c>
      <c r="I1049">
        <f>[1]Data!E1049</f>
        <v>23</v>
      </c>
      <c r="J1049">
        <f>[1]Data!D1049</f>
        <v>0</v>
      </c>
      <c r="K1049">
        <f t="shared" si="50"/>
        <v>23</v>
      </c>
    </row>
    <row r="1050" spans="1:11" x14ac:dyDescent="0.2">
      <c r="A1050" s="1">
        <f>[1]Data!A1050</f>
        <v>44805</v>
      </c>
      <c r="B1050" t="str">
        <f t="shared" si="48"/>
        <v>2022/23</v>
      </c>
      <c r="C1050" t="str">
        <f t="shared" si="49"/>
        <v>SEP</v>
      </c>
      <c r="D1050" t="s">
        <v>11</v>
      </c>
      <c r="E1050" t="s">
        <v>12</v>
      </c>
      <c r="F1050" t="s">
        <v>13</v>
      </c>
      <c r="G1050" t="str">
        <f>[1]Data!C1050</f>
        <v>Interval Screening</v>
      </c>
      <c r="H1050" t="str">
        <f>INDEX('[1]Cancer Type lookup'!$B:$B,MATCH([1]Data!B1050,'[1]Cancer Type lookup'!$A:$A,0),1)</f>
        <v>Suspected skin cancers</v>
      </c>
      <c r="I1050">
        <f>[1]Data!E1050</f>
        <v>28</v>
      </c>
      <c r="J1050">
        <f>[1]Data!D1050</f>
        <v>18</v>
      </c>
      <c r="K1050">
        <f t="shared" si="50"/>
        <v>10</v>
      </c>
    </row>
    <row r="1051" spans="1:11" x14ac:dyDescent="0.2">
      <c r="A1051" s="1">
        <f>[1]Data!A1051</f>
        <v>44805</v>
      </c>
      <c r="B1051" t="str">
        <f t="shared" si="48"/>
        <v>2022/23</v>
      </c>
      <c r="C1051" t="str">
        <f t="shared" si="49"/>
        <v>SEP</v>
      </c>
      <c r="D1051" t="s">
        <v>11</v>
      </c>
      <c r="E1051" t="s">
        <v>12</v>
      </c>
      <c r="F1051" t="s">
        <v>13</v>
      </c>
      <c r="G1051" t="str">
        <f>[1]Data!C1051</f>
        <v>Ruled In</v>
      </c>
      <c r="H1051" t="str">
        <f>INDEX('[1]Cancer Type lookup'!$B:$B,MATCH([1]Data!B1051,'[1]Cancer Type lookup'!$A:$A,0),1)</f>
        <v>Suspected skin cancers</v>
      </c>
      <c r="I1051">
        <f>[1]Data!E1051</f>
        <v>2943</v>
      </c>
      <c r="J1051">
        <f>[1]Data!D1051</f>
        <v>2080</v>
      </c>
      <c r="K1051">
        <f t="shared" si="50"/>
        <v>863</v>
      </c>
    </row>
    <row r="1052" spans="1:11" x14ac:dyDescent="0.2">
      <c r="A1052" s="1">
        <f>[1]Data!A1052</f>
        <v>44805</v>
      </c>
      <c r="B1052" t="str">
        <f t="shared" si="48"/>
        <v>2022/23</v>
      </c>
      <c r="C1052" t="str">
        <f t="shared" si="49"/>
        <v>SEP</v>
      </c>
      <c r="D1052" t="s">
        <v>11</v>
      </c>
      <c r="E1052" t="s">
        <v>12</v>
      </c>
      <c r="F1052" t="s">
        <v>13</v>
      </c>
      <c r="G1052" t="str">
        <f>[1]Data!C1052</f>
        <v>Ruled Out</v>
      </c>
      <c r="H1052" t="str">
        <f>INDEX('[1]Cancer Type lookup'!$B:$B,MATCH([1]Data!B1052,'[1]Cancer Type lookup'!$A:$A,0),1)</f>
        <v>Suspected skin cancers</v>
      </c>
      <c r="I1052">
        <f>[1]Data!E1052</f>
        <v>50076</v>
      </c>
      <c r="J1052">
        <f>[1]Data!D1052</f>
        <v>37765</v>
      </c>
      <c r="K1052">
        <f t="shared" si="50"/>
        <v>12311</v>
      </c>
    </row>
    <row r="1053" spans="1:11" x14ac:dyDescent="0.2">
      <c r="A1053" s="1">
        <f>[1]Data!A1053</f>
        <v>44805</v>
      </c>
      <c r="B1053" t="str">
        <f t="shared" si="48"/>
        <v>2022/23</v>
      </c>
      <c r="C1053" t="str">
        <f t="shared" si="49"/>
        <v>SEP</v>
      </c>
      <c r="D1053" t="s">
        <v>11</v>
      </c>
      <c r="E1053" t="s">
        <v>12</v>
      </c>
      <c r="F1053" t="s">
        <v>13</v>
      </c>
      <c r="G1053" t="str">
        <f>[1]Data!C1053</f>
        <v>Interval Screening</v>
      </c>
      <c r="H1053" t="str">
        <f>INDEX('[1]Cancer Type lookup'!$B:$B,MATCH([1]Data!B1053,'[1]Cancer Type lookup'!$A:$A,0),1)</f>
        <v>Suspected testicular cancer</v>
      </c>
      <c r="I1053">
        <f>[1]Data!E1053</f>
        <v>6</v>
      </c>
      <c r="J1053">
        <f>[1]Data!D1053</f>
        <v>4</v>
      </c>
      <c r="K1053">
        <f t="shared" si="50"/>
        <v>2</v>
      </c>
    </row>
    <row r="1054" spans="1:11" x14ac:dyDescent="0.2">
      <c r="A1054" s="1">
        <f>[1]Data!A1054</f>
        <v>44805</v>
      </c>
      <c r="B1054" t="str">
        <f t="shared" si="48"/>
        <v>2022/23</v>
      </c>
      <c r="C1054" t="str">
        <f t="shared" si="49"/>
        <v>SEP</v>
      </c>
      <c r="D1054" t="s">
        <v>11</v>
      </c>
      <c r="E1054" t="s">
        <v>12</v>
      </c>
      <c r="F1054" t="s">
        <v>13</v>
      </c>
      <c r="G1054" t="str">
        <f>[1]Data!C1054</f>
        <v>Ruled In</v>
      </c>
      <c r="H1054" t="str">
        <f>INDEX('[1]Cancer Type lookup'!$B:$B,MATCH([1]Data!B1054,'[1]Cancer Type lookup'!$A:$A,0),1)</f>
        <v>Suspected testicular cancer</v>
      </c>
      <c r="I1054">
        <f>[1]Data!E1054</f>
        <v>64</v>
      </c>
      <c r="J1054">
        <f>[1]Data!D1054</f>
        <v>52</v>
      </c>
      <c r="K1054">
        <f t="shared" si="50"/>
        <v>12</v>
      </c>
    </row>
    <row r="1055" spans="1:11" x14ac:dyDescent="0.2">
      <c r="A1055" s="1">
        <f>[1]Data!A1055</f>
        <v>44805</v>
      </c>
      <c r="B1055" t="str">
        <f t="shared" si="48"/>
        <v>2022/23</v>
      </c>
      <c r="C1055" t="str">
        <f t="shared" si="49"/>
        <v>SEP</v>
      </c>
      <c r="D1055" t="s">
        <v>11</v>
      </c>
      <c r="E1055" t="s">
        <v>12</v>
      </c>
      <c r="F1055" t="s">
        <v>13</v>
      </c>
      <c r="G1055" t="str">
        <f>[1]Data!C1055</f>
        <v>Ruled Out</v>
      </c>
      <c r="H1055" t="str">
        <f>INDEX('[1]Cancer Type lookup'!$B:$B,MATCH([1]Data!B1055,'[1]Cancer Type lookup'!$A:$A,0),1)</f>
        <v>Suspected testicular cancer</v>
      </c>
      <c r="I1055">
        <f>[1]Data!E1055</f>
        <v>798</v>
      </c>
      <c r="J1055">
        <f>[1]Data!D1055</f>
        <v>601</v>
      </c>
      <c r="K1055">
        <f t="shared" si="50"/>
        <v>197</v>
      </c>
    </row>
    <row r="1056" spans="1:11" x14ac:dyDescent="0.2">
      <c r="A1056" s="1">
        <f>[1]Data!A1056</f>
        <v>44805</v>
      </c>
      <c r="B1056" t="str">
        <f t="shared" si="48"/>
        <v>2022/23</v>
      </c>
      <c r="C1056" t="str">
        <f t="shared" si="49"/>
        <v>SEP</v>
      </c>
      <c r="D1056" t="s">
        <v>11</v>
      </c>
      <c r="E1056" t="s">
        <v>12</v>
      </c>
      <c r="F1056" t="s">
        <v>13</v>
      </c>
      <c r="G1056" t="str">
        <f>[1]Data!C1056</f>
        <v>Excluded</v>
      </c>
      <c r="H1056" t="str">
        <f>INDEX('[1]Cancer Type lookup'!$B:$B,MATCH([1]Data!B1056,'[1]Cancer Type lookup'!$A:$A,0),1)</f>
        <v>Suspected upper gastrointestinal cancers</v>
      </c>
      <c r="I1056">
        <f>[1]Data!E1056</f>
        <v>16</v>
      </c>
      <c r="J1056">
        <f>[1]Data!D1056</f>
        <v>0</v>
      </c>
      <c r="K1056">
        <f t="shared" si="50"/>
        <v>16</v>
      </c>
    </row>
    <row r="1057" spans="1:11" x14ac:dyDescent="0.2">
      <c r="A1057" s="1">
        <f>[1]Data!A1057</f>
        <v>44805</v>
      </c>
      <c r="B1057" t="str">
        <f t="shared" si="48"/>
        <v>2022/23</v>
      </c>
      <c r="C1057" t="str">
        <f t="shared" si="49"/>
        <v>SEP</v>
      </c>
      <c r="D1057" t="s">
        <v>11</v>
      </c>
      <c r="E1057" t="s">
        <v>12</v>
      </c>
      <c r="F1057" t="s">
        <v>13</v>
      </c>
      <c r="G1057" t="str">
        <f>[1]Data!C1057</f>
        <v>Interval Screening</v>
      </c>
      <c r="H1057" t="str">
        <f>INDEX('[1]Cancer Type lookup'!$B:$B,MATCH([1]Data!B1057,'[1]Cancer Type lookup'!$A:$A,0),1)</f>
        <v>Suspected upper gastrointestinal cancers</v>
      </c>
      <c r="I1057">
        <f>[1]Data!E1057</f>
        <v>42</v>
      </c>
      <c r="J1057">
        <f>[1]Data!D1057</f>
        <v>21</v>
      </c>
      <c r="K1057">
        <f t="shared" si="50"/>
        <v>21</v>
      </c>
    </row>
    <row r="1058" spans="1:11" x14ac:dyDescent="0.2">
      <c r="A1058" s="1">
        <f>[1]Data!A1058</f>
        <v>44805</v>
      </c>
      <c r="B1058" t="str">
        <f t="shared" si="48"/>
        <v>2022/23</v>
      </c>
      <c r="C1058" t="str">
        <f t="shared" si="49"/>
        <v>SEP</v>
      </c>
      <c r="D1058" t="s">
        <v>11</v>
      </c>
      <c r="E1058" t="s">
        <v>12</v>
      </c>
      <c r="F1058" t="s">
        <v>13</v>
      </c>
      <c r="G1058" t="str">
        <f>[1]Data!C1058</f>
        <v>Ruled In</v>
      </c>
      <c r="H1058" t="str">
        <f>INDEX('[1]Cancer Type lookup'!$B:$B,MATCH([1]Data!B1058,'[1]Cancer Type lookup'!$A:$A,0),1)</f>
        <v>Suspected upper gastrointestinal cancers</v>
      </c>
      <c r="I1058">
        <f>[1]Data!E1058</f>
        <v>777</v>
      </c>
      <c r="J1058">
        <f>[1]Data!D1058</f>
        <v>431</v>
      </c>
      <c r="K1058">
        <f t="shared" si="50"/>
        <v>346</v>
      </c>
    </row>
    <row r="1059" spans="1:11" x14ac:dyDescent="0.2">
      <c r="A1059" s="1">
        <f>[1]Data!A1059</f>
        <v>44805</v>
      </c>
      <c r="B1059" t="str">
        <f t="shared" si="48"/>
        <v>2022/23</v>
      </c>
      <c r="C1059" t="str">
        <f t="shared" si="49"/>
        <v>SEP</v>
      </c>
      <c r="D1059" t="s">
        <v>11</v>
      </c>
      <c r="E1059" t="s">
        <v>12</v>
      </c>
      <c r="F1059" t="s">
        <v>13</v>
      </c>
      <c r="G1059" t="str">
        <f>[1]Data!C1059</f>
        <v>Ruled Out</v>
      </c>
      <c r="H1059" t="str">
        <f>INDEX('[1]Cancer Type lookup'!$B:$B,MATCH([1]Data!B1059,'[1]Cancer Type lookup'!$A:$A,0),1)</f>
        <v>Suspected upper gastrointestinal cancers</v>
      </c>
      <c r="I1059">
        <f>[1]Data!E1059</f>
        <v>16297</v>
      </c>
      <c r="J1059">
        <f>[1]Data!D1059</f>
        <v>10772</v>
      </c>
      <c r="K1059">
        <f t="shared" si="50"/>
        <v>5525</v>
      </c>
    </row>
    <row r="1060" spans="1:11" x14ac:dyDescent="0.2">
      <c r="A1060" s="1">
        <f>[1]Data!A1060</f>
        <v>44805</v>
      </c>
      <c r="B1060" t="str">
        <f t="shared" si="48"/>
        <v>2022/23</v>
      </c>
      <c r="C1060" t="str">
        <f t="shared" si="49"/>
        <v>SEP</v>
      </c>
      <c r="D1060" t="s">
        <v>11</v>
      </c>
      <c r="E1060" t="s">
        <v>12</v>
      </c>
      <c r="F1060" t="s">
        <v>13</v>
      </c>
      <c r="G1060" t="str">
        <f>[1]Data!C1060</f>
        <v>Excluded</v>
      </c>
      <c r="H1060" t="str">
        <f>INDEX('[1]Cancer Type lookup'!$B:$B,MATCH([1]Data!B1060,'[1]Cancer Type lookup'!$A:$A,0),1)</f>
        <v>Suspected urological cancers (excluding testicular)</v>
      </c>
      <c r="I1060">
        <f>[1]Data!E1060</f>
        <v>12</v>
      </c>
      <c r="J1060">
        <f>[1]Data!D1060</f>
        <v>0</v>
      </c>
      <c r="K1060">
        <f t="shared" si="50"/>
        <v>12</v>
      </c>
    </row>
    <row r="1061" spans="1:11" x14ac:dyDescent="0.2">
      <c r="A1061" s="1">
        <f>[1]Data!A1061</f>
        <v>44805</v>
      </c>
      <c r="B1061" t="str">
        <f t="shared" si="48"/>
        <v>2022/23</v>
      </c>
      <c r="C1061" t="str">
        <f t="shared" si="49"/>
        <v>SEP</v>
      </c>
      <c r="D1061" t="s">
        <v>11</v>
      </c>
      <c r="E1061" t="s">
        <v>12</v>
      </c>
      <c r="F1061" t="s">
        <v>13</v>
      </c>
      <c r="G1061" t="str">
        <f>[1]Data!C1061</f>
        <v>Interval Screening</v>
      </c>
      <c r="H1061" t="str">
        <f>INDEX('[1]Cancer Type lookup'!$B:$B,MATCH([1]Data!B1061,'[1]Cancer Type lookup'!$A:$A,0),1)</f>
        <v>Suspected urological cancers (excluding testicular)</v>
      </c>
      <c r="I1061">
        <f>[1]Data!E1061</f>
        <v>216</v>
      </c>
      <c r="J1061">
        <f>[1]Data!D1061</f>
        <v>127</v>
      </c>
      <c r="K1061">
        <f t="shared" si="50"/>
        <v>89</v>
      </c>
    </row>
    <row r="1062" spans="1:11" x14ac:dyDescent="0.2">
      <c r="A1062" s="1">
        <f>[1]Data!A1062</f>
        <v>44805</v>
      </c>
      <c r="B1062" t="str">
        <f t="shared" si="48"/>
        <v>2022/23</v>
      </c>
      <c r="C1062" t="str">
        <f t="shared" si="49"/>
        <v>SEP</v>
      </c>
      <c r="D1062" t="s">
        <v>11</v>
      </c>
      <c r="E1062" t="s">
        <v>12</v>
      </c>
      <c r="F1062" t="s">
        <v>13</v>
      </c>
      <c r="G1062" t="str">
        <f>[1]Data!C1062</f>
        <v>Ruled In</v>
      </c>
      <c r="H1062" t="str">
        <f>INDEX('[1]Cancer Type lookup'!$B:$B,MATCH([1]Data!B1062,'[1]Cancer Type lookup'!$A:$A,0),1)</f>
        <v>Suspected urological cancers (excluding testicular)</v>
      </c>
      <c r="I1062">
        <f>[1]Data!E1062</f>
        <v>3125</v>
      </c>
      <c r="J1062">
        <f>[1]Data!D1062</f>
        <v>988</v>
      </c>
      <c r="K1062">
        <f t="shared" si="50"/>
        <v>2137</v>
      </c>
    </row>
    <row r="1063" spans="1:11" x14ac:dyDescent="0.2">
      <c r="A1063" s="1">
        <f>[1]Data!A1063</f>
        <v>44805</v>
      </c>
      <c r="B1063" t="str">
        <f t="shared" si="48"/>
        <v>2022/23</v>
      </c>
      <c r="C1063" t="str">
        <f t="shared" si="49"/>
        <v>SEP</v>
      </c>
      <c r="D1063" t="s">
        <v>11</v>
      </c>
      <c r="E1063" t="s">
        <v>12</v>
      </c>
      <c r="F1063" t="s">
        <v>13</v>
      </c>
      <c r="G1063" t="str">
        <f>[1]Data!C1063</f>
        <v>Ruled Out</v>
      </c>
      <c r="H1063" t="str">
        <f>INDEX('[1]Cancer Type lookup'!$B:$B,MATCH([1]Data!B1063,'[1]Cancer Type lookup'!$A:$A,0),1)</f>
        <v>Suspected urological cancers (excluding testicular)</v>
      </c>
      <c r="I1063">
        <f>[1]Data!E1063</f>
        <v>15320</v>
      </c>
      <c r="J1063">
        <f>[1]Data!D1063</f>
        <v>9255</v>
      </c>
      <c r="K1063">
        <f t="shared" si="50"/>
        <v>6065</v>
      </c>
    </row>
    <row r="1064" spans="1:11" x14ac:dyDescent="0.2">
      <c r="A1064" s="1">
        <f>[1]Data!A1064</f>
        <v>44835</v>
      </c>
      <c r="B1064" t="str">
        <f t="shared" si="48"/>
        <v>2022/23</v>
      </c>
      <c r="C1064" t="str">
        <f t="shared" si="49"/>
        <v>OCT</v>
      </c>
      <c r="D1064" t="s">
        <v>11</v>
      </c>
      <c r="E1064" t="s">
        <v>12</v>
      </c>
      <c r="F1064" t="s">
        <v>13</v>
      </c>
      <c r="G1064" t="str">
        <f>[1]Data!C1064</f>
        <v>Interval Screening</v>
      </c>
      <c r="H1064" t="str">
        <f>INDEX('[1]Cancer Type lookup'!$B:$B,MATCH([1]Data!B1064,'[1]Cancer Type lookup'!$A:$A,0),1)</f>
        <v>Exhibited (non-cancer) breast symptoms - cancer not initially suspected</v>
      </c>
      <c r="I1064">
        <f>[1]Data!E1064</f>
        <v>17</v>
      </c>
      <c r="J1064">
        <f>[1]Data!D1064</f>
        <v>12</v>
      </c>
      <c r="K1064">
        <f t="shared" si="50"/>
        <v>5</v>
      </c>
    </row>
    <row r="1065" spans="1:11" x14ac:dyDescent="0.2">
      <c r="A1065" s="1">
        <f>[1]Data!A1065</f>
        <v>44835</v>
      </c>
      <c r="B1065" t="str">
        <f t="shared" si="48"/>
        <v>2022/23</v>
      </c>
      <c r="C1065" t="str">
        <f t="shared" si="49"/>
        <v>OCT</v>
      </c>
      <c r="D1065" t="s">
        <v>11</v>
      </c>
      <c r="E1065" t="s">
        <v>12</v>
      </c>
      <c r="F1065" t="s">
        <v>13</v>
      </c>
      <c r="G1065" t="str">
        <f>[1]Data!C1065</f>
        <v>Ruled In</v>
      </c>
      <c r="H1065" t="str">
        <f>INDEX('[1]Cancer Type lookup'!$B:$B,MATCH([1]Data!B1065,'[1]Cancer Type lookup'!$A:$A,0),1)</f>
        <v>Exhibited (non-cancer) breast symptoms - cancer not initially suspected</v>
      </c>
      <c r="I1065">
        <f>[1]Data!E1065</f>
        <v>120</v>
      </c>
      <c r="J1065">
        <f>[1]Data!D1065</f>
        <v>85</v>
      </c>
      <c r="K1065">
        <f t="shared" si="50"/>
        <v>35</v>
      </c>
    </row>
    <row r="1066" spans="1:11" x14ac:dyDescent="0.2">
      <c r="A1066" s="1">
        <f>[1]Data!A1066</f>
        <v>44835</v>
      </c>
      <c r="B1066" t="str">
        <f t="shared" si="48"/>
        <v>2022/23</v>
      </c>
      <c r="C1066" t="str">
        <f t="shared" si="49"/>
        <v>OCT</v>
      </c>
      <c r="D1066" t="s">
        <v>11</v>
      </c>
      <c r="E1066" t="s">
        <v>12</v>
      </c>
      <c r="F1066" t="s">
        <v>13</v>
      </c>
      <c r="G1066" t="str">
        <f>[1]Data!C1066</f>
        <v>Ruled Out</v>
      </c>
      <c r="H1066" t="str">
        <f>INDEX('[1]Cancer Type lookup'!$B:$B,MATCH([1]Data!B1066,'[1]Cancer Type lookup'!$A:$A,0),1)</f>
        <v>Exhibited (non-cancer) breast symptoms - cancer not initially suspected</v>
      </c>
      <c r="I1066">
        <f>[1]Data!E1066</f>
        <v>9619</v>
      </c>
      <c r="J1066">
        <f>[1]Data!D1066</f>
        <v>8230</v>
      </c>
      <c r="K1066">
        <f t="shared" si="50"/>
        <v>1389</v>
      </c>
    </row>
    <row r="1067" spans="1:11" x14ac:dyDescent="0.2">
      <c r="A1067" s="1">
        <f>[1]Data!A1067</f>
        <v>44835</v>
      </c>
      <c r="B1067" t="str">
        <f t="shared" si="48"/>
        <v>2022/23</v>
      </c>
      <c r="C1067" t="str">
        <f t="shared" si="49"/>
        <v>OCT</v>
      </c>
      <c r="D1067" t="s">
        <v>11</v>
      </c>
      <c r="E1067" t="s">
        <v>12</v>
      </c>
      <c r="F1067" t="s">
        <v>13</v>
      </c>
      <c r="G1067" t="str">
        <f>[1]Data!C1067</f>
        <v>Interval Screening</v>
      </c>
      <c r="H1067" t="str">
        <f>INDEX('[1]Cancer Type lookup'!$B:$B,MATCH([1]Data!B1067,'[1]Cancer Type lookup'!$A:$A,0),1)</f>
        <v>Missing or invalid</v>
      </c>
      <c r="I1067">
        <f>[1]Data!E1067</f>
        <v>2</v>
      </c>
      <c r="J1067">
        <f>[1]Data!D1067</f>
        <v>1</v>
      </c>
      <c r="K1067">
        <f t="shared" si="50"/>
        <v>1</v>
      </c>
    </row>
    <row r="1068" spans="1:11" x14ac:dyDescent="0.2">
      <c r="A1068" s="1">
        <f>[1]Data!A1068</f>
        <v>44835</v>
      </c>
      <c r="B1068" t="str">
        <f t="shared" si="48"/>
        <v>2022/23</v>
      </c>
      <c r="C1068" t="str">
        <f t="shared" si="49"/>
        <v>OCT</v>
      </c>
      <c r="D1068" t="s">
        <v>11</v>
      </c>
      <c r="E1068" t="s">
        <v>12</v>
      </c>
      <c r="F1068" t="s">
        <v>13</v>
      </c>
      <c r="G1068" t="str">
        <f>[1]Data!C1068</f>
        <v>Ruled In</v>
      </c>
      <c r="H1068" t="str">
        <f>INDEX('[1]Cancer Type lookup'!$B:$B,MATCH([1]Data!B1068,'[1]Cancer Type lookup'!$A:$A,0),1)</f>
        <v>Missing or invalid</v>
      </c>
      <c r="I1068">
        <f>[1]Data!E1068</f>
        <v>294</v>
      </c>
      <c r="J1068">
        <f>[1]Data!D1068</f>
        <v>229</v>
      </c>
      <c r="K1068">
        <f t="shared" si="50"/>
        <v>65</v>
      </c>
    </row>
    <row r="1069" spans="1:11" x14ac:dyDescent="0.2">
      <c r="A1069" s="1">
        <f>[1]Data!A1069</f>
        <v>44835</v>
      </c>
      <c r="B1069" t="str">
        <f t="shared" si="48"/>
        <v>2022/23</v>
      </c>
      <c r="C1069" t="str">
        <f t="shared" si="49"/>
        <v>OCT</v>
      </c>
      <c r="D1069" t="s">
        <v>11</v>
      </c>
      <c r="E1069" t="s">
        <v>12</v>
      </c>
      <c r="F1069" t="s">
        <v>13</v>
      </c>
      <c r="G1069" t="str">
        <f>[1]Data!C1069</f>
        <v>Ruled Out</v>
      </c>
      <c r="H1069" t="str">
        <f>INDEX('[1]Cancer Type lookup'!$B:$B,MATCH([1]Data!B1069,'[1]Cancer Type lookup'!$A:$A,0),1)</f>
        <v>Missing or invalid</v>
      </c>
      <c r="I1069">
        <f>[1]Data!E1069</f>
        <v>1610</v>
      </c>
      <c r="J1069">
        <f>[1]Data!D1069</f>
        <v>1134</v>
      </c>
      <c r="K1069">
        <f t="shared" si="50"/>
        <v>476</v>
      </c>
    </row>
    <row r="1070" spans="1:11" x14ac:dyDescent="0.2">
      <c r="A1070" s="1">
        <f>[1]Data!A1070</f>
        <v>44835</v>
      </c>
      <c r="B1070" t="str">
        <f t="shared" si="48"/>
        <v>2022/23</v>
      </c>
      <c r="C1070" t="str">
        <f t="shared" si="49"/>
        <v>OCT</v>
      </c>
      <c r="D1070" t="s">
        <v>11</v>
      </c>
      <c r="E1070" t="s">
        <v>12</v>
      </c>
      <c r="F1070" t="s">
        <v>13</v>
      </c>
      <c r="G1070" t="str">
        <f>[1]Data!C1070</f>
        <v>Excluded</v>
      </c>
      <c r="H1070" t="str">
        <f>INDEX('[1]Cancer Type lookup'!$B:$B,MATCH([1]Data!B1070,'[1]Cancer Type lookup'!$A:$A,0),1)</f>
        <v>Other suspected cancer (not listed)</v>
      </c>
      <c r="I1070">
        <f>[1]Data!E1070</f>
        <v>1</v>
      </c>
      <c r="J1070">
        <f>[1]Data!D1070</f>
        <v>0</v>
      </c>
      <c r="K1070">
        <f t="shared" si="50"/>
        <v>1</v>
      </c>
    </row>
    <row r="1071" spans="1:11" x14ac:dyDescent="0.2">
      <c r="A1071" s="1">
        <f>[1]Data!A1071</f>
        <v>44835</v>
      </c>
      <c r="B1071" t="str">
        <f t="shared" si="48"/>
        <v>2022/23</v>
      </c>
      <c r="C1071" t="str">
        <f t="shared" si="49"/>
        <v>OCT</v>
      </c>
      <c r="D1071" t="s">
        <v>11</v>
      </c>
      <c r="E1071" t="s">
        <v>12</v>
      </c>
      <c r="F1071" t="s">
        <v>13</v>
      </c>
      <c r="G1071" t="str">
        <f>[1]Data!C1071</f>
        <v>Interval Screening</v>
      </c>
      <c r="H1071" t="str">
        <f>INDEX('[1]Cancer Type lookup'!$B:$B,MATCH([1]Data!B1071,'[1]Cancer Type lookup'!$A:$A,0),1)</f>
        <v>Other suspected cancer (not listed)</v>
      </c>
      <c r="I1071">
        <f>[1]Data!E1071</f>
        <v>2</v>
      </c>
      <c r="J1071">
        <f>[1]Data!D1071</f>
        <v>2</v>
      </c>
      <c r="K1071">
        <f t="shared" si="50"/>
        <v>0</v>
      </c>
    </row>
    <row r="1072" spans="1:11" x14ac:dyDescent="0.2">
      <c r="A1072" s="1">
        <f>[1]Data!A1072</f>
        <v>44835</v>
      </c>
      <c r="B1072" t="str">
        <f t="shared" si="48"/>
        <v>2022/23</v>
      </c>
      <c r="C1072" t="str">
        <f t="shared" si="49"/>
        <v>OCT</v>
      </c>
      <c r="D1072" t="s">
        <v>11</v>
      </c>
      <c r="E1072" t="s">
        <v>12</v>
      </c>
      <c r="F1072" t="s">
        <v>13</v>
      </c>
      <c r="G1072" t="str">
        <f>[1]Data!C1072</f>
        <v>Ruled In</v>
      </c>
      <c r="H1072" t="str">
        <f>INDEX('[1]Cancer Type lookup'!$B:$B,MATCH([1]Data!B1072,'[1]Cancer Type lookup'!$A:$A,0),1)</f>
        <v>Other suspected cancer (not listed)</v>
      </c>
      <c r="I1072">
        <f>[1]Data!E1072</f>
        <v>38</v>
      </c>
      <c r="J1072">
        <f>[1]Data!D1072</f>
        <v>18</v>
      </c>
      <c r="K1072">
        <f t="shared" si="50"/>
        <v>20</v>
      </c>
    </row>
    <row r="1073" spans="1:11" x14ac:dyDescent="0.2">
      <c r="A1073" s="1">
        <f>[1]Data!A1073</f>
        <v>44835</v>
      </c>
      <c r="B1073" t="str">
        <f t="shared" si="48"/>
        <v>2022/23</v>
      </c>
      <c r="C1073" t="str">
        <f t="shared" si="49"/>
        <v>OCT</v>
      </c>
      <c r="D1073" t="s">
        <v>11</v>
      </c>
      <c r="E1073" t="s">
        <v>12</v>
      </c>
      <c r="F1073" t="s">
        <v>13</v>
      </c>
      <c r="G1073" t="str">
        <f>[1]Data!C1073</f>
        <v>Ruled Out</v>
      </c>
      <c r="H1073" t="str">
        <f>INDEX('[1]Cancer Type lookup'!$B:$B,MATCH([1]Data!B1073,'[1]Cancer Type lookup'!$A:$A,0),1)</f>
        <v>Other suspected cancer (not listed)</v>
      </c>
      <c r="I1073">
        <f>[1]Data!E1073</f>
        <v>416</v>
      </c>
      <c r="J1073">
        <f>[1]Data!D1073</f>
        <v>249</v>
      </c>
      <c r="K1073">
        <f t="shared" si="50"/>
        <v>167</v>
      </c>
    </row>
    <row r="1074" spans="1:11" x14ac:dyDescent="0.2">
      <c r="A1074" s="1">
        <f>[1]Data!A1074</f>
        <v>44835</v>
      </c>
      <c r="B1074" t="str">
        <f t="shared" si="48"/>
        <v>2022/23</v>
      </c>
      <c r="C1074" t="str">
        <f t="shared" si="49"/>
        <v>OCT</v>
      </c>
      <c r="D1074" t="s">
        <v>11</v>
      </c>
      <c r="E1074" t="s">
        <v>12</v>
      </c>
      <c r="F1074" t="s">
        <v>13</v>
      </c>
      <c r="G1074" t="str">
        <f>[1]Data!C1074</f>
        <v>Ruled In</v>
      </c>
      <c r="H1074" t="str">
        <f>INDEX('[1]Cancer Type lookup'!$B:$B,MATCH([1]Data!B1074,'[1]Cancer Type lookup'!$A:$A,0),1)</f>
        <v>Suspected acute leukaemia</v>
      </c>
      <c r="I1074">
        <f>[1]Data!E1074</f>
        <v>7</v>
      </c>
      <c r="J1074">
        <f>[1]Data!D1074</f>
        <v>5</v>
      </c>
      <c r="K1074">
        <f t="shared" si="50"/>
        <v>2</v>
      </c>
    </row>
    <row r="1075" spans="1:11" x14ac:dyDescent="0.2">
      <c r="A1075" s="1">
        <f>[1]Data!A1075</f>
        <v>44835</v>
      </c>
      <c r="B1075" t="str">
        <f t="shared" si="48"/>
        <v>2022/23</v>
      </c>
      <c r="C1075" t="str">
        <f t="shared" si="49"/>
        <v>OCT</v>
      </c>
      <c r="D1075" t="s">
        <v>11</v>
      </c>
      <c r="E1075" t="s">
        <v>12</v>
      </c>
      <c r="F1075" t="s">
        <v>13</v>
      </c>
      <c r="G1075" t="str">
        <f>[1]Data!C1075</f>
        <v>Ruled Out</v>
      </c>
      <c r="H1075" t="str">
        <f>INDEX('[1]Cancer Type lookup'!$B:$B,MATCH([1]Data!B1075,'[1]Cancer Type lookup'!$A:$A,0),1)</f>
        <v>Suspected acute leukaemia</v>
      </c>
      <c r="I1075">
        <f>[1]Data!E1075</f>
        <v>24</v>
      </c>
      <c r="J1075">
        <f>[1]Data!D1075</f>
        <v>17</v>
      </c>
      <c r="K1075">
        <f t="shared" si="50"/>
        <v>7</v>
      </c>
    </row>
    <row r="1076" spans="1:11" x14ac:dyDescent="0.2">
      <c r="A1076" s="1">
        <f>[1]Data!A1076</f>
        <v>44835</v>
      </c>
      <c r="B1076" t="str">
        <f t="shared" si="48"/>
        <v>2022/23</v>
      </c>
      <c r="C1076" t="str">
        <f t="shared" si="49"/>
        <v>OCT</v>
      </c>
      <c r="D1076" t="s">
        <v>11</v>
      </c>
      <c r="E1076" t="s">
        <v>12</v>
      </c>
      <c r="F1076" t="s">
        <v>13</v>
      </c>
      <c r="G1076" t="str">
        <f>[1]Data!C1076</f>
        <v>Ruled In</v>
      </c>
      <c r="H1076" t="str">
        <f>INDEX('[1]Cancer Type lookup'!$B:$B,MATCH([1]Data!B1076,'[1]Cancer Type lookup'!$A:$A,0),1)</f>
        <v>Suspected brain or central nervous system tumours</v>
      </c>
      <c r="I1076">
        <f>[1]Data!E1076</f>
        <v>12</v>
      </c>
      <c r="J1076">
        <f>[1]Data!D1076</f>
        <v>11</v>
      </c>
      <c r="K1076">
        <f t="shared" si="50"/>
        <v>1</v>
      </c>
    </row>
    <row r="1077" spans="1:11" x14ac:dyDescent="0.2">
      <c r="A1077" s="1">
        <f>[1]Data!A1077</f>
        <v>44835</v>
      </c>
      <c r="B1077" t="str">
        <f t="shared" si="48"/>
        <v>2022/23</v>
      </c>
      <c r="C1077" t="str">
        <f t="shared" si="49"/>
        <v>OCT</v>
      </c>
      <c r="D1077" t="s">
        <v>11</v>
      </c>
      <c r="E1077" t="s">
        <v>12</v>
      </c>
      <c r="F1077" t="s">
        <v>13</v>
      </c>
      <c r="G1077" t="str">
        <f>[1]Data!C1077</f>
        <v>Ruled Out</v>
      </c>
      <c r="H1077" t="str">
        <f>INDEX('[1]Cancer Type lookup'!$B:$B,MATCH([1]Data!B1077,'[1]Cancer Type lookup'!$A:$A,0),1)</f>
        <v>Suspected brain or central nervous system tumours</v>
      </c>
      <c r="I1077">
        <f>[1]Data!E1077</f>
        <v>914</v>
      </c>
      <c r="J1077">
        <f>[1]Data!D1077</f>
        <v>716</v>
      </c>
      <c r="K1077">
        <f t="shared" si="50"/>
        <v>198</v>
      </c>
    </row>
    <row r="1078" spans="1:11" x14ac:dyDescent="0.2">
      <c r="A1078" s="1">
        <f>[1]Data!A1078</f>
        <v>44835</v>
      </c>
      <c r="B1078" t="str">
        <f t="shared" si="48"/>
        <v>2022/23</v>
      </c>
      <c r="C1078" t="str">
        <f t="shared" si="49"/>
        <v>OCT</v>
      </c>
      <c r="D1078" t="s">
        <v>11</v>
      </c>
      <c r="E1078" t="s">
        <v>12</v>
      </c>
      <c r="F1078" t="s">
        <v>13</v>
      </c>
      <c r="G1078" t="str">
        <f>[1]Data!C1078</f>
        <v>Excluded</v>
      </c>
      <c r="H1078" t="str">
        <f>INDEX('[1]Cancer Type lookup'!$B:$B,MATCH([1]Data!B1078,'[1]Cancer Type lookup'!$A:$A,0),1)</f>
        <v>Suspected breast cancer</v>
      </c>
      <c r="I1078">
        <f>[1]Data!E1078</f>
        <v>1</v>
      </c>
      <c r="J1078">
        <f>[1]Data!D1078</f>
        <v>0</v>
      </c>
      <c r="K1078">
        <f t="shared" si="50"/>
        <v>1</v>
      </c>
    </row>
    <row r="1079" spans="1:11" x14ac:dyDescent="0.2">
      <c r="A1079" s="1">
        <f>[1]Data!A1079</f>
        <v>44835</v>
      </c>
      <c r="B1079" t="str">
        <f t="shared" si="48"/>
        <v>2022/23</v>
      </c>
      <c r="C1079" t="str">
        <f t="shared" si="49"/>
        <v>OCT</v>
      </c>
      <c r="D1079" t="s">
        <v>11</v>
      </c>
      <c r="E1079" t="s">
        <v>12</v>
      </c>
      <c r="F1079" t="s">
        <v>13</v>
      </c>
      <c r="G1079" t="str">
        <f>[1]Data!C1079</f>
        <v>Interval Screening</v>
      </c>
      <c r="H1079" t="str">
        <f>INDEX('[1]Cancer Type lookup'!$B:$B,MATCH([1]Data!B1079,'[1]Cancer Type lookup'!$A:$A,0),1)</f>
        <v>Suspected breast cancer</v>
      </c>
      <c r="I1079">
        <f>[1]Data!E1079</f>
        <v>46</v>
      </c>
      <c r="J1079">
        <f>[1]Data!D1079</f>
        <v>29</v>
      </c>
      <c r="K1079">
        <f t="shared" si="50"/>
        <v>17</v>
      </c>
    </row>
    <row r="1080" spans="1:11" x14ac:dyDescent="0.2">
      <c r="A1080" s="1">
        <f>[1]Data!A1080</f>
        <v>44835</v>
      </c>
      <c r="B1080" t="str">
        <f t="shared" si="48"/>
        <v>2022/23</v>
      </c>
      <c r="C1080" t="str">
        <f t="shared" si="49"/>
        <v>OCT</v>
      </c>
      <c r="D1080" t="s">
        <v>11</v>
      </c>
      <c r="E1080" t="s">
        <v>12</v>
      </c>
      <c r="F1080" t="s">
        <v>13</v>
      </c>
      <c r="G1080" t="str">
        <f>[1]Data!C1080</f>
        <v>Ruled In</v>
      </c>
      <c r="H1080" t="str">
        <f>INDEX('[1]Cancer Type lookup'!$B:$B,MATCH([1]Data!B1080,'[1]Cancer Type lookup'!$A:$A,0),1)</f>
        <v>Suspected breast cancer</v>
      </c>
      <c r="I1080">
        <f>[1]Data!E1080</f>
        <v>3058</v>
      </c>
      <c r="J1080">
        <f>[1]Data!D1080</f>
        <v>2193</v>
      </c>
      <c r="K1080">
        <f t="shared" si="50"/>
        <v>865</v>
      </c>
    </row>
    <row r="1081" spans="1:11" x14ac:dyDescent="0.2">
      <c r="A1081" s="1">
        <f>[1]Data!A1081</f>
        <v>44835</v>
      </c>
      <c r="B1081" t="str">
        <f t="shared" si="48"/>
        <v>2022/23</v>
      </c>
      <c r="C1081" t="str">
        <f t="shared" si="49"/>
        <v>OCT</v>
      </c>
      <c r="D1081" t="s">
        <v>11</v>
      </c>
      <c r="E1081" t="s">
        <v>12</v>
      </c>
      <c r="F1081" t="s">
        <v>13</v>
      </c>
      <c r="G1081" t="str">
        <f>[1]Data!C1081</f>
        <v>Ruled Out</v>
      </c>
      <c r="H1081" t="str">
        <f>INDEX('[1]Cancer Type lookup'!$B:$B,MATCH([1]Data!B1081,'[1]Cancer Type lookup'!$A:$A,0),1)</f>
        <v>Suspected breast cancer</v>
      </c>
      <c r="I1081">
        <f>[1]Data!E1081</f>
        <v>38428</v>
      </c>
      <c r="J1081">
        <f>[1]Data!D1081</f>
        <v>34435</v>
      </c>
      <c r="K1081">
        <f t="shared" si="50"/>
        <v>3993</v>
      </c>
    </row>
    <row r="1082" spans="1:11" x14ac:dyDescent="0.2">
      <c r="A1082" s="1">
        <f>[1]Data!A1082</f>
        <v>44835</v>
      </c>
      <c r="B1082" t="str">
        <f t="shared" si="48"/>
        <v>2022/23</v>
      </c>
      <c r="C1082" t="str">
        <f t="shared" si="49"/>
        <v>OCT</v>
      </c>
      <c r="D1082" t="s">
        <v>11</v>
      </c>
      <c r="E1082" t="s">
        <v>12</v>
      </c>
      <c r="F1082" t="s">
        <v>13</v>
      </c>
      <c r="G1082" t="str">
        <f>[1]Data!C1082</f>
        <v>Interval Screening</v>
      </c>
      <c r="H1082" t="str">
        <f>INDEX('[1]Cancer Type lookup'!$B:$B,MATCH([1]Data!B1082,'[1]Cancer Type lookup'!$A:$A,0),1)</f>
        <v>Suspected children's cancer</v>
      </c>
      <c r="I1082">
        <f>[1]Data!E1082</f>
        <v>2</v>
      </c>
      <c r="J1082">
        <f>[1]Data!D1082</f>
        <v>2</v>
      </c>
      <c r="K1082">
        <f t="shared" si="50"/>
        <v>0</v>
      </c>
    </row>
    <row r="1083" spans="1:11" x14ac:dyDescent="0.2">
      <c r="A1083" s="1">
        <f>[1]Data!A1083</f>
        <v>44835</v>
      </c>
      <c r="B1083" t="str">
        <f t="shared" si="48"/>
        <v>2022/23</v>
      </c>
      <c r="C1083" t="str">
        <f t="shared" si="49"/>
        <v>OCT</v>
      </c>
      <c r="D1083" t="s">
        <v>11</v>
      </c>
      <c r="E1083" t="s">
        <v>12</v>
      </c>
      <c r="F1083" t="s">
        <v>13</v>
      </c>
      <c r="G1083" t="str">
        <f>[1]Data!C1083</f>
        <v>Ruled Out</v>
      </c>
      <c r="H1083" t="str">
        <f>INDEX('[1]Cancer Type lookup'!$B:$B,MATCH([1]Data!B1083,'[1]Cancer Type lookup'!$A:$A,0),1)</f>
        <v>Suspected children's cancer</v>
      </c>
      <c r="I1083">
        <f>[1]Data!E1083</f>
        <v>849</v>
      </c>
      <c r="J1083">
        <f>[1]Data!D1083</f>
        <v>716</v>
      </c>
      <c r="K1083">
        <f t="shared" si="50"/>
        <v>133</v>
      </c>
    </row>
    <row r="1084" spans="1:11" x14ac:dyDescent="0.2">
      <c r="A1084" s="1">
        <f>[1]Data!A1084</f>
        <v>44835</v>
      </c>
      <c r="B1084" t="str">
        <f t="shared" si="48"/>
        <v>2022/23</v>
      </c>
      <c r="C1084" t="str">
        <f t="shared" si="49"/>
        <v>OCT</v>
      </c>
      <c r="D1084" t="s">
        <v>11</v>
      </c>
      <c r="E1084" t="s">
        <v>12</v>
      </c>
      <c r="F1084" t="s">
        <v>13</v>
      </c>
      <c r="G1084" t="str">
        <f>[1]Data!C1084</f>
        <v>Excluded</v>
      </c>
      <c r="H1084" t="str">
        <f>INDEX('[1]Cancer Type lookup'!$B:$B,MATCH([1]Data!B1084,'[1]Cancer Type lookup'!$A:$A,0),1)</f>
        <v>Suspected gynaecological cancers</v>
      </c>
      <c r="I1084">
        <f>[1]Data!E1084</f>
        <v>4</v>
      </c>
      <c r="J1084">
        <f>[1]Data!D1084</f>
        <v>0</v>
      </c>
      <c r="K1084">
        <f t="shared" si="50"/>
        <v>4</v>
      </c>
    </row>
    <row r="1085" spans="1:11" x14ac:dyDescent="0.2">
      <c r="A1085" s="1">
        <f>[1]Data!A1085</f>
        <v>44835</v>
      </c>
      <c r="B1085" t="str">
        <f t="shared" si="48"/>
        <v>2022/23</v>
      </c>
      <c r="C1085" t="str">
        <f t="shared" si="49"/>
        <v>OCT</v>
      </c>
      <c r="D1085" t="s">
        <v>11</v>
      </c>
      <c r="E1085" t="s">
        <v>12</v>
      </c>
      <c r="F1085" t="s">
        <v>13</v>
      </c>
      <c r="G1085" t="str">
        <f>[1]Data!C1085</f>
        <v>Interval Screening</v>
      </c>
      <c r="H1085" t="str">
        <f>INDEX('[1]Cancer Type lookup'!$B:$B,MATCH([1]Data!B1085,'[1]Cancer Type lookup'!$A:$A,0),1)</f>
        <v>Suspected gynaecological cancers</v>
      </c>
      <c r="I1085">
        <f>[1]Data!E1085</f>
        <v>71</v>
      </c>
      <c r="J1085">
        <f>[1]Data!D1085</f>
        <v>48</v>
      </c>
      <c r="K1085">
        <f t="shared" si="50"/>
        <v>23</v>
      </c>
    </row>
    <row r="1086" spans="1:11" x14ac:dyDescent="0.2">
      <c r="A1086" s="1">
        <f>[1]Data!A1086</f>
        <v>44835</v>
      </c>
      <c r="B1086" t="str">
        <f t="shared" si="48"/>
        <v>2022/23</v>
      </c>
      <c r="C1086" t="str">
        <f t="shared" si="49"/>
        <v>OCT</v>
      </c>
      <c r="D1086" t="s">
        <v>11</v>
      </c>
      <c r="E1086" t="s">
        <v>12</v>
      </c>
      <c r="F1086" t="s">
        <v>13</v>
      </c>
      <c r="G1086" t="str">
        <f>[1]Data!C1086</f>
        <v>Ruled In</v>
      </c>
      <c r="H1086" t="str">
        <f>INDEX('[1]Cancer Type lookup'!$B:$B,MATCH([1]Data!B1086,'[1]Cancer Type lookup'!$A:$A,0),1)</f>
        <v>Suspected gynaecological cancers</v>
      </c>
      <c r="I1086">
        <f>[1]Data!E1086</f>
        <v>666</v>
      </c>
      <c r="J1086">
        <f>[1]Data!D1086</f>
        <v>239</v>
      </c>
      <c r="K1086">
        <f t="shared" si="50"/>
        <v>427</v>
      </c>
    </row>
    <row r="1087" spans="1:11" x14ac:dyDescent="0.2">
      <c r="A1087" s="1">
        <f>[1]Data!A1087</f>
        <v>44835</v>
      </c>
      <c r="B1087" t="str">
        <f t="shared" si="48"/>
        <v>2022/23</v>
      </c>
      <c r="C1087" t="str">
        <f t="shared" si="49"/>
        <v>OCT</v>
      </c>
      <c r="D1087" t="s">
        <v>11</v>
      </c>
      <c r="E1087" t="s">
        <v>12</v>
      </c>
      <c r="F1087" t="s">
        <v>13</v>
      </c>
      <c r="G1087" t="str">
        <f>[1]Data!C1087</f>
        <v>Ruled Out</v>
      </c>
      <c r="H1087" t="str">
        <f>INDEX('[1]Cancer Type lookup'!$B:$B,MATCH([1]Data!B1087,'[1]Cancer Type lookup'!$A:$A,0),1)</f>
        <v>Suspected gynaecological cancers</v>
      </c>
      <c r="I1087">
        <f>[1]Data!E1087</f>
        <v>22261</v>
      </c>
      <c r="J1087">
        <f>[1]Data!D1087</f>
        <v>13363</v>
      </c>
      <c r="K1087">
        <f t="shared" si="50"/>
        <v>8898</v>
      </c>
    </row>
    <row r="1088" spans="1:11" x14ac:dyDescent="0.2">
      <c r="A1088" s="1">
        <f>[1]Data!A1088</f>
        <v>44835</v>
      </c>
      <c r="B1088" t="str">
        <f t="shared" si="48"/>
        <v>2022/23</v>
      </c>
      <c r="C1088" t="str">
        <f t="shared" si="49"/>
        <v>OCT</v>
      </c>
      <c r="D1088" t="s">
        <v>11</v>
      </c>
      <c r="E1088" t="s">
        <v>12</v>
      </c>
      <c r="F1088" t="s">
        <v>13</v>
      </c>
      <c r="G1088" t="str">
        <f>[1]Data!C1088</f>
        <v>Excluded</v>
      </c>
      <c r="H1088" t="str">
        <f>INDEX('[1]Cancer Type lookup'!$B:$B,MATCH([1]Data!B1088,'[1]Cancer Type lookup'!$A:$A,0),1)</f>
        <v>Suspected haematological malignancies excluding acute leukaemia</v>
      </c>
      <c r="I1088">
        <f>[1]Data!E1088</f>
        <v>2</v>
      </c>
      <c r="J1088">
        <f>[1]Data!D1088</f>
        <v>0</v>
      </c>
      <c r="K1088">
        <f t="shared" si="50"/>
        <v>2</v>
      </c>
    </row>
    <row r="1089" spans="1:11" x14ac:dyDescent="0.2">
      <c r="A1089" s="1">
        <f>[1]Data!A1089</f>
        <v>44835</v>
      </c>
      <c r="B1089" t="str">
        <f t="shared" si="48"/>
        <v>2022/23</v>
      </c>
      <c r="C1089" t="str">
        <f t="shared" si="49"/>
        <v>OCT</v>
      </c>
      <c r="D1089" t="s">
        <v>11</v>
      </c>
      <c r="E1089" t="s">
        <v>12</v>
      </c>
      <c r="F1089" t="s">
        <v>13</v>
      </c>
      <c r="G1089" t="str">
        <f>[1]Data!C1089</f>
        <v>Interval Screening</v>
      </c>
      <c r="H1089" t="str">
        <f>INDEX('[1]Cancer Type lookup'!$B:$B,MATCH([1]Data!B1089,'[1]Cancer Type lookup'!$A:$A,0),1)</f>
        <v>Suspected haematological malignancies excluding acute leukaemia</v>
      </c>
      <c r="I1089">
        <f>[1]Data!E1089</f>
        <v>13</v>
      </c>
      <c r="J1089">
        <f>[1]Data!D1089</f>
        <v>6</v>
      </c>
      <c r="K1089">
        <f t="shared" si="50"/>
        <v>7</v>
      </c>
    </row>
    <row r="1090" spans="1:11" x14ac:dyDescent="0.2">
      <c r="A1090" s="1">
        <f>[1]Data!A1090</f>
        <v>44835</v>
      </c>
      <c r="B1090" t="str">
        <f t="shared" si="48"/>
        <v>2022/23</v>
      </c>
      <c r="C1090" t="str">
        <f t="shared" si="49"/>
        <v>OCT</v>
      </c>
      <c r="D1090" t="s">
        <v>11</v>
      </c>
      <c r="E1090" t="s">
        <v>12</v>
      </c>
      <c r="F1090" t="s">
        <v>13</v>
      </c>
      <c r="G1090" t="str">
        <f>[1]Data!C1090</f>
        <v>Ruled In</v>
      </c>
      <c r="H1090" t="str">
        <f>INDEX('[1]Cancer Type lookup'!$B:$B,MATCH([1]Data!B1090,'[1]Cancer Type lookup'!$A:$A,0),1)</f>
        <v>Suspected haematological malignancies excluding acute leukaemia</v>
      </c>
      <c r="I1090">
        <f>[1]Data!E1090</f>
        <v>395</v>
      </c>
      <c r="J1090">
        <f>[1]Data!D1090</f>
        <v>176</v>
      </c>
      <c r="K1090">
        <f t="shared" si="50"/>
        <v>219</v>
      </c>
    </row>
    <row r="1091" spans="1:11" x14ac:dyDescent="0.2">
      <c r="A1091" s="1">
        <f>[1]Data!A1091</f>
        <v>44835</v>
      </c>
      <c r="B1091" t="str">
        <f t="shared" ref="B1091:B1154" si="51">LEFT(YEAR(A1091),2)&amp;RIGHT(YEAR(A1091),2)-CHOOSE(MONTH(A1091),1,1,1,0,0,0,0,0,0,0,0,0)&amp;"/"&amp;RIGHT(YEAR(A1091),2)+CHOOSE(MONTH(A1091),0,0,0,1,1,1,1,1,1,1,1,1)</f>
        <v>2022/23</v>
      </c>
      <c r="C1091" t="str">
        <f t="shared" ref="C1091:C1154" si="52">UPPER(TEXT(A1091,"MMM"))</f>
        <v>OCT</v>
      </c>
      <c r="D1091" t="s">
        <v>11</v>
      </c>
      <c r="E1091" t="s">
        <v>12</v>
      </c>
      <c r="F1091" t="s">
        <v>13</v>
      </c>
      <c r="G1091" t="str">
        <f>[1]Data!C1091</f>
        <v>Ruled Out</v>
      </c>
      <c r="H1091" t="str">
        <f>INDEX('[1]Cancer Type lookup'!$B:$B,MATCH([1]Data!B1091,'[1]Cancer Type lookup'!$A:$A,0),1)</f>
        <v>Suspected haematological malignancies excluding acute leukaemia</v>
      </c>
      <c r="I1091">
        <f>[1]Data!E1091</f>
        <v>1277</v>
      </c>
      <c r="J1091">
        <f>[1]Data!D1091</f>
        <v>716</v>
      </c>
      <c r="K1091">
        <f t="shared" ref="K1091:K1154" si="53">I1091-J1091</f>
        <v>561</v>
      </c>
    </row>
    <row r="1092" spans="1:11" x14ac:dyDescent="0.2">
      <c r="A1092" s="1">
        <f>[1]Data!A1092</f>
        <v>44835</v>
      </c>
      <c r="B1092" t="str">
        <f t="shared" si="51"/>
        <v>2022/23</v>
      </c>
      <c r="C1092" t="str">
        <f t="shared" si="52"/>
        <v>OCT</v>
      </c>
      <c r="D1092" t="s">
        <v>11</v>
      </c>
      <c r="E1092" t="s">
        <v>12</v>
      </c>
      <c r="F1092" t="s">
        <v>13</v>
      </c>
      <c r="G1092" t="str">
        <f>[1]Data!C1092</f>
        <v>Excluded</v>
      </c>
      <c r="H1092" t="str">
        <f>INDEX('[1]Cancer Type lookup'!$B:$B,MATCH([1]Data!B1092,'[1]Cancer Type lookup'!$A:$A,0),1)</f>
        <v>Suspected head and neck cancers</v>
      </c>
      <c r="I1092">
        <f>[1]Data!E1092</f>
        <v>11</v>
      </c>
      <c r="J1092">
        <f>[1]Data!D1092</f>
        <v>0</v>
      </c>
      <c r="K1092">
        <f t="shared" si="53"/>
        <v>11</v>
      </c>
    </row>
    <row r="1093" spans="1:11" x14ac:dyDescent="0.2">
      <c r="A1093" s="1">
        <f>[1]Data!A1093</f>
        <v>44835</v>
      </c>
      <c r="B1093" t="str">
        <f t="shared" si="51"/>
        <v>2022/23</v>
      </c>
      <c r="C1093" t="str">
        <f t="shared" si="52"/>
        <v>OCT</v>
      </c>
      <c r="D1093" t="s">
        <v>11</v>
      </c>
      <c r="E1093" t="s">
        <v>12</v>
      </c>
      <c r="F1093" t="s">
        <v>13</v>
      </c>
      <c r="G1093" t="str">
        <f>[1]Data!C1093</f>
        <v>Interval Screening</v>
      </c>
      <c r="H1093" t="str">
        <f>INDEX('[1]Cancer Type lookup'!$B:$B,MATCH([1]Data!B1093,'[1]Cancer Type lookup'!$A:$A,0),1)</f>
        <v>Suspected head and neck cancers</v>
      </c>
      <c r="I1093">
        <f>[1]Data!E1093</f>
        <v>45</v>
      </c>
      <c r="J1093">
        <f>[1]Data!D1093</f>
        <v>29</v>
      </c>
      <c r="K1093">
        <f t="shared" si="53"/>
        <v>16</v>
      </c>
    </row>
    <row r="1094" spans="1:11" x14ac:dyDescent="0.2">
      <c r="A1094" s="1">
        <f>[1]Data!A1094</f>
        <v>44835</v>
      </c>
      <c r="B1094" t="str">
        <f t="shared" si="51"/>
        <v>2022/23</v>
      </c>
      <c r="C1094" t="str">
        <f t="shared" si="52"/>
        <v>OCT</v>
      </c>
      <c r="D1094" t="s">
        <v>11</v>
      </c>
      <c r="E1094" t="s">
        <v>12</v>
      </c>
      <c r="F1094" t="s">
        <v>13</v>
      </c>
      <c r="G1094" t="str">
        <f>[1]Data!C1094</f>
        <v>Ruled In</v>
      </c>
      <c r="H1094" t="str">
        <f>INDEX('[1]Cancer Type lookup'!$B:$B,MATCH([1]Data!B1094,'[1]Cancer Type lookup'!$A:$A,0),1)</f>
        <v>Suspected head and neck cancers</v>
      </c>
      <c r="I1094">
        <f>[1]Data!E1094</f>
        <v>837</v>
      </c>
      <c r="J1094">
        <f>[1]Data!D1094</f>
        <v>291</v>
      </c>
      <c r="K1094">
        <f t="shared" si="53"/>
        <v>546</v>
      </c>
    </row>
    <row r="1095" spans="1:11" x14ac:dyDescent="0.2">
      <c r="A1095" s="1">
        <f>[1]Data!A1095</f>
        <v>44835</v>
      </c>
      <c r="B1095" t="str">
        <f t="shared" si="51"/>
        <v>2022/23</v>
      </c>
      <c r="C1095" t="str">
        <f t="shared" si="52"/>
        <v>OCT</v>
      </c>
      <c r="D1095" t="s">
        <v>11</v>
      </c>
      <c r="E1095" t="s">
        <v>12</v>
      </c>
      <c r="F1095" t="s">
        <v>13</v>
      </c>
      <c r="G1095" t="str">
        <f>[1]Data!C1095</f>
        <v>Ruled Out</v>
      </c>
      <c r="H1095" t="str">
        <f>INDEX('[1]Cancer Type lookup'!$B:$B,MATCH([1]Data!B1095,'[1]Cancer Type lookup'!$A:$A,0),1)</f>
        <v>Suspected head and neck cancers</v>
      </c>
      <c r="I1095">
        <f>[1]Data!E1095</f>
        <v>19880</v>
      </c>
      <c r="J1095">
        <f>[1]Data!D1095</f>
        <v>15001</v>
      </c>
      <c r="K1095">
        <f t="shared" si="53"/>
        <v>4879</v>
      </c>
    </row>
    <row r="1096" spans="1:11" x14ac:dyDescent="0.2">
      <c r="A1096" s="1">
        <f>[1]Data!A1096</f>
        <v>44835</v>
      </c>
      <c r="B1096" t="str">
        <f t="shared" si="51"/>
        <v>2022/23</v>
      </c>
      <c r="C1096" t="str">
        <f t="shared" si="52"/>
        <v>OCT</v>
      </c>
      <c r="D1096" t="s">
        <v>11</v>
      </c>
      <c r="E1096" t="s">
        <v>12</v>
      </c>
      <c r="F1096" t="s">
        <v>13</v>
      </c>
      <c r="G1096" t="str">
        <f>[1]Data!C1096</f>
        <v>Excluded</v>
      </c>
      <c r="H1096" t="str">
        <f>INDEX('[1]Cancer Type lookup'!$B:$B,MATCH([1]Data!B1096,'[1]Cancer Type lookup'!$A:$A,0),1)</f>
        <v>Suspected lower gastrointestinal cancers</v>
      </c>
      <c r="I1096">
        <f>[1]Data!E1096</f>
        <v>50</v>
      </c>
      <c r="J1096">
        <f>[1]Data!D1096</f>
        <v>0</v>
      </c>
      <c r="K1096">
        <f t="shared" si="53"/>
        <v>50</v>
      </c>
    </row>
    <row r="1097" spans="1:11" x14ac:dyDescent="0.2">
      <c r="A1097" s="1">
        <f>[1]Data!A1097</f>
        <v>44835</v>
      </c>
      <c r="B1097" t="str">
        <f t="shared" si="51"/>
        <v>2022/23</v>
      </c>
      <c r="C1097" t="str">
        <f t="shared" si="52"/>
        <v>OCT</v>
      </c>
      <c r="D1097" t="s">
        <v>11</v>
      </c>
      <c r="E1097" t="s">
        <v>12</v>
      </c>
      <c r="F1097" t="s">
        <v>13</v>
      </c>
      <c r="G1097" t="str">
        <f>[1]Data!C1097</f>
        <v>Interval Screening</v>
      </c>
      <c r="H1097" t="str">
        <f>INDEX('[1]Cancer Type lookup'!$B:$B,MATCH([1]Data!B1097,'[1]Cancer Type lookup'!$A:$A,0),1)</f>
        <v>Suspected lower gastrointestinal cancers</v>
      </c>
      <c r="I1097">
        <f>[1]Data!E1097</f>
        <v>114</v>
      </c>
      <c r="J1097">
        <f>[1]Data!D1097</f>
        <v>32</v>
      </c>
      <c r="K1097">
        <f t="shared" si="53"/>
        <v>82</v>
      </c>
    </row>
    <row r="1098" spans="1:11" x14ac:dyDescent="0.2">
      <c r="A1098" s="1">
        <f>[1]Data!A1098</f>
        <v>44835</v>
      </c>
      <c r="B1098" t="str">
        <f t="shared" si="51"/>
        <v>2022/23</v>
      </c>
      <c r="C1098" t="str">
        <f t="shared" si="52"/>
        <v>OCT</v>
      </c>
      <c r="D1098" t="s">
        <v>11</v>
      </c>
      <c r="E1098" t="s">
        <v>12</v>
      </c>
      <c r="F1098" t="s">
        <v>13</v>
      </c>
      <c r="G1098" t="str">
        <f>[1]Data!C1098</f>
        <v>Ruled In</v>
      </c>
      <c r="H1098" t="str">
        <f>INDEX('[1]Cancer Type lookup'!$B:$B,MATCH([1]Data!B1098,'[1]Cancer Type lookup'!$A:$A,0),1)</f>
        <v>Suspected lower gastrointestinal cancers</v>
      </c>
      <c r="I1098">
        <f>[1]Data!E1098</f>
        <v>1891</v>
      </c>
      <c r="J1098">
        <f>[1]Data!D1098</f>
        <v>712</v>
      </c>
      <c r="K1098">
        <f t="shared" si="53"/>
        <v>1179</v>
      </c>
    </row>
    <row r="1099" spans="1:11" x14ac:dyDescent="0.2">
      <c r="A1099" s="1">
        <f>[1]Data!A1099</f>
        <v>44835</v>
      </c>
      <c r="B1099" t="str">
        <f t="shared" si="51"/>
        <v>2022/23</v>
      </c>
      <c r="C1099" t="str">
        <f t="shared" si="52"/>
        <v>OCT</v>
      </c>
      <c r="D1099" t="s">
        <v>11</v>
      </c>
      <c r="E1099" t="s">
        <v>12</v>
      </c>
      <c r="F1099" t="s">
        <v>13</v>
      </c>
      <c r="G1099" t="str">
        <f>[1]Data!C1099</f>
        <v>Ruled Out</v>
      </c>
      <c r="H1099" t="str">
        <f>INDEX('[1]Cancer Type lookup'!$B:$B,MATCH([1]Data!B1099,'[1]Cancer Type lookup'!$A:$A,0),1)</f>
        <v>Suspected lower gastrointestinal cancers</v>
      </c>
      <c r="I1099">
        <f>[1]Data!E1099</f>
        <v>48011</v>
      </c>
      <c r="J1099">
        <f>[1]Data!D1099</f>
        <v>23025</v>
      </c>
      <c r="K1099">
        <f t="shared" si="53"/>
        <v>24986</v>
      </c>
    </row>
    <row r="1100" spans="1:11" x14ac:dyDescent="0.2">
      <c r="A1100" s="1">
        <f>[1]Data!A1100</f>
        <v>44835</v>
      </c>
      <c r="B1100" t="str">
        <f t="shared" si="51"/>
        <v>2022/23</v>
      </c>
      <c r="C1100" t="str">
        <f t="shared" si="52"/>
        <v>OCT</v>
      </c>
      <c r="D1100" t="s">
        <v>11</v>
      </c>
      <c r="E1100" t="s">
        <v>12</v>
      </c>
      <c r="F1100" t="s">
        <v>13</v>
      </c>
      <c r="G1100" t="str">
        <f>[1]Data!C1100</f>
        <v>Excluded</v>
      </c>
      <c r="H1100" t="str">
        <f>INDEX('[1]Cancer Type lookup'!$B:$B,MATCH([1]Data!B1100,'[1]Cancer Type lookup'!$A:$A,0),1)</f>
        <v>Suspected lung cancer</v>
      </c>
      <c r="I1100">
        <f>[1]Data!E1100</f>
        <v>4</v>
      </c>
      <c r="J1100">
        <f>[1]Data!D1100</f>
        <v>0</v>
      </c>
      <c r="K1100">
        <f t="shared" si="53"/>
        <v>4</v>
      </c>
    </row>
    <row r="1101" spans="1:11" x14ac:dyDescent="0.2">
      <c r="A1101" s="1">
        <f>[1]Data!A1101</f>
        <v>44835</v>
      </c>
      <c r="B1101" t="str">
        <f t="shared" si="51"/>
        <v>2022/23</v>
      </c>
      <c r="C1101" t="str">
        <f t="shared" si="52"/>
        <v>OCT</v>
      </c>
      <c r="D1101" t="s">
        <v>11</v>
      </c>
      <c r="E1101" t="s">
        <v>12</v>
      </c>
      <c r="F1101" t="s">
        <v>13</v>
      </c>
      <c r="G1101" t="str">
        <f>[1]Data!C1101</f>
        <v>Interval Screening</v>
      </c>
      <c r="H1101" t="str">
        <f>INDEX('[1]Cancer Type lookup'!$B:$B,MATCH([1]Data!B1101,'[1]Cancer Type lookup'!$A:$A,0),1)</f>
        <v>Suspected lung cancer</v>
      </c>
      <c r="I1101">
        <f>[1]Data!E1101</f>
        <v>245</v>
      </c>
      <c r="J1101">
        <f>[1]Data!D1101</f>
        <v>178</v>
      </c>
      <c r="K1101">
        <f t="shared" si="53"/>
        <v>67</v>
      </c>
    </row>
    <row r="1102" spans="1:11" x14ac:dyDescent="0.2">
      <c r="A1102" s="1">
        <f>[1]Data!A1102</f>
        <v>44835</v>
      </c>
      <c r="B1102" t="str">
        <f t="shared" si="51"/>
        <v>2022/23</v>
      </c>
      <c r="C1102" t="str">
        <f t="shared" si="52"/>
        <v>OCT</v>
      </c>
      <c r="D1102" t="s">
        <v>11</v>
      </c>
      <c r="E1102" t="s">
        <v>12</v>
      </c>
      <c r="F1102" t="s">
        <v>13</v>
      </c>
      <c r="G1102" t="str">
        <f>[1]Data!C1102</f>
        <v>Ruled In</v>
      </c>
      <c r="H1102" t="str">
        <f>INDEX('[1]Cancer Type lookup'!$B:$B,MATCH([1]Data!B1102,'[1]Cancer Type lookup'!$A:$A,0),1)</f>
        <v>Suspected lung cancer</v>
      </c>
      <c r="I1102">
        <f>[1]Data!E1102</f>
        <v>793</v>
      </c>
      <c r="J1102">
        <f>[1]Data!D1102</f>
        <v>440</v>
      </c>
      <c r="K1102">
        <f t="shared" si="53"/>
        <v>353</v>
      </c>
    </row>
    <row r="1103" spans="1:11" x14ac:dyDescent="0.2">
      <c r="A1103" s="1">
        <f>[1]Data!A1103</f>
        <v>44835</v>
      </c>
      <c r="B1103" t="str">
        <f t="shared" si="51"/>
        <v>2022/23</v>
      </c>
      <c r="C1103" t="str">
        <f t="shared" si="52"/>
        <v>OCT</v>
      </c>
      <c r="D1103" t="s">
        <v>11</v>
      </c>
      <c r="E1103" t="s">
        <v>12</v>
      </c>
      <c r="F1103" t="s">
        <v>13</v>
      </c>
      <c r="G1103" t="str">
        <f>[1]Data!C1103</f>
        <v>Ruled Out</v>
      </c>
      <c r="H1103" t="str">
        <f>INDEX('[1]Cancer Type lookup'!$B:$B,MATCH([1]Data!B1103,'[1]Cancer Type lookup'!$A:$A,0),1)</f>
        <v>Suspected lung cancer</v>
      </c>
      <c r="I1103">
        <f>[1]Data!E1103</f>
        <v>4061</v>
      </c>
      <c r="J1103">
        <f>[1]Data!D1103</f>
        <v>3265</v>
      </c>
      <c r="K1103">
        <f t="shared" si="53"/>
        <v>796</v>
      </c>
    </row>
    <row r="1104" spans="1:11" x14ac:dyDescent="0.2">
      <c r="A1104" s="1">
        <f>[1]Data!A1104</f>
        <v>44835</v>
      </c>
      <c r="B1104" t="str">
        <f t="shared" si="51"/>
        <v>2022/23</v>
      </c>
      <c r="C1104" t="str">
        <f t="shared" si="52"/>
        <v>OCT</v>
      </c>
      <c r="D1104" t="s">
        <v>11</v>
      </c>
      <c r="E1104" t="s">
        <v>12</v>
      </c>
      <c r="F1104" t="s">
        <v>13</v>
      </c>
      <c r="G1104" t="str">
        <f>[1]Data!C1104</f>
        <v>Excluded</v>
      </c>
      <c r="H1104" t="str">
        <f>INDEX('[1]Cancer Type lookup'!$B:$B,MATCH([1]Data!B1104,'[1]Cancer Type lookup'!$A:$A,0),1)</f>
        <v>Suspected sarcomas</v>
      </c>
      <c r="I1104">
        <f>[1]Data!E1104</f>
        <v>3</v>
      </c>
      <c r="J1104">
        <f>[1]Data!D1104</f>
        <v>0</v>
      </c>
      <c r="K1104">
        <f t="shared" si="53"/>
        <v>3</v>
      </c>
    </row>
    <row r="1105" spans="1:11" x14ac:dyDescent="0.2">
      <c r="A1105" s="1">
        <f>[1]Data!A1105</f>
        <v>44835</v>
      </c>
      <c r="B1105" t="str">
        <f t="shared" si="51"/>
        <v>2022/23</v>
      </c>
      <c r="C1105" t="str">
        <f t="shared" si="52"/>
        <v>OCT</v>
      </c>
      <c r="D1105" t="s">
        <v>11</v>
      </c>
      <c r="E1105" t="s">
        <v>12</v>
      </c>
      <c r="F1105" t="s">
        <v>13</v>
      </c>
      <c r="G1105" t="str">
        <f>[1]Data!C1105</f>
        <v>Interval Screening</v>
      </c>
      <c r="H1105" t="str">
        <f>INDEX('[1]Cancer Type lookup'!$B:$B,MATCH([1]Data!B1105,'[1]Cancer Type lookup'!$A:$A,0),1)</f>
        <v>Suspected sarcomas</v>
      </c>
      <c r="I1105">
        <f>[1]Data!E1105</f>
        <v>2</v>
      </c>
      <c r="J1105">
        <f>[1]Data!D1105</f>
        <v>1</v>
      </c>
      <c r="K1105">
        <f t="shared" si="53"/>
        <v>1</v>
      </c>
    </row>
    <row r="1106" spans="1:11" x14ac:dyDescent="0.2">
      <c r="A1106" s="1">
        <f>[1]Data!A1106</f>
        <v>44835</v>
      </c>
      <c r="B1106" t="str">
        <f t="shared" si="51"/>
        <v>2022/23</v>
      </c>
      <c r="C1106" t="str">
        <f t="shared" si="52"/>
        <v>OCT</v>
      </c>
      <c r="D1106" t="s">
        <v>11</v>
      </c>
      <c r="E1106" t="s">
        <v>12</v>
      </c>
      <c r="F1106" t="s">
        <v>13</v>
      </c>
      <c r="G1106" t="str">
        <f>[1]Data!C1106</f>
        <v>Ruled In</v>
      </c>
      <c r="H1106" t="str">
        <f>INDEX('[1]Cancer Type lookup'!$B:$B,MATCH([1]Data!B1106,'[1]Cancer Type lookup'!$A:$A,0),1)</f>
        <v>Suspected sarcomas</v>
      </c>
      <c r="I1106">
        <f>[1]Data!E1106</f>
        <v>64</v>
      </c>
      <c r="J1106">
        <f>[1]Data!D1106</f>
        <v>23</v>
      </c>
      <c r="K1106">
        <f t="shared" si="53"/>
        <v>41</v>
      </c>
    </row>
    <row r="1107" spans="1:11" x14ac:dyDescent="0.2">
      <c r="A1107" s="1">
        <f>[1]Data!A1107</f>
        <v>44835</v>
      </c>
      <c r="B1107" t="str">
        <f t="shared" si="51"/>
        <v>2022/23</v>
      </c>
      <c r="C1107" t="str">
        <f t="shared" si="52"/>
        <v>OCT</v>
      </c>
      <c r="D1107" t="s">
        <v>11</v>
      </c>
      <c r="E1107" t="s">
        <v>12</v>
      </c>
      <c r="F1107" t="s">
        <v>13</v>
      </c>
      <c r="G1107" t="str">
        <f>[1]Data!C1107</f>
        <v>Ruled Out</v>
      </c>
      <c r="H1107" t="str">
        <f>INDEX('[1]Cancer Type lookup'!$B:$B,MATCH([1]Data!B1107,'[1]Cancer Type lookup'!$A:$A,0),1)</f>
        <v>Suspected sarcomas</v>
      </c>
      <c r="I1107">
        <f>[1]Data!E1107</f>
        <v>1236</v>
      </c>
      <c r="J1107">
        <f>[1]Data!D1107</f>
        <v>816</v>
      </c>
      <c r="K1107">
        <f t="shared" si="53"/>
        <v>420</v>
      </c>
    </row>
    <row r="1108" spans="1:11" x14ac:dyDescent="0.2">
      <c r="A1108" s="1">
        <f>[1]Data!A1108</f>
        <v>44835</v>
      </c>
      <c r="B1108" t="str">
        <f t="shared" si="51"/>
        <v>2022/23</v>
      </c>
      <c r="C1108" t="str">
        <f t="shared" si="52"/>
        <v>OCT</v>
      </c>
      <c r="D1108" t="s">
        <v>11</v>
      </c>
      <c r="E1108" t="s">
        <v>12</v>
      </c>
      <c r="F1108" t="s">
        <v>13</v>
      </c>
      <c r="G1108" t="str">
        <f>[1]Data!C1108</f>
        <v>Excluded</v>
      </c>
      <c r="H1108" t="str">
        <f>INDEX('[1]Cancer Type lookup'!$B:$B,MATCH([1]Data!B1108,'[1]Cancer Type lookup'!$A:$A,0),1)</f>
        <v>Suspected skin cancers</v>
      </c>
      <c r="I1108">
        <f>[1]Data!E1108</f>
        <v>17</v>
      </c>
      <c r="J1108">
        <f>[1]Data!D1108</f>
        <v>0</v>
      </c>
      <c r="K1108">
        <f t="shared" si="53"/>
        <v>17</v>
      </c>
    </row>
    <row r="1109" spans="1:11" x14ac:dyDescent="0.2">
      <c r="A1109" s="1">
        <f>[1]Data!A1109</f>
        <v>44835</v>
      </c>
      <c r="B1109" t="str">
        <f t="shared" si="51"/>
        <v>2022/23</v>
      </c>
      <c r="C1109" t="str">
        <f t="shared" si="52"/>
        <v>OCT</v>
      </c>
      <c r="D1109" t="s">
        <v>11</v>
      </c>
      <c r="E1109" t="s">
        <v>12</v>
      </c>
      <c r="F1109" t="s">
        <v>13</v>
      </c>
      <c r="G1109" t="str">
        <f>[1]Data!C1109</f>
        <v>Interval Screening</v>
      </c>
      <c r="H1109" t="str">
        <f>INDEX('[1]Cancer Type lookup'!$B:$B,MATCH([1]Data!B1109,'[1]Cancer Type lookup'!$A:$A,0),1)</f>
        <v>Suspected skin cancers</v>
      </c>
      <c r="I1109">
        <f>[1]Data!E1109</f>
        <v>26</v>
      </c>
      <c r="J1109">
        <f>[1]Data!D1109</f>
        <v>16</v>
      </c>
      <c r="K1109">
        <f t="shared" si="53"/>
        <v>10</v>
      </c>
    </row>
    <row r="1110" spans="1:11" x14ac:dyDescent="0.2">
      <c r="A1110" s="1">
        <f>[1]Data!A1110</f>
        <v>44835</v>
      </c>
      <c r="B1110" t="str">
        <f t="shared" si="51"/>
        <v>2022/23</v>
      </c>
      <c r="C1110" t="str">
        <f t="shared" si="52"/>
        <v>OCT</v>
      </c>
      <c r="D1110" t="s">
        <v>11</v>
      </c>
      <c r="E1110" t="s">
        <v>12</v>
      </c>
      <c r="F1110" t="s">
        <v>13</v>
      </c>
      <c r="G1110" t="str">
        <f>[1]Data!C1110</f>
        <v>Ruled In</v>
      </c>
      <c r="H1110" t="str">
        <f>INDEX('[1]Cancer Type lookup'!$B:$B,MATCH([1]Data!B1110,'[1]Cancer Type lookup'!$A:$A,0),1)</f>
        <v>Suspected skin cancers</v>
      </c>
      <c r="I1110">
        <f>[1]Data!E1110</f>
        <v>3338</v>
      </c>
      <c r="J1110">
        <f>[1]Data!D1110</f>
        <v>2313</v>
      </c>
      <c r="K1110">
        <f t="shared" si="53"/>
        <v>1025</v>
      </c>
    </row>
    <row r="1111" spans="1:11" x14ac:dyDescent="0.2">
      <c r="A1111" s="1">
        <f>[1]Data!A1111</f>
        <v>44835</v>
      </c>
      <c r="B1111" t="str">
        <f t="shared" si="51"/>
        <v>2022/23</v>
      </c>
      <c r="C1111" t="str">
        <f t="shared" si="52"/>
        <v>OCT</v>
      </c>
      <c r="D1111" t="s">
        <v>11</v>
      </c>
      <c r="E1111" t="s">
        <v>12</v>
      </c>
      <c r="F1111" t="s">
        <v>13</v>
      </c>
      <c r="G1111" t="str">
        <f>[1]Data!C1111</f>
        <v>Ruled Out</v>
      </c>
      <c r="H1111" t="str">
        <f>INDEX('[1]Cancer Type lookup'!$B:$B,MATCH([1]Data!B1111,'[1]Cancer Type lookup'!$A:$A,0),1)</f>
        <v>Suspected skin cancers</v>
      </c>
      <c r="I1111">
        <f>[1]Data!E1111</f>
        <v>48202</v>
      </c>
      <c r="J1111">
        <f>[1]Data!D1111</f>
        <v>35266</v>
      </c>
      <c r="K1111">
        <f t="shared" si="53"/>
        <v>12936</v>
      </c>
    </row>
    <row r="1112" spans="1:11" x14ac:dyDescent="0.2">
      <c r="A1112" s="1">
        <f>[1]Data!A1112</f>
        <v>44835</v>
      </c>
      <c r="B1112" t="str">
        <f t="shared" si="51"/>
        <v>2022/23</v>
      </c>
      <c r="C1112" t="str">
        <f t="shared" si="52"/>
        <v>OCT</v>
      </c>
      <c r="D1112" t="s">
        <v>11</v>
      </c>
      <c r="E1112" t="s">
        <v>12</v>
      </c>
      <c r="F1112" t="s">
        <v>13</v>
      </c>
      <c r="G1112" t="str">
        <f>[1]Data!C1112</f>
        <v>Interval Screening</v>
      </c>
      <c r="H1112" t="str">
        <f>INDEX('[1]Cancer Type lookup'!$B:$B,MATCH([1]Data!B1112,'[1]Cancer Type lookup'!$A:$A,0),1)</f>
        <v>Suspected testicular cancer</v>
      </c>
      <c r="I1112">
        <f>[1]Data!E1112</f>
        <v>11</v>
      </c>
      <c r="J1112">
        <f>[1]Data!D1112</f>
        <v>6</v>
      </c>
      <c r="K1112">
        <f t="shared" si="53"/>
        <v>5</v>
      </c>
    </row>
    <row r="1113" spans="1:11" x14ac:dyDescent="0.2">
      <c r="A1113" s="1">
        <f>[1]Data!A1113</f>
        <v>44835</v>
      </c>
      <c r="B1113" t="str">
        <f t="shared" si="51"/>
        <v>2022/23</v>
      </c>
      <c r="C1113" t="str">
        <f t="shared" si="52"/>
        <v>OCT</v>
      </c>
      <c r="D1113" t="s">
        <v>11</v>
      </c>
      <c r="E1113" t="s">
        <v>12</v>
      </c>
      <c r="F1113" t="s">
        <v>13</v>
      </c>
      <c r="G1113" t="str">
        <f>[1]Data!C1113</f>
        <v>Ruled In</v>
      </c>
      <c r="H1113" t="str">
        <f>INDEX('[1]Cancer Type lookup'!$B:$B,MATCH([1]Data!B1113,'[1]Cancer Type lookup'!$A:$A,0),1)</f>
        <v>Suspected testicular cancer</v>
      </c>
      <c r="I1113">
        <f>[1]Data!E1113</f>
        <v>65</v>
      </c>
      <c r="J1113">
        <f>[1]Data!D1113</f>
        <v>53</v>
      </c>
      <c r="K1113">
        <f t="shared" si="53"/>
        <v>12</v>
      </c>
    </row>
    <row r="1114" spans="1:11" x14ac:dyDescent="0.2">
      <c r="A1114" s="1">
        <f>[1]Data!A1114</f>
        <v>44835</v>
      </c>
      <c r="B1114" t="str">
        <f t="shared" si="51"/>
        <v>2022/23</v>
      </c>
      <c r="C1114" t="str">
        <f t="shared" si="52"/>
        <v>OCT</v>
      </c>
      <c r="D1114" t="s">
        <v>11</v>
      </c>
      <c r="E1114" t="s">
        <v>12</v>
      </c>
      <c r="F1114" t="s">
        <v>13</v>
      </c>
      <c r="G1114" t="str">
        <f>[1]Data!C1114</f>
        <v>Ruled Out</v>
      </c>
      <c r="H1114" t="str">
        <f>INDEX('[1]Cancer Type lookup'!$B:$B,MATCH([1]Data!B1114,'[1]Cancer Type lookup'!$A:$A,0),1)</f>
        <v>Suspected testicular cancer</v>
      </c>
      <c r="I1114">
        <f>[1]Data!E1114</f>
        <v>843</v>
      </c>
      <c r="J1114">
        <f>[1]Data!D1114</f>
        <v>650</v>
      </c>
      <c r="K1114">
        <f t="shared" si="53"/>
        <v>193</v>
      </c>
    </row>
    <row r="1115" spans="1:11" x14ac:dyDescent="0.2">
      <c r="A1115" s="1">
        <f>[1]Data!A1115</f>
        <v>44835</v>
      </c>
      <c r="B1115" t="str">
        <f t="shared" si="51"/>
        <v>2022/23</v>
      </c>
      <c r="C1115" t="str">
        <f t="shared" si="52"/>
        <v>OCT</v>
      </c>
      <c r="D1115" t="s">
        <v>11</v>
      </c>
      <c r="E1115" t="s">
        <v>12</v>
      </c>
      <c r="F1115" t="s">
        <v>13</v>
      </c>
      <c r="G1115" t="str">
        <f>[1]Data!C1115</f>
        <v>Excluded</v>
      </c>
      <c r="H1115" t="str">
        <f>INDEX('[1]Cancer Type lookup'!$B:$B,MATCH([1]Data!B1115,'[1]Cancer Type lookup'!$A:$A,0),1)</f>
        <v>Suspected upper gastrointestinal cancers</v>
      </c>
      <c r="I1115">
        <f>[1]Data!E1115</f>
        <v>15</v>
      </c>
      <c r="J1115">
        <f>[1]Data!D1115</f>
        <v>0</v>
      </c>
      <c r="K1115">
        <f t="shared" si="53"/>
        <v>15</v>
      </c>
    </row>
    <row r="1116" spans="1:11" x14ac:dyDescent="0.2">
      <c r="A1116" s="1">
        <f>[1]Data!A1116</f>
        <v>44835</v>
      </c>
      <c r="B1116" t="str">
        <f t="shared" si="51"/>
        <v>2022/23</v>
      </c>
      <c r="C1116" t="str">
        <f t="shared" si="52"/>
        <v>OCT</v>
      </c>
      <c r="D1116" t="s">
        <v>11</v>
      </c>
      <c r="E1116" t="s">
        <v>12</v>
      </c>
      <c r="F1116" t="s">
        <v>13</v>
      </c>
      <c r="G1116" t="str">
        <f>[1]Data!C1116</f>
        <v>Interval Screening</v>
      </c>
      <c r="H1116" t="str">
        <f>INDEX('[1]Cancer Type lookup'!$B:$B,MATCH([1]Data!B1116,'[1]Cancer Type lookup'!$A:$A,0),1)</f>
        <v>Suspected upper gastrointestinal cancers</v>
      </c>
      <c r="I1116">
        <f>[1]Data!E1116</f>
        <v>40</v>
      </c>
      <c r="J1116">
        <f>[1]Data!D1116</f>
        <v>20</v>
      </c>
      <c r="K1116">
        <f t="shared" si="53"/>
        <v>20</v>
      </c>
    </row>
    <row r="1117" spans="1:11" x14ac:dyDescent="0.2">
      <c r="A1117" s="1">
        <f>[1]Data!A1117</f>
        <v>44835</v>
      </c>
      <c r="B1117" t="str">
        <f t="shared" si="51"/>
        <v>2022/23</v>
      </c>
      <c r="C1117" t="str">
        <f t="shared" si="52"/>
        <v>OCT</v>
      </c>
      <c r="D1117" t="s">
        <v>11</v>
      </c>
      <c r="E1117" t="s">
        <v>12</v>
      </c>
      <c r="F1117" t="s">
        <v>13</v>
      </c>
      <c r="G1117" t="str">
        <f>[1]Data!C1117</f>
        <v>Ruled In</v>
      </c>
      <c r="H1117" t="str">
        <f>INDEX('[1]Cancer Type lookup'!$B:$B,MATCH([1]Data!B1117,'[1]Cancer Type lookup'!$A:$A,0),1)</f>
        <v>Suspected upper gastrointestinal cancers</v>
      </c>
      <c r="I1117">
        <f>[1]Data!E1117</f>
        <v>842</v>
      </c>
      <c r="J1117">
        <f>[1]Data!D1117</f>
        <v>493</v>
      </c>
      <c r="K1117">
        <f t="shared" si="53"/>
        <v>349</v>
      </c>
    </row>
    <row r="1118" spans="1:11" x14ac:dyDescent="0.2">
      <c r="A1118" s="1">
        <f>[1]Data!A1118</f>
        <v>44835</v>
      </c>
      <c r="B1118" t="str">
        <f t="shared" si="51"/>
        <v>2022/23</v>
      </c>
      <c r="C1118" t="str">
        <f t="shared" si="52"/>
        <v>OCT</v>
      </c>
      <c r="D1118" t="s">
        <v>11</v>
      </c>
      <c r="E1118" t="s">
        <v>12</v>
      </c>
      <c r="F1118" t="s">
        <v>13</v>
      </c>
      <c r="G1118" t="str">
        <f>[1]Data!C1118</f>
        <v>Ruled Out</v>
      </c>
      <c r="H1118" t="str">
        <f>INDEX('[1]Cancer Type lookup'!$B:$B,MATCH([1]Data!B1118,'[1]Cancer Type lookup'!$A:$A,0),1)</f>
        <v>Suspected upper gastrointestinal cancers</v>
      </c>
      <c r="I1118">
        <f>[1]Data!E1118</f>
        <v>16722</v>
      </c>
      <c r="J1118">
        <f>[1]Data!D1118</f>
        <v>11408</v>
      </c>
      <c r="K1118">
        <f t="shared" si="53"/>
        <v>5314</v>
      </c>
    </row>
    <row r="1119" spans="1:11" x14ac:dyDescent="0.2">
      <c r="A1119" s="1">
        <f>[1]Data!A1119</f>
        <v>44835</v>
      </c>
      <c r="B1119" t="str">
        <f t="shared" si="51"/>
        <v>2022/23</v>
      </c>
      <c r="C1119" t="str">
        <f t="shared" si="52"/>
        <v>OCT</v>
      </c>
      <c r="D1119" t="s">
        <v>11</v>
      </c>
      <c r="E1119" t="s">
        <v>12</v>
      </c>
      <c r="F1119" t="s">
        <v>13</v>
      </c>
      <c r="G1119" t="str">
        <f>[1]Data!C1119</f>
        <v>Excluded</v>
      </c>
      <c r="H1119" t="str">
        <f>INDEX('[1]Cancer Type lookup'!$B:$B,MATCH([1]Data!B1119,'[1]Cancer Type lookup'!$A:$A,0),1)</f>
        <v>Suspected urological cancers (excluding testicular)</v>
      </c>
      <c r="I1119">
        <f>[1]Data!E1119</f>
        <v>8</v>
      </c>
      <c r="J1119">
        <f>[1]Data!D1119</f>
        <v>0</v>
      </c>
      <c r="K1119">
        <f t="shared" si="53"/>
        <v>8</v>
      </c>
    </row>
    <row r="1120" spans="1:11" x14ac:dyDescent="0.2">
      <c r="A1120" s="1">
        <f>[1]Data!A1120</f>
        <v>44835</v>
      </c>
      <c r="B1120" t="str">
        <f t="shared" si="51"/>
        <v>2022/23</v>
      </c>
      <c r="C1120" t="str">
        <f t="shared" si="52"/>
        <v>OCT</v>
      </c>
      <c r="D1120" t="s">
        <v>11</v>
      </c>
      <c r="E1120" t="s">
        <v>12</v>
      </c>
      <c r="F1120" t="s">
        <v>13</v>
      </c>
      <c r="G1120" t="str">
        <f>[1]Data!C1120</f>
        <v>Interval Screening</v>
      </c>
      <c r="H1120" t="str">
        <f>INDEX('[1]Cancer Type lookup'!$B:$B,MATCH([1]Data!B1120,'[1]Cancer Type lookup'!$A:$A,0),1)</f>
        <v>Suspected urological cancers (excluding testicular)</v>
      </c>
      <c r="I1120">
        <f>[1]Data!E1120</f>
        <v>279</v>
      </c>
      <c r="J1120">
        <f>[1]Data!D1120</f>
        <v>171</v>
      </c>
      <c r="K1120">
        <f t="shared" si="53"/>
        <v>108</v>
      </c>
    </row>
    <row r="1121" spans="1:11" x14ac:dyDescent="0.2">
      <c r="A1121" s="1">
        <f>[1]Data!A1121</f>
        <v>44835</v>
      </c>
      <c r="B1121" t="str">
        <f t="shared" si="51"/>
        <v>2022/23</v>
      </c>
      <c r="C1121" t="str">
        <f t="shared" si="52"/>
        <v>OCT</v>
      </c>
      <c r="D1121" t="s">
        <v>11</v>
      </c>
      <c r="E1121" t="s">
        <v>12</v>
      </c>
      <c r="F1121" t="s">
        <v>13</v>
      </c>
      <c r="G1121" t="str">
        <f>[1]Data!C1121</f>
        <v>Ruled In</v>
      </c>
      <c r="H1121" t="str">
        <f>INDEX('[1]Cancer Type lookup'!$B:$B,MATCH([1]Data!B1121,'[1]Cancer Type lookup'!$A:$A,0),1)</f>
        <v>Suspected urological cancers (excluding testicular)</v>
      </c>
      <c r="I1121">
        <f>[1]Data!E1121</f>
        <v>3492</v>
      </c>
      <c r="J1121">
        <f>[1]Data!D1121</f>
        <v>1244</v>
      </c>
      <c r="K1121">
        <f t="shared" si="53"/>
        <v>2248</v>
      </c>
    </row>
    <row r="1122" spans="1:11" x14ac:dyDescent="0.2">
      <c r="A1122" s="1">
        <f>[1]Data!A1122</f>
        <v>44835</v>
      </c>
      <c r="B1122" t="str">
        <f t="shared" si="51"/>
        <v>2022/23</v>
      </c>
      <c r="C1122" t="str">
        <f t="shared" si="52"/>
        <v>OCT</v>
      </c>
      <c r="D1122" t="s">
        <v>11</v>
      </c>
      <c r="E1122" t="s">
        <v>12</v>
      </c>
      <c r="F1122" t="s">
        <v>13</v>
      </c>
      <c r="G1122" t="str">
        <f>[1]Data!C1122</f>
        <v>Ruled Out</v>
      </c>
      <c r="H1122" t="str">
        <f>INDEX('[1]Cancer Type lookup'!$B:$B,MATCH([1]Data!B1122,'[1]Cancer Type lookup'!$A:$A,0),1)</f>
        <v>Suspected urological cancers (excluding testicular)</v>
      </c>
      <c r="I1122">
        <f>[1]Data!E1122</f>
        <v>15952</v>
      </c>
      <c r="J1122">
        <f>[1]Data!D1122</f>
        <v>10131</v>
      </c>
      <c r="K1122">
        <f t="shared" si="53"/>
        <v>5821</v>
      </c>
    </row>
    <row r="1123" spans="1:11" x14ac:dyDescent="0.2">
      <c r="A1123" s="1">
        <f>[1]Data!A1123</f>
        <v>44866</v>
      </c>
      <c r="B1123" t="str">
        <f t="shared" si="51"/>
        <v>2022/23</v>
      </c>
      <c r="C1123" t="str">
        <f t="shared" si="52"/>
        <v>NOV</v>
      </c>
      <c r="D1123" t="s">
        <v>11</v>
      </c>
      <c r="E1123" t="s">
        <v>12</v>
      </c>
      <c r="F1123" t="s">
        <v>13</v>
      </c>
      <c r="G1123" t="str">
        <f>[1]Data!C1123</f>
        <v>Interval Screening</v>
      </c>
      <c r="H1123" t="str">
        <f>INDEX('[1]Cancer Type lookup'!$B:$B,MATCH([1]Data!B1123,'[1]Cancer Type lookup'!$A:$A,0),1)</f>
        <v>Exhibited (non-cancer) breast symptoms - cancer not initially suspected</v>
      </c>
      <c r="I1123">
        <f>[1]Data!E1123</f>
        <v>15</v>
      </c>
      <c r="J1123">
        <f>[1]Data!D1123</f>
        <v>11</v>
      </c>
      <c r="K1123">
        <f t="shared" si="53"/>
        <v>4</v>
      </c>
    </row>
    <row r="1124" spans="1:11" x14ac:dyDescent="0.2">
      <c r="A1124" s="1">
        <f>[1]Data!A1124</f>
        <v>44866</v>
      </c>
      <c r="B1124" t="str">
        <f t="shared" si="51"/>
        <v>2022/23</v>
      </c>
      <c r="C1124" t="str">
        <f t="shared" si="52"/>
        <v>NOV</v>
      </c>
      <c r="D1124" t="s">
        <v>11</v>
      </c>
      <c r="E1124" t="s">
        <v>12</v>
      </c>
      <c r="F1124" t="s">
        <v>13</v>
      </c>
      <c r="G1124" t="str">
        <f>[1]Data!C1124</f>
        <v>Ruled In</v>
      </c>
      <c r="H1124" t="str">
        <f>INDEX('[1]Cancer Type lookup'!$B:$B,MATCH([1]Data!B1124,'[1]Cancer Type lookup'!$A:$A,0),1)</f>
        <v>Exhibited (non-cancer) breast symptoms - cancer not initially suspected</v>
      </c>
      <c r="I1124">
        <f>[1]Data!E1124</f>
        <v>133</v>
      </c>
      <c r="J1124">
        <f>[1]Data!D1124</f>
        <v>81</v>
      </c>
      <c r="K1124">
        <f t="shared" si="53"/>
        <v>52</v>
      </c>
    </row>
    <row r="1125" spans="1:11" x14ac:dyDescent="0.2">
      <c r="A1125" s="1">
        <f>[1]Data!A1125</f>
        <v>44866</v>
      </c>
      <c r="B1125" t="str">
        <f t="shared" si="51"/>
        <v>2022/23</v>
      </c>
      <c r="C1125" t="str">
        <f t="shared" si="52"/>
        <v>NOV</v>
      </c>
      <c r="D1125" t="s">
        <v>11</v>
      </c>
      <c r="E1125" t="s">
        <v>12</v>
      </c>
      <c r="F1125" t="s">
        <v>13</v>
      </c>
      <c r="G1125" t="str">
        <f>[1]Data!C1125</f>
        <v>Ruled Out</v>
      </c>
      <c r="H1125" t="str">
        <f>INDEX('[1]Cancer Type lookup'!$B:$B,MATCH([1]Data!B1125,'[1]Cancer Type lookup'!$A:$A,0),1)</f>
        <v>Exhibited (non-cancer) breast symptoms - cancer not initially suspected</v>
      </c>
      <c r="I1125">
        <f>[1]Data!E1125</f>
        <v>11262</v>
      </c>
      <c r="J1125">
        <f>[1]Data!D1125</f>
        <v>9976</v>
      </c>
      <c r="K1125">
        <f t="shared" si="53"/>
        <v>1286</v>
      </c>
    </row>
    <row r="1126" spans="1:11" x14ac:dyDescent="0.2">
      <c r="A1126" s="1">
        <f>[1]Data!A1126</f>
        <v>44866</v>
      </c>
      <c r="B1126" t="str">
        <f t="shared" si="51"/>
        <v>2022/23</v>
      </c>
      <c r="C1126" t="str">
        <f t="shared" si="52"/>
        <v>NOV</v>
      </c>
      <c r="D1126" t="s">
        <v>11</v>
      </c>
      <c r="E1126" t="s">
        <v>12</v>
      </c>
      <c r="F1126" t="s">
        <v>13</v>
      </c>
      <c r="G1126" t="str">
        <f>[1]Data!C1126</f>
        <v>Interval Screening</v>
      </c>
      <c r="H1126" t="str">
        <f>INDEX('[1]Cancer Type lookup'!$B:$B,MATCH([1]Data!B1126,'[1]Cancer Type lookup'!$A:$A,0),1)</f>
        <v>Missing or invalid</v>
      </c>
      <c r="I1126">
        <f>[1]Data!E1126</f>
        <v>1</v>
      </c>
      <c r="J1126">
        <f>[1]Data!D1126</f>
        <v>0</v>
      </c>
      <c r="K1126">
        <f t="shared" si="53"/>
        <v>1</v>
      </c>
    </row>
    <row r="1127" spans="1:11" x14ac:dyDescent="0.2">
      <c r="A1127" s="1">
        <f>[1]Data!A1127</f>
        <v>44866</v>
      </c>
      <c r="B1127" t="str">
        <f t="shared" si="51"/>
        <v>2022/23</v>
      </c>
      <c r="C1127" t="str">
        <f t="shared" si="52"/>
        <v>NOV</v>
      </c>
      <c r="D1127" t="s">
        <v>11</v>
      </c>
      <c r="E1127" t="s">
        <v>12</v>
      </c>
      <c r="F1127" t="s">
        <v>13</v>
      </c>
      <c r="G1127" t="str">
        <f>[1]Data!C1127</f>
        <v>Ruled In</v>
      </c>
      <c r="H1127" t="str">
        <f>INDEX('[1]Cancer Type lookup'!$B:$B,MATCH([1]Data!B1127,'[1]Cancer Type lookup'!$A:$A,0),1)</f>
        <v>Missing or invalid</v>
      </c>
      <c r="I1127">
        <f>[1]Data!E1127</f>
        <v>286</v>
      </c>
      <c r="J1127">
        <f>[1]Data!D1127</f>
        <v>218</v>
      </c>
      <c r="K1127">
        <f t="shared" si="53"/>
        <v>68</v>
      </c>
    </row>
    <row r="1128" spans="1:11" x14ac:dyDescent="0.2">
      <c r="A1128" s="1">
        <f>[1]Data!A1128</f>
        <v>44866</v>
      </c>
      <c r="B1128" t="str">
        <f t="shared" si="51"/>
        <v>2022/23</v>
      </c>
      <c r="C1128" t="str">
        <f t="shared" si="52"/>
        <v>NOV</v>
      </c>
      <c r="D1128" t="s">
        <v>11</v>
      </c>
      <c r="E1128" t="s">
        <v>12</v>
      </c>
      <c r="F1128" t="s">
        <v>13</v>
      </c>
      <c r="G1128" t="str">
        <f>[1]Data!C1128</f>
        <v>Ruled Out</v>
      </c>
      <c r="H1128" t="str">
        <f>INDEX('[1]Cancer Type lookup'!$B:$B,MATCH([1]Data!B1128,'[1]Cancer Type lookup'!$A:$A,0),1)</f>
        <v>Missing or invalid</v>
      </c>
      <c r="I1128">
        <f>[1]Data!E1128</f>
        <v>1647</v>
      </c>
      <c r="J1128">
        <f>[1]Data!D1128</f>
        <v>1248</v>
      </c>
      <c r="K1128">
        <f t="shared" si="53"/>
        <v>399</v>
      </c>
    </row>
    <row r="1129" spans="1:11" x14ac:dyDescent="0.2">
      <c r="A1129" s="1">
        <f>[1]Data!A1129</f>
        <v>44866</v>
      </c>
      <c r="B1129" t="str">
        <f t="shared" si="51"/>
        <v>2022/23</v>
      </c>
      <c r="C1129" t="str">
        <f t="shared" si="52"/>
        <v>NOV</v>
      </c>
      <c r="D1129" t="s">
        <v>11</v>
      </c>
      <c r="E1129" t="s">
        <v>12</v>
      </c>
      <c r="F1129" t="s">
        <v>13</v>
      </c>
      <c r="G1129" t="str">
        <f>[1]Data!C1129</f>
        <v>Interval Screening</v>
      </c>
      <c r="H1129" t="str">
        <f>INDEX('[1]Cancer Type lookup'!$B:$B,MATCH([1]Data!B1129,'[1]Cancer Type lookup'!$A:$A,0),1)</f>
        <v>Other suspected cancer (not listed)</v>
      </c>
      <c r="I1129">
        <f>[1]Data!E1129</f>
        <v>1</v>
      </c>
      <c r="J1129">
        <f>[1]Data!D1129</f>
        <v>1</v>
      </c>
      <c r="K1129">
        <f t="shared" si="53"/>
        <v>0</v>
      </c>
    </row>
    <row r="1130" spans="1:11" x14ac:dyDescent="0.2">
      <c r="A1130" s="1">
        <f>[1]Data!A1130</f>
        <v>44866</v>
      </c>
      <c r="B1130" t="str">
        <f t="shared" si="51"/>
        <v>2022/23</v>
      </c>
      <c r="C1130" t="str">
        <f t="shared" si="52"/>
        <v>NOV</v>
      </c>
      <c r="D1130" t="s">
        <v>11</v>
      </c>
      <c r="E1130" t="s">
        <v>12</v>
      </c>
      <c r="F1130" t="s">
        <v>13</v>
      </c>
      <c r="G1130" t="str">
        <f>[1]Data!C1130</f>
        <v>Ruled In</v>
      </c>
      <c r="H1130" t="str">
        <f>INDEX('[1]Cancer Type lookup'!$B:$B,MATCH([1]Data!B1130,'[1]Cancer Type lookup'!$A:$A,0),1)</f>
        <v>Other suspected cancer (not listed)</v>
      </c>
      <c r="I1130">
        <f>[1]Data!E1130</f>
        <v>24</v>
      </c>
      <c r="J1130">
        <f>[1]Data!D1130</f>
        <v>14</v>
      </c>
      <c r="K1130">
        <f t="shared" si="53"/>
        <v>10</v>
      </c>
    </row>
    <row r="1131" spans="1:11" x14ac:dyDescent="0.2">
      <c r="A1131" s="1">
        <f>[1]Data!A1131</f>
        <v>44866</v>
      </c>
      <c r="B1131" t="str">
        <f t="shared" si="51"/>
        <v>2022/23</v>
      </c>
      <c r="C1131" t="str">
        <f t="shared" si="52"/>
        <v>NOV</v>
      </c>
      <c r="D1131" t="s">
        <v>11</v>
      </c>
      <c r="E1131" t="s">
        <v>12</v>
      </c>
      <c r="F1131" t="s">
        <v>13</v>
      </c>
      <c r="G1131" t="str">
        <f>[1]Data!C1131</f>
        <v>Ruled Out</v>
      </c>
      <c r="H1131" t="str">
        <f>INDEX('[1]Cancer Type lookup'!$B:$B,MATCH([1]Data!B1131,'[1]Cancer Type lookup'!$A:$A,0),1)</f>
        <v>Other suspected cancer (not listed)</v>
      </c>
      <c r="I1131">
        <f>[1]Data!E1131</f>
        <v>407</v>
      </c>
      <c r="J1131">
        <f>[1]Data!D1131</f>
        <v>263</v>
      </c>
      <c r="K1131">
        <f t="shared" si="53"/>
        <v>144</v>
      </c>
    </row>
    <row r="1132" spans="1:11" x14ac:dyDescent="0.2">
      <c r="A1132" s="1">
        <f>[1]Data!A1132</f>
        <v>44866</v>
      </c>
      <c r="B1132" t="str">
        <f t="shared" si="51"/>
        <v>2022/23</v>
      </c>
      <c r="C1132" t="str">
        <f t="shared" si="52"/>
        <v>NOV</v>
      </c>
      <c r="D1132" t="s">
        <v>11</v>
      </c>
      <c r="E1132" t="s">
        <v>12</v>
      </c>
      <c r="F1132" t="s">
        <v>13</v>
      </c>
      <c r="G1132" t="str">
        <f>[1]Data!C1132</f>
        <v>Ruled In</v>
      </c>
      <c r="H1132" t="str">
        <f>INDEX('[1]Cancer Type lookup'!$B:$B,MATCH([1]Data!B1132,'[1]Cancer Type lookup'!$A:$A,0),1)</f>
        <v>Suspected acute leukaemia</v>
      </c>
      <c r="I1132">
        <f>[1]Data!E1132</f>
        <v>9</v>
      </c>
      <c r="J1132">
        <f>[1]Data!D1132</f>
        <v>3</v>
      </c>
      <c r="K1132">
        <f t="shared" si="53"/>
        <v>6</v>
      </c>
    </row>
    <row r="1133" spans="1:11" x14ac:dyDescent="0.2">
      <c r="A1133" s="1">
        <f>[1]Data!A1133</f>
        <v>44866</v>
      </c>
      <c r="B1133" t="str">
        <f t="shared" si="51"/>
        <v>2022/23</v>
      </c>
      <c r="C1133" t="str">
        <f t="shared" si="52"/>
        <v>NOV</v>
      </c>
      <c r="D1133" t="s">
        <v>11</v>
      </c>
      <c r="E1133" t="s">
        <v>12</v>
      </c>
      <c r="F1133" t="s">
        <v>13</v>
      </c>
      <c r="G1133" t="str">
        <f>[1]Data!C1133</f>
        <v>Ruled Out</v>
      </c>
      <c r="H1133" t="str">
        <f>INDEX('[1]Cancer Type lookup'!$B:$B,MATCH([1]Data!B1133,'[1]Cancer Type lookup'!$A:$A,0),1)</f>
        <v>Suspected acute leukaemia</v>
      </c>
      <c r="I1133">
        <f>[1]Data!E1133</f>
        <v>24</v>
      </c>
      <c r="J1133">
        <f>[1]Data!D1133</f>
        <v>15</v>
      </c>
      <c r="K1133">
        <f t="shared" si="53"/>
        <v>9</v>
      </c>
    </row>
    <row r="1134" spans="1:11" x14ac:dyDescent="0.2">
      <c r="A1134" s="1">
        <f>[1]Data!A1134</f>
        <v>44866</v>
      </c>
      <c r="B1134" t="str">
        <f t="shared" si="51"/>
        <v>2022/23</v>
      </c>
      <c r="C1134" t="str">
        <f t="shared" si="52"/>
        <v>NOV</v>
      </c>
      <c r="D1134" t="s">
        <v>11</v>
      </c>
      <c r="E1134" t="s">
        <v>12</v>
      </c>
      <c r="F1134" t="s">
        <v>13</v>
      </c>
      <c r="G1134" t="str">
        <f>[1]Data!C1134</f>
        <v>Ruled In</v>
      </c>
      <c r="H1134" t="str">
        <f>INDEX('[1]Cancer Type lookup'!$B:$B,MATCH([1]Data!B1134,'[1]Cancer Type lookup'!$A:$A,0),1)</f>
        <v>Suspected brain or central nervous system tumours</v>
      </c>
      <c r="I1134">
        <f>[1]Data!E1134</f>
        <v>12</v>
      </c>
      <c r="J1134">
        <f>[1]Data!D1134</f>
        <v>10</v>
      </c>
      <c r="K1134">
        <f t="shared" si="53"/>
        <v>2</v>
      </c>
    </row>
    <row r="1135" spans="1:11" x14ac:dyDescent="0.2">
      <c r="A1135" s="1">
        <f>[1]Data!A1135</f>
        <v>44866</v>
      </c>
      <c r="B1135" t="str">
        <f t="shared" si="51"/>
        <v>2022/23</v>
      </c>
      <c r="C1135" t="str">
        <f t="shared" si="52"/>
        <v>NOV</v>
      </c>
      <c r="D1135" t="s">
        <v>11</v>
      </c>
      <c r="E1135" t="s">
        <v>12</v>
      </c>
      <c r="F1135" t="s">
        <v>13</v>
      </c>
      <c r="G1135" t="str">
        <f>[1]Data!C1135</f>
        <v>Ruled Out</v>
      </c>
      <c r="H1135" t="str">
        <f>INDEX('[1]Cancer Type lookup'!$B:$B,MATCH([1]Data!B1135,'[1]Cancer Type lookup'!$A:$A,0),1)</f>
        <v>Suspected brain or central nervous system tumours</v>
      </c>
      <c r="I1135">
        <f>[1]Data!E1135</f>
        <v>1185</v>
      </c>
      <c r="J1135">
        <f>[1]Data!D1135</f>
        <v>844</v>
      </c>
      <c r="K1135">
        <f t="shared" si="53"/>
        <v>341</v>
      </c>
    </row>
    <row r="1136" spans="1:11" x14ac:dyDescent="0.2">
      <c r="A1136" s="1">
        <f>[1]Data!A1136</f>
        <v>44866</v>
      </c>
      <c r="B1136" t="str">
        <f t="shared" si="51"/>
        <v>2022/23</v>
      </c>
      <c r="C1136" t="str">
        <f t="shared" si="52"/>
        <v>NOV</v>
      </c>
      <c r="D1136" t="s">
        <v>11</v>
      </c>
      <c r="E1136" t="s">
        <v>12</v>
      </c>
      <c r="F1136" t="s">
        <v>13</v>
      </c>
      <c r="G1136" t="str">
        <f>[1]Data!C1136</f>
        <v>Interval Screening</v>
      </c>
      <c r="H1136" t="str">
        <f>INDEX('[1]Cancer Type lookup'!$B:$B,MATCH([1]Data!B1136,'[1]Cancer Type lookup'!$A:$A,0),1)</f>
        <v>Suspected breast cancer</v>
      </c>
      <c r="I1136">
        <f>[1]Data!E1136</f>
        <v>55</v>
      </c>
      <c r="J1136">
        <f>[1]Data!D1136</f>
        <v>41</v>
      </c>
      <c r="K1136">
        <f t="shared" si="53"/>
        <v>14</v>
      </c>
    </row>
    <row r="1137" spans="1:11" x14ac:dyDescent="0.2">
      <c r="A1137" s="1">
        <f>[1]Data!A1137</f>
        <v>44866</v>
      </c>
      <c r="B1137" t="str">
        <f t="shared" si="51"/>
        <v>2022/23</v>
      </c>
      <c r="C1137" t="str">
        <f t="shared" si="52"/>
        <v>NOV</v>
      </c>
      <c r="D1137" t="s">
        <v>11</v>
      </c>
      <c r="E1137" t="s">
        <v>12</v>
      </c>
      <c r="F1137" t="s">
        <v>13</v>
      </c>
      <c r="G1137" t="str">
        <f>[1]Data!C1137</f>
        <v>Ruled In</v>
      </c>
      <c r="H1137" t="str">
        <f>INDEX('[1]Cancer Type lookup'!$B:$B,MATCH([1]Data!B1137,'[1]Cancer Type lookup'!$A:$A,0),1)</f>
        <v>Suspected breast cancer</v>
      </c>
      <c r="I1137">
        <f>[1]Data!E1137</f>
        <v>3523</v>
      </c>
      <c r="J1137">
        <f>[1]Data!D1137</f>
        <v>2681</v>
      </c>
      <c r="K1137">
        <f t="shared" si="53"/>
        <v>842</v>
      </c>
    </row>
    <row r="1138" spans="1:11" x14ac:dyDescent="0.2">
      <c r="A1138" s="1">
        <f>[1]Data!A1138</f>
        <v>44866</v>
      </c>
      <c r="B1138" t="str">
        <f t="shared" si="51"/>
        <v>2022/23</v>
      </c>
      <c r="C1138" t="str">
        <f t="shared" si="52"/>
        <v>NOV</v>
      </c>
      <c r="D1138" t="s">
        <v>11</v>
      </c>
      <c r="E1138" t="s">
        <v>12</v>
      </c>
      <c r="F1138" t="s">
        <v>13</v>
      </c>
      <c r="G1138" t="str">
        <f>[1]Data!C1138</f>
        <v>Ruled Out</v>
      </c>
      <c r="H1138" t="str">
        <f>INDEX('[1]Cancer Type lookup'!$B:$B,MATCH([1]Data!B1138,'[1]Cancer Type lookup'!$A:$A,0),1)</f>
        <v>Suspected breast cancer</v>
      </c>
      <c r="I1138">
        <f>[1]Data!E1138</f>
        <v>43785</v>
      </c>
      <c r="J1138">
        <f>[1]Data!D1138</f>
        <v>39937</v>
      </c>
      <c r="K1138">
        <f t="shared" si="53"/>
        <v>3848</v>
      </c>
    </row>
    <row r="1139" spans="1:11" x14ac:dyDescent="0.2">
      <c r="A1139" s="1">
        <f>[1]Data!A1139</f>
        <v>44866</v>
      </c>
      <c r="B1139" t="str">
        <f t="shared" si="51"/>
        <v>2022/23</v>
      </c>
      <c r="C1139" t="str">
        <f t="shared" si="52"/>
        <v>NOV</v>
      </c>
      <c r="D1139" t="s">
        <v>11</v>
      </c>
      <c r="E1139" t="s">
        <v>12</v>
      </c>
      <c r="F1139" t="s">
        <v>13</v>
      </c>
      <c r="G1139" t="str">
        <f>[1]Data!C1139</f>
        <v>Interval Screening</v>
      </c>
      <c r="H1139" t="str">
        <f>INDEX('[1]Cancer Type lookup'!$B:$B,MATCH([1]Data!B1139,'[1]Cancer Type lookup'!$A:$A,0),1)</f>
        <v>Suspected children's cancer</v>
      </c>
      <c r="I1139">
        <f>[1]Data!E1139</f>
        <v>1</v>
      </c>
      <c r="J1139">
        <f>[1]Data!D1139</f>
        <v>1</v>
      </c>
      <c r="K1139">
        <f t="shared" si="53"/>
        <v>0</v>
      </c>
    </row>
    <row r="1140" spans="1:11" x14ac:dyDescent="0.2">
      <c r="A1140" s="1">
        <f>[1]Data!A1140</f>
        <v>44866</v>
      </c>
      <c r="B1140" t="str">
        <f t="shared" si="51"/>
        <v>2022/23</v>
      </c>
      <c r="C1140" t="str">
        <f t="shared" si="52"/>
        <v>NOV</v>
      </c>
      <c r="D1140" t="s">
        <v>11</v>
      </c>
      <c r="E1140" t="s">
        <v>12</v>
      </c>
      <c r="F1140" t="s">
        <v>13</v>
      </c>
      <c r="G1140" t="str">
        <f>[1]Data!C1140</f>
        <v>Ruled In</v>
      </c>
      <c r="H1140" t="str">
        <f>INDEX('[1]Cancer Type lookup'!$B:$B,MATCH([1]Data!B1140,'[1]Cancer Type lookup'!$A:$A,0),1)</f>
        <v>Suspected children's cancer</v>
      </c>
      <c r="I1140">
        <f>[1]Data!E1140</f>
        <v>4</v>
      </c>
      <c r="J1140">
        <f>[1]Data!D1140</f>
        <v>4</v>
      </c>
      <c r="K1140">
        <f t="shared" si="53"/>
        <v>0</v>
      </c>
    </row>
    <row r="1141" spans="1:11" x14ac:dyDescent="0.2">
      <c r="A1141" s="1">
        <f>[1]Data!A1141</f>
        <v>44866</v>
      </c>
      <c r="B1141" t="str">
        <f t="shared" si="51"/>
        <v>2022/23</v>
      </c>
      <c r="C1141" t="str">
        <f t="shared" si="52"/>
        <v>NOV</v>
      </c>
      <c r="D1141" t="s">
        <v>11</v>
      </c>
      <c r="E1141" t="s">
        <v>12</v>
      </c>
      <c r="F1141" t="s">
        <v>13</v>
      </c>
      <c r="G1141" t="str">
        <f>[1]Data!C1141</f>
        <v>Ruled Out</v>
      </c>
      <c r="H1141" t="str">
        <f>INDEX('[1]Cancer Type lookup'!$B:$B,MATCH([1]Data!B1141,'[1]Cancer Type lookup'!$A:$A,0),1)</f>
        <v>Suspected children's cancer</v>
      </c>
      <c r="I1141">
        <f>[1]Data!E1141</f>
        <v>955</v>
      </c>
      <c r="J1141">
        <f>[1]Data!D1141</f>
        <v>809</v>
      </c>
      <c r="K1141">
        <f t="shared" si="53"/>
        <v>146</v>
      </c>
    </row>
    <row r="1142" spans="1:11" x14ac:dyDescent="0.2">
      <c r="A1142" s="1">
        <f>[1]Data!A1142</f>
        <v>44866</v>
      </c>
      <c r="B1142" t="str">
        <f t="shared" si="51"/>
        <v>2022/23</v>
      </c>
      <c r="C1142" t="str">
        <f t="shared" si="52"/>
        <v>NOV</v>
      </c>
      <c r="D1142" t="s">
        <v>11</v>
      </c>
      <c r="E1142" t="s">
        <v>12</v>
      </c>
      <c r="F1142" t="s">
        <v>13</v>
      </c>
      <c r="G1142" t="str">
        <f>[1]Data!C1142</f>
        <v>Excluded</v>
      </c>
      <c r="H1142" t="str">
        <f>INDEX('[1]Cancer Type lookup'!$B:$B,MATCH([1]Data!B1142,'[1]Cancer Type lookup'!$A:$A,0),1)</f>
        <v>Suspected gynaecological cancers</v>
      </c>
      <c r="I1142">
        <f>[1]Data!E1142</f>
        <v>8</v>
      </c>
      <c r="J1142">
        <f>[1]Data!D1142</f>
        <v>0</v>
      </c>
      <c r="K1142">
        <f t="shared" si="53"/>
        <v>8</v>
      </c>
    </row>
    <row r="1143" spans="1:11" x14ac:dyDescent="0.2">
      <c r="A1143" s="1">
        <f>[1]Data!A1143</f>
        <v>44866</v>
      </c>
      <c r="B1143" t="str">
        <f t="shared" si="51"/>
        <v>2022/23</v>
      </c>
      <c r="C1143" t="str">
        <f t="shared" si="52"/>
        <v>NOV</v>
      </c>
      <c r="D1143" t="s">
        <v>11</v>
      </c>
      <c r="E1143" t="s">
        <v>12</v>
      </c>
      <c r="F1143" t="s">
        <v>13</v>
      </c>
      <c r="G1143" t="str">
        <f>[1]Data!C1143</f>
        <v>Interval Screening</v>
      </c>
      <c r="H1143" t="str">
        <f>INDEX('[1]Cancer Type lookup'!$B:$B,MATCH([1]Data!B1143,'[1]Cancer Type lookup'!$A:$A,0),1)</f>
        <v>Suspected gynaecological cancers</v>
      </c>
      <c r="I1143">
        <f>[1]Data!E1143</f>
        <v>69</v>
      </c>
      <c r="J1143">
        <f>[1]Data!D1143</f>
        <v>45</v>
      </c>
      <c r="K1143">
        <f t="shared" si="53"/>
        <v>24</v>
      </c>
    </row>
    <row r="1144" spans="1:11" x14ac:dyDescent="0.2">
      <c r="A1144" s="1">
        <f>[1]Data!A1144</f>
        <v>44866</v>
      </c>
      <c r="B1144" t="str">
        <f t="shared" si="51"/>
        <v>2022/23</v>
      </c>
      <c r="C1144" t="str">
        <f t="shared" si="52"/>
        <v>NOV</v>
      </c>
      <c r="D1144" t="s">
        <v>11</v>
      </c>
      <c r="E1144" t="s">
        <v>12</v>
      </c>
      <c r="F1144" t="s">
        <v>13</v>
      </c>
      <c r="G1144" t="str">
        <f>[1]Data!C1144</f>
        <v>Ruled In</v>
      </c>
      <c r="H1144" t="str">
        <f>INDEX('[1]Cancer Type lookup'!$B:$B,MATCH([1]Data!B1144,'[1]Cancer Type lookup'!$A:$A,0),1)</f>
        <v>Suspected gynaecological cancers</v>
      </c>
      <c r="I1144">
        <f>[1]Data!E1144</f>
        <v>782</v>
      </c>
      <c r="J1144">
        <f>[1]Data!D1144</f>
        <v>273</v>
      </c>
      <c r="K1144">
        <f t="shared" si="53"/>
        <v>509</v>
      </c>
    </row>
    <row r="1145" spans="1:11" x14ac:dyDescent="0.2">
      <c r="A1145" s="1">
        <f>[1]Data!A1145</f>
        <v>44866</v>
      </c>
      <c r="B1145" t="str">
        <f t="shared" si="51"/>
        <v>2022/23</v>
      </c>
      <c r="C1145" t="str">
        <f t="shared" si="52"/>
        <v>NOV</v>
      </c>
      <c r="D1145" t="s">
        <v>11</v>
      </c>
      <c r="E1145" t="s">
        <v>12</v>
      </c>
      <c r="F1145" t="s">
        <v>13</v>
      </c>
      <c r="G1145" t="str">
        <f>[1]Data!C1145</f>
        <v>Ruled Out</v>
      </c>
      <c r="H1145" t="str">
        <f>INDEX('[1]Cancer Type lookup'!$B:$B,MATCH([1]Data!B1145,'[1]Cancer Type lookup'!$A:$A,0),1)</f>
        <v>Suspected gynaecological cancers</v>
      </c>
      <c r="I1145">
        <f>[1]Data!E1145</f>
        <v>24842</v>
      </c>
      <c r="J1145">
        <f>[1]Data!D1145</f>
        <v>15373</v>
      </c>
      <c r="K1145">
        <f t="shared" si="53"/>
        <v>9469</v>
      </c>
    </row>
    <row r="1146" spans="1:11" x14ac:dyDescent="0.2">
      <c r="A1146" s="1">
        <f>[1]Data!A1146</f>
        <v>44866</v>
      </c>
      <c r="B1146" t="str">
        <f t="shared" si="51"/>
        <v>2022/23</v>
      </c>
      <c r="C1146" t="str">
        <f t="shared" si="52"/>
        <v>NOV</v>
      </c>
      <c r="D1146" t="s">
        <v>11</v>
      </c>
      <c r="E1146" t="s">
        <v>12</v>
      </c>
      <c r="F1146" t="s">
        <v>13</v>
      </c>
      <c r="G1146" t="str">
        <f>[1]Data!C1146</f>
        <v>Excluded</v>
      </c>
      <c r="H1146" t="str">
        <f>INDEX('[1]Cancer Type lookup'!$B:$B,MATCH([1]Data!B1146,'[1]Cancer Type lookup'!$A:$A,0),1)</f>
        <v>Suspected haematological malignancies excluding acute leukaemia</v>
      </c>
      <c r="I1146">
        <f>[1]Data!E1146</f>
        <v>3</v>
      </c>
      <c r="J1146">
        <f>[1]Data!D1146</f>
        <v>0</v>
      </c>
      <c r="K1146">
        <f t="shared" si="53"/>
        <v>3</v>
      </c>
    </row>
    <row r="1147" spans="1:11" x14ac:dyDescent="0.2">
      <c r="A1147" s="1">
        <f>[1]Data!A1147</f>
        <v>44866</v>
      </c>
      <c r="B1147" t="str">
        <f t="shared" si="51"/>
        <v>2022/23</v>
      </c>
      <c r="C1147" t="str">
        <f t="shared" si="52"/>
        <v>NOV</v>
      </c>
      <c r="D1147" t="s">
        <v>11</v>
      </c>
      <c r="E1147" t="s">
        <v>12</v>
      </c>
      <c r="F1147" t="s">
        <v>13</v>
      </c>
      <c r="G1147" t="str">
        <f>[1]Data!C1147</f>
        <v>Interval Screening</v>
      </c>
      <c r="H1147" t="str">
        <f>INDEX('[1]Cancer Type lookup'!$B:$B,MATCH([1]Data!B1147,'[1]Cancer Type lookup'!$A:$A,0),1)</f>
        <v>Suspected haematological malignancies excluding acute leukaemia</v>
      </c>
      <c r="I1147">
        <f>[1]Data!E1147</f>
        <v>10</v>
      </c>
      <c r="J1147">
        <f>[1]Data!D1147</f>
        <v>6</v>
      </c>
      <c r="K1147">
        <f t="shared" si="53"/>
        <v>4</v>
      </c>
    </row>
    <row r="1148" spans="1:11" x14ac:dyDescent="0.2">
      <c r="A1148" s="1">
        <f>[1]Data!A1148</f>
        <v>44866</v>
      </c>
      <c r="B1148" t="str">
        <f t="shared" si="51"/>
        <v>2022/23</v>
      </c>
      <c r="C1148" t="str">
        <f t="shared" si="52"/>
        <v>NOV</v>
      </c>
      <c r="D1148" t="s">
        <v>11</v>
      </c>
      <c r="E1148" t="s">
        <v>12</v>
      </c>
      <c r="F1148" t="s">
        <v>13</v>
      </c>
      <c r="G1148" t="str">
        <f>[1]Data!C1148</f>
        <v>Ruled In</v>
      </c>
      <c r="H1148" t="str">
        <f>INDEX('[1]Cancer Type lookup'!$B:$B,MATCH([1]Data!B1148,'[1]Cancer Type lookup'!$A:$A,0),1)</f>
        <v>Suspected haematological malignancies excluding acute leukaemia</v>
      </c>
      <c r="I1148">
        <f>[1]Data!E1148</f>
        <v>459</v>
      </c>
      <c r="J1148">
        <f>[1]Data!D1148</f>
        <v>206</v>
      </c>
      <c r="K1148">
        <f t="shared" si="53"/>
        <v>253</v>
      </c>
    </row>
    <row r="1149" spans="1:11" x14ac:dyDescent="0.2">
      <c r="A1149" s="1">
        <f>[1]Data!A1149</f>
        <v>44866</v>
      </c>
      <c r="B1149" t="str">
        <f t="shared" si="51"/>
        <v>2022/23</v>
      </c>
      <c r="C1149" t="str">
        <f t="shared" si="52"/>
        <v>NOV</v>
      </c>
      <c r="D1149" t="s">
        <v>11</v>
      </c>
      <c r="E1149" t="s">
        <v>12</v>
      </c>
      <c r="F1149" t="s">
        <v>13</v>
      </c>
      <c r="G1149" t="str">
        <f>[1]Data!C1149</f>
        <v>Ruled Out</v>
      </c>
      <c r="H1149" t="str">
        <f>INDEX('[1]Cancer Type lookup'!$B:$B,MATCH([1]Data!B1149,'[1]Cancer Type lookup'!$A:$A,0),1)</f>
        <v>Suspected haematological malignancies excluding acute leukaemia</v>
      </c>
      <c r="I1149">
        <f>[1]Data!E1149</f>
        <v>1506</v>
      </c>
      <c r="J1149">
        <f>[1]Data!D1149</f>
        <v>861</v>
      </c>
      <c r="K1149">
        <f t="shared" si="53"/>
        <v>645</v>
      </c>
    </row>
    <row r="1150" spans="1:11" x14ac:dyDescent="0.2">
      <c r="A1150" s="1">
        <f>[1]Data!A1150</f>
        <v>44866</v>
      </c>
      <c r="B1150" t="str">
        <f t="shared" si="51"/>
        <v>2022/23</v>
      </c>
      <c r="C1150" t="str">
        <f t="shared" si="52"/>
        <v>NOV</v>
      </c>
      <c r="D1150" t="s">
        <v>11</v>
      </c>
      <c r="E1150" t="s">
        <v>12</v>
      </c>
      <c r="F1150" t="s">
        <v>13</v>
      </c>
      <c r="G1150" t="str">
        <f>[1]Data!C1150</f>
        <v>Excluded</v>
      </c>
      <c r="H1150" t="str">
        <f>INDEX('[1]Cancer Type lookup'!$B:$B,MATCH([1]Data!B1150,'[1]Cancer Type lookup'!$A:$A,0),1)</f>
        <v>Suspected head and neck cancers</v>
      </c>
      <c r="I1150">
        <f>[1]Data!E1150</f>
        <v>8</v>
      </c>
      <c r="J1150">
        <f>[1]Data!D1150</f>
        <v>0</v>
      </c>
      <c r="K1150">
        <f t="shared" si="53"/>
        <v>8</v>
      </c>
    </row>
    <row r="1151" spans="1:11" x14ac:dyDescent="0.2">
      <c r="A1151" s="1">
        <f>[1]Data!A1151</f>
        <v>44866</v>
      </c>
      <c r="B1151" t="str">
        <f t="shared" si="51"/>
        <v>2022/23</v>
      </c>
      <c r="C1151" t="str">
        <f t="shared" si="52"/>
        <v>NOV</v>
      </c>
      <c r="D1151" t="s">
        <v>11</v>
      </c>
      <c r="E1151" t="s">
        <v>12</v>
      </c>
      <c r="F1151" t="s">
        <v>13</v>
      </c>
      <c r="G1151" t="str">
        <f>[1]Data!C1151</f>
        <v>Interval Screening</v>
      </c>
      <c r="H1151" t="str">
        <f>INDEX('[1]Cancer Type lookup'!$B:$B,MATCH([1]Data!B1151,'[1]Cancer Type lookup'!$A:$A,0),1)</f>
        <v>Suspected head and neck cancers</v>
      </c>
      <c r="I1151">
        <f>[1]Data!E1151</f>
        <v>74</v>
      </c>
      <c r="J1151">
        <f>[1]Data!D1151</f>
        <v>39</v>
      </c>
      <c r="K1151">
        <f t="shared" si="53"/>
        <v>35</v>
      </c>
    </row>
    <row r="1152" spans="1:11" x14ac:dyDescent="0.2">
      <c r="A1152" s="1">
        <f>[1]Data!A1152</f>
        <v>44866</v>
      </c>
      <c r="B1152" t="str">
        <f t="shared" si="51"/>
        <v>2022/23</v>
      </c>
      <c r="C1152" t="str">
        <f t="shared" si="52"/>
        <v>NOV</v>
      </c>
      <c r="D1152" t="s">
        <v>11</v>
      </c>
      <c r="E1152" t="s">
        <v>12</v>
      </c>
      <c r="F1152" t="s">
        <v>13</v>
      </c>
      <c r="G1152" t="str">
        <f>[1]Data!C1152</f>
        <v>Ruled In</v>
      </c>
      <c r="H1152" t="str">
        <f>INDEX('[1]Cancer Type lookup'!$B:$B,MATCH([1]Data!B1152,'[1]Cancer Type lookup'!$A:$A,0),1)</f>
        <v>Suspected head and neck cancers</v>
      </c>
      <c r="I1152">
        <f>[1]Data!E1152</f>
        <v>866</v>
      </c>
      <c r="J1152">
        <f>[1]Data!D1152</f>
        <v>302</v>
      </c>
      <c r="K1152">
        <f t="shared" si="53"/>
        <v>564</v>
      </c>
    </row>
    <row r="1153" spans="1:11" x14ac:dyDescent="0.2">
      <c r="A1153" s="1">
        <f>[1]Data!A1153</f>
        <v>44866</v>
      </c>
      <c r="B1153" t="str">
        <f t="shared" si="51"/>
        <v>2022/23</v>
      </c>
      <c r="C1153" t="str">
        <f t="shared" si="52"/>
        <v>NOV</v>
      </c>
      <c r="D1153" t="s">
        <v>11</v>
      </c>
      <c r="E1153" t="s">
        <v>12</v>
      </c>
      <c r="F1153" t="s">
        <v>13</v>
      </c>
      <c r="G1153" t="str">
        <f>[1]Data!C1153</f>
        <v>Ruled Out</v>
      </c>
      <c r="H1153" t="str">
        <f>INDEX('[1]Cancer Type lookup'!$B:$B,MATCH([1]Data!B1153,'[1]Cancer Type lookup'!$A:$A,0),1)</f>
        <v>Suspected head and neck cancers</v>
      </c>
      <c r="I1153">
        <f>[1]Data!E1153</f>
        <v>22459</v>
      </c>
      <c r="J1153">
        <f>[1]Data!D1153</f>
        <v>16946</v>
      </c>
      <c r="K1153">
        <f t="shared" si="53"/>
        <v>5513</v>
      </c>
    </row>
    <row r="1154" spans="1:11" x14ac:dyDescent="0.2">
      <c r="A1154" s="1">
        <f>[1]Data!A1154</f>
        <v>44866</v>
      </c>
      <c r="B1154" t="str">
        <f t="shared" si="51"/>
        <v>2022/23</v>
      </c>
      <c r="C1154" t="str">
        <f t="shared" si="52"/>
        <v>NOV</v>
      </c>
      <c r="D1154" t="s">
        <v>11</v>
      </c>
      <c r="E1154" t="s">
        <v>12</v>
      </c>
      <c r="F1154" t="s">
        <v>13</v>
      </c>
      <c r="G1154" t="str">
        <f>[1]Data!C1154</f>
        <v>Excluded</v>
      </c>
      <c r="H1154" t="str">
        <f>INDEX('[1]Cancer Type lookup'!$B:$B,MATCH([1]Data!B1154,'[1]Cancer Type lookup'!$A:$A,0),1)</f>
        <v>Suspected lower gastrointestinal cancers</v>
      </c>
      <c r="I1154">
        <f>[1]Data!E1154</f>
        <v>38</v>
      </c>
      <c r="J1154">
        <f>[1]Data!D1154</f>
        <v>0</v>
      </c>
      <c r="K1154">
        <f t="shared" si="53"/>
        <v>38</v>
      </c>
    </row>
    <row r="1155" spans="1:11" x14ac:dyDescent="0.2">
      <c r="A1155" s="1">
        <f>[1]Data!A1155</f>
        <v>44866</v>
      </c>
      <c r="B1155" t="str">
        <f t="shared" ref="B1155:B1218" si="54">LEFT(YEAR(A1155),2)&amp;RIGHT(YEAR(A1155),2)-CHOOSE(MONTH(A1155),1,1,1,0,0,0,0,0,0,0,0,0)&amp;"/"&amp;RIGHT(YEAR(A1155),2)+CHOOSE(MONTH(A1155),0,0,0,1,1,1,1,1,1,1,1,1)</f>
        <v>2022/23</v>
      </c>
      <c r="C1155" t="str">
        <f t="shared" ref="C1155:C1218" si="55">UPPER(TEXT(A1155,"MMM"))</f>
        <v>NOV</v>
      </c>
      <c r="D1155" t="s">
        <v>11</v>
      </c>
      <c r="E1155" t="s">
        <v>12</v>
      </c>
      <c r="F1155" t="s">
        <v>13</v>
      </c>
      <c r="G1155" t="str">
        <f>[1]Data!C1155</f>
        <v>Interval Screening</v>
      </c>
      <c r="H1155" t="str">
        <f>INDEX('[1]Cancer Type lookup'!$B:$B,MATCH([1]Data!B1155,'[1]Cancer Type lookup'!$A:$A,0),1)</f>
        <v>Suspected lower gastrointestinal cancers</v>
      </c>
      <c r="I1155">
        <f>[1]Data!E1155</f>
        <v>112</v>
      </c>
      <c r="J1155">
        <f>[1]Data!D1155</f>
        <v>47</v>
      </c>
      <c r="K1155">
        <f t="shared" ref="K1155:K1218" si="56">I1155-J1155</f>
        <v>65</v>
      </c>
    </row>
    <row r="1156" spans="1:11" x14ac:dyDescent="0.2">
      <c r="A1156" s="1">
        <f>[1]Data!A1156</f>
        <v>44866</v>
      </c>
      <c r="B1156" t="str">
        <f t="shared" si="54"/>
        <v>2022/23</v>
      </c>
      <c r="C1156" t="str">
        <f t="shared" si="55"/>
        <v>NOV</v>
      </c>
      <c r="D1156" t="s">
        <v>11</v>
      </c>
      <c r="E1156" t="s">
        <v>12</v>
      </c>
      <c r="F1156" t="s">
        <v>13</v>
      </c>
      <c r="G1156" t="str">
        <f>[1]Data!C1156</f>
        <v>Ruled In</v>
      </c>
      <c r="H1156" t="str">
        <f>INDEX('[1]Cancer Type lookup'!$B:$B,MATCH([1]Data!B1156,'[1]Cancer Type lookup'!$A:$A,0),1)</f>
        <v>Suspected lower gastrointestinal cancers</v>
      </c>
      <c r="I1156">
        <f>[1]Data!E1156</f>
        <v>1882</v>
      </c>
      <c r="J1156">
        <f>[1]Data!D1156</f>
        <v>775</v>
      </c>
      <c r="K1156">
        <f t="shared" si="56"/>
        <v>1107</v>
      </c>
    </row>
    <row r="1157" spans="1:11" x14ac:dyDescent="0.2">
      <c r="A1157" s="1">
        <f>[1]Data!A1157</f>
        <v>44866</v>
      </c>
      <c r="B1157" t="str">
        <f t="shared" si="54"/>
        <v>2022/23</v>
      </c>
      <c r="C1157" t="str">
        <f t="shared" si="55"/>
        <v>NOV</v>
      </c>
      <c r="D1157" t="s">
        <v>11</v>
      </c>
      <c r="E1157" t="s">
        <v>12</v>
      </c>
      <c r="F1157" t="s">
        <v>13</v>
      </c>
      <c r="G1157" t="str">
        <f>[1]Data!C1157</f>
        <v>Ruled Out</v>
      </c>
      <c r="H1157" t="str">
        <f>INDEX('[1]Cancer Type lookup'!$B:$B,MATCH([1]Data!B1157,'[1]Cancer Type lookup'!$A:$A,0),1)</f>
        <v>Suspected lower gastrointestinal cancers</v>
      </c>
      <c r="I1157">
        <f>[1]Data!E1157</f>
        <v>51569</v>
      </c>
      <c r="J1157">
        <f>[1]Data!D1157</f>
        <v>25450</v>
      </c>
      <c r="K1157">
        <f t="shared" si="56"/>
        <v>26119</v>
      </c>
    </row>
    <row r="1158" spans="1:11" x14ac:dyDescent="0.2">
      <c r="A1158" s="1">
        <f>[1]Data!A1158</f>
        <v>44866</v>
      </c>
      <c r="B1158" t="str">
        <f t="shared" si="54"/>
        <v>2022/23</v>
      </c>
      <c r="C1158" t="str">
        <f t="shared" si="55"/>
        <v>NOV</v>
      </c>
      <c r="D1158" t="s">
        <v>11</v>
      </c>
      <c r="E1158" t="s">
        <v>12</v>
      </c>
      <c r="F1158" t="s">
        <v>13</v>
      </c>
      <c r="G1158" t="str">
        <f>[1]Data!C1158</f>
        <v>Excluded</v>
      </c>
      <c r="H1158" t="str">
        <f>INDEX('[1]Cancer Type lookup'!$B:$B,MATCH([1]Data!B1158,'[1]Cancer Type lookup'!$A:$A,0),1)</f>
        <v>Suspected lung cancer</v>
      </c>
      <c r="I1158">
        <f>[1]Data!E1158</f>
        <v>7</v>
      </c>
      <c r="J1158">
        <f>[1]Data!D1158</f>
        <v>0</v>
      </c>
      <c r="K1158">
        <f t="shared" si="56"/>
        <v>7</v>
      </c>
    </row>
    <row r="1159" spans="1:11" x14ac:dyDescent="0.2">
      <c r="A1159" s="1">
        <f>[1]Data!A1159</f>
        <v>44866</v>
      </c>
      <c r="B1159" t="str">
        <f t="shared" si="54"/>
        <v>2022/23</v>
      </c>
      <c r="C1159" t="str">
        <f t="shared" si="55"/>
        <v>NOV</v>
      </c>
      <c r="D1159" t="s">
        <v>11</v>
      </c>
      <c r="E1159" t="s">
        <v>12</v>
      </c>
      <c r="F1159" t="s">
        <v>13</v>
      </c>
      <c r="G1159" t="str">
        <f>[1]Data!C1159</f>
        <v>Interval Screening</v>
      </c>
      <c r="H1159" t="str">
        <f>INDEX('[1]Cancer Type lookup'!$B:$B,MATCH([1]Data!B1159,'[1]Cancer Type lookup'!$A:$A,0),1)</f>
        <v>Suspected lung cancer</v>
      </c>
      <c r="I1159">
        <f>[1]Data!E1159</f>
        <v>256</v>
      </c>
      <c r="J1159">
        <f>[1]Data!D1159</f>
        <v>191</v>
      </c>
      <c r="K1159">
        <f t="shared" si="56"/>
        <v>65</v>
      </c>
    </row>
    <row r="1160" spans="1:11" x14ac:dyDescent="0.2">
      <c r="A1160" s="1">
        <f>[1]Data!A1160</f>
        <v>44866</v>
      </c>
      <c r="B1160" t="str">
        <f t="shared" si="54"/>
        <v>2022/23</v>
      </c>
      <c r="C1160" t="str">
        <f t="shared" si="55"/>
        <v>NOV</v>
      </c>
      <c r="D1160" t="s">
        <v>11</v>
      </c>
      <c r="E1160" t="s">
        <v>12</v>
      </c>
      <c r="F1160" t="s">
        <v>13</v>
      </c>
      <c r="G1160" t="str">
        <f>[1]Data!C1160</f>
        <v>Ruled In</v>
      </c>
      <c r="H1160" t="str">
        <f>INDEX('[1]Cancer Type lookup'!$B:$B,MATCH([1]Data!B1160,'[1]Cancer Type lookup'!$A:$A,0),1)</f>
        <v>Suspected lung cancer</v>
      </c>
      <c r="I1160">
        <f>[1]Data!E1160</f>
        <v>910</v>
      </c>
      <c r="J1160">
        <f>[1]Data!D1160</f>
        <v>480</v>
      </c>
      <c r="K1160">
        <f t="shared" si="56"/>
        <v>430</v>
      </c>
    </row>
    <row r="1161" spans="1:11" x14ac:dyDescent="0.2">
      <c r="A1161" s="1">
        <f>[1]Data!A1161</f>
        <v>44866</v>
      </c>
      <c r="B1161" t="str">
        <f t="shared" si="54"/>
        <v>2022/23</v>
      </c>
      <c r="C1161" t="str">
        <f t="shared" si="55"/>
        <v>NOV</v>
      </c>
      <c r="D1161" t="s">
        <v>11</v>
      </c>
      <c r="E1161" t="s">
        <v>12</v>
      </c>
      <c r="F1161" t="s">
        <v>13</v>
      </c>
      <c r="G1161" t="str">
        <f>[1]Data!C1161</f>
        <v>Ruled Out</v>
      </c>
      <c r="H1161" t="str">
        <f>INDEX('[1]Cancer Type lookup'!$B:$B,MATCH([1]Data!B1161,'[1]Cancer Type lookup'!$A:$A,0),1)</f>
        <v>Suspected lung cancer</v>
      </c>
      <c r="I1161">
        <f>[1]Data!E1161</f>
        <v>4380</v>
      </c>
      <c r="J1161">
        <f>[1]Data!D1161</f>
        <v>3553</v>
      </c>
      <c r="K1161">
        <f t="shared" si="56"/>
        <v>827</v>
      </c>
    </row>
    <row r="1162" spans="1:11" x14ac:dyDescent="0.2">
      <c r="A1162" s="1">
        <f>[1]Data!A1162</f>
        <v>44866</v>
      </c>
      <c r="B1162" t="str">
        <f t="shared" si="54"/>
        <v>2022/23</v>
      </c>
      <c r="C1162" t="str">
        <f t="shared" si="55"/>
        <v>NOV</v>
      </c>
      <c r="D1162" t="s">
        <v>11</v>
      </c>
      <c r="E1162" t="s">
        <v>12</v>
      </c>
      <c r="F1162" t="s">
        <v>13</v>
      </c>
      <c r="G1162" t="str">
        <f>[1]Data!C1162</f>
        <v>Excluded</v>
      </c>
      <c r="H1162" t="str">
        <f>INDEX('[1]Cancer Type lookup'!$B:$B,MATCH([1]Data!B1162,'[1]Cancer Type lookup'!$A:$A,0),1)</f>
        <v>Suspected sarcomas</v>
      </c>
      <c r="I1162">
        <f>[1]Data!E1162</f>
        <v>2</v>
      </c>
      <c r="J1162">
        <f>[1]Data!D1162</f>
        <v>0</v>
      </c>
      <c r="K1162">
        <f t="shared" si="56"/>
        <v>2</v>
      </c>
    </row>
    <row r="1163" spans="1:11" x14ac:dyDescent="0.2">
      <c r="A1163" s="1">
        <f>[1]Data!A1163</f>
        <v>44866</v>
      </c>
      <c r="B1163" t="str">
        <f t="shared" si="54"/>
        <v>2022/23</v>
      </c>
      <c r="C1163" t="str">
        <f t="shared" si="55"/>
        <v>NOV</v>
      </c>
      <c r="D1163" t="s">
        <v>11</v>
      </c>
      <c r="E1163" t="s">
        <v>12</v>
      </c>
      <c r="F1163" t="s">
        <v>13</v>
      </c>
      <c r="G1163" t="str">
        <f>[1]Data!C1163</f>
        <v>Interval Screening</v>
      </c>
      <c r="H1163" t="str">
        <f>INDEX('[1]Cancer Type lookup'!$B:$B,MATCH([1]Data!B1163,'[1]Cancer Type lookup'!$A:$A,0),1)</f>
        <v>Suspected sarcomas</v>
      </c>
      <c r="I1163">
        <f>[1]Data!E1163</f>
        <v>7</v>
      </c>
      <c r="J1163">
        <f>[1]Data!D1163</f>
        <v>0</v>
      </c>
      <c r="K1163">
        <f t="shared" si="56"/>
        <v>7</v>
      </c>
    </row>
    <row r="1164" spans="1:11" x14ac:dyDescent="0.2">
      <c r="A1164" s="1">
        <f>[1]Data!A1164</f>
        <v>44866</v>
      </c>
      <c r="B1164" t="str">
        <f t="shared" si="54"/>
        <v>2022/23</v>
      </c>
      <c r="C1164" t="str">
        <f t="shared" si="55"/>
        <v>NOV</v>
      </c>
      <c r="D1164" t="s">
        <v>11</v>
      </c>
      <c r="E1164" t="s">
        <v>12</v>
      </c>
      <c r="F1164" t="s">
        <v>13</v>
      </c>
      <c r="G1164" t="str">
        <f>[1]Data!C1164</f>
        <v>Ruled In</v>
      </c>
      <c r="H1164" t="str">
        <f>INDEX('[1]Cancer Type lookup'!$B:$B,MATCH([1]Data!B1164,'[1]Cancer Type lookup'!$A:$A,0),1)</f>
        <v>Suspected sarcomas</v>
      </c>
      <c r="I1164">
        <f>[1]Data!E1164</f>
        <v>77</v>
      </c>
      <c r="J1164">
        <f>[1]Data!D1164</f>
        <v>31</v>
      </c>
      <c r="K1164">
        <f t="shared" si="56"/>
        <v>46</v>
      </c>
    </row>
    <row r="1165" spans="1:11" x14ac:dyDescent="0.2">
      <c r="A1165" s="1">
        <f>[1]Data!A1165</f>
        <v>44866</v>
      </c>
      <c r="B1165" t="str">
        <f t="shared" si="54"/>
        <v>2022/23</v>
      </c>
      <c r="C1165" t="str">
        <f t="shared" si="55"/>
        <v>NOV</v>
      </c>
      <c r="D1165" t="s">
        <v>11</v>
      </c>
      <c r="E1165" t="s">
        <v>12</v>
      </c>
      <c r="F1165" t="s">
        <v>13</v>
      </c>
      <c r="G1165" t="str">
        <f>[1]Data!C1165</f>
        <v>Ruled Out</v>
      </c>
      <c r="H1165" t="str">
        <f>INDEX('[1]Cancer Type lookup'!$B:$B,MATCH([1]Data!B1165,'[1]Cancer Type lookup'!$A:$A,0),1)</f>
        <v>Suspected sarcomas</v>
      </c>
      <c r="I1165">
        <f>[1]Data!E1165</f>
        <v>1280</v>
      </c>
      <c r="J1165">
        <f>[1]Data!D1165</f>
        <v>793</v>
      </c>
      <c r="K1165">
        <f t="shared" si="56"/>
        <v>487</v>
      </c>
    </row>
    <row r="1166" spans="1:11" x14ac:dyDescent="0.2">
      <c r="A1166" s="1">
        <f>[1]Data!A1166</f>
        <v>44866</v>
      </c>
      <c r="B1166" t="str">
        <f t="shared" si="54"/>
        <v>2022/23</v>
      </c>
      <c r="C1166" t="str">
        <f t="shared" si="55"/>
        <v>NOV</v>
      </c>
      <c r="D1166" t="s">
        <v>11</v>
      </c>
      <c r="E1166" t="s">
        <v>12</v>
      </c>
      <c r="F1166" t="s">
        <v>13</v>
      </c>
      <c r="G1166" t="str">
        <f>[1]Data!C1166</f>
        <v>Excluded</v>
      </c>
      <c r="H1166" t="str">
        <f>INDEX('[1]Cancer Type lookup'!$B:$B,MATCH([1]Data!B1166,'[1]Cancer Type lookup'!$A:$A,0),1)</f>
        <v>Suspected skin cancers</v>
      </c>
      <c r="I1166">
        <f>[1]Data!E1166</f>
        <v>18</v>
      </c>
      <c r="J1166">
        <f>[1]Data!D1166</f>
        <v>0</v>
      </c>
      <c r="K1166">
        <f t="shared" si="56"/>
        <v>18</v>
      </c>
    </row>
    <row r="1167" spans="1:11" x14ac:dyDescent="0.2">
      <c r="A1167" s="1">
        <f>[1]Data!A1167</f>
        <v>44866</v>
      </c>
      <c r="B1167" t="str">
        <f t="shared" si="54"/>
        <v>2022/23</v>
      </c>
      <c r="C1167" t="str">
        <f t="shared" si="55"/>
        <v>NOV</v>
      </c>
      <c r="D1167" t="s">
        <v>11</v>
      </c>
      <c r="E1167" t="s">
        <v>12</v>
      </c>
      <c r="F1167" t="s">
        <v>13</v>
      </c>
      <c r="G1167" t="str">
        <f>[1]Data!C1167</f>
        <v>Interval Screening</v>
      </c>
      <c r="H1167" t="str">
        <f>INDEX('[1]Cancer Type lookup'!$B:$B,MATCH([1]Data!B1167,'[1]Cancer Type lookup'!$A:$A,0),1)</f>
        <v>Suspected skin cancers</v>
      </c>
      <c r="I1167">
        <f>[1]Data!E1167</f>
        <v>33</v>
      </c>
      <c r="J1167">
        <f>[1]Data!D1167</f>
        <v>23</v>
      </c>
      <c r="K1167">
        <f t="shared" si="56"/>
        <v>10</v>
      </c>
    </row>
    <row r="1168" spans="1:11" x14ac:dyDescent="0.2">
      <c r="A1168" s="1">
        <f>[1]Data!A1168</f>
        <v>44866</v>
      </c>
      <c r="B1168" t="str">
        <f t="shared" si="54"/>
        <v>2022/23</v>
      </c>
      <c r="C1168" t="str">
        <f t="shared" si="55"/>
        <v>NOV</v>
      </c>
      <c r="D1168" t="s">
        <v>11</v>
      </c>
      <c r="E1168" t="s">
        <v>12</v>
      </c>
      <c r="F1168" t="s">
        <v>13</v>
      </c>
      <c r="G1168" t="str">
        <f>[1]Data!C1168</f>
        <v>Ruled In</v>
      </c>
      <c r="H1168" t="str">
        <f>INDEX('[1]Cancer Type lookup'!$B:$B,MATCH([1]Data!B1168,'[1]Cancer Type lookup'!$A:$A,0),1)</f>
        <v>Suspected skin cancers</v>
      </c>
      <c r="I1168">
        <f>[1]Data!E1168</f>
        <v>3637</v>
      </c>
      <c r="J1168">
        <f>[1]Data!D1168</f>
        <v>2584</v>
      </c>
      <c r="K1168">
        <f t="shared" si="56"/>
        <v>1053</v>
      </c>
    </row>
    <row r="1169" spans="1:11" x14ac:dyDescent="0.2">
      <c r="A1169" s="1">
        <f>[1]Data!A1169</f>
        <v>44866</v>
      </c>
      <c r="B1169" t="str">
        <f t="shared" si="54"/>
        <v>2022/23</v>
      </c>
      <c r="C1169" t="str">
        <f t="shared" si="55"/>
        <v>NOV</v>
      </c>
      <c r="D1169" t="s">
        <v>11</v>
      </c>
      <c r="E1169" t="s">
        <v>12</v>
      </c>
      <c r="F1169" t="s">
        <v>13</v>
      </c>
      <c r="G1169" t="str">
        <f>[1]Data!C1169</f>
        <v>Ruled Out</v>
      </c>
      <c r="H1169" t="str">
        <f>INDEX('[1]Cancer Type lookup'!$B:$B,MATCH([1]Data!B1169,'[1]Cancer Type lookup'!$A:$A,0),1)</f>
        <v>Suspected skin cancers</v>
      </c>
      <c r="I1169">
        <f>[1]Data!E1169</f>
        <v>49223</v>
      </c>
      <c r="J1169">
        <f>[1]Data!D1169</f>
        <v>38119</v>
      </c>
      <c r="K1169">
        <f t="shared" si="56"/>
        <v>11104</v>
      </c>
    </row>
    <row r="1170" spans="1:11" x14ac:dyDescent="0.2">
      <c r="A1170" s="1">
        <f>[1]Data!A1170</f>
        <v>44866</v>
      </c>
      <c r="B1170" t="str">
        <f t="shared" si="54"/>
        <v>2022/23</v>
      </c>
      <c r="C1170" t="str">
        <f t="shared" si="55"/>
        <v>NOV</v>
      </c>
      <c r="D1170" t="s">
        <v>11</v>
      </c>
      <c r="E1170" t="s">
        <v>12</v>
      </c>
      <c r="F1170" t="s">
        <v>13</v>
      </c>
      <c r="G1170" t="str">
        <f>[1]Data!C1170</f>
        <v>Interval Screening</v>
      </c>
      <c r="H1170" t="str">
        <f>INDEX('[1]Cancer Type lookup'!$B:$B,MATCH([1]Data!B1170,'[1]Cancer Type lookup'!$A:$A,0),1)</f>
        <v>Suspected testicular cancer</v>
      </c>
      <c r="I1170">
        <f>[1]Data!E1170</f>
        <v>7</v>
      </c>
      <c r="J1170">
        <f>[1]Data!D1170</f>
        <v>5</v>
      </c>
      <c r="K1170">
        <f t="shared" si="56"/>
        <v>2</v>
      </c>
    </row>
    <row r="1171" spans="1:11" x14ac:dyDescent="0.2">
      <c r="A1171" s="1">
        <f>[1]Data!A1171</f>
        <v>44866</v>
      </c>
      <c r="B1171" t="str">
        <f t="shared" si="54"/>
        <v>2022/23</v>
      </c>
      <c r="C1171" t="str">
        <f t="shared" si="55"/>
        <v>NOV</v>
      </c>
      <c r="D1171" t="s">
        <v>11</v>
      </c>
      <c r="E1171" t="s">
        <v>12</v>
      </c>
      <c r="F1171" t="s">
        <v>13</v>
      </c>
      <c r="G1171" t="str">
        <f>[1]Data!C1171</f>
        <v>Ruled In</v>
      </c>
      <c r="H1171" t="str">
        <f>INDEX('[1]Cancer Type lookup'!$B:$B,MATCH([1]Data!B1171,'[1]Cancer Type lookup'!$A:$A,0),1)</f>
        <v>Suspected testicular cancer</v>
      </c>
      <c r="I1171">
        <f>[1]Data!E1171</f>
        <v>61</v>
      </c>
      <c r="J1171">
        <f>[1]Data!D1171</f>
        <v>52</v>
      </c>
      <c r="K1171">
        <f t="shared" si="56"/>
        <v>9</v>
      </c>
    </row>
    <row r="1172" spans="1:11" x14ac:dyDescent="0.2">
      <c r="A1172" s="1">
        <f>[1]Data!A1172</f>
        <v>44866</v>
      </c>
      <c r="B1172" t="str">
        <f t="shared" si="54"/>
        <v>2022/23</v>
      </c>
      <c r="C1172" t="str">
        <f t="shared" si="55"/>
        <v>NOV</v>
      </c>
      <c r="D1172" t="s">
        <v>11</v>
      </c>
      <c r="E1172" t="s">
        <v>12</v>
      </c>
      <c r="F1172" t="s">
        <v>13</v>
      </c>
      <c r="G1172" t="str">
        <f>[1]Data!C1172</f>
        <v>Ruled Out</v>
      </c>
      <c r="H1172" t="str">
        <f>INDEX('[1]Cancer Type lookup'!$B:$B,MATCH([1]Data!B1172,'[1]Cancer Type lookup'!$A:$A,0),1)</f>
        <v>Suspected testicular cancer</v>
      </c>
      <c r="I1172">
        <f>[1]Data!E1172</f>
        <v>981</v>
      </c>
      <c r="J1172">
        <f>[1]Data!D1172</f>
        <v>764</v>
      </c>
      <c r="K1172">
        <f t="shared" si="56"/>
        <v>217</v>
      </c>
    </row>
    <row r="1173" spans="1:11" x14ac:dyDescent="0.2">
      <c r="A1173" s="1">
        <f>[1]Data!A1173</f>
        <v>44866</v>
      </c>
      <c r="B1173" t="str">
        <f t="shared" si="54"/>
        <v>2022/23</v>
      </c>
      <c r="C1173" t="str">
        <f t="shared" si="55"/>
        <v>NOV</v>
      </c>
      <c r="D1173" t="s">
        <v>11</v>
      </c>
      <c r="E1173" t="s">
        <v>12</v>
      </c>
      <c r="F1173" t="s">
        <v>13</v>
      </c>
      <c r="G1173" t="str">
        <f>[1]Data!C1173</f>
        <v>Excluded</v>
      </c>
      <c r="H1173" t="str">
        <f>INDEX('[1]Cancer Type lookup'!$B:$B,MATCH([1]Data!B1173,'[1]Cancer Type lookup'!$A:$A,0),1)</f>
        <v>Suspected upper gastrointestinal cancers</v>
      </c>
      <c r="I1173">
        <f>[1]Data!E1173</f>
        <v>14</v>
      </c>
      <c r="J1173">
        <f>[1]Data!D1173</f>
        <v>0</v>
      </c>
      <c r="K1173">
        <f t="shared" si="56"/>
        <v>14</v>
      </c>
    </row>
    <row r="1174" spans="1:11" x14ac:dyDescent="0.2">
      <c r="A1174" s="1">
        <f>[1]Data!A1174</f>
        <v>44866</v>
      </c>
      <c r="B1174" t="str">
        <f t="shared" si="54"/>
        <v>2022/23</v>
      </c>
      <c r="C1174" t="str">
        <f t="shared" si="55"/>
        <v>NOV</v>
      </c>
      <c r="D1174" t="s">
        <v>11</v>
      </c>
      <c r="E1174" t="s">
        <v>12</v>
      </c>
      <c r="F1174" t="s">
        <v>13</v>
      </c>
      <c r="G1174" t="str">
        <f>[1]Data!C1174</f>
        <v>Interval Screening</v>
      </c>
      <c r="H1174" t="str">
        <f>INDEX('[1]Cancer Type lookup'!$B:$B,MATCH([1]Data!B1174,'[1]Cancer Type lookup'!$A:$A,0),1)</f>
        <v>Suspected upper gastrointestinal cancers</v>
      </c>
      <c r="I1174">
        <f>[1]Data!E1174</f>
        <v>47</v>
      </c>
      <c r="J1174">
        <f>[1]Data!D1174</f>
        <v>20</v>
      </c>
      <c r="K1174">
        <f t="shared" si="56"/>
        <v>27</v>
      </c>
    </row>
    <row r="1175" spans="1:11" x14ac:dyDescent="0.2">
      <c r="A1175" s="1">
        <f>[1]Data!A1175</f>
        <v>44866</v>
      </c>
      <c r="B1175" t="str">
        <f t="shared" si="54"/>
        <v>2022/23</v>
      </c>
      <c r="C1175" t="str">
        <f t="shared" si="55"/>
        <v>NOV</v>
      </c>
      <c r="D1175" t="s">
        <v>11</v>
      </c>
      <c r="E1175" t="s">
        <v>12</v>
      </c>
      <c r="F1175" t="s">
        <v>13</v>
      </c>
      <c r="G1175" t="str">
        <f>[1]Data!C1175</f>
        <v>Ruled In</v>
      </c>
      <c r="H1175" t="str">
        <f>INDEX('[1]Cancer Type lookup'!$B:$B,MATCH([1]Data!B1175,'[1]Cancer Type lookup'!$A:$A,0),1)</f>
        <v>Suspected upper gastrointestinal cancers</v>
      </c>
      <c r="I1175">
        <f>[1]Data!E1175</f>
        <v>848</v>
      </c>
      <c r="J1175">
        <f>[1]Data!D1175</f>
        <v>511</v>
      </c>
      <c r="K1175">
        <f t="shared" si="56"/>
        <v>337</v>
      </c>
    </row>
    <row r="1176" spans="1:11" x14ac:dyDescent="0.2">
      <c r="A1176" s="1">
        <f>[1]Data!A1176</f>
        <v>44866</v>
      </c>
      <c r="B1176" t="str">
        <f t="shared" si="54"/>
        <v>2022/23</v>
      </c>
      <c r="C1176" t="str">
        <f t="shared" si="55"/>
        <v>NOV</v>
      </c>
      <c r="D1176" t="s">
        <v>11</v>
      </c>
      <c r="E1176" t="s">
        <v>12</v>
      </c>
      <c r="F1176" t="s">
        <v>13</v>
      </c>
      <c r="G1176" t="str">
        <f>[1]Data!C1176</f>
        <v>Ruled Out</v>
      </c>
      <c r="H1176" t="str">
        <f>INDEX('[1]Cancer Type lookup'!$B:$B,MATCH([1]Data!B1176,'[1]Cancer Type lookup'!$A:$A,0),1)</f>
        <v>Suspected upper gastrointestinal cancers</v>
      </c>
      <c r="I1176">
        <f>[1]Data!E1176</f>
        <v>17284</v>
      </c>
      <c r="J1176">
        <f>[1]Data!D1176</f>
        <v>11890</v>
      </c>
      <c r="K1176">
        <f t="shared" si="56"/>
        <v>5394</v>
      </c>
    </row>
    <row r="1177" spans="1:11" x14ac:dyDescent="0.2">
      <c r="A1177" s="1">
        <f>[1]Data!A1177</f>
        <v>44866</v>
      </c>
      <c r="B1177" t="str">
        <f t="shared" si="54"/>
        <v>2022/23</v>
      </c>
      <c r="C1177" t="str">
        <f t="shared" si="55"/>
        <v>NOV</v>
      </c>
      <c r="D1177" t="s">
        <v>11</v>
      </c>
      <c r="E1177" t="s">
        <v>12</v>
      </c>
      <c r="F1177" t="s">
        <v>13</v>
      </c>
      <c r="G1177" t="str">
        <f>[1]Data!C1177</f>
        <v>Excluded</v>
      </c>
      <c r="H1177" t="str">
        <f>INDEX('[1]Cancer Type lookup'!$B:$B,MATCH([1]Data!B1177,'[1]Cancer Type lookup'!$A:$A,0),1)</f>
        <v>Suspected urological cancers (excluding testicular)</v>
      </c>
      <c r="I1177">
        <f>[1]Data!E1177</f>
        <v>14</v>
      </c>
      <c r="J1177">
        <f>[1]Data!D1177</f>
        <v>0</v>
      </c>
      <c r="K1177">
        <f t="shared" si="56"/>
        <v>14</v>
      </c>
    </row>
    <row r="1178" spans="1:11" x14ac:dyDescent="0.2">
      <c r="A1178" s="1">
        <f>[1]Data!A1178</f>
        <v>44866</v>
      </c>
      <c r="B1178" t="str">
        <f t="shared" si="54"/>
        <v>2022/23</v>
      </c>
      <c r="C1178" t="str">
        <f t="shared" si="55"/>
        <v>NOV</v>
      </c>
      <c r="D1178" t="s">
        <v>11</v>
      </c>
      <c r="E1178" t="s">
        <v>12</v>
      </c>
      <c r="F1178" t="s">
        <v>13</v>
      </c>
      <c r="G1178" t="str">
        <f>[1]Data!C1178</f>
        <v>Interval Screening</v>
      </c>
      <c r="H1178" t="str">
        <f>INDEX('[1]Cancer Type lookup'!$B:$B,MATCH([1]Data!B1178,'[1]Cancer Type lookup'!$A:$A,0),1)</f>
        <v>Suspected urological cancers (excluding testicular)</v>
      </c>
      <c r="I1178">
        <f>[1]Data!E1178</f>
        <v>216</v>
      </c>
      <c r="J1178">
        <f>[1]Data!D1178</f>
        <v>113</v>
      </c>
      <c r="K1178">
        <f t="shared" si="56"/>
        <v>103</v>
      </c>
    </row>
    <row r="1179" spans="1:11" x14ac:dyDescent="0.2">
      <c r="A1179" s="1">
        <f>[1]Data!A1179</f>
        <v>44866</v>
      </c>
      <c r="B1179" t="str">
        <f t="shared" si="54"/>
        <v>2022/23</v>
      </c>
      <c r="C1179" t="str">
        <f t="shared" si="55"/>
        <v>NOV</v>
      </c>
      <c r="D1179" t="s">
        <v>11</v>
      </c>
      <c r="E1179" t="s">
        <v>12</v>
      </c>
      <c r="F1179" t="s">
        <v>13</v>
      </c>
      <c r="G1179" t="str">
        <f>[1]Data!C1179</f>
        <v>Ruled In</v>
      </c>
      <c r="H1179" t="str">
        <f>INDEX('[1]Cancer Type lookup'!$B:$B,MATCH([1]Data!B1179,'[1]Cancer Type lookup'!$A:$A,0),1)</f>
        <v>Suspected urological cancers (excluding testicular)</v>
      </c>
      <c r="I1179">
        <f>[1]Data!E1179</f>
        <v>3890</v>
      </c>
      <c r="J1179">
        <f>[1]Data!D1179</f>
        <v>1158</v>
      </c>
      <c r="K1179">
        <f t="shared" si="56"/>
        <v>2732</v>
      </c>
    </row>
    <row r="1180" spans="1:11" x14ac:dyDescent="0.2">
      <c r="A1180" s="1">
        <f>[1]Data!A1180</f>
        <v>44866</v>
      </c>
      <c r="B1180" t="str">
        <f t="shared" si="54"/>
        <v>2022/23</v>
      </c>
      <c r="C1180" t="str">
        <f t="shared" si="55"/>
        <v>NOV</v>
      </c>
      <c r="D1180" t="s">
        <v>11</v>
      </c>
      <c r="E1180" t="s">
        <v>12</v>
      </c>
      <c r="F1180" t="s">
        <v>13</v>
      </c>
      <c r="G1180" t="str">
        <f>[1]Data!C1180</f>
        <v>Ruled Out</v>
      </c>
      <c r="H1180" t="str">
        <f>INDEX('[1]Cancer Type lookup'!$B:$B,MATCH([1]Data!B1180,'[1]Cancer Type lookup'!$A:$A,0),1)</f>
        <v>Suspected urological cancers (excluding testicular)</v>
      </c>
      <c r="I1180">
        <f>[1]Data!E1180</f>
        <v>18048</v>
      </c>
      <c r="J1180">
        <f>[1]Data!D1180</f>
        <v>10682</v>
      </c>
      <c r="K1180">
        <f t="shared" si="56"/>
        <v>7366</v>
      </c>
    </row>
    <row r="1181" spans="1:11" x14ac:dyDescent="0.2">
      <c r="A1181" s="1">
        <f>[1]Data!A1181</f>
        <v>44896</v>
      </c>
      <c r="B1181" t="str">
        <f t="shared" si="54"/>
        <v>2022/23</v>
      </c>
      <c r="C1181" t="str">
        <f t="shared" si="55"/>
        <v>DEC</v>
      </c>
      <c r="D1181" t="s">
        <v>11</v>
      </c>
      <c r="E1181" t="s">
        <v>12</v>
      </c>
      <c r="F1181" t="s">
        <v>13</v>
      </c>
      <c r="G1181" t="str">
        <f>[1]Data!C1181</f>
        <v>Interval Screening</v>
      </c>
      <c r="H1181" t="str">
        <f>INDEX('[1]Cancer Type lookup'!$B:$B,MATCH([1]Data!B1181,'[1]Cancer Type lookup'!$A:$A,0),1)</f>
        <v>Exhibited (non-cancer) breast symptoms - cancer not initially suspected</v>
      </c>
      <c r="I1181">
        <f>[1]Data!E1181</f>
        <v>14</v>
      </c>
      <c r="J1181">
        <f>[1]Data!D1181</f>
        <v>7</v>
      </c>
      <c r="K1181">
        <f t="shared" si="56"/>
        <v>7</v>
      </c>
    </row>
    <row r="1182" spans="1:11" x14ac:dyDescent="0.2">
      <c r="A1182" s="1">
        <f>[1]Data!A1182</f>
        <v>44896</v>
      </c>
      <c r="B1182" t="str">
        <f t="shared" si="54"/>
        <v>2022/23</v>
      </c>
      <c r="C1182" t="str">
        <f t="shared" si="55"/>
        <v>DEC</v>
      </c>
      <c r="D1182" t="s">
        <v>11</v>
      </c>
      <c r="E1182" t="s">
        <v>12</v>
      </c>
      <c r="F1182" t="s">
        <v>13</v>
      </c>
      <c r="G1182" t="str">
        <f>[1]Data!C1182</f>
        <v>Ruled In</v>
      </c>
      <c r="H1182" t="str">
        <f>INDEX('[1]Cancer Type lookup'!$B:$B,MATCH([1]Data!B1182,'[1]Cancer Type lookup'!$A:$A,0),1)</f>
        <v>Exhibited (non-cancer) breast symptoms - cancer not initially suspected</v>
      </c>
      <c r="I1182">
        <f>[1]Data!E1182</f>
        <v>93</v>
      </c>
      <c r="J1182">
        <f>[1]Data!D1182</f>
        <v>62</v>
      </c>
      <c r="K1182">
        <f t="shared" si="56"/>
        <v>31</v>
      </c>
    </row>
    <row r="1183" spans="1:11" x14ac:dyDescent="0.2">
      <c r="A1183" s="1">
        <f>[1]Data!A1183</f>
        <v>44896</v>
      </c>
      <c r="B1183" t="str">
        <f t="shared" si="54"/>
        <v>2022/23</v>
      </c>
      <c r="C1183" t="str">
        <f t="shared" si="55"/>
        <v>DEC</v>
      </c>
      <c r="D1183" t="s">
        <v>11</v>
      </c>
      <c r="E1183" t="s">
        <v>12</v>
      </c>
      <c r="F1183" t="s">
        <v>13</v>
      </c>
      <c r="G1183" t="str">
        <f>[1]Data!C1183</f>
        <v>Ruled Out</v>
      </c>
      <c r="H1183" t="str">
        <f>INDEX('[1]Cancer Type lookup'!$B:$B,MATCH([1]Data!B1183,'[1]Cancer Type lookup'!$A:$A,0),1)</f>
        <v>Exhibited (non-cancer) breast symptoms - cancer not initially suspected</v>
      </c>
      <c r="I1183">
        <f>[1]Data!E1183</f>
        <v>9009</v>
      </c>
      <c r="J1183">
        <f>[1]Data!D1183</f>
        <v>7929</v>
      </c>
      <c r="K1183">
        <f t="shared" si="56"/>
        <v>1080</v>
      </c>
    </row>
    <row r="1184" spans="1:11" x14ac:dyDescent="0.2">
      <c r="A1184" s="1">
        <f>[1]Data!A1184</f>
        <v>44896</v>
      </c>
      <c r="B1184" t="str">
        <f t="shared" si="54"/>
        <v>2022/23</v>
      </c>
      <c r="C1184" t="str">
        <f t="shared" si="55"/>
        <v>DEC</v>
      </c>
      <c r="D1184" t="s">
        <v>11</v>
      </c>
      <c r="E1184" t="s">
        <v>12</v>
      </c>
      <c r="F1184" t="s">
        <v>13</v>
      </c>
      <c r="G1184" t="str">
        <f>[1]Data!C1184</f>
        <v>Ruled In</v>
      </c>
      <c r="H1184" t="str">
        <f>INDEX('[1]Cancer Type lookup'!$B:$B,MATCH([1]Data!B1184,'[1]Cancer Type lookup'!$A:$A,0),1)</f>
        <v>Missing or invalid</v>
      </c>
      <c r="I1184">
        <f>[1]Data!E1184</f>
        <v>218</v>
      </c>
      <c r="J1184">
        <f>[1]Data!D1184</f>
        <v>158</v>
      </c>
      <c r="K1184">
        <f t="shared" si="56"/>
        <v>60</v>
      </c>
    </row>
    <row r="1185" spans="1:11" x14ac:dyDescent="0.2">
      <c r="A1185" s="1">
        <f>[1]Data!A1185</f>
        <v>44896</v>
      </c>
      <c r="B1185" t="str">
        <f t="shared" si="54"/>
        <v>2022/23</v>
      </c>
      <c r="C1185" t="str">
        <f t="shared" si="55"/>
        <v>DEC</v>
      </c>
      <c r="D1185" t="s">
        <v>11</v>
      </c>
      <c r="E1185" t="s">
        <v>12</v>
      </c>
      <c r="F1185" t="s">
        <v>13</v>
      </c>
      <c r="G1185" t="str">
        <f>[1]Data!C1185</f>
        <v>Ruled Out</v>
      </c>
      <c r="H1185" t="str">
        <f>INDEX('[1]Cancer Type lookup'!$B:$B,MATCH([1]Data!B1185,'[1]Cancer Type lookup'!$A:$A,0),1)</f>
        <v>Missing or invalid</v>
      </c>
      <c r="I1185">
        <f>[1]Data!E1185</f>
        <v>1196</v>
      </c>
      <c r="J1185">
        <f>[1]Data!D1185</f>
        <v>856</v>
      </c>
      <c r="K1185">
        <f t="shared" si="56"/>
        <v>340</v>
      </c>
    </row>
    <row r="1186" spans="1:11" x14ac:dyDescent="0.2">
      <c r="A1186" s="1">
        <f>[1]Data!A1186</f>
        <v>44896</v>
      </c>
      <c r="B1186" t="str">
        <f t="shared" si="54"/>
        <v>2022/23</v>
      </c>
      <c r="C1186" t="str">
        <f t="shared" si="55"/>
        <v>DEC</v>
      </c>
      <c r="D1186" t="s">
        <v>11</v>
      </c>
      <c r="E1186" t="s">
        <v>12</v>
      </c>
      <c r="F1186" t="s">
        <v>13</v>
      </c>
      <c r="G1186" t="str">
        <f>[1]Data!C1186</f>
        <v>Excluded</v>
      </c>
      <c r="H1186" t="str">
        <f>INDEX('[1]Cancer Type lookup'!$B:$B,MATCH([1]Data!B1186,'[1]Cancer Type lookup'!$A:$A,0),1)</f>
        <v>Other suspected cancer (not listed)</v>
      </c>
      <c r="I1186">
        <f>[1]Data!E1186</f>
        <v>1</v>
      </c>
      <c r="J1186">
        <f>[1]Data!D1186</f>
        <v>0</v>
      </c>
      <c r="K1186">
        <f t="shared" si="56"/>
        <v>1</v>
      </c>
    </row>
    <row r="1187" spans="1:11" x14ac:dyDescent="0.2">
      <c r="A1187" s="1">
        <f>[1]Data!A1187</f>
        <v>44896</v>
      </c>
      <c r="B1187" t="str">
        <f t="shared" si="54"/>
        <v>2022/23</v>
      </c>
      <c r="C1187" t="str">
        <f t="shared" si="55"/>
        <v>DEC</v>
      </c>
      <c r="D1187" t="s">
        <v>11</v>
      </c>
      <c r="E1187" t="s">
        <v>12</v>
      </c>
      <c r="F1187" t="s">
        <v>13</v>
      </c>
      <c r="G1187" t="str">
        <f>[1]Data!C1187</f>
        <v>Interval Screening</v>
      </c>
      <c r="H1187" t="str">
        <f>INDEX('[1]Cancer Type lookup'!$B:$B,MATCH([1]Data!B1187,'[1]Cancer Type lookup'!$A:$A,0),1)</f>
        <v>Other suspected cancer (not listed)</v>
      </c>
      <c r="I1187">
        <f>[1]Data!E1187</f>
        <v>2</v>
      </c>
      <c r="J1187">
        <f>[1]Data!D1187</f>
        <v>0</v>
      </c>
      <c r="K1187">
        <f t="shared" si="56"/>
        <v>2</v>
      </c>
    </row>
    <row r="1188" spans="1:11" x14ac:dyDescent="0.2">
      <c r="A1188" s="1">
        <f>[1]Data!A1188</f>
        <v>44896</v>
      </c>
      <c r="B1188" t="str">
        <f t="shared" si="54"/>
        <v>2022/23</v>
      </c>
      <c r="C1188" t="str">
        <f t="shared" si="55"/>
        <v>DEC</v>
      </c>
      <c r="D1188" t="s">
        <v>11</v>
      </c>
      <c r="E1188" t="s">
        <v>12</v>
      </c>
      <c r="F1188" t="s">
        <v>13</v>
      </c>
      <c r="G1188" t="str">
        <f>[1]Data!C1188</f>
        <v>Ruled In</v>
      </c>
      <c r="H1188" t="str">
        <f>INDEX('[1]Cancer Type lookup'!$B:$B,MATCH([1]Data!B1188,'[1]Cancer Type lookup'!$A:$A,0),1)</f>
        <v>Other suspected cancer (not listed)</v>
      </c>
      <c r="I1188">
        <f>[1]Data!E1188</f>
        <v>18</v>
      </c>
      <c r="J1188">
        <f>[1]Data!D1188</f>
        <v>8</v>
      </c>
      <c r="K1188">
        <f t="shared" si="56"/>
        <v>10</v>
      </c>
    </row>
    <row r="1189" spans="1:11" x14ac:dyDescent="0.2">
      <c r="A1189" s="1">
        <f>[1]Data!A1189</f>
        <v>44896</v>
      </c>
      <c r="B1189" t="str">
        <f t="shared" si="54"/>
        <v>2022/23</v>
      </c>
      <c r="C1189" t="str">
        <f t="shared" si="55"/>
        <v>DEC</v>
      </c>
      <c r="D1189" t="s">
        <v>11</v>
      </c>
      <c r="E1189" t="s">
        <v>12</v>
      </c>
      <c r="F1189" t="s">
        <v>13</v>
      </c>
      <c r="G1189" t="str">
        <f>[1]Data!C1189</f>
        <v>Ruled Out</v>
      </c>
      <c r="H1189" t="str">
        <f>INDEX('[1]Cancer Type lookup'!$B:$B,MATCH([1]Data!B1189,'[1]Cancer Type lookup'!$A:$A,0),1)</f>
        <v>Other suspected cancer (not listed)</v>
      </c>
      <c r="I1189">
        <f>[1]Data!E1189</f>
        <v>302</v>
      </c>
      <c r="J1189">
        <f>[1]Data!D1189</f>
        <v>196</v>
      </c>
      <c r="K1189">
        <f t="shared" si="56"/>
        <v>106</v>
      </c>
    </row>
    <row r="1190" spans="1:11" x14ac:dyDescent="0.2">
      <c r="A1190" s="1">
        <f>[1]Data!A1190</f>
        <v>44896</v>
      </c>
      <c r="B1190" t="str">
        <f t="shared" si="54"/>
        <v>2022/23</v>
      </c>
      <c r="C1190" t="str">
        <f t="shared" si="55"/>
        <v>DEC</v>
      </c>
      <c r="D1190" t="s">
        <v>11</v>
      </c>
      <c r="E1190" t="s">
        <v>12</v>
      </c>
      <c r="F1190" t="s">
        <v>13</v>
      </c>
      <c r="G1190" t="str">
        <f>[1]Data!C1190</f>
        <v>Ruled In</v>
      </c>
      <c r="H1190" t="str">
        <f>INDEX('[1]Cancer Type lookup'!$B:$B,MATCH([1]Data!B1190,'[1]Cancer Type lookup'!$A:$A,0),1)</f>
        <v>Suspected acute leukaemia</v>
      </c>
      <c r="I1190">
        <f>[1]Data!E1190</f>
        <v>4</v>
      </c>
      <c r="J1190">
        <f>[1]Data!D1190</f>
        <v>3</v>
      </c>
      <c r="K1190">
        <f t="shared" si="56"/>
        <v>1</v>
      </c>
    </row>
    <row r="1191" spans="1:11" x14ac:dyDescent="0.2">
      <c r="A1191" s="1">
        <f>[1]Data!A1191</f>
        <v>44896</v>
      </c>
      <c r="B1191" t="str">
        <f t="shared" si="54"/>
        <v>2022/23</v>
      </c>
      <c r="C1191" t="str">
        <f t="shared" si="55"/>
        <v>DEC</v>
      </c>
      <c r="D1191" t="s">
        <v>11</v>
      </c>
      <c r="E1191" t="s">
        <v>12</v>
      </c>
      <c r="F1191" t="s">
        <v>13</v>
      </c>
      <c r="G1191" t="str">
        <f>[1]Data!C1191</f>
        <v>Ruled Out</v>
      </c>
      <c r="H1191" t="str">
        <f>INDEX('[1]Cancer Type lookup'!$B:$B,MATCH([1]Data!B1191,'[1]Cancer Type lookup'!$A:$A,0),1)</f>
        <v>Suspected acute leukaemia</v>
      </c>
      <c r="I1191">
        <f>[1]Data!E1191</f>
        <v>24</v>
      </c>
      <c r="J1191">
        <f>[1]Data!D1191</f>
        <v>20</v>
      </c>
      <c r="K1191">
        <f t="shared" si="56"/>
        <v>4</v>
      </c>
    </row>
    <row r="1192" spans="1:11" x14ac:dyDescent="0.2">
      <c r="A1192" s="1">
        <f>[1]Data!A1192</f>
        <v>44896</v>
      </c>
      <c r="B1192" t="str">
        <f t="shared" si="54"/>
        <v>2022/23</v>
      </c>
      <c r="C1192" t="str">
        <f t="shared" si="55"/>
        <v>DEC</v>
      </c>
      <c r="D1192" t="s">
        <v>11</v>
      </c>
      <c r="E1192" t="s">
        <v>12</v>
      </c>
      <c r="F1192" t="s">
        <v>13</v>
      </c>
      <c r="G1192" t="str">
        <f>[1]Data!C1192</f>
        <v>Interval Screening</v>
      </c>
      <c r="H1192" t="str">
        <f>INDEX('[1]Cancer Type lookup'!$B:$B,MATCH([1]Data!B1192,'[1]Cancer Type lookup'!$A:$A,0),1)</f>
        <v>Suspected brain or central nervous system tumours</v>
      </c>
      <c r="I1192">
        <f>[1]Data!E1192</f>
        <v>1</v>
      </c>
      <c r="J1192">
        <f>[1]Data!D1192</f>
        <v>0</v>
      </c>
      <c r="K1192">
        <f t="shared" si="56"/>
        <v>1</v>
      </c>
    </row>
    <row r="1193" spans="1:11" x14ac:dyDescent="0.2">
      <c r="A1193" s="1">
        <f>[1]Data!A1193</f>
        <v>44896</v>
      </c>
      <c r="B1193" t="str">
        <f t="shared" si="54"/>
        <v>2022/23</v>
      </c>
      <c r="C1193" t="str">
        <f t="shared" si="55"/>
        <v>DEC</v>
      </c>
      <c r="D1193" t="s">
        <v>11</v>
      </c>
      <c r="E1193" t="s">
        <v>12</v>
      </c>
      <c r="F1193" t="s">
        <v>13</v>
      </c>
      <c r="G1193" t="str">
        <f>[1]Data!C1193</f>
        <v>Ruled In</v>
      </c>
      <c r="H1193" t="str">
        <f>INDEX('[1]Cancer Type lookup'!$B:$B,MATCH([1]Data!B1193,'[1]Cancer Type lookup'!$A:$A,0),1)</f>
        <v>Suspected brain or central nervous system tumours</v>
      </c>
      <c r="I1193">
        <f>[1]Data!E1193</f>
        <v>13</v>
      </c>
      <c r="J1193">
        <f>[1]Data!D1193</f>
        <v>13</v>
      </c>
      <c r="K1193">
        <f t="shared" si="56"/>
        <v>0</v>
      </c>
    </row>
    <row r="1194" spans="1:11" x14ac:dyDescent="0.2">
      <c r="A1194" s="1">
        <f>[1]Data!A1194</f>
        <v>44896</v>
      </c>
      <c r="B1194" t="str">
        <f t="shared" si="54"/>
        <v>2022/23</v>
      </c>
      <c r="C1194" t="str">
        <f t="shared" si="55"/>
        <v>DEC</v>
      </c>
      <c r="D1194" t="s">
        <v>11</v>
      </c>
      <c r="E1194" t="s">
        <v>12</v>
      </c>
      <c r="F1194" t="s">
        <v>13</v>
      </c>
      <c r="G1194" t="str">
        <f>[1]Data!C1194</f>
        <v>Ruled Out</v>
      </c>
      <c r="H1194" t="str">
        <f>INDEX('[1]Cancer Type lookup'!$B:$B,MATCH([1]Data!B1194,'[1]Cancer Type lookup'!$A:$A,0),1)</f>
        <v>Suspected brain or central nervous system tumours</v>
      </c>
      <c r="I1194">
        <f>[1]Data!E1194</f>
        <v>928</v>
      </c>
      <c r="J1194">
        <f>[1]Data!D1194</f>
        <v>707</v>
      </c>
      <c r="K1194">
        <f t="shared" si="56"/>
        <v>221</v>
      </c>
    </row>
    <row r="1195" spans="1:11" x14ac:dyDescent="0.2">
      <c r="A1195" s="1">
        <f>[1]Data!A1195</f>
        <v>44896</v>
      </c>
      <c r="B1195" t="str">
        <f t="shared" si="54"/>
        <v>2022/23</v>
      </c>
      <c r="C1195" t="str">
        <f t="shared" si="55"/>
        <v>DEC</v>
      </c>
      <c r="D1195" t="s">
        <v>11</v>
      </c>
      <c r="E1195" t="s">
        <v>12</v>
      </c>
      <c r="F1195" t="s">
        <v>13</v>
      </c>
      <c r="G1195" t="str">
        <f>[1]Data!C1195</f>
        <v>Excluded</v>
      </c>
      <c r="H1195" t="str">
        <f>INDEX('[1]Cancer Type lookup'!$B:$B,MATCH([1]Data!B1195,'[1]Cancer Type lookup'!$A:$A,0),1)</f>
        <v>Suspected breast cancer</v>
      </c>
      <c r="I1195">
        <f>[1]Data!E1195</f>
        <v>2</v>
      </c>
      <c r="J1195">
        <f>[1]Data!D1195</f>
        <v>0</v>
      </c>
      <c r="K1195">
        <f t="shared" si="56"/>
        <v>2</v>
      </c>
    </row>
    <row r="1196" spans="1:11" x14ac:dyDescent="0.2">
      <c r="A1196" s="1">
        <f>[1]Data!A1196</f>
        <v>44896</v>
      </c>
      <c r="B1196" t="str">
        <f t="shared" si="54"/>
        <v>2022/23</v>
      </c>
      <c r="C1196" t="str">
        <f t="shared" si="55"/>
        <v>DEC</v>
      </c>
      <c r="D1196" t="s">
        <v>11</v>
      </c>
      <c r="E1196" t="s">
        <v>12</v>
      </c>
      <c r="F1196" t="s">
        <v>13</v>
      </c>
      <c r="G1196" t="str">
        <f>[1]Data!C1196</f>
        <v>Interval Screening</v>
      </c>
      <c r="H1196" t="str">
        <f>INDEX('[1]Cancer Type lookup'!$B:$B,MATCH([1]Data!B1196,'[1]Cancer Type lookup'!$A:$A,0),1)</f>
        <v>Suspected breast cancer</v>
      </c>
      <c r="I1196">
        <f>[1]Data!E1196</f>
        <v>44</v>
      </c>
      <c r="J1196">
        <f>[1]Data!D1196</f>
        <v>28</v>
      </c>
      <c r="K1196">
        <f t="shared" si="56"/>
        <v>16</v>
      </c>
    </row>
    <row r="1197" spans="1:11" x14ac:dyDescent="0.2">
      <c r="A1197" s="1">
        <f>[1]Data!A1197</f>
        <v>44896</v>
      </c>
      <c r="B1197" t="str">
        <f t="shared" si="54"/>
        <v>2022/23</v>
      </c>
      <c r="C1197" t="str">
        <f t="shared" si="55"/>
        <v>DEC</v>
      </c>
      <c r="D1197" t="s">
        <v>11</v>
      </c>
      <c r="E1197" t="s">
        <v>12</v>
      </c>
      <c r="F1197" t="s">
        <v>13</v>
      </c>
      <c r="G1197" t="str">
        <f>[1]Data!C1197</f>
        <v>Ruled In</v>
      </c>
      <c r="H1197" t="str">
        <f>INDEX('[1]Cancer Type lookup'!$B:$B,MATCH([1]Data!B1197,'[1]Cancer Type lookup'!$A:$A,0),1)</f>
        <v>Suspected breast cancer</v>
      </c>
      <c r="I1197">
        <f>[1]Data!E1197</f>
        <v>3142</v>
      </c>
      <c r="J1197">
        <f>[1]Data!D1197</f>
        <v>2349</v>
      </c>
      <c r="K1197">
        <f t="shared" si="56"/>
        <v>793</v>
      </c>
    </row>
    <row r="1198" spans="1:11" x14ac:dyDescent="0.2">
      <c r="A1198" s="1">
        <f>[1]Data!A1198</f>
        <v>44896</v>
      </c>
      <c r="B1198" t="str">
        <f t="shared" si="54"/>
        <v>2022/23</v>
      </c>
      <c r="C1198" t="str">
        <f t="shared" si="55"/>
        <v>DEC</v>
      </c>
      <c r="D1198" t="s">
        <v>11</v>
      </c>
      <c r="E1198" t="s">
        <v>12</v>
      </c>
      <c r="F1198" t="s">
        <v>13</v>
      </c>
      <c r="G1198" t="str">
        <f>[1]Data!C1198</f>
        <v>Ruled Out</v>
      </c>
      <c r="H1198" t="str">
        <f>INDEX('[1]Cancer Type lookup'!$B:$B,MATCH([1]Data!B1198,'[1]Cancer Type lookup'!$A:$A,0),1)</f>
        <v>Suspected breast cancer</v>
      </c>
      <c r="I1198">
        <f>[1]Data!E1198</f>
        <v>35387</v>
      </c>
      <c r="J1198">
        <f>[1]Data!D1198</f>
        <v>32149</v>
      </c>
      <c r="K1198">
        <f t="shared" si="56"/>
        <v>3238</v>
      </c>
    </row>
    <row r="1199" spans="1:11" x14ac:dyDescent="0.2">
      <c r="A1199" s="1">
        <f>[1]Data!A1199</f>
        <v>44896</v>
      </c>
      <c r="B1199" t="str">
        <f t="shared" si="54"/>
        <v>2022/23</v>
      </c>
      <c r="C1199" t="str">
        <f t="shared" si="55"/>
        <v>DEC</v>
      </c>
      <c r="D1199" t="s">
        <v>11</v>
      </c>
      <c r="E1199" t="s">
        <v>12</v>
      </c>
      <c r="F1199" t="s">
        <v>13</v>
      </c>
      <c r="G1199" t="str">
        <f>[1]Data!C1199</f>
        <v>Interval Screening</v>
      </c>
      <c r="H1199" t="str">
        <f>INDEX('[1]Cancer Type lookup'!$B:$B,MATCH([1]Data!B1199,'[1]Cancer Type lookup'!$A:$A,0),1)</f>
        <v>Suspected children's cancer</v>
      </c>
      <c r="I1199">
        <f>[1]Data!E1199</f>
        <v>2</v>
      </c>
      <c r="J1199">
        <f>[1]Data!D1199</f>
        <v>2</v>
      </c>
      <c r="K1199">
        <f t="shared" si="56"/>
        <v>0</v>
      </c>
    </row>
    <row r="1200" spans="1:11" x14ac:dyDescent="0.2">
      <c r="A1200" s="1">
        <f>[1]Data!A1200</f>
        <v>44896</v>
      </c>
      <c r="B1200" t="str">
        <f t="shared" si="54"/>
        <v>2022/23</v>
      </c>
      <c r="C1200" t="str">
        <f t="shared" si="55"/>
        <v>DEC</v>
      </c>
      <c r="D1200" t="s">
        <v>11</v>
      </c>
      <c r="E1200" t="s">
        <v>12</v>
      </c>
      <c r="F1200" t="s">
        <v>13</v>
      </c>
      <c r="G1200" t="str">
        <f>[1]Data!C1200</f>
        <v>Ruled In</v>
      </c>
      <c r="H1200" t="str">
        <f>INDEX('[1]Cancer Type lookup'!$B:$B,MATCH([1]Data!B1200,'[1]Cancer Type lookup'!$A:$A,0),1)</f>
        <v>Suspected children's cancer</v>
      </c>
      <c r="I1200">
        <f>[1]Data!E1200</f>
        <v>7</v>
      </c>
      <c r="J1200">
        <f>[1]Data!D1200</f>
        <v>3</v>
      </c>
      <c r="K1200">
        <f t="shared" si="56"/>
        <v>4</v>
      </c>
    </row>
    <row r="1201" spans="1:11" x14ac:dyDescent="0.2">
      <c r="A1201" s="1">
        <f>[1]Data!A1201</f>
        <v>44896</v>
      </c>
      <c r="B1201" t="str">
        <f t="shared" si="54"/>
        <v>2022/23</v>
      </c>
      <c r="C1201" t="str">
        <f t="shared" si="55"/>
        <v>DEC</v>
      </c>
      <c r="D1201" t="s">
        <v>11</v>
      </c>
      <c r="E1201" t="s">
        <v>12</v>
      </c>
      <c r="F1201" t="s">
        <v>13</v>
      </c>
      <c r="G1201" t="str">
        <f>[1]Data!C1201</f>
        <v>Ruled Out</v>
      </c>
      <c r="H1201" t="str">
        <f>INDEX('[1]Cancer Type lookup'!$B:$B,MATCH([1]Data!B1201,'[1]Cancer Type lookup'!$A:$A,0),1)</f>
        <v>Suspected children's cancer</v>
      </c>
      <c r="I1201">
        <f>[1]Data!E1201</f>
        <v>759</v>
      </c>
      <c r="J1201">
        <f>[1]Data!D1201</f>
        <v>657</v>
      </c>
      <c r="K1201">
        <f t="shared" si="56"/>
        <v>102</v>
      </c>
    </row>
    <row r="1202" spans="1:11" x14ac:dyDescent="0.2">
      <c r="A1202" s="1">
        <f>[1]Data!A1202</f>
        <v>44896</v>
      </c>
      <c r="B1202" t="str">
        <f t="shared" si="54"/>
        <v>2022/23</v>
      </c>
      <c r="C1202" t="str">
        <f t="shared" si="55"/>
        <v>DEC</v>
      </c>
      <c r="D1202" t="s">
        <v>11</v>
      </c>
      <c r="E1202" t="s">
        <v>12</v>
      </c>
      <c r="F1202" t="s">
        <v>13</v>
      </c>
      <c r="G1202" t="str">
        <f>[1]Data!C1202</f>
        <v>Excluded</v>
      </c>
      <c r="H1202" t="str">
        <f>INDEX('[1]Cancer Type lookup'!$B:$B,MATCH([1]Data!B1202,'[1]Cancer Type lookup'!$A:$A,0),1)</f>
        <v>Suspected gynaecological cancers</v>
      </c>
      <c r="I1202">
        <f>[1]Data!E1202</f>
        <v>9</v>
      </c>
      <c r="J1202">
        <f>[1]Data!D1202</f>
        <v>0</v>
      </c>
      <c r="K1202">
        <f t="shared" si="56"/>
        <v>9</v>
      </c>
    </row>
    <row r="1203" spans="1:11" x14ac:dyDescent="0.2">
      <c r="A1203" s="1">
        <f>[1]Data!A1203</f>
        <v>44896</v>
      </c>
      <c r="B1203" t="str">
        <f t="shared" si="54"/>
        <v>2022/23</v>
      </c>
      <c r="C1203" t="str">
        <f t="shared" si="55"/>
        <v>DEC</v>
      </c>
      <c r="D1203" t="s">
        <v>11</v>
      </c>
      <c r="E1203" t="s">
        <v>12</v>
      </c>
      <c r="F1203" t="s">
        <v>13</v>
      </c>
      <c r="G1203" t="str">
        <f>[1]Data!C1203</f>
        <v>Interval Screening</v>
      </c>
      <c r="H1203" t="str">
        <f>INDEX('[1]Cancer Type lookup'!$B:$B,MATCH([1]Data!B1203,'[1]Cancer Type lookup'!$A:$A,0),1)</f>
        <v>Suspected gynaecological cancers</v>
      </c>
      <c r="I1203">
        <f>[1]Data!E1203</f>
        <v>47</v>
      </c>
      <c r="J1203">
        <f>[1]Data!D1203</f>
        <v>30</v>
      </c>
      <c r="K1203">
        <f t="shared" si="56"/>
        <v>17</v>
      </c>
    </row>
    <row r="1204" spans="1:11" x14ac:dyDescent="0.2">
      <c r="A1204" s="1">
        <f>[1]Data!A1204</f>
        <v>44896</v>
      </c>
      <c r="B1204" t="str">
        <f t="shared" si="54"/>
        <v>2022/23</v>
      </c>
      <c r="C1204" t="str">
        <f t="shared" si="55"/>
        <v>DEC</v>
      </c>
      <c r="D1204" t="s">
        <v>11</v>
      </c>
      <c r="E1204" t="s">
        <v>12</v>
      </c>
      <c r="F1204" t="s">
        <v>13</v>
      </c>
      <c r="G1204" t="str">
        <f>[1]Data!C1204</f>
        <v>Ruled In</v>
      </c>
      <c r="H1204" t="str">
        <f>INDEX('[1]Cancer Type lookup'!$B:$B,MATCH([1]Data!B1204,'[1]Cancer Type lookup'!$A:$A,0),1)</f>
        <v>Suspected gynaecological cancers</v>
      </c>
      <c r="I1204">
        <f>[1]Data!E1204</f>
        <v>674</v>
      </c>
      <c r="J1204">
        <f>[1]Data!D1204</f>
        <v>237</v>
      </c>
      <c r="K1204">
        <f t="shared" si="56"/>
        <v>437</v>
      </c>
    </row>
    <row r="1205" spans="1:11" x14ac:dyDescent="0.2">
      <c r="A1205" s="1">
        <f>[1]Data!A1205</f>
        <v>44896</v>
      </c>
      <c r="B1205" t="str">
        <f t="shared" si="54"/>
        <v>2022/23</v>
      </c>
      <c r="C1205" t="str">
        <f t="shared" si="55"/>
        <v>DEC</v>
      </c>
      <c r="D1205" t="s">
        <v>11</v>
      </c>
      <c r="E1205" t="s">
        <v>12</v>
      </c>
      <c r="F1205" t="s">
        <v>13</v>
      </c>
      <c r="G1205" t="str">
        <f>[1]Data!C1205</f>
        <v>Ruled Out</v>
      </c>
      <c r="H1205" t="str">
        <f>INDEX('[1]Cancer Type lookup'!$B:$B,MATCH([1]Data!B1205,'[1]Cancer Type lookup'!$A:$A,0),1)</f>
        <v>Suspected gynaecological cancers</v>
      </c>
      <c r="I1205">
        <f>[1]Data!E1205</f>
        <v>21036</v>
      </c>
      <c r="J1205">
        <f>[1]Data!D1205</f>
        <v>13013</v>
      </c>
      <c r="K1205">
        <f t="shared" si="56"/>
        <v>8023</v>
      </c>
    </row>
    <row r="1206" spans="1:11" x14ac:dyDescent="0.2">
      <c r="A1206" s="1">
        <f>[1]Data!A1206</f>
        <v>44896</v>
      </c>
      <c r="B1206" t="str">
        <f t="shared" si="54"/>
        <v>2022/23</v>
      </c>
      <c r="C1206" t="str">
        <f t="shared" si="55"/>
        <v>DEC</v>
      </c>
      <c r="D1206" t="s">
        <v>11</v>
      </c>
      <c r="E1206" t="s">
        <v>12</v>
      </c>
      <c r="F1206" t="s">
        <v>13</v>
      </c>
      <c r="G1206" t="str">
        <f>[1]Data!C1206</f>
        <v>Excluded</v>
      </c>
      <c r="H1206" t="str">
        <f>INDEX('[1]Cancer Type lookup'!$B:$B,MATCH([1]Data!B1206,'[1]Cancer Type lookup'!$A:$A,0),1)</f>
        <v>Suspected haematological malignancies excluding acute leukaemia</v>
      </c>
      <c r="I1206">
        <f>[1]Data!E1206</f>
        <v>3</v>
      </c>
      <c r="J1206">
        <f>[1]Data!D1206</f>
        <v>0</v>
      </c>
      <c r="K1206">
        <f t="shared" si="56"/>
        <v>3</v>
      </c>
    </row>
    <row r="1207" spans="1:11" x14ac:dyDescent="0.2">
      <c r="A1207" s="1">
        <f>[1]Data!A1207</f>
        <v>44896</v>
      </c>
      <c r="B1207" t="str">
        <f t="shared" si="54"/>
        <v>2022/23</v>
      </c>
      <c r="C1207" t="str">
        <f t="shared" si="55"/>
        <v>DEC</v>
      </c>
      <c r="D1207" t="s">
        <v>11</v>
      </c>
      <c r="E1207" t="s">
        <v>12</v>
      </c>
      <c r="F1207" t="s">
        <v>13</v>
      </c>
      <c r="G1207" t="str">
        <f>[1]Data!C1207</f>
        <v>Interval Screening</v>
      </c>
      <c r="H1207" t="str">
        <f>INDEX('[1]Cancer Type lookup'!$B:$B,MATCH([1]Data!B1207,'[1]Cancer Type lookup'!$A:$A,0),1)</f>
        <v>Suspected haematological malignancies excluding acute leukaemia</v>
      </c>
      <c r="I1207">
        <f>[1]Data!E1207</f>
        <v>9</v>
      </c>
      <c r="J1207">
        <f>[1]Data!D1207</f>
        <v>3</v>
      </c>
      <c r="K1207">
        <f t="shared" si="56"/>
        <v>6</v>
      </c>
    </row>
    <row r="1208" spans="1:11" x14ac:dyDescent="0.2">
      <c r="A1208" s="1">
        <f>[1]Data!A1208</f>
        <v>44896</v>
      </c>
      <c r="B1208" t="str">
        <f t="shared" si="54"/>
        <v>2022/23</v>
      </c>
      <c r="C1208" t="str">
        <f t="shared" si="55"/>
        <v>DEC</v>
      </c>
      <c r="D1208" t="s">
        <v>11</v>
      </c>
      <c r="E1208" t="s">
        <v>12</v>
      </c>
      <c r="F1208" t="s">
        <v>13</v>
      </c>
      <c r="G1208" t="str">
        <f>[1]Data!C1208</f>
        <v>Ruled In</v>
      </c>
      <c r="H1208" t="str">
        <f>INDEX('[1]Cancer Type lookup'!$B:$B,MATCH([1]Data!B1208,'[1]Cancer Type lookup'!$A:$A,0),1)</f>
        <v>Suspected haematological malignancies excluding acute leukaemia</v>
      </c>
      <c r="I1208">
        <f>[1]Data!E1208</f>
        <v>358</v>
      </c>
      <c r="J1208">
        <f>[1]Data!D1208</f>
        <v>182</v>
      </c>
      <c r="K1208">
        <f t="shared" si="56"/>
        <v>176</v>
      </c>
    </row>
    <row r="1209" spans="1:11" x14ac:dyDescent="0.2">
      <c r="A1209" s="1">
        <f>[1]Data!A1209</f>
        <v>44896</v>
      </c>
      <c r="B1209" t="str">
        <f t="shared" si="54"/>
        <v>2022/23</v>
      </c>
      <c r="C1209" t="str">
        <f t="shared" si="55"/>
        <v>DEC</v>
      </c>
      <c r="D1209" t="s">
        <v>11</v>
      </c>
      <c r="E1209" t="s">
        <v>12</v>
      </c>
      <c r="F1209" t="s">
        <v>13</v>
      </c>
      <c r="G1209" t="str">
        <f>[1]Data!C1209</f>
        <v>Ruled Out</v>
      </c>
      <c r="H1209" t="str">
        <f>INDEX('[1]Cancer Type lookup'!$B:$B,MATCH([1]Data!B1209,'[1]Cancer Type lookup'!$A:$A,0),1)</f>
        <v>Suspected haematological malignancies excluding acute leukaemia</v>
      </c>
      <c r="I1209">
        <f>[1]Data!E1209</f>
        <v>1200</v>
      </c>
      <c r="J1209">
        <f>[1]Data!D1209</f>
        <v>681</v>
      </c>
      <c r="K1209">
        <f t="shared" si="56"/>
        <v>519</v>
      </c>
    </row>
    <row r="1210" spans="1:11" x14ac:dyDescent="0.2">
      <c r="A1210" s="1">
        <f>[1]Data!A1210</f>
        <v>44896</v>
      </c>
      <c r="B1210" t="str">
        <f t="shared" si="54"/>
        <v>2022/23</v>
      </c>
      <c r="C1210" t="str">
        <f t="shared" si="55"/>
        <v>DEC</v>
      </c>
      <c r="D1210" t="s">
        <v>11</v>
      </c>
      <c r="E1210" t="s">
        <v>12</v>
      </c>
      <c r="F1210" t="s">
        <v>13</v>
      </c>
      <c r="G1210" t="str">
        <f>[1]Data!C1210</f>
        <v>Excluded</v>
      </c>
      <c r="H1210" t="str">
        <f>INDEX('[1]Cancer Type lookup'!$B:$B,MATCH([1]Data!B1210,'[1]Cancer Type lookup'!$A:$A,0),1)</f>
        <v>Suspected head and neck cancers</v>
      </c>
      <c r="I1210">
        <f>[1]Data!E1210</f>
        <v>6</v>
      </c>
      <c r="J1210">
        <f>[1]Data!D1210</f>
        <v>0</v>
      </c>
      <c r="K1210">
        <f t="shared" si="56"/>
        <v>6</v>
      </c>
    </row>
    <row r="1211" spans="1:11" x14ac:dyDescent="0.2">
      <c r="A1211" s="1">
        <f>[1]Data!A1211</f>
        <v>44896</v>
      </c>
      <c r="B1211" t="str">
        <f t="shared" si="54"/>
        <v>2022/23</v>
      </c>
      <c r="C1211" t="str">
        <f t="shared" si="55"/>
        <v>DEC</v>
      </c>
      <c r="D1211" t="s">
        <v>11</v>
      </c>
      <c r="E1211" t="s">
        <v>12</v>
      </c>
      <c r="F1211" t="s">
        <v>13</v>
      </c>
      <c r="G1211" t="str">
        <f>[1]Data!C1211</f>
        <v>Interval Screening</v>
      </c>
      <c r="H1211" t="str">
        <f>INDEX('[1]Cancer Type lookup'!$B:$B,MATCH([1]Data!B1211,'[1]Cancer Type lookup'!$A:$A,0),1)</f>
        <v>Suspected head and neck cancers</v>
      </c>
      <c r="I1211">
        <f>[1]Data!E1211</f>
        <v>51</v>
      </c>
      <c r="J1211">
        <f>[1]Data!D1211</f>
        <v>31</v>
      </c>
      <c r="K1211">
        <f t="shared" si="56"/>
        <v>20</v>
      </c>
    </row>
    <row r="1212" spans="1:11" x14ac:dyDescent="0.2">
      <c r="A1212" s="1">
        <f>[1]Data!A1212</f>
        <v>44896</v>
      </c>
      <c r="B1212" t="str">
        <f t="shared" si="54"/>
        <v>2022/23</v>
      </c>
      <c r="C1212" t="str">
        <f t="shared" si="55"/>
        <v>DEC</v>
      </c>
      <c r="D1212" t="s">
        <v>11</v>
      </c>
      <c r="E1212" t="s">
        <v>12</v>
      </c>
      <c r="F1212" t="s">
        <v>13</v>
      </c>
      <c r="G1212" t="str">
        <f>[1]Data!C1212</f>
        <v>Ruled In</v>
      </c>
      <c r="H1212" t="str">
        <f>INDEX('[1]Cancer Type lookup'!$B:$B,MATCH([1]Data!B1212,'[1]Cancer Type lookup'!$A:$A,0),1)</f>
        <v>Suspected head and neck cancers</v>
      </c>
      <c r="I1212">
        <f>[1]Data!E1212</f>
        <v>737</v>
      </c>
      <c r="J1212">
        <f>[1]Data!D1212</f>
        <v>257</v>
      </c>
      <c r="K1212">
        <f t="shared" si="56"/>
        <v>480</v>
      </c>
    </row>
    <row r="1213" spans="1:11" x14ac:dyDescent="0.2">
      <c r="A1213" s="1">
        <f>[1]Data!A1213</f>
        <v>44896</v>
      </c>
      <c r="B1213" t="str">
        <f t="shared" si="54"/>
        <v>2022/23</v>
      </c>
      <c r="C1213" t="str">
        <f t="shared" si="55"/>
        <v>DEC</v>
      </c>
      <c r="D1213" t="s">
        <v>11</v>
      </c>
      <c r="E1213" t="s">
        <v>12</v>
      </c>
      <c r="F1213" t="s">
        <v>13</v>
      </c>
      <c r="G1213" t="str">
        <f>[1]Data!C1213</f>
        <v>Ruled Out</v>
      </c>
      <c r="H1213" t="str">
        <f>INDEX('[1]Cancer Type lookup'!$B:$B,MATCH([1]Data!B1213,'[1]Cancer Type lookup'!$A:$A,0),1)</f>
        <v>Suspected head and neck cancers</v>
      </c>
      <c r="I1213">
        <f>[1]Data!E1213</f>
        <v>19437</v>
      </c>
      <c r="J1213">
        <f>[1]Data!D1213</f>
        <v>14871</v>
      </c>
      <c r="K1213">
        <f t="shared" si="56"/>
        <v>4566</v>
      </c>
    </row>
    <row r="1214" spans="1:11" x14ac:dyDescent="0.2">
      <c r="A1214" s="1">
        <f>[1]Data!A1214</f>
        <v>44896</v>
      </c>
      <c r="B1214" t="str">
        <f t="shared" si="54"/>
        <v>2022/23</v>
      </c>
      <c r="C1214" t="str">
        <f t="shared" si="55"/>
        <v>DEC</v>
      </c>
      <c r="D1214" t="s">
        <v>11</v>
      </c>
      <c r="E1214" t="s">
        <v>12</v>
      </c>
      <c r="F1214" t="s">
        <v>13</v>
      </c>
      <c r="G1214" t="str">
        <f>[1]Data!C1214</f>
        <v>Excluded</v>
      </c>
      <c r="H1214" t="str">
        <f>INDEX('[1]Cancer Type lookup'!$B:$B,MATCH([1]Data!B1214,'[1]Cancer Type lookup'!$A:$A,0),1)</f>
        <v>Suspected lower gastrointestinal cancers</v>
      </c>
      <c r="I1214">
        <f>[1]Data!E1214</f>
        <v>63</v>
      </c>
      <c r="J1214">
        <f>[1]Data!D1214</f>
        <v>0</v>
      </c>
      <c r="K1214">
        <f t="shared" si="56"/>
        <v>63</v>
      </c>
    </row>
    <row r="1215" spans="1:11" x14ac:dyDescent="0.2">
      <c r="A1215" s="1">
        <f>[1]Data!A1215</f>
        <v>44896</v>
      </c>
      <c r="B1215" t="str">
        <f t="shared" si="54"/>
        <v>2022/23</v>
      </c>
      <c r="C1215" t="str">
        <f t="shared" si="55"/>
        <v>DEC</v>
      </c>
      <c r="D1215" t="s">
        <v>11</v>
      </c>
      <c r="E1215" t="s">
        <v>12</v>
      </c>
      <c r="F1215" t="s">
        <v>13</v>
      </c>
      <c r="G1215" t="str">
        <f>[1]Data!C1215</f>
        <v>Interval Screening</v>
      </c>
      <c r="H1215" t="str">
        <f>INDEX('[1]Cancer Type lookup'!$B:$B,MATCH([1]Data!B1215,'[1]Cancer Type lookup'!$A:$A,0),1)</f>
        <v>Suspected lower gastrointestinal cancers</v>
      </c>
      <c r="I1215">
        <f>[1]Data!E1215</f>
        <v>91</v>
      </c>
      <c r="J1215">
        <f>[1]Data!D1215</f>
        <v>37</v>
      </c>
      <c r="K1215">
        <f t="shared" si="56"/>
        <v>54</v>
      </c>
    </row>
    <row r="1216" spans="1:11" x14ac:dyDescent="0.2">
      <c r="A1216" s="1">
        <f>[1]Data!A1216</f>
        <v>44896</v>
      </c>
      <c r="B1216" t="str">
        <f t="shared" si="54"/>
        <v>2022/23</v>
      </c>
      <c r="C1216" t="str">
        <f t="shared" si="55"/>
        <v>DEC</v>
      </c>
      <c r="D1216" t="s">
        <v>11</v>
      </c>
      <c r="E1216" t="s">
        <v>12</v>
      </c>
      <c r="F1216" t="s">
        <v>13</v>
      </c>
      <c r="G1216" t="str">
        <f>[1]Data!C1216</f>
        <v>Ruled In</v>
      </c>
      <c r="H1216" t="str">
        <f>INDEX('[1]Cancer Type lookup'!$B:$B,MATCH([1]Data!B1216,'[1]Cancer Type lookup'!$A:$A,0),1)</f>
        <v>Suspected lower gastrointestinal cancers</v>
      </c>
      <c r="I1216">
        <f>[1]Data!E1216</f>
        <v>1743</v>
      </c>
      <c r="J1216">
        <f>[1]Data!D1216</f>
        <v>723</v>
      </c>
      <c r="K1216">
        <f t="shared" si="56"/>
        <v>1020</v>
      </c>
    </row>
    <row r="1217" spans="1:11" x14ac:dyDescent="0.2">
      <c r="A1217" s="1">
        <f>[1]Data!A1217</f>
        <v>44896</v>
      </c>
      <c r="B1217" t="str">
        <f t="shared" si="54"/>
        <v>2022/23</v>
      </c>
      <c r="C1217" t="str">
        <f t="shared" si="55"/>
        <v>DEC</v>
      </c>
      <c r="D1217" t="s">
        <v>11</v>
      </c>
      <c r="E1217" t="s">
        <v>12</v>
      </c>
      <c r="F1217" t="s">
        <v>13</v>
      </c>
      <c r="G1217" t="str">
        <f>[1]Data!C1217</f>
        <v>Ruled Out</v>
      </c>
      <c r="H1217" t="str">
        <f>INDEX('[1]Cancer Type lookup'!$B:$B,MATCH([1]Data!B1217,'[1]Cancer Type lookup'!$A:$A,0),1)</f>
        <v>Suspected lower gastrointestinal cancers</v>
      </c>
      <c r="I1217">
        <f>[1]Data!E1217</f>
        <v>41539</v>
      </c>
      <c r="J1217">
        <f>[1]Data!D1217</f>
        <v>22129</v>
      </c>
      <c r="K1217">
        <f t="shared" si="56"/>
        <v>19410</v>
      </c>
    </row>
    <row r="1218" spans="1:11" x14ac:dyDescent="0.2">
      <c r="A1218" s="1">
        <f>[1]Data!A1218</f>
        <v>44896</v>
      </c>
      <c r="B1218" t="str">
        <f t="shared" si="54"/>
        <v>2022/23</v>
      </c>
      <c r="C1218" t="str">
        <f t="shared" si="55"/>
        <v>DEC</v>
      </c>
      <c r="D1218" t="s">
        <v>11</v>
      </c>
      <c r="E1218" t="s">
        <v>12</v>
      </c>
      <c r="F1218" t="s">
        <v>13</v>
      </c>
      <c r="G1218" t="str">
        <f>[1]Data!C1218</f>
        <v>Excluded</v>
      </c>
      <c r="H1218" t="str">
        <f>INDEX('[1]Cancer Type lookup'!$B:$B,MATCH([1]Data!B1218,'[1]Cancer Type lookup'!$A:$A,0),1)</f>
        <v>Suspected lung cancer</v>
      </c>
      <c r="I1218">
        <f>[1]Data!E1218</f>
        <v>9</v>
      </c>
      <c r="J1218">
        <f>[1]Data!D1218</f>
        <v>0</v>
      </c>
      <c r="K1218">
        <f t="shared" si="56"/>
        <v>9</v>
      </c>
    </row>
    <row r="1219" spans="1:11" x14ac:dyDescent="0.2">
      <c r="A1219" s="1">
        <f>[1]Data!A1219</f>
        <v>44896</v>
      </c>
      <c r="B1219" t="str">
        <f t="shared" ref="B1219:B1282" si="57">LEFT(YEAR(A1219),2)&amp;RIGHT(YEAR(A1219),2)-CHOOSE(MONTH(A1219),1,1,1,0,0,0,0,0,0,0,0,0)&amp;"/"&amp;RIGHT(YEAR(A1219),2)+CHOOSE(MONTH(A1219),0,0,0,1,1,1,1,1,1,1,1,1)</f>
        <v>2022/23</v>
      </c>
      <c r="C1219" t="str">
        <f t="shared" ref="C1219:C1282" si="58">UPPER(TEXT(A1219,"MMM"))</f>
        <v>DEC</v>
      </c>
      <c r="D1219" t="s">
        <v>11</v>
      </c>
      <c r="E1219" t="s">
        <v>12</v>
      </c>
      <c r="F1219" t="s">
        <v>13</v>
      </c>
      <c r="G1219" t="str">
        <f>[1]Data!C1219</f>
        <v>Interval Screening</v>
      </c>
      <c r="H1219" t="str">
        <f>INDEX('[1]Cancer Type lookup'!$B:$B,MATCH([1]Data!B1219,'[1]Cancer Type lookup'!$A:$A,0),1)</f>
        <v>Suspected lung cancer</v>
      </c>
      <c r="I1219">
        <f>[1]Data!E1219</f>
        <v>252</v>
      </c>
      <c r="J1219">
        <f>[1]Data!D1219</f>
        <v>192</v>
      </c>
      <c r="K1219">
        <f t="shared" ref="K1219:K1282" si="59">I1219-J1219</f>
        <v>60</v>
      </c>
    </row>
    <row r="1220" spans="1:11" x14ac:dyDescent="0.2">
      <c r="A1220" s="1">
        <f>[1]Data!A1220</f>
        <v>44896</v>
      </c>
      <c r="B1220" t="str">
        <f t="shared" si="57"/>
        <v>2022/23</v>
      </c>
      <c r="C1220" t="str">
        <f t="shared" si="58"/>
        <v>DEC</v>
      </c>
      <c r="D1220" t="s">
        <v>11</v>
      </c>
      <c r="E1220" t="s">
        <v>12</v>
      </c>
      <c r="F1220" t="s">
        <v>13</v>
      </c>
      <c r="G1220" t="str">
        <f>[1]Data!C1220</f>
        <v>Ruled In</v>
      </c>
      <c r="H1220" t="str">
        <f>INDEX('[1]Cancer Type lookup'!$B:$B,MATCH([1]Data!B1220,'[1]Cancer Type lookup'!$A:$A,0),1)</f>
        <v>Suspected lung cancer</v>
      </c>
      <c r="I1220">
        <f>[1]Data!E1220</f>
        <v>761</v>
      </c>
      <c r="J1220">
        <f>[1]Data!D1220</f>
        <v>413</v>
      </c>
      <c r="K1220">
        <f t="shared" si="59"/>
        <v>348</v>
      </c>
    </row>
    <row r="1221" spans="1:11" x14ac:dyDescent="0.2">
      <c r="A1221" s="1">
        <f>[1]Data!A1221</f>
        <v>44896</v>
      </c>
      <c r="B1221" t="str">
        <f t="shared" si="57"/>
        <v>2022/23</v>
      </c>
      <c r="C1221" t="str">
        <f t="shared" si="58"/>
        <v>DEC</v>
      </c>
      <c r="D1221" t="s">
        <v>11</v>
      </c>
      <c r="E1221" t="s">
        <v>12</v>
      </c>
      <c r="F1221" t="s">
        <v>13</v>
      </c>
      <c r="G1221" t="str">
        <f>[1]Data!C1221</f>
        <v>Ruled Out</v>
      </c>
      <c r="H1221" t="str">
        <f>INDEX('[1]Cancer Type lookup'!$B:$B,MATCH([1]Data!B1221,'[1]Cancer Type lookup'!$A:$A,0),1)</f>
        <v>Suspected lung cancer</v>
      </c>
      <c r="I1221">
        <f>[1]Data!E1221</f>
        <v>4055</v>
      </c>
      <c r="J1221">
        <f>[1]Data!D1221</f>
        <v>3359</v>
      </c>
      <c r="K1221">
        <f t="shared" si="59"/>
        <v>696</v>
      </c>
    </row>
    <row r="1222" spans="1:11" x14ac:dyDescent="0.2">
      <c r="A1222" s="1">
        <f>[1]Data!A1222</f>
        <v>44896</v>
      </c>
      <c r="B1222" t="str">
        <f t="shared" si="57"/>
        <v>2022/23</v>
      </c>
      <c r="C1222" t="str">
        <f t="shared" si="58"/>
        <v>DEC</v>
      </c>
      <c r="D1222" t="s">
        <v>11</v>
      </c>
      <c r="E1222" t="s">
        <v>12</v>
      </c>
      <c r="F1222" t="s">
        <v>13</v>
      </c>
      <c r="G1222" t="str">
        <f>[1]Data!C1222</f>
        <v>Excluded</v>
      </c>
      <c r="H1222" t="str">
        <f>INDEX('[1]Cancer Type lookup'!$B:$B,MATCH([1]Data!B1222,'[1]Cancer Type lookup'!$A:$A,0),1)</f>
        <v>Suspected sarcomas</v>
      </c>
      <c r="I1222">
        <f>[1]Data!E1222</f>
        <v>1</v>
      </c>
      <c r="J1222">
        <f>[1]Data!D1222</f>
        <v>0</v>
      </c>
      <c r="K1222">
        <f t="shared" si="59"/>
        <v>1</v>
      </c>
    </row>
    <row r="1223" spans="1:11" x14ac:dyDescent="0.2">
      <c r="A1223" s="1">
        <f>[1]Data!A1223</f>
        <v>44896</v>
      </c>
      <c r="B1223" t="str">
        <f t="shared" si="57"/>
        <v>2022/23</v>
      </c>
      <c r="C1223" t="str">
        <f t="shared" si="58"/>
        <v>DEC</v>
      </c>
      <c r="D1223" t="s">
        <v>11</v>
      </c>
      <c r="E1223" t="s">
        <v>12</v>
      </c>
      <c r="F1223" t="s">
        <v>13</v>
      </c>
      <c r="G1223" t="str">
        <f>[1]Data!C1223</f>
        <v>Interval Screening</v>
      </c>
      <c r="H1223" t="str">
        <f>INDEX('[1]Cancer Type lookup'!$B:$B,MATCH([1]Data!B1223,'[1]Cancer Type lookup'!$A:$A,0),1)</f>
        <v>Suspected sarcomas</v>
      </c>
      <c r="I1223">
        <f>[1]Data!E1223</f>
        <v>6</v>
      </c>
      <c r="J1223">
        <f>[1]Data!D1223</f>
        <v>2</v>
      </c>
      <c r="K1223">
        <f t="shared" si="59"/>
        <v>4</v>
      </c>
    </row>
    <row r="1224" spans="1:11" x14ac:dyDescent="0.2">
      <c r="A1224" s="1">
        <f>[1]Data!A1224</f>
        <v>44896</v>
      </c>
      <c r="B1224" t="str">
        <f t="shared" si="57"/>
        <v>2022/23</v>
      </c>
      <c r="C1224" t="str">
        <f t="shared" si="58"/>
        <v>DEC</v>
      </c>
      <c r="D1224" t="s">
        <v>11</v>
      </c>
      <c r="E1224" t="s">
        <v>12</v>
      </c>
      <c r="F1224" t="s">
        <v>13</v>
      </c>
      <c r="G1224" t="str">
        <f>[1]Data!C1224</f>
        <v>Ruled In</v>
      </c>
      <c r="H1224" t="str">
        <f>INDEX('[1]Cancer Type lookup'!$B:$B,MATCH([1]Data!B1224,'[1]Cancer Type lookup'!$A:$A,0),1)</f>
        <v>Suspected sarcomas</v>
      </c>
      <c r="I1224">
        <f>[1]Data!E1224</f>
        <v>61</v>
      </c>
      <c r="J1224">
        <f>[1]Data!D1224</f>
        <v>16</v>
      </c>
      <c r="K1224">
        <f t="shared" si="59"/>
        <v>45</v>
      </c>
    </row>
    <row r="1225" spans="1:11" x14ac:dyDescent="0.2">
      <c r="A1225" s="1">
        <f>[1]Data!A1225</f>
        <v>44896</v>
      </c>
      <c r="B1225" t="str">
        <f t="shared" si="57"/>
        <v>2022/23</v>
      </c>
      <c r="C1225" t="str">
        <f t="shared" si="58"/>
        <v>DEC</v>
      </c>
      <c r="D1225" t="s">
        <v>11</v>
      </c>
      <c r="E1225" t="s">
        <v>12</v>
      </c>
      <c r="F1225" t="s">
        <v>13</v>
      </c>
      <c r="G1225" t="str">
        <f>[1]Data!C1225</f>
        <v>Ruled Out</v>
      </c>
      <c r="H1225" t="str">
        <f>INDEX('[1]Cancer Type lookup'!$B:$B,MATCH([1]Data!B1225,'[1]Cancer Type lookup'!$A:$A,0),1)</f>
        <v>Suspected sarcomas</v>
      </c>
      <c r="I1225">
        <f>[1]Data!E1225</f>
        <v>1100</v>
      </c>
      <c r="J1225">
        <f>[1]Data!D1225</f>
        <v>709</v>
      </c>
      <c r="K1225">
        <f t="shared" si="59"/>
        <v>391</v>
      </c>
    </row>
    <row r="1226" spans="1:11" x14ac:dyDescent="0.2">
      <c r="A1226" s="1">
        <f>[1]Data!A1226</f>
        <v>44896</v>
      </c>
      <c r="B1226" t="str">
        <f t="shared" si="57"/>
        <v>2022/23</v>
      </c>
      <c r="C1226" t="str">
        <f t="shared" si="58"/>
        <v>DEC</v>
      </c>
      <c r="D1226" t="s">
        <v>11</v>
      </c>
      <c r="E1226" t="s">
        <v>12</v>
      </c>
      <c r="F1226" t="s">
        <v>13</v>
      </c>
      <c r="G1226" t="str">
        <f>[1]Data!C1226</f>
        <v>Excluded</v>
      </c>
      <c r="H1226" t="str">
        <f>INDEX('[1]Cancer Type lookup'!$B:$B,MATCH([1]Data!B1226,'[1]Cancer Type lookup'!$A:$A,0),1)</f>
        <v>Suspected skin cancers</v>
      </c>
      <c r="I1226">
        <f>[1]Data!E1226</f>
        <v>24</v>
      </c>
      <c r="J1226">
        <f>[1]Data!D1226</f>
        <v>0</v>
      </c>
      <c r="K1226">
        <f t="shared" si="59"/>
        <v>24</v>
      </c>
    </row>
    <row r="1227" spans="1:11" x14ac:dyDescent="0.2">
      <c r="A1227" s="1">
        <f>[1]Data!A1227</f>
        <v>44896</v>
      </c>
      <c r="B1227" t="str">
        <f t="shared" si="57"/>
        <v>2022/23</v>
      </c>
      <c r="C1227" t="str">
        <f t="shared" si="58"/>
        <v>DEC</v>
      </c>
      <c r="D1227" t="s">
        <v>11</v>
      </c>
      <c r="E1227" t="s">
        <v>12</v>
      </c>
      <c r="F1227" t="s">
        <v>13</v>
      </c>
      <c r="G1227" t="str">
        <f>[1]Data!C1227</f>
        <v>Interval Screening</v>
      </c>
      <c r="H1227" t="str">
        <f>INDEX('[1]Cancer Type lookup'!$B:$B,MATCH([1]Data!B1227,'[1]Cancer Type lookup'!$A:$A,0),1)</f>
        <v>Suspected skin cancers</v>
      </c>
      <c r="I1227">
        <f>[1]Data!E1227</f>
        <v>36</v>
      </c>
      <c r="J1227">
        <f>[1]Data!D1227</f>
        <v>22</v>
      </c>
      <c r="K1227">
        <f t="shared" si="59"/>
        <v>14</v>
      </c>
    </row>
    <row r="1228" spans="1:11" x14ac:dyDescent="0.2">
      <c r="A1228" s="1">
        <f>[1]Data!A1228</f>
        <v>44896</v>
      </c>
      <c r="B1228" t="str">
        <f t="shared" si="57"/>
        <v>2022/23</v>
      </c>
      <c r="C1228" t="str">
        <f t="shared" si="58"/>
        <v>DEC</v>
      </c>
      <c r="D1228" t="s">
        <v>11</v>
      </c>
      <c r="E1228" t="s">
        <v>12</v>
      </c>
      <c r="F1228" t="s">
        <v>13</v>
      </c>
      <c r="G1228" t="str">
        <f>[1]Data!C1228</f>
        <v>Ruled In</v>
      </c>
      <c r="H1228" t="str">
        <f>INDEX('[1]Cancer Type lookup'!$B:$B,MATCH([1]Data!B1228,'[1]Cancer Type lookup'!$A:$A,0),1)</f>
        <v>Suspected skin cancers</v>
      </c>
      <c r="I1228">
        <f>[1]Data!E1228</f>
        <v>2746</v>
      </c>
      <c r="J1228">
        <f>[1]Data!D1228</f>
        <v>2012</v>
      </c>
      <c r="K1228">
        <f t="shared" si="59"/>
        <v>734</v>
      </c>
    </row>
    <row r="1229" spans="1:11" x14ac:dyDescent="0.2">
      <c r="A1229" s="1">
        <f>[1]Data!A1229</f>
        <v>44896</v>
      </c>
      <c r="B1229" t="str">
        <f t="shared" si="57"/>
        <v>2022/23</v>
      </c>
      <c r="C1229" t="str">
        <f t="shared" si="58"/>
        <v>DEC</v>
      </c>
      <c r="D1229" t="s">
        <v>11</v>
      </c>
      <c r="E1229" t="s">
        <v>12</v>
      </c>
      <c r="F1229" t="s">
        <v>13</v>
      </c>
      <c r="G1229" t="str">
        <f>[1]Data!C1229</f>
        <v>Ruled Out</v>
      </c>
      <c r="H1229" t="str">
        <f>INDEX('[1]Cancer Type lookup'!$B:$B,MATCH([1]Data!B1229,'[1]Cancer Type lookup'!$A:$A,0),1)</f>
        <v>Suspected skin cancers</v>
      </c>
      <c r="I1229">
        <f>[1]Data!E1229</f>
        <v>36887</v>
      </c>
      <c r="J1229">
        <f>[1]Data!D1229</f>
        <v>28976</v>
      </c>
      <c r="K1229">
        <f t="shared" si="59"/>
        <v>7911</v>
      </c>
    </row>
    <row r="1230" spans="1:11" x14ac:dyDescent="0.2">
      <c r="A1230" s="1">
        <f>[1]Data!A1230</f>
        <v>44896</v>
      </c>
      <c r="B1230" t="str">
        <f t="shared" si="57"/>
        <v>2022/23</v>
      </c>
      <c r="C1230" t="str">
        <f t="shared" si="58"/>
        <v>DEC</v>
      </c>
      <c r="D1230" t="s">
        <v>11</v>
      </c>
      <c r="E1230" t="s">
        <v>12</v>
      </c>
      <c r="F1230" t="s">
        <v>13</v>
      </c>
      <c r="G1230" t="str">
        <f>[1]Data!C1230</f>
        <v>Interval Screening</v>
      </c>
      <c r="H1230" t="str">
        <f>INDEX('[1]Cancer Type lookup'!$B:$B,MATCH([1]Data!B1230,'[1]Cancer Type lookup'!$A:$A,0),1)</f>
        <v>Suspected testicular cancer</v>
      </c>
      <c r="I1230">
        <f>[1]Data!E1230</f>
        <v>4</v>
      </c>
      <c r="J1230">
        <f>[1]Data!D1230</f>
        <v>4</v>
      </c>
      <c r="K1230">
        <f t="shared" si="59"/>
        <v>0</v>
      </c>
    </row>
    <row r="1231" spans="1:11" x14ac:dyDescent="0.2">
      <c r="A1231" s="1">
        <f>[1]Data!A1231</f>
        <v>44896</v>
      </c>
      <c r="B1231" t="str">
        <f t="shared" si="57"/>
        <v>2022/23</v>
      </c>
      <c r="C1231" t="str">
        <f t="shared" si="58"/>
        <v>DEC</v>
      </c>
      <c r="D1231" t="s">
        <v>11</v>
      </c>
      <c r="E1231" t="s">
        <v>12</v>
      </c>
      <c r="F1231" t="s">
        <v>13</v>
      </c>
      <c r="G1231" t="str">
        <f>[1]Data!C1231</f>
        <v>Ruled In</v>
      </c>
      <c r="H1231" t="str">
        <f>INDEX('[1]Cancer Type lookup'!$B:$B,MATCH([1]Data!B1231,'[1]Cancer Type lookup'!$A:$A,0),1)</f>
        <v>Suspected testicular cancer</v>
      </c>
      <c r="I1231">
        <f>[1]Data!E1231</f>
        <v>49</v>
      </c>
      <c r="J1231">
        <f>[1]Data!D1231</f>
        <v>40</v>
      </c>
      <c r="K1231">
        <f t="shared" si="59"/>
        <v>9</v>
      </c>
    </row>
    <row r="1232" spans="1:11" x14ac:dyDescent="0.2">
      <c r="A1232" s="1">
        <f>[1]Data!A1232</f>
        <v>44896</v>
      </c>
      <c r="B1232" t="str">
        <f t="shared" si="57"/>
        <v>2022/23</v>
      </c>
      <c r="C1232" t="str">
        <f t="shared" si="58"/>
        <v>DEC</v>
      </c>
      <c r="D1232" t="s">
        <v>11</v>
      </c>
      <c r="E1232" t="s">
        <v>12</v>
      </c>
      <c r="F1232" t="s">
        <v>13</v>
      </c>
      <c r="G1232" t="str">
        <f>[1]Data!C1232</f>
        <v>Ruled Out</v>
      </c>
      <c r="H1232" t="str">
        <f>INDEX('[1]Cancer Type lookup'!$B:$B,MATCH([1]Data!B1232,'[1]Cancer Type lookup'!$A:$A,0),1)</f>
        <v>Suspected testicular cancer</v>
      </c>
      <c r="I1232">
        <f>[1]Data!E1232</f>
        <v>739</v>
      </c>
      <c r="J1232">
        <f>[1]Data!D1232</f>
        <v>562</v>
      </c>
      <c r="K1232">
        <f t="shared" si="59"/>
        <v>177</v>
      </c>
    </row>
    <row r="1233" spans="1:11" x14ac:dyDescent="0.2">
      <c r="A1233" s="1">
        <f>[1]Data!A1233</f>
        <v>44896</v>
      </c>
      <c r="B1233" t="str">
        <f t="shared" si="57"/>
        <v>2022/23</v>
      </c>
      <c r="C1233" t="str">
        <f t="shared" si="58"/>
        <v>DEC</v>
      </c>
      <c r="D1233" t="s">
        <v>11</v>
      </c>
      <c r="E1233" t="s">
        <v>12</v>
      </c>
      <c r="F1233" t="s">
        <v>13</v>
      </c>
      <c r="G1233" t="str">
        <f>[1]Data!C1233</f>
        <v>Excluded</v>
      </c>
      <c r="H1233" t="str">
        <f>INDEX('[1]Cancer Type lookup'!$B:$B,MATCH([1]Data!B1233,'[1]Cancer Type lookup'!$A:$A,0),1)</f>
        <v>Suspected upper gastrointestinal cancers</v>
      </c>
      <c r="I1233">
        <f>[1]Data!E1233</f>
        <v>16</v>
      </c>
      <c r="J1233">
        <f>[1]Data!D1233</f>
        <v>0</v>
      </c>
      <c r="K1233">
        <f t="shared" si="59"/>
        <v>16</v>
      </c>
    </row>
    <row r="1234" spans="1:11" x14ac:dyDescent="0.2">
      <c r="A1234" s="1">
        <f>[1]Data!A1234</f>
        <v>44896</v>
      </c>
      <c r="B1234" t="str">
        <f t="shared" si="57"/>
        <v>2022/23</v>
      </c>
      <c r="C1234" t="str">
        <f t="shared" si="58"/>
        <v>DEC</v>
      </c>
      <c r="D1234" t="s">
        <v>11</v>
      </c>
      <c r="E1234" t="s">
        <v>12</v>
      </c>
      <c r="F1234" t="s">
        <v>13</v>
      </c>
      <c r="G1234" t="str">
        <f>[1]Data!C1234</f>
        <v>Interval Screening</v>
      </c>
      <c r="H1234" t="str">
        <f>INDEX('[1]Cancer Type lookup'!$B:$B,MATCH([1]Data!B1234,'[1]Cancer Type lookup'!$A:$A,0),1)</f>
        <v>Suspected upper gastrointestinal cancers</v>
      </c>
      <c r="I1234">
        <f>[1]Data!E1234</f>
        <v>25</v>
      </c>
      <c r="J1234">
        <f>[1]Data!D1234</f>
        <v>12</v>
      </c>
      <c r="K1234">
        <f t="shared" si="59"/>
        <v>13</v>
      </c>
    </row>
    <row r="1235" spans="1:11" x14ac:dyDescent="0.2">
      <c r="A1235" s="1">
        <f>[1]Data!A1235</f>
        <v>44896</v>
      </c>
      <c r="B1235" t="str">
        <f t="shared" si="57"/>
        <v>2022/23</v>
      </c>
      <c r="C1235" t="str">
        <f t="shared" si="58"/>
        <v>DEC</v>
      </c>
      <c r="D1235" t="s">
        <v>11</v>
      </c>
      <c r="E1235" t="s">
        <v>12</v>
      </c>
      <c r="F1235" t="s">
        <v>13</v>
      </c>
      <c r="G1235" t="str">
        <f>[1]Data!C1235</f>
        <v>Ruled In</v>
      </c>
      <c r="H1235" t="str">
        <f>INDEX('[1]Cancer Type lookup'!$B:$B,MATCH([1]Data!B1235,'[1]Cancer Type lookup'!$A:$A,0),1)</f>
        <v>Suspected upper gastrointestinal cancers</v>
      </c>
      <c r="I1235">
        <f>[1]Data!E1235</f>
        <v>744</v>
      </c>
      <c r="J1235">
        <f>[1]Data!D1235</f>
        <v>436</v>
      </c>
      <c r="K1235">
        <f t="shared" si="59"/>
        <v>308</v>
      </c>
    </row>
    <row r="1236" spans="1:11" x14ac:dyDescent="0.2">
      <c r="A1236" s="1">
        <f>[1]Data!A1236</f>
        <v>44896</v>
      </c>
      <c r="B1236" t="str">
        <f t="shared" si="57"/>
        <v>2022/23</v>
      </c>
      <c r="C1236" t="str">
        <f t="shared" si="58"/>
        <v>DEC</v>
      </c>
      <c r="D1236" t="s">
        <v>11</v>
      </c>
      <c r="E1236" t="s">
        <v>12</v>
      </c>
      <c r="F1236" t="s">
        <v>13</v>
      </c>
      <c r="G1236" t="str">
        <f>[1]Data!C1236</f>
        <v>Ruled Out</v>
      </c>
      <c r="H1236" t="str">
        <f>INDEX('[1]Cancer Type lookup'!$B:$B,MATCH([1]Data!B1236,'[1]Cancer Type lookup'!$A:$A,0),1)</f>
        <v>Suspected upper gastrointestinal cancers</v>
      </c>
      <c r="I1236">
        <f>[1]Data!E1236</f>
        <v>14554</v>
      </c>
      <c r="J1236">
        <f>[1]Data!D1236</f>
        <v>10144</v>
      </c>
      <c r="K1236">
        <f t="shared" si="59"/>
        <v>4410</v>
      </c>
    </row>
    <row r="1237" spans="1:11" x14ac:dyDescent="0.2">
      <c r="A1237" s="1">
        <f>[1]Data!A1237</f>
        <v>44896</v>
      </c>
      <c r="B1237" t="str">
        <f t="shared" si="57"/>
        <v>2022/23</v>
      </c>
      <c r="C1237" t="str">
        <f t="shared" si="58"/>
        <v>DEC</v>
      </c>
      <c r="D1237" t="s">
        <v>11</v>
      </c>
      <c r="E1237" t="s">
        <v>12</v>
      </c>
      <c r="F1237" t="s">
        <v>13</v>
      </c>
      <c r="G1237" t="str">
        <f>[1]Data!C1237</f>
        <v>Excluded</v>
      </c>
      <c r="H1237" t="str">
        <f>INDEX('[1]Cancer Type lookup'!$B:$B,MATCH([1]Data!B1237,'[1]Cancer Type lookup'!$A:$A,0),1)</f>
        <v>Suspected urological cancers (excluding testicular)</v>
      </c>
      <c r="I1237">
        <f>[1]Data!E1237</f>
        <v>19</v>
      </c>
      <c r="J1237">
        <f>[1]Data!D1237</f>
        <v>0</v>
      </c>
      <c r="K1237">
        <f t="shared" si="59"/>
        <v>19</v>
      </c>
    </row>
    <row r="1238" spans="1:11" x14ac:dyDescent="0.2">
      <c r="A1238" s="1">
        <f>[1]Data!A1238</f>
        <v>44896</v>
      </c>
      <c r="B1238" t="str">
        <f t="shared" si="57"/>
        <v>2022/23</v>
      </c>
      <c r="C1238" t="str">
        <f t="shared" si="58"/>
        <v>DEC</v>
      </c>
      <c r="D1238" t="s">
        <v>11</v>
      </c>
      <c r="E1238" t="s">
        <v>12</v>
      </c>
      <c r="F1238" t="s">
        <v>13</v>
      </c>
      <c r="G1238" t="str">
        <f>[1]Data!C1238</f>
        <v>Interval Screening</v>
      </c>
      <c r="H1238" t="str">
        <f>INDEX('[1]Cancer Type lookup'!$B:$B,MATCH([1]Data!B1238,'[1]Cancer Type lookup'!$A:$A,0),1)</f>
        <v>Suspected urological cancers (excluding testicular)</v>
      </c>
      <c r="I1238">
        <f>[1]Data!E1238</f>
        <v>221</v>
      </c>
      <c r="J1238">
        <f>[1]Data!D1238</f>
        <v>122</v>
      </c>
      <c r="K1238">
        <f t="shared" si="59"/>
        <v>99</v>
      </c>
    </row>
    <row r="1239" spans="1:11" x14ac:dyDescent="0.2">
      <c r="A1239" s="1">
        <f>[1]Data!A1239</f>
        <v>44896</v>
      </c>
      <c r="B1239" t="str">
        <f t="shared" si="57"/>
        <v>2022/23</v>
      </c>
      <c r="C1239" t="str">
        <f t="shared" si="58"/>
        <v>DEC</v>
      </c>
      <c r="D1239" t="s">
        <v>11</v>
      </c>
      <c r="E1239" t="s">
        <v>12</v>
      </c>
      <c r="F1239" t="s">
        <v>13</v>
      </c>
      <c r="G1239" t="str">
        <f>[1]Data!C1239</f>
        <v>Ruled In</v>
      </c>
      <c r="H1239" t="str">
        <f>INDEX('[1]Cancer Type lookup'!$B:$B,MATCH([1]Data!B1239,'[1]Cancer Type lookup'!$A:$A,0),1)</f>
        <v>Suspected urological cancers (excluding testicular)</v>
      </c>
      <c r="I1239">
        <f>[1]Data!E1239</f>
        <v>3380</v>
      </c>
      <c r="J1239">
        <f>[1]Data!D1239</f>
        <v>945</v>
      </c>
      <c r="K1239">
        <f t="shared" si="59"/>
        <v>2435</v>
      </c>
    </row>
    <row r="1240" spans="1:11" x14ac:dyDescent="0.2">
      <c r="A1240" s="1">
        <f>[1]Data!A1240</f>
        <v>44896</v>
      </c>
      <c r="B1240" t="str">
        <f t="shared" si="57"/>
        <v>2022/23</v>
      </c>
      <c r="C1240" t="str">
        <f t="shared" si="58"/>
        <v>DEC</v>
      </c>
      <c r="D1240" t="s">
        <v>11</v>
      </c>
      <c r="E1240" t="s">
        <v>12</v>
      </c>
      <c r="F1240" t="s">
        <v>13</v>
      </c>
      <c r="G1240" t="str">
        <f>[1]Data!C1240</f>
        <v>Ruled Out</v>
      </c>
      <c r="H1240" t="str">
        <f>INDEX('[1]Cancer Type lookup'!$B:$B,MATCH([1]Data!B1240,'[1]Cancer Type lookup'!$A:$A,0),1)</f>
        <v>Suspected urological cancers (excluding testicular)</v>
      </c>
      <c r="I1240">
        <f>[1]Data!E1240</f>
        <v>15634</v>
      </c>
      <c r="J1240">
        <f>[1]Data!D1240</f>
        <v>9304</v>
      </c>
      <c r="K1240">
        <f t="shared" si="59"/>
        <v>6330</v>
      </c>
    </row>
    <row r="1241" spans="1:11" x14ac:dyDescent="0.2">
      <c r="A1241" s="1">
        <f>[1]Data!A1241</f>
        <v>44927</v>
      </c>
      <c r="B1241" t="str">
        <f t="shared" si="57"/>
        <v>2022/23</v>
      </c>
      <c r="C1241" t="str">
        <f t="shared" si="58"/>
        <v>JAN</v>
      </c>
      <c r="D1241" t="s">
        <v>11</v>
      </c>
      <c r="E1241" t="s">
        <v>12</v>
      </c>
      <c r="F1241" t="s">
        <v>13</v>
      </c>
      <c r="G1241" t="str">
        <f>[1]Data!C1241</f>
        <v>Interval Screening</v>
      </c>
      <c r="H1241" t="str">
        <f>INDEX('[1]Cancer Type lookup'!$B:$B,MATCH([1]Data!B1241,'[1]Cancer Type lookup'!$A:$A,0),1)</f>
        <v>Exhibited (non-cancer) breast symptoms - cancer not initially suspected</v>
      </c>
      <c r="I1241">
        <f>[1]Data!E1241</f>
        <v>13</v>
      </c>
      <c r="J1241">
        <f>[1]Data!D1241</f>
        <v>9</v>
      </c>
      <c r="K1241">
        <f t="shared" si="59"/>
        <v>4</v>
      </c>
    </row>
    <row r="1242" spans="1:11" x14ac:dyDescent="0.2">
      <c r="A1242" s="1">
        <f>[1]Data!A1242</f>
        <v>44927</v>
      </c>
      <c r="B1242" t="str">
        <f t="shared" si="57"/>
        <v>2022/23</v>
      </c>
      <c r="C1242" t="str">
        <f t="shared" si="58"/>
        <v>JAN</v>
      </c>
      <c r="D1242" t="s">
        <v>11</v>
      </c>
      <c r="E1242" t="s">
        <v>12</v>
      </c>
      <c r="F1242" t="s">
        <v>13</v>
      </c>
      <c r="G1242" t="str">
        <f>[1]Data!C1242</f>
        <v>Ruled In</v>
      </c>
      <c r="H1242" t="str">
        <f>INDEX('[1]Cancer Type lookup'!$B:$B,MATCH([1]Data!B1242,'[1]Cancer Type lookup'!$A:$A,0),1)</f>
        <v>Exhibited (non-cancer) breast symptoms - cancer not initially suspected</v>
      </c>
      <c r="I1242">
        <f>[1]Data!E1242</f>
        <v>125</v>
      </c>
      <c r="J1242">
        <f>[1]Data!D1242</f>
        <v>75</v>
      </c>
      <c r="K1242">
        <f t="shared" si="59"/>
        <v>50</v>
      </c>
    </row>
    <row r="1243" spans="1:11" x14ac:dyDescent="0.2">
      <c r="A1243" s="1">
        <f>[1]Data!A1243</f>
        <v>44927</v>
      </c>
      <c r="B1243" t="str">
        <f t="shared" si="57"/>
        <v>2022/23</v>
      </c>
      <c r="C1243" t="str">
        <f t="shared" si="58"/>
        <v>JAN</v>
      </c>
      <c r="D1243" t="s">
        <v>11</v>
      </c>
      <c r="E1243" t="s">
        <v>12</v>
      </c>
      <c r="F1243" t="s">
        <v>13</v>
      </c>
      <c r="G1243" t="str">
        <f>[1]Data!C1243</f>
        <v>Ruled Out</v>
      </c>
      <c r="H1243" t="str">
        <f>INDEX('[1]Cancer Type lookup'!$B:$B,MATCH([1]Data!B1243,'[1]Cancer Type lookup'!$A:$A,0),1)</f>
        <v>Exhibited (non-cancer) breast symptoms - cancer not initially suspected</v>
      </c>
      <c r="I1243">
        <f>[1]Data!E1243</f>
        <v>10159</v>
      </c>
      <c r="J1243">
        <f>[1]Data!D1243</f>
        <v>8698</v>
      </c>
      <c r="K1243">
        <f t="shared" si="59"/>
        <v>1461</v>
      </c>
    </row>
    <row r="1244" spans="1:11" x14ac:dyDescent="0.2">
      <c r="A1244" s="1">
        <f>[1]Data!A1244</f>
        <v>44927</v>
      </c>
      <c r="B1244" t="str">
        <f t="shared" si="57"/>
        <v>2022/23</v>
      </c>
      <c r="C1244" t="str">
        <f t="shared" si="58"/>
        <v>JAN</v>
      </c>
      <c r="D1244" t="s">
        <v>11</v>
      </c>
      <c r="E1244" t="s">
        <v>12</v>
      </c>
      <c r="F1244" t="s">
        <v>13</v>
      </c>
      <c r="G1244" t="str">
        <f>[1]Data!C1244</f>
        <v>Interval Screening</v>
      </c>
      <c r="H1244" t="str">
        <f>INDEX('[1]Cancer Type lookup'!$B:$B,MATCH([1]Data!B1244,'[1]Cancer Type lookup'!$A:$A,0),1)</f>
        <v>Missing or invalid</v>
      </c>
      <c r="I1244">
        <f>[1]Data!E1244</f>
        <v>1</v>
      </c>
      <c r="J1244">
        <f>[1]Data!D1244</f>
        <v>1</v>
      </c>
      <c r="K1244">
        <f t="shared" si="59"/>
        <v>0</v>
      </c>
    </row>
    <row r="1245" spans="1:11" x14ac:dyDescent="0.2">
      <c r="A1245" s="1">
        <f>[1]Data!A1245</f>
        <v>44927</v>
      </c>
      <c r="B1245" t="str">
        <f t="shared" si="57"/>
        <v>2022/23</v>
      </c>
      <c r="C1245" t="str">
        <f t="shared" si="58"/>
        <v>JAN</v>
      </c>
      <c r="D1245" t="s">
        <v>11</v>
      </c>
      <c r="E1245" t="s">
        <v>12</v>
      </c>
      <c r="F1245" t="s">
        <v>13</v>
      </c>
      <c r="G1245" t="str">
        <f>[1]Data!C1245</f>
        <v>Ruled In</v>
      </c>
      <c r="H1245" t="str">
        <f>INDEX('[1]Cancer Type lookup'!$B:$B,MATCH([1]Data!B1245,'[1]Cancer Type lookup'!$A:$A,0),1)</f>
        <v>Missing or invalid</v>
      </c>
      <c r="I1245">
        <f>[1]Data!E1245</f>
        <v>234</v>
      </c>
      <c r="J1245">
        <f>[1]Data!D1245</f>
        <v>134</v>
      </c>
      <c r="K1245">
        <f t="shared" si="59"/>
        <v>100</v>
      </c>
    </row>
    <row r="1246" spans="1:11" x14ac:dyDescent="0.2">
      <c r="A1246" s="1">
        <f>[1]Data!A1246</f>
        <v>44927</v>
      </c>
      <c r="B1246" t="str">
        <f t="shared" si="57"/>
        <v>2022/23</v>
      </c>
      <c r="C1246" t="str">
        <f t="shared" si="58"/>
        <v>JAN</v>
      </c>
      <c r="D1246" t="s">
        <v>11</v>
      </c>
      <c r="E1246" t="s">
        <v>12</v>
      </c>
      <c r="F1246" t="s">
        <v>13</v>
      </c>
      <c r="G1246" t="str">
        <f>[1]Data!C1246</f>
        <v>Ruled Out</v>
      </c>
      <c r="H1246" t="str">
        <f>INDEX('[1]Cancer Type lookup'!$B:$B,MATCH([1]Data!B1246,'[1]Cancer Type lookup'!$A:$A,0),1)</f>
        <v>Missing or invalid</v>
      </c>
      <c r="I1246">
        <f>[1]Data!E1246</f>
        <v>1166</v>
      </c>
      <c r="J1246">
        <f>[1]Data!D1246</f>
        <v>770</v>
      </c>
      <c r="K1246">
        <f t="shared" si="59"/>
        <v>396</v>
      </c>
    </row>
    <row r="1247" spans="1:11" x14ac:dyDescent="0.2">
      <c r="A1247" s="1">
        <f>[1]Data!A1247</f>
        <v>44927</v>
      </c>
      <c r="B1247" t="str">
        <f t="shared" si="57"/>
        <v>2022/23</v>
      </c>
      <c r="C1247" t="str">
        <f t="shared" si="58"/>
        <v>JAN</v>
      </c>
      <c r="D1247" t="s">
        <v>11</v>
      </c>
      <c r="E1247" t="s">
        <v>12</v>
      </c>
      <c r="F1247" t="s">
        <v>13</v>
      </c>
      <c r="G1247" t="str">
        <f>[1]Data!C1247</f>
        <v>Excluded</v>
      </c>
      <c r="H1247" t="str">
        <f>INDEX('[1]Cancer Type lookup'!$B:$B,MATCH([1]Data!B1247,'[1]Cancer Type lookup'!$A:$A,0),1)</f>
        <v>Other suspected cancer (not listed)</v>
      </c>
      <c r="I1247">
        <f>[1]Data!E1247</f>
        <v>1</v>
      </c>
      <c r="J1247">
        <f>[1]Data!D1247</f>
        <v>0</v>
      </c>
      <c r="K1247">
        <f t="shared" si="59"/>
        <v>1</v>
      </c>
    </row>
    <row r="1248" spans="1:11" x14ac:dyDescent="0.2">
      <c r="A1248" s="1">
        <f>[1]Data!A1248</f>
        <v>44927</v>
      </c>
      <c r="B1248" t="str">
        <f t="shared" si="57"/>
        <v>2022/23</v>
      </c>
      <c r="C1248" t="str">
        <f t="shared" si="58"/>
        <v>JAN</v>
      </c>
      <c r="D1248" t="s">
        <v>11</v>
      </c>
      <c r="E1248" t="s">
        <v>12</v>
      </c>
      <c r="F1248" t="s">
        <v>13</v>
      </c>
      <c r="G1248" t="str">
        <f>[1]Data!C1248</f>
        <v>Interval Screening</v>
      </c>
      <c r="H1248" t="str">
        <f>INDEX('[1]Cancer Type lookup'!$B:$B,MATCH([1]Data!B1248,'[1]Cancer Type lookup'!$A:$A,0),1)</f>
        <v>Other suspected cancer (not listed)</v>
      </c>
      <c r="I1248">
        <f>[1]Data!E1248</f>
        <v>2</v>
      </c>
      <c r="J1248">
        <f>[1]Data!D1248</f>
        <v>1</v>
      </c>
      <c r="K1248">
        <f t="shared" si="59"/>
        <v>1</v>
      </c>
    </row>
    <row r="1249" spans="1:11" x14ac:dyDescent="0.2">
      <c r="A1249" s="1">
        <f>[1]Data!A1249</f>
        <v>44927</v>
      </c>
      <c r="B1249" t="str">
        <f t="shared" si="57"/>
        <v>2022/23</v>
      </c>
      <c r="C1249" t="str">
        <f t="shared" si="58"/>
        <v>JAN</v>
      </c>
      <c r="D1249" t="s">
        <v>11</v>
      </c>
      <c r="E1249" t="s">
        <v>12</v>
      </c>
      <c r="F1249" t="s">
        <v>13</v>
      </c>
      <c r="G1249" t="str">
        <f>[1]Data!C1249</f>
        <v>Ruled In</v>
      </c>
      <c r="H1249" t="str">
        <f>INDEX('[1]Cancer Type lookup'!$B:$B,MATCH([1]Data!B1249,'[1]Cancer Type lookup'!$A:$A,0),1)</f>
        <v>Other suspected cancer (not listed)</v>
      </c>
      <c r="I1249">
        <f>[1]Data!E1249</f>
        <v>20</v>
      </c>
      <c r="J1249">
        <f>[1]Data!D1249</f>
        <v>11</v>
      </c>
      <c r="K1249">
        <f t="shared" si="59"/>
        <v>9</v>
      </c>
    </row>
    <row r="1250" spans="1:11" x14ac:dyDescent="0.2">
      <c r="A1250" s="1">
        <f>[1]Data!A1250</f>
        <v>44927</v>
      </c>
      <c r="B1250" t="str">
        <f t="shared" si="57"/>
        <v>2022/23</v>
      </c>
      <c r="C1250" t="str">
        <f t="shared" si="58"/>
        <v>JAN</v>
      </c>
      <c r="D1250" t="s">
        <v>11</v>
      </c>
      <c r="E1250" t="s">
        <v>12</v>
      </c>
      <c r="F1250" t="s">
        <v>13</v>
      </c>
      <c r="G1250" t="str">
        <f>[1]Data!C1250</f>
        <v>Ruled Out</v>
      </c>
      <c r="H1250" t="str">
        <f>INDEX('[1]Cancer Type lookup'!$B:$B,MATCH([1]Data!B1250,'[1]Cancer Type lookup'!$A:$A,0),1)</f>
        <v>Other suspected cancer (not listed)</v>
      </c>
      <c r="I1250">
        <f>[1]Data!E1250</f>
        <v>375</v>
      </c>
      <c r="J1250">
        <f>[1]Data!D1250</f>
        <v>185</v>
      </c>
      <c r="K1250">
        <f t="shared" si="59"/>
        <v>190</v>
      </c>
    </row>
    <row r="1251" spans="1:11" x14ac:dyDescent="0.2">
      <c r="A1251" s="1">
        <f>[1]Data!A1251</f>
        <v>44927</v>
      </c>
      <c r="B1251" t="str">
        <f t="shared" si="57"/>
        <v>2022/23</v>
      </c>
      <c r="C1251" t="str">
        <f t="shared" si="58"/>
        <v>JAN</v>
      </c>
      <c r="D1251" t="s">
        <v>11</v>
      </c>
      <c r="E1251" t="s">
        <v>12</v>
      </c>
      <c r="F1251" t="s">
        <v>13</v>
      </c>
      <c r="G1251" t="str">
        <f>[1]Data!C1251</f>
        <v>Ruled In</v>
      </c>
      <c r="H1251" t="str">
        <f>INDEX('[1]Cancer Type lookup'!$B:$B,MATCH([1]Data!B1251,'[1]Cancer Type lookup'!$A:$A,0),1)</f>
        <v>Suspected acute leukaemia</v>
      </c>
      <c r="I1251">
        <f>[1]Data!E1251</f>
        <v>10</v>
      </c>
      <c r="J1251">
        <f>[1]Data!D1251</f>
        <v>7</v>
      </c>
      <c r="K1251">
        <f t="shared" si="59"/>
        <v>3</v>
      </c>
    </row>
    <row r="1252" spans="1:11" x14ac:dyDescent="0.2">
      <c r="A1252" s="1">
        <f>[1]Data!A1252</f>
        <v>44927</v>
      </c>
      <c r="B1252" t="str">
        <f t="shared" si="57"/>
        <v>2022/23</v>
      </c>
      <c r="C1252" t="str">
        <f t="shared" si="58"/>
        <v>JAN</v>
      </c>
      <c r="D1252" t="s">
        <v>11</v>
      </c>
      <c r="E1252" t="s">
        <v>12</v>
      </c>
      <c r="F1252" t="s">
        <v>13</v>
      </c>
      <c r="G1252" t="str">
        <f>[1]Data!C1252</f>
        <v>Ruled Out</v>
      </c>
      <c r="H1252" t="str">
        <f>INDEX('[1]Cancer Type lookup'!$B:$B,MATCH([1]Data!B1252,'[1]Cancer Type lookup'!$A:$A,0),1)</f>
        <v>Suspected acute leukaemia</v>
      </c>
      <c r="I1252">
        <f>[1]Data!E1252</f>
        <v>21</v>
      </c>
      <c r="J1252">
        <f>[1]Data!D1252</f>
        <v>14</v>
      </c>
      <c r="K1252">
        <f t="shared" si="59"/>
        <v>7</v>
      </c>
    </row>
    <row r="1253" spans="1:11" x14ac:dyDescent="0.2">
      <c r="A1253" s="1">
        <f>[1]Data!A1253</f>
        <v>44927</v>
      </c>
      <c r="B1253" t="str">
        <f t="shared" si="57"/>
        <v>2022/23</v>
      </c>
      <c r="C1253" t="str">
        <f t="shared" si="58"/>
        <v>JAN</v>
      </c>
      <c r="D1253" t="s">
        <v>11</v>
      </c>
      <c r="E1253" t="s">
        <v>12</v>
      </c>
      <c r="F1253" t="s">
        <v>13</v>
      </c>
      <c r="G1253" t="str">
        <f>[1]Data!C1253</f>
        <v>Interval Screening</v>
      </c>
      <c r="H1253" t="str">
        <f>INDEX('[1]Cancer Type lookup'!$B:$B,MATCH([1]Data!B1253,'[1]Cancer Type lookup'!$A:$A,0),1)</f>
        <v>Suspected brain or central nervous system tumours</v>
      </c>
      <c r="I1253">
        <f>[1]Data!E1253</f>
        <v>2</v>
      </c>
      <c r="J1253">
        <f>[1]Data!D1253</f>
        <v>1</v>
      </c>
      <c r="K1253">
        <f t="shared" si="59"/>
        <v>1</v>
      </c>
    </row>
    <row r="1254" spans="1:11" x14ac:dyDescent="0.2">
      <c r="A1254" s="1">
        <f>[1]Data!A1254</f>
        <v>44927</v>
      </c>
      <c r="B1254" t="str">
        <f t="shared" si="57"/>
        <v>2022/23</v>
      </c>
      <c r="C1254" t="str">
        <f t="shared" si="58"/>
        <v>JAN</v>
      </c>
      <c r="D1254" t="s">
        <v>11</v>
      </c>
      <c r="E1254" t="s">
        <v>12</v>
      </c>
      <c r="F1254" t="s">
        <v>13</v>
      </c>
      <c r="G1254" t="str">
        <f>[1]Data!C1254</f>
        <v>Ruled In</v>
      </c>
      <c r="H1254" t="str">
        <f>INDEX('[1]Cancer Type lookup'!$B:$B,MATCH([1]Data!B1254,'[1]Cancer Type lookup'!$A:$A,0),1)</f>
        <v>Suspected brain or central nervous system tumours</v>
      </c>
      <c r="I1254">
        <f>[1]Data!E1254</f>
        <v>9</v>
      </c>
      <c r="J1254">
        <f>[1]Data!D1254</f>
        <v>7</v>
      </c>
      <c r="K1254">
        <f t="shared" si="59"/>
        <v>2</v>
      </c>
    </row>
    <row r="1255" spans="1:11" x14ac:dyDescent="0.2">
      <c r="A1255" s="1">
        <f>[1]Data!A1255</f>
        <v>44927</v>
      </c>
      <c r="B1255" t="str">
        <f t="shared" si="57"/>
        <v>2022/23</v>
      </c>
      <c r="C1255" t="str">
        <f t="shared" si="58"/>
        <v>JAN</v>
      </c>
      <c r="D1255" t="s">
        <v>11</v>
      </c>
      <c r="E1255" t="s">
        <v>12</v>
      </c>
      <c r="F1255" t="s">
        <v>13</v>
      </c>
      <c r="G1255" t="str">
        <f>[1]Data!C1255</f>
        <v>Ruled Out</v>
      </c>
      <c r="H1255" t="str">
        <f>INDEX('[1]Cancer Type lookup'!$B:$B,MATCH([1]Data!B1255,'[1]Cancer Type lookup'!$A:$A,0),1)</f>
        <v>Suspected brain or central nervous system tumours</v>
      </c>
      <c r="I1255">
        <f>[1]Data!E1255</f>
        <v>939</v>
      </c>
      <c r="J1255">
        <f>[1]Data!D1255</f>
        <v>660</v>
      </c>
      <c r="K1255">
        <f t="shared" si="59"/>
        <v>279</v>
      </c>
    </row>
    <row r="1256" spans="1:11" x14ac:dyDescent="0.2">
      <c r="A1256" s="1">
        <f>[1]Data!A1256</f>
        <v>44927</v>
      </c>
      <c r="B1256" t="str">
        <f t="shared" si="57"/>
        <v>2022/23</v>
      </c>
      <c r="C1256" t="str">
        <f t="shared" si="58"/>
        <v>JAN</v>
      </c>
      <c r="D1256" t="s">
        <v>11</v>
      </c>
      <c r="E1256" t="s">
        <v>12</v>
      </c>
      <c r="F1256" t="s">
        <v>13</v>
      </c>
      <c r="G1256" t="str">
        <f>[1]Data!C1256</f>
        <v>Excluded</v>
      </c>
      <c r="H1256" t="str">
        <f>INDEX('[1]Cancer Type lookup'!$B:$B,MATCH([1]Data!B1256,'[1]Cancer Type lookup'!$A:$A,0),1)</f>
        <v>Suspected breast cancer</v>
      </c>
      <c r="I1256">
        <f>[1]Data!E1256</f>
        <v>3</v>
      </c>
      <c r="J1256">
        <f>[1]Data!D1256</f>
        <v>0</v>
      </c>
      <c r="K1256">
        <f t="shared" si="59"/>
        <v>3</v>
      </c>
    </row>
    <row r="1257" spans="1:11" x14ac:dyDescent="0.2">
      <c r="A1257" s="1">
        <f>[1]Data!A1257</f>
        <v>44927</v>
      </c>
      <c r="B1257" t="str">
        <f t="shared" si="57"/>
        <v>2022/23</v>
      </c>
      <c r="C1257" t="str">
        <f t="shared" si="58"/>
        <v>JAN</v>
      </c>
      <c r="D1257" t="s">
        <v>11</v>
      </c>
      <c r="E1257" t="s">
        <v>12</v>
      </c>
      <c r="F1257" t="s">
        <v>13</v>
      </c>
      <c r="G1257" t="str">
        <f>[1]Data!C1257</f>
        <v>Interval Screening</v>
      </c>
      <c r="H1257" t="str">
        <f>INDEX('[1]Cancer Type lookup'!$B:$B,MATCH([1]Data!B1257,'[1]Cancer Type lookup'!$A:$A,0),1)</f>
        <v>Suspected breast cancer</v>
      </c>
      <c r="I1257">
        <f>[1]Data!E1257</f>
        <v>64</v>
      </c>
      <c r="J1257">
        <f>[1]Data!D1257</f>
        <v>45</v>
      </c>
      <c r="K1257">
        <f t="shared" si="59"/>
        <v>19</v>
      </c>
    </row>
    <row r="1258" spans="1:11" x14ac:dyDescent="0.2">
      <c r="A1258" s="1">
        <f>[1]Data!A1258</f>
        <v>44927</v>
      </c>
      <c r="B1258" t="str">
        <f t="shared" si="57"/>
        <v>2022/23</v>
      </c>
      <c r="C1258" t="str">
        <f t="shared" si="58"/>
        <v>JAN</v>
      </c>
      <c r="D1258" t="s">
        <v>11</v>
      </c>
      <c r="E1258" t="s">
        <v>12</v>
      </c>
      <c r="F1258" t="s">
        <v>13</v>
      </c>
      <c r="G1258" t="str">
        <f>[1]Data!C1258</f>
        <v>Ruled In</v>
      </c>
      <c r="H1258" t="str">
        <f>INDEX('[1]Cancer Type lookup'!$B:$B,MATCH([1]Data!B1258,'[1]Cancer Type lookup'!$A:$A,0),1)</f>
        <v>Suspected breast cancer</v>
      </c>
      <c r="I1258">
        <f>[1]Data!E1258</f>
        <v>3205</v>
      </c>
      <c r="J1258">
        <f>[1]Data!D1258</f>
        <v>2229</v>
      </c>
      <c r="K1258">
        <f t="shared" si="59"/>
        <v>976</v>
      </c>
    </row>
    <row r="1259" spans="1:11" x14ac:dyDescent="0.2">
      <c r="A1259" s="1">
        <f>[1]Data!A1259</f>
        <v>44927</v>
      </c>
      <c r="B1259" t="str">
        <f t="shared" si="57"/>
        <v>2022/23</v>
      </c>
      <c r="C1259" t="str">
        <f t="shared" si="58"/>
        <v>JAN</v>
      </c>
      <c r="D1259" t="s">
        <v>11</v>
      </c>
      <c r="E1259" t="s">
        <v>12</v>
      </c>
      <c r="F1259" t="s">
        <v>13</v>
      </c>
      <c r="G1259" t="str">
        <f>[1]Data!C1259</f>
        <v>Ruled Out</v>
      </c>
      <c r="H1259" t="str">
        <f>INDEX('[1]Cancer Type lookup'!$B:$B,MATCH([1]Data!B1259,'[1]Cancer Type lookup'!$A:$A,0),1)</f>
        <v>Suspected breast cancer</v>
      </c>
      <c r="I1259">
        <f>[1]Data!E1259</f>
        <v>40026</v>
      </c>
      <c r="J1259">
        <f>[1]Data!D1259</f>
        <v>35690</v>
      </c>
      <c r="K1259">
        <f t="shared" si="59"/>
        <v>4336</v>
      </c>
    </row>
    <row r="1260" spans="1:11" x14ac:dyDescent="0.2">
      <c r="A1260" s="1">
        <f>[1]Data!A1260</f>
        <v>44927</v>
      </c>
      <c r="B1260" t="str">
        <f t="shared" si="57"/>
        <v>2022/23</v>
      </c>
      <c r="C1260" t="str">
        <f t="shared" si="58"/>
        <v>JAN</v>
      </c>
      <c r="D1260" t="s">
        <v>11</v>
      </c>
      <c r="E1260" t="s">
        <v>12</v>
      </c>
      <c r="F1260" t="s">
        <v>13</v>
      </c>
      <c r="G1260" t="str">
        <f>[1]Data!C1260</f>
        <v>Interval Screening</v>
      </c>
      <c r="H1260" t="str">
        <f>INDEX('[1]Cancer Type lookup'!$B:$B,MATCH([1]Data!B1260,'[1]Cancer Type lookup'!$A:$A,0),1)</f>
        <v>Suspected children's cancer</v>
      </c>
      <c r="I1260">
        <f>[1]Data!E1260</f>
        <v>5</v>
      </c>
      <c r="J1260">
        <f>[1]Data!D1260</f>
        <v>4</v>
      </c>
      <c r="K1260">
        <f t="shared" si="59"/>
        <v>1</v>
      </c>
    </row>
    <row r="1261" spans="1:11" x14ac:dyDescent="0.2">
      <c r="A1261" s="1">
        <f>[1]Data!A1261</f>
        <v>44927</v>
      </c>
      <c r="B1261" t="str">
        <f t="shared" si="57"/>
        <v>2022/23</v>
      </c>
      <c r="C1261" t="str">
        <f t="shared" si="58"/>
        <v>JAN</v>
      </c>
      <c r="D1261" t="s">
        <v>11</v>
      </c>
      <c r="E1261" t="s">
        <v>12</v>
      </c>
      <c r="F1261" t="s">
        <v>13</v>
      </c>
      <c r="G1261" t="str">
        <f>[1]Data!C1261</f>
        <v>Ruled In</v>
      </c>
      <c r="H1261" t="str">
        <f>INDEX('[1]Cancer Type lookup'!$B:$B,MATCH([1]Data!B1261,'[1]Cancer Type lookup'!$A:$A,0),1)</f>
        <v>Suspected children's cancer</v>
      </c>
      <c r="I1261">
        <f>[1]Data!E1261</f>
        <v>3</v>
      </c>
      <c r="J1261">
        <f>[1]Data!D1261</f>
        <v>3</v>
      </c>
      <c r="K1261">
        <f t="shared" si="59"/>
        <v>0</v>
      </c>
    </row>
    <row r="1262" spans="1:11" x14ac:dyDescent="0.2">
      <c r="A1262" s="1">
        <f>[1]Data!A1262</f>
        <v>44927</v>
      </c>
      <c r="B1262" t="str">
        <f t="shared" si="57"/>
        <v>2022/23</v>
      </c>
      <c r="C1262" t="str">
        <f t="shared" si="58"/>
        <v>JAN</v>
      </c>
      <c r="D1262" t="s">
        <v>11</v>
      </c>
      <c r="E1262" t="s">
        <v>12</v>
      </c>
      <c r="F1262" t="s">
        <v>13</v>
      </c>
      <c r="G1262" t="str">
        <f>[1]Data!C1262</f>
        <v>Ruled Out</v>
      </c>
      <c r="H1262" t="str">
        <f>INDEX('[1]Cancer Type lookup'!$B:$B,MATCH([1]Data!B1262,'[1]Cancer Type lookup'!$A:$A,0),1)</f>
        <v>Suspected children's cancer</v>
      </c>
      <c r="I1262">
        <f>[1]Data!E1262</f>
        <v>805</v>
      </c>
      <c r="J1262">
        <f>[1]Data!D1262</f>
        <v>700</v>
      </c>
      <c r="K1262">
        <f t="shared" si="59"/>
        <v>105</v>
      </c>
    </row>
    <row r="1263" spans="1:11" x14ac:dyDescent="0.2">
      <c r="A1263" s="1">
        <f>[1]Data!A1263</f>
        <v>44927</v>
      </c>
      <c r="B1263" t="str">
        <f t="shared" si="57"/>
        <v>2022/23</v>
      </c>
      <c r="C1263" t="str">
        <f t="shared" si="58"/>
        <v>JAN</v>
      </c>
      <c r="D1263" t="s">
        <v>11</v>
      </c>
      <c r="E1263" t="s">
        <v>12</v>
      </c>
      <c r="F1263" t="s">
        <v>13</v>
      </c>
      <c r="G1263" t="str">
        <f>[1]Data!C1263</f>
        <v>Excluded</v>
      </c>
      <c r="H1263" t="str">
        <f>INDEX('[1]Cancer Type lookup'!$B:$B,MATCH([1]Data!B1263,'[1]Cancer Type lookup'!$A:$A,0),1)</f>
        <v>Suspected gynaecological cancers</v>
      </c>
      <c r="I1263">
        <f>[1]Data!E1263</f>
        <v>6</v>
      </c>
      <c r="J1263">
        <f>[1]Data!D1263</f>
        <v>0</v>
      </c>
      <c r="K1263">
        <f t="shared" si="59"/>
        <v>6</v>
      </c>
    </row>
    <row r="1264" spans="1:11" x14ac:dyDescent="0.2">
      <c r="A1264" s="1">
        <f>[1]Data!A1264</f>
        <v>44927</v>
      </c>
      <c r="B1264" t="str">
        <f t="shared" si="57"/>
        <v>2022/23</v>
      </c>
      <c r="C1264" t="str">
        <f t="shared" si="58"/>
        <v>JAN</v>
      </c>
      <c r="D1264" t="s">
        <v>11</v>
      </c>
      <c r="E1264" t="s">
        <v>12</v>
      </c>
      <c r="F1264" t="s">
        <v>13</v>
      </c>
      <c r="G1264" t="str">
        <f>[1]Data!C1264</f>
        <v>Interval Screening</v>
      </c>
      <c r="H1264" t="str">
        <f>INDEX('[1]Cancer Type lookup'!$B:$B,MATCH([1]Data!B1264,'[1]Cancer Type lookup'!$A:$A,0),1)</f>
        <v>Suspected gynaecological cancers</v>
      </c>
      <c r="I1264">
        <f>[1]Data!E1264</f>
        <v>75</v>
      </c>
      <c r="J1264">
        <f>[1]Data!D1264</f>
        <v>49</v>
      </c>
      <c r="K1264">
        <f t="shared" si="59"/>
        <v>26</v>
      </c>
    </row>
    <row r="1265" spans="1:11" x14ac:dyDescent="0.2">
      <c r="A1265" s="1">
        <f>[1]Data!A1265</f>
        <v>44927</v>
      </c>
      <c r="B1265" t="str">
        <f t="shared" si="57"/>
        <v>2022/23</v>
      </c>
      <c r="C1265" t="str">
        <f t="shared" si="58"/>
        <v>JAN</v>
      </c>
      <c r="D1265" t="s">
        <v>11</v>
      </c>
      <c r="E1265" t="s">
        <v>12</v>
      </c>
      <c r="F1265" t="s">
        <v>13</v>
      </c>
      <c r="G1265" t="str">
        <f>[1]Data!C1265</f>
        <v>Ruled In</v>
      </c>
      <c r="H1265" t="str">
        <f>INDEX('[1]Cancer Type lookup'!$B:$B,MATCH([1]Data!B1265,'[1]Cancer Type lookup'!$A:$A,0),1)</f>
        <v>Suspected gynaecological cancers</v>
      </c>
      <c r="I1265">
        <f>[1]Data!E1265</f>
        <v>718</v>
      </c>
      <c r="J1265">
        <f>[1]Data!D1265</f>
        <v>249</v>
      </c>
      <c r="K1265">
        <f t="shared" si="59"/>
        <v>469</v>
      </c>
    </row>
    <row r="1266" spans="1:11" x14ac:dyDescent="0.2">
      <c r="A1266" s="1">
        <f>[1]Data!A1266</f>
        <v>44927</v>
      </c>
      <c r="B1266" t="str">
        <f t="shared" si="57"/>
        <v>2022/23</v>
      </c>
      <c r="C1266" t="str">
        <f t="shared" si="58"/>
        <v>JAN</v>
      </c>
      <c r="D1266" t="s">
        <v>11</v>
      </c>
      <c r="E1266" t="s">
        <v>12</v>
      </c>
      <c r="F1266" t="s">
        <v>13</v>
      </c>
      <c r="G1266" t="str">
        <f>[1]Data!C1266</f>
        <v>Ruled Out</v>
      </c>
      <c r="H1266" t="str">
        <f>INDEX('[1]Cancer Type lookup'!$B:$B,MATCH([1]Data!B1266,'[1]Cancer Type lookup'!$A:$A,0),1)</f>
        <v>Suspected gynaecological cancers</v>
      </c>
      <c r="I1266">
        <f>[1]Data!E1266</f>
        <v>22216</v>
      </c>
      <c r="J1266">
        <f>[1]Data!D1266</f>
        <v>12606</v>
      </c>
      <c r="K1266">
        <f t="shared" si="59"/>
        <v>9610</v>
      </c>
    </row>
    <row r="1267" spans="1:11" x14ac:dyDescent="0.2">
      <c r="A1267" s="1">
        <f>[1]Data!A1267</f>
        <v>44927</v>
      </c>
      <c r="B1267" t="str">
        <f t="shared" si="57"/>
        <v>2022/23</v>
      </c>
      <c r="C1267" t="str">
        <f t="shared" si="58"/>
        <v>JAN</v>
      </c>
      <c r="D1267" t="s">
        <v>11</v>
      </c>
      <c r="E1267" t="s">
        <v>12</v>
      </c>
      <c r="F1267" t="s">
        <v>13</v>
      </c>
      <c r="G1267" t="str">
        <f>[1]Data!C1267</f>
        <v>Excluded</v>
      </c>
      <c r="H1267" t="str">
        <f>INDEX('[1]Cancer Type lookup'!$B:$B,MATCH([1]Data!B1267,'[1]Cancer Type lookup'!$A:$A,0),1)</f>
        <v>Suspected haematological malignancies excluding acute leukaemia</v>
      </c>
      <c r="I1267">
        <f>[1]Data!E1267</f>
        <v>1</v>
      </c>
      <c r="J1267">
        <f>[1]Data!D1267</f>
        <v>0</v>
      </c>
      <c r="K1267">
        <f t="shared" si="59"/>
        <v>1</v>
      </c>
    </row>
    <row r="1268" spans="1:11" x14ac:dyDescent="0.2">
      <c r="A1268" s="1">
        <f>[1]Data!A1268</f>
        <v>44927</v>
      </c>
      <c r="B1268" t="str">
        <f t="shared" si="57"/>
        <v>2022/23</v>
      </c>
      <c r="C1268" t="str">
        <f t="shared" si="58"/>
        <v>JAN</v>
      </c>
      <c r="D1268" t="s">
        <v>11</v>
      </c>
      <c r="E1268" t="s">
        <v>12</v>
      </c>
      <c r="F1268" t="s">
        <v>13</v>
      </c>
      <c r="G1268" t="str">
        <f>[1]Data!C1268</f>
        <v>Interval Screening</v>
      </c>
      <c r="H1268" t="str">
        <f>INDEX('[1]Cancer Type lookup'!$B:$B,MATCH([1]Data!B1268,'[1]Cancer Type lookup'!$A:$A,0),1)</f>
        <v>Suspected haematological malignancies excluding acute leukaemia</v>
      </c>
      <c r="I1268">
        <f>[1]Data!E1268</f>
        <v>15</v>
      </c>
      <c r="J1268">
        <f>[1]Data!D1268</f>
        <v>7</v>
      </c>
      <c r="K1268">
        <f t="shared" si="59"/>
        <v>8</v>
      </c>
    </row>
    <row r="1269" spans="1:11" x14ac:dyDescent="0.2">
      <c r="A1269" s="1">
        <f>[1]Data!A1269</f>
        <v>44927</v>
      </c>
      <c r="B1269" t="str">
        <f t="shared" si="57"/>
        <v>2022/23</v>
      </c>
      <c r="C1269" t="str">
        <f t="shared" si="58"/>
        <v>JAN</v>
      </c>
      <c r="D1269" t="s">
        <v>11</v>
      </c>
      <c r="E1269" t="s">
        <v>12</v>
      </c>
      <c r="F1269" t="s">
        <v>13</v>
      </c>
      <c r="G1269" t="str">
        <f>[1]Data!C1269</f>
        <v>Ruled In</v>
      </c>
      <c r="H1269" t="str">
        <f>INDEX('[1]Cancer Type lookup'!$B:$B,MATCH([1]Data!B1269,'[1]Cancer Type lookup'!$A:$A,0),1)</f>
        <v>Suspected haematological malignancies excluding acute leukaemia</v>
      </c>
      <c r="I1269">
        <f>[1]Data!E1269</f>
        <v>389</v>
      </c>
      <c r="J1269">
        <f>[1]Data!D1269</f>
        <v>156</v>
      </c>
      <c r="K1269">
        <f t="shared" si="59"/>
        <v>233</v>
      </c>
    </row>
    <row r="1270" spans="1:11" x14ac:dyDescent="0.2">
      <c r="A1270" s="1">
        <f>[1]Data!A1270</f>
        <v>44927</v>
      </c>
      <c r="B1270" t="str">
        <f t="shared" si="57"/>
        <v>2022/23</v>
      </c>
      <c r="C1270" t="str">
        <f t="shared" si="58"/>
        <v>JAN</v>
      </c>
      <c r="D1270" t="s">
        <v>11</v>
      </c>
      <c r="E1270" t="s">
        <v>12</v>
      </c>
      <c r="F1270" t="s">
        <v>13</v>
      </c>
      <c r="G1270" t="str">
        <f>[1]Data!C1270</f>
        <v>Ruled Out</v>
      </c>
      <c r="H1270" t="str">
        <f>INDEX('[1]Cancer Type lookup'!$B:$B,MATCH([1]Data!B1270,'[1]Cancer Type lookup'!$A:$A,0),1)</f>
        <v>Suspected haematological malignancies excluding acute leukaemia</v>
      </c>
      <c r="I1270">
        <f>[1]Data!E1270</f>
        <v>1266</v>
      </c>
      <c r="J1270">
        <f>[1]Data!D1270</f>
        <v>669</v>
      </c>
      <c r="K1270">
        <f t="shared" si="59"/>
        <v>597</v>
      </c>
    </row>
    <row r="1271" spans="1:11" x14ac:dyDescent="0.2">
      <c r="A1271" s="1">
        <f>[1]Data!A1271</f>
        <v>44927</v>
      </c>
      <c r="B1271" t="str">
        <f t="shared" si="57"/>
        <v>2022/23</v>
      </c>
      <c r="C1271" t="str">
        <f t="shared" si="58"/>
        <v>JAN</v>
      </c>
      <c r="D1271" t="s">
        <v>11</v>
      </c>
      <c r="E1271" t="s">
        <v>12</v>
      </c>
      <c r="F1271" t="s">
        <v>13</v>
      </c>
      <c r="G1271" t="str">
        <f>[1]Data!C1271</f>
        <v>Excluded</v>
      </c>
      <c r="H1271" t="str">
        <f>INDEX('[1]Cancer Type lookup'!$B:$B,MATCH([1]Data!B1271,'[1]Cancer Type lookup'!$A:$A,0),1)</f>
        <v>Suspected head and neck cancers</v>
      </c>
      <c r="I1271">
        <f>[1]Data!E1271</f>
        <v>6</v>
      </c>
      <c r="J1271">
        <f>[1]Data!D1271</f>
        <v>0</v>
      </c>
      <c r="K1271">
        <f t="shared" si="59"/>
        <v>6</v>
      </c>
    </row>
    <row r="1272" spans="1:11" x14ac:dyDescent="0.2">
      <c r="A1272" s="1">
        <f>[1]Data!A1272</f>
        <v>44927</v>
      </c>
      <c r="B1272" t="str">
        <f t="shared" si="57"/>
        <v>2022/23</v>
      </c>
      <c r="C1272" t="str">
        <f t="shared" si="58"/>
        <v>JAN</v>
      </c>
      <c r="D1272" t="s">
        <v>11</v>
      </c>
      <c r="E1272" t="s">
        <v>12</v>
      </c>
      <c r="F1272" t="s">
        <v>13</v>
      </c>
      <c r="G1272" t="str">
        <f>[1]Data!C1272</f>
        <v>Interval Screening</v>
      </c>
      <c r="H1272" t="str">
        <f>INDEX('[1]Cancer Type lookup'!$B:$B,MATCH([1]Data!B1272,'[1]Cancer Type lookup'!$A:$A,0),1)</f>
        <v>Suspected head and neck cancers</v>
      </c>
      <c r="I1272">
        <f>[1]Data!E1272</f>
        <v>57</v>
      </c>
      <c r="J1272">
        <f>[1]Data!D1272</f>
        <v>42</v>
      </c>
      <c r="K1272">
        <f t="shared" si="59"/>
        <v>15</v>
      </c>
    </row>
    <row r="1273" spans="1:11" x14ac:dyDescent="0.2">
      <c r="A1273" s="1">
        <f>[1]Data!A1273</f>
        <v>44927</v>
      </c>
      <c r="B1273" t="str">
        <f t="shared" si="57"/>
        <v>2022/23</v>
      </c>
      <c r="C1273" t="str">
        <f t="shared" si="58"/>
        <v>JAN</v>
      </c>
      <c r="D1273" t="s">
        <v>11</v>
      </c>
      <c r="E1273" t="s">
        <v>12</v>
      </c>
      <c r="F1273" t="s">
        <v>13</v>
      </c>
      <c r="G1273" t="str">
        <f>[1]Data!C1273</f>
        <v>Ruled In</v>
      </c>
      <c r="H1273" t="str">
        <f>INDEX('[1]Cancer Type lookup'!$B:$B,MATCH([1]Data!B1273,'[1]Cancer Type lookup'!$A:$A,0),1)</f>
        <v>Suspected head and neck cancers</v>
      </c>
      <c r="I1273">
        <f>[1]Data!E1273</f>
        <v>832</v>
      </c>
      <c r="J1273">
        <f>[1]Data!D1273</f>
        <v>263</v>
      </c>
      <c r="K1273">
        <f t="shared" si="59"/>
        <v>569</v>
      </c>
    </row>
    <row r="1274" spans="1:11" x14ac:dyDescent="0.2">
      <c r="A1274" s="1">
        <f>[1]Data!A1274</f>
        <v>44927</v>
      </c>
      <c r="B1274" t="str">
        <f t="shared" si="57"/>
        <v>2022/23</v>
      </c>
      <c r="C1274" t="str">
        <f t="shared" si="58"/>
        <v>JAN</v>
      </c>
      <c r="D1274" t="s">
        <v>11</v>
      </c>
      <c r="E1274" t="s">
        <v>12</v>
      </c>
      <c r="F1274" t="s">
        <v>13</v>
      </c>
      <c r="G1274" t="str">
        <f>[1]Data!C1274</f>
        <v>Ruled Out</v>
      </c>
      <c r="H1274" t="str">
        <f>INDEX('[1]Cancer Type lookup'!$B:$B,MATCH([1]Data!B1274,'[1]Cancer Type lookup'!$A:$A,0),1)</f>
        <v>Suspected head and neck cancers</v>
      </c>
      <c r="I1274">
        <f>[1]Data!E1274</f>
        <v>20171</v>
      </c>
      <c r="J1274">
        <f>[1]Data!D1274</f>
        <v>14564</v>
      </c>
      <c r="K1274">
        <f t="shared" si="59"/>
        <v>5607</v>
      </c>
    </row>
    <row r="1275" spans="1:11" x14ac:dyDescent="0.2">
      <c r="A1275" s="1">
        <f>[1]Data!A1275</f>
        <v>44927</v>
      </c>
      <c r="B1275" t="str">
        <f t="shared" si="57"/>
        <v>2022/23</v>
      </c>
      <c r="C1275" t="str">
        <f t="shared" si="58"/>
        <v>JAN</v>
      </c>
      <c r="D1275" t="s">
        <v>11</v>
      </c>
      <c r="E1275" t="s">
        <v>12</v>
      </c>
      <c r="F1275" t="s">
        <v>13</v>
      </c>
      <c r="G1275" t="str">
        <f>[1]Data!C1275</f>
        <v>Excluded</v>
      </c>
      <c r="H1275" t="str">
        <f>INDEX('[1]Cancer Type lookup'!$B:$B,MATCH([1]Data!B1275,'[1]Cancer Type lookup'!$A:$A,0),1)</f>
        <v>Suspected lower gastrointestinal cancers</v>
      </c>
      <c r="I1275">
        <f>[1]Data!E1275</f>
        <v>45</v>
      </c>
      <c r="J1275">
        <f>[1]Data!D1275</f>
        <v>0</v>
      </c>
      <c r="K1275">
        <f t="shared" si="59"/>
        <v>45</v>
      </c>
    </row>
    <row r="1276" spans="1:11" x14ac:dyDescent="0.2">
      <c r="A1276" s="1">
        <f>[1]Data!A1276</f>
        <v>44927</v>
      </c>
      <c r="B1276" t="str">
        <f t="shared" si="57"/>
        <v>2022/23</v>
      </c>
      <c r="C1276" t="str">
        <f t="shared" si="58"/>
        <v>JAN</v>
      </c>
      <c r="D1276" t="s">
        <v>11</v>
      </c>
      <c r="E1276" t="s">
        <v>12</v>
      </c>
      <c r="F1276" t="s">
        <v>13</v>
      </c>
      <c r="G1276" t="str">
        <f>[1]Data!C1276</f>
        <v>Interval Screening</v>
      </c>
      <c r="H1276" t="str">
        <f>INDEX('[1]Cancer Type lookup'!$B:$B,MATCH([1]Data!B1276,'[1]Cancer Type lookup'!$A:$A,0),1)</f>
        <v>Suspected lower gastrointestinal cancers</v>
      </c>
      <c r="I1276">
        <f>[1]Data!E1276</f>
        <v>87</v>
      </c>
      <c r="J1276">
        <f>[1]Data!D1276</f>
        <v>32</v>
      </c>
      <c r="K1276">
        <f t="shared" si="59"/>
        <v>55</v>
      </c>
    </row>
    <row r="1277" spans="1:11" x14ac:dyDescent="0.2">
      <c r="A1277" s="1">
        <f>[1]Data!A1277</f>
        <v>44927</v>
      </c>
      <c r="B1277" t="str">
        <f t="shared" si="57"/>
        <v>2022/23</v>
      </c>
      <c r="C1277" t="str">
        <f t="shared" si="58"/>
        <v>JAN</v>
      </c>
      <c r="D1277" t="s">
        <v>11</v>
      </c>
      <c r="E1277" t="s">
        <v>12</v>
      </c>
      <c r="F1277" t="s">
        <v>13</v>
      </c>
      <c r="G1277" t="str">
        <f>[1]Data!C1277</f>
        <v>Ruled In</v>
      </c>
      <c r="H1277" t="str">
        <f>INDEX('[1]Cancer Type lookup'!$B:$B,MATCH([1]Data!B1277,'[1]Cancer Type lookup'!$A:$A,0),1)</f>
        <v>Suspected lower gastrointestinal cancers</v>
      </c>
      <c r="I1277">
        <f>[1]Data!E1277</f>
        <v>1720</v>
      </c>
      <c r="J1277">
        <f>[1]Data!D1277</f>
        <v>652</v>
      </c>
      <c r="K1277">
        <f t="shared" si="59"/>
        <v>1068</v>
      </c>
    </row>
    <row r="1278" spans="1:11" x14ac:dyDescent="0.2">
      <c r="A1278" s="1">
        <f>[1]Data!A1278</f>
        <v>44927</v>
      </c>
      <c r="B1278" t="str">
        <f t="shared" si="57"/>
        <v>2022/23</v>
      </c>
      <c r="C1278" t="str">
        <f t="shared" si="58"/>
        <v>JAN</v>
      </c>
      <c r="D1278" t="s">
        <v>11</v>
      </c>
      <c r="E1278" t="s">
        <v>12</v>
      </c>
      <c r="F1278" t="s">
        <v>13</v>
      </c>
      <c r="G1278" t="str">
        <f>[1]Data!C1278</f>
        <v>Ruled Out</v>
      </c>
      <c r="H1278" t="str">
        <f>INDEX('[1]Cancer Type lookup'!$B:$B,MATCH([1]Data!B1278,'[1]Cancer Type lookup'!$A:$A,0),1)</f>
        <v>Suspected lower gastrointestinal cancers</v>
      </c>
      <c r="I1278">
        <f>[1]Data!E1278</f>
        <v>45122</v>
      </c>
      <c r="J1278">
        <f>[1]Data!D1278</f>
        <v>20359</v>
      </c>
      <c r="K1278">
        <f t="shared" si="59"/>
        <v>24763</v>
      </c>
    </row>
    <row r="1279" spans="1:11" x14ac:dyDescent="0.2">
      <c r="A1279" s="1">
        <f>[1]Data!A1279</f>
        <v>44927</v>
      </c>
      <c r="B1279" t="str">
        <f t="shared" si="57"/>
        <v>2022/23</v>
      </c>
      <c r="C1279" t="str">
        <f t="shared" si="58"/>
        <v>JAN</v>
      </c>
      <c r="D1279" t="s">
        <v>11</v>
      </c>
      <c r="E1279" t="s">
        <v>12</v>
      </c>
      <c r="F1279" t="s">
        <v>13</v>
      </c>
      <c r="G1279" t="str">
        <f>[1]Data!C1279</f>
        <v>Excluded</v>
      </c>
      <c r="H1279" t="str">
        <f>INDEX('[1]Cancer Type lookup'!$B:$B,MATCH([1]Data!B1279,'[1]Cancer Type lookup'!$A:$A,0),1)</f>
        <v>Suspected lung cancer</v>
      </c>
      <c r="I1279">
        <f>[1]Data!E1279</f>
        <v>11</v>
      </c>
      <c r="J1279">
        <f>[1]Data!D1279</f>
        <v>0</v>
      </c>
      <c r="K1279">
        <f t="shared" si="59"/>
        <v>11</v>
      </c>
    </row>
    <row r="1280" spans="1:11" x14ac:dyDescent="0.2">
      <c r="A1280" s="1">
        <f>[1]Data!A1280</f>
        <v>44927</v>
      </c>
      <c r="B1280" t="str">
        <f t="shared" si="57"/>
        <v>2022/23</v>
      </c>
      <c r="C1280" t="str">
        <f t="shared" si="58"/>
        <v>JAN</v>
      </c>
      <c r="D1280" t="s">
        <v>11</v>
      </c>
      <c r="E1280" t="s">
        <v>12</v>
      </c>
      <c r="F1280" t="s">
        <v>13</v>
      </c>
      <c r="G1280" t="str">
        <f>[1]Data!C1280</f>
        <v>Interval Screening</v>
      </c>
      <c r="H1280" t="str">
        <f>INDEX('[1]Cancer Type lookup'!$B:$B,MATCH([1]Data!B1280,'[1]Cancer Type lookup'!$A:$A,0),1)</f>
        <v>Suspected lung cancer</v>
      </c>
      <c r="I1280">
        <f>[1]Data!E1280</f>
        <v>283</v>
      </c>
      <c r="J1280">
        <f>[1]Data!D1280</f>
        <v>208</v>
      </c>
      <c r="K1280">
        <f t="shared" si="59"/>
        <v>75</v>
      </c>
    </row>
    <row r="1281" spans="1:11" x14ac:dyDescent="0.2">
      <c r="A1281" s="1">
        <f>[1]Data!A1281</f>
        <v>44927</v>
      </c>
      <c r="B1281" t="str">
        <f t="shared" si="57"/>
        <v>2022/23</v>
      </c>
      <c r="C1281" t="str">
        <f t="shared" si="58"/>
        <v>JAN</v>
      </c>
      <c r="D1281" t="s">
        <v>11</v>
      </c>
      <c r="E1281" t="s">
        <v>12</v>
      </c>
      <c r="F1281" t="s">
        <v>13</v>
      </c>
      <c r="G1281" t="str">
        <f>[1]Data!C1281</f>
        <v>Ruled In</v>
      </c>
      <c r="H1281" t="str">
        <f>INDEX('[1]Cancer Type lookup'!$B:$B,MATCH([1]Data!B1281,'[1]Cancer Type lookup'!$A:$A,0),1)</f>
        <v>Suspected lung cancer</v>
      </c>
      <c r="I1281">
        <f>[1]Data!E1281</f>
        <v>764</v>
      </c>
      <c r="J1281">
        <f>[1]Data!D1281</f>
        <v>408</v>
      </c>
      <c r="K1281">
        <f t="shared" si="59"/>
        <v>356</v>
      </c>
    </row>
    <row r="1282" spans="1:11" x14ac:dyDescent="0.2">
      <c r="A1282" s="1">
        <f>[1]Data!A1282</f>
        <v>44927</v>
      </c>
      <c r="B1282" t="str">
        <f t="shared" si="57"/>
        <v>2022/23</v>
      </c>
      <c r="C1282" t="str">
        <f t="shared" si="58"/>
        <v>JAN</v>
      </c>
      <c r="D1282" t="s">
        <v>11</v>
      </c>
      <c r="E1282" t="s">
        <v>12</v>
      </c>
      <c r="F1282" t="s">
        <v>13</v>
      </c>
      <c r="G1282" t="str">
        <f>[1]Data!C1282</f>
        <v>Ruled Out</v>
      </c>
      <c r="H1282" t="str">
        <f>INDEX('[1]Cancer Type lookup'!$B:$B,MATCH([1]Data!B1282,'[1]Cancer Type lookup'!$A:$A,0),1)</f>
        <v>Suspected lung cancer</v>
      </c>
      <c r="I1282">
        <f>[1]Data!E1282</f>
        <v>4665</v>
      </c>
      <c r="J1282">
        <f>[1]Data!D1282</f>
        <v>3707</v>
      </c>
      <c r="K1282">
        <f t="shared" si="59"/>
        <v>958</v>
      </c>
    </row>
    <row r="1283" spans="1:11" x14ac:dyDescent="0.2">
      <c r="A1283" s="1">
        <f>[1]Data!A1283</f>
        <v>44927</v>
      </c>
      <c r="B1283" t="str">
        <f t="shared" ref="B1283:B1346" si="60">LEFT(YEAR(A1283),2)&amp;RIGHT(YEAR(A1283),2)-CHOOSE(MONTH(A1283),1,1,1,0,0,0,0,0,0,0,0,0)&amp;"/"&amp;RIGHT(YEAR(A1283),2)+CHOOSE(MONTH(A1283),0,0,0,1,1,1,1,1,1,1,1,1)</f>
        <v>2022/23</v>
      </c>
      <c r="C1283" t="str">
        <f t="shared" ref="C1283:C1346" si="61">UPPER(TEXT(A1283,"MMM"))</f>
        <v>JAN</v>
      </c>
      <c r="D1283" t="s">
        <v>11</v>
      </c>
      <c r="E1283" t="s">
        <v>12</v>
      </c>
      <c r="F1283" t="s">
        <v>13</v>
      </c>
      <c r="G1283" t="str">
        <f>[1]Data!C1283</f>
        <v>Interval Screening</v>
      </c>
      <c r="H1283" t="str">
        <f>INDEX('[1]Cancer Type lookup'!$B:$B,MATCH([1]Data!B1283,'[1]Cancer Type lookup'!$A:$A,0),1)</f>
        <v>Suspected sarcomas</v>
      </c>
      <c r="I1283">
        <f>[1]Data!E1283</f>
        <v>11</v>
      </c>
      <c r="J1283">
        <f>[1]Data!D1283</f>
        <v>3</v>
      </c>
      <c r="K1283">
        <f t="shared" ref="K1283:K1346" si="62">I1283-J1283</f>
        <v>8</v>
      </c>
    </row>
    <row r="1284" spans="1:11" x14ac:dyDescent="0.2">
      <c r="A1284" s="1">
        <f>[1]Data!A1284</f>
        <v>44927</v>
      </c>
      <c r="B1284" t="str">
        <f t="shared" si="60"/>
        <v>2022/23</v>
      </c>
      <c r="C1284" t="str">
        <f t="shared" si="61"/>
        <v>JAN</v>
      </c>
      <c r="D1284" t="s">
        <v>11</v>
      </c>
      <c r="E1284" t="s">
        <v>12</v>
      </c>
      <c r="F1284" t="s">
        <v>13</v>
      </c>
      <c r="G1284" t="str">
        <f>[1]Data!C1284</f>
        <v>Ruled In</v>
      </c>
      <c r="H1284" t="str">
        <f>INDEX('[1]Cancer Type lookup'!$B:$B,MATCH([1]Data!B1284,'[1]Cancer Type lookup'!$A:$A,0),1)</f>
        <v>Suspected sarcomas</v>
      </c>
      <c r="I1284">
        <f>[1]Data!E1284</f>
        <v>66</v>
      </c>
      <c r="J1284">
        <f>[1]Data!D1284</f>
        <v>21</v>
      </c>
      <c r="K1284">
        <f t="shared" si="62"/>
        <v>45</v>
      </c>
    </row>
    <row r="1285" spans="1:11" x14ac:dyDescent="0.2">
      <c r="A1285" s="1">
        <f>[1]Data!A1285</f>
        <v>44927</v>
      </c>
      <c r="B1285" t="str">
        <f t="shared" si="60"/>
        <v>2022/23</v>
      </c>
      <c r="C1285" t="str">
        <f t="shared" si="61"/>
        <v>JAN</v>
      </c>
      <c r="D1285" t="s">
        <v>11</v>
      </c>
      <c r="E1285" t="s">
        <v>12</v>
      </c>
      <c r="F1285" t="s">
        <v>13</v>
      </c>
      <c r="G1285" t="str">
        <f>[1]Data!C1285</f>
        <v>Ruled Out</v>
      </c>
      <c r="H1285" t="str">
        <f>INDEX('[1]Cancer Type lookup'!$B:$B,MATCH([1]Data!B1285,'[1]Cancer Type lookup'!$A:$A,0),1)</f>
        <v>Suspected sarcomas</v>
      </c>
      <c r="I1285">
        <f>[1]Data!E1285</f>
        <v>1121</v>
      </c>
      <c r="J1285">
        <f>[1]Data!D1285</f>
        <v>665</v>
      </c>
      <c r="K1285">
        <f t="shared" si="62"/>
        <v>456</v>
      </c>
    </row>
    <row r="1286" spans="1:11" x14ac:dyDescent="0.2">
      <c r="A1286" s="1">
        <f>[1]Data!A1286</f>
        <v>44927</v>
      </c>
      <c r="B1286" t="str">
        <f t="shared" si="60"/>
        <v>2022/23</v>
      </c>
      <c r="C1286" t="str">
        <f t="shared" si="61"/>
        <v>JAN</v>
      </c>
      <c r="D1286" t="s">
        <v>11</v>
      </c>
      <c r="E1286" t="s">
        <v>12</v>
      </c>
      <c r="F1286" t="s">
        <v>13</v>
      </c>
      <c r="G1286" t="str">
        <f>[1]Data!C1286</f>
        <v>Excluded</v>
      </c>
      <c r="H1286" t="str">
        <f>INDEX('[1]Cancer Type lookup'!$B:$B,MATCH([1]Data!B1286,'[1]Cancer Type lookup'!$A:$A,0),1)</f>
        <v>Suspected skin cancers</v>
      </c>
      <c r="I1286">
        <f>[1]Data!E1286</f>
        <v>19</v>
      </c>
      <c r="J1286">
        <f>[1]Data!D1286</f>
        <v>0</v>
      </c>
      <c r="K1286">
        <f t="shared" si="62"/>
        <v>19</v>
      </c>
    </row>
    <row r="1287" spans="1:11" x14ac:dyDescent="0.2">
      <c r="A1287" s="1">
        <f>[1]Data!A1287</f>
        <v>44927</v>
      </c>
      <c r="B1287" t="str">
        <f t="shared" si="60"/>
        <v>2022/23</v>
      </c>
      <c r="C1287" t="str">
        <f t="shared" si="61"/>
        <v>JAN</v>
      </c>
      <c r="D1287" t="s">
        <v>11</v>
      </c>
      <c r="E1287" t="s">
        <v>12</v>
      </c>
      <c r="F1287" t="s">
        <v>13</v>
      </c>
      <c r="G1287" t="str">
        <f>[1]Data!C1287</f>
        <v>Interval Screening</v>
      </c>
      <c r="H1287" t="str">
        <f>INDEX('[1]Cancer Type lookup'!$B:$B,MATCH([1]Data!B1287,'[1]Cancer Type lookup'!$A:$A,0),1)</f>
        <v>Suspected skin cancers</v>
      </c>
      <c r="I1287">
        <f>[1]Data!E1287</f>
        <v>35</v>
      </c>
      <c r="J1287">
        <f>[1]Data!D1287</f>
        <v>22</v>
      </c>
      <c r="K1287">
        <f t="shared" si="62"/>
        <v>13</v>
      </c>
    </row>
    <row r="1288" spans="1:11" x14ac:dyDescent="0.2">
      <c r="A1288" s="1">
        <f>[1]Data!A1288</f>
        <v>44927</v>
      </c>
      <c r="B1288" t="str">
        <f t="shared" si="60"/>
        <v>2022/23</v>
      </c>
      <c r="C1288" t="str">
        <f t="shared" si="61"/>
        <v>JAN</v>
      </c>
      <c r="D1288" t="s">
        <v>11</v>
      </c>
      <c r="E1288" t="s">
        <v>12</v>
      </c>
      <c r="F1288" t="s">
        <v>13</v>
      </c>
      <c r="G1288" t="str">
        <f>[1]Data!C1288</f>
        <v>Ruled In</v>
      </c>
      <c r="H1288" t="str">
        <f>INDEX('[1]Cancer Type lookup'!$B:$B,MATCH([1]Data!B1288,'[1]Cancer Type lookup'!$A:$A,0),1)</f>
        <v>Suspected skin cancers</v>
      </c>
      <c r="I1288">
        <f>[1]Data!E1288</f>
        <v>3143</v>
      </c>
      <c r="J1288">
        <f>[1]Data!D1288</f>
        <v>2292</v>
      </c>
      <c r="K1288">
        <f t="shared" si="62"/>
        <v>851</v>
      </c>
    </row>
    <row r="1289" spans="1:11" x14ac:dyDescent="0.2">
      <c r="A1289" s="1">
        <f>[1]Data!A1289</f>
        <v>44927</v>
      </c>
      <c r="B1289" t="str">
        <f t="shared" si="60"/>
        <v>2022/23</v>
      </c>
      <c r="C1289" t="str">
        <f t="shared" si="61"/>
        <v>JAN</v>
      </c>
      <c r="D1289" t="s">
        <v>11</v>
      </c>
      <c r="E1289" t="s">
        <v>12</v>
      </c>
      <c r="F1289" t="s">
        <v>13</v>
      </c>
      <c r="G1289" t="str">
        <f>[1]Data!C1289</f>
        <v>Ruled Out</v>
      </c>
      <c r="H1289" t="str">
        <f>INDEX('[1]Cancer Type lookup'!$B:$B,MATCH([1]Data!B1289,'[1]Cancer Type lookup'!$A:$A,0),1)</f>
        <v>Suspected skin cancers</v>
      </c>
      <c r="I1289">
        <f>[1]Data!E1289</f>
        <v>39930</v>
      </c>
      <c r="J1289">
        <f>[1]Data!D1289</f>
        <v>31820</v>
      </c>
      <c r="K1289">
        <f t="shared" si="62"/>
        <v>8110</v>
      </c>
    </row>
    <row r="1290" spans="1:11" x14ac:dyDescent="0.2">
      <c r="A1290" s="1">
        <f>[1]Data!A1290</f>
        <v>44927</v>
      </c>
      <c r="B1290" t="str">
        <f t="shared" si="60"/>
        <v>2022/23</v>
      </c>
      <c r="C1290" t="str">
        <f t="shared" si="61"/>
        <v>JAN</v>
      </c>
      <c r="D1290" t="s">
        <v>11</v>
      </c>
      <c r="E1290" t="s">
        <v>12</v>
      </c>
      <c r="F1290" t="s">
        <v>13</v>
      </c>
      <c r="G1290" t="str">
        <f>[1]Data!C1290</f>
        <v>Interval Screening</v>
      </c>
      <c r="H1290" t="str">
        <f>INDEX('[1]Cancer Type lookup'!$B:$B,MATCH([1]Data!B1290,'[1]Cancer Type lookup'!$A:$A,0),1)</f>
        <v>Suspected testicular cancer</v>
      </c>
      <c r="I1290">
        <f>[1]Data!E1290</f>
        <v>11</v>
      </c>
      <c r="J1290">
        <f>[1]Data!D1290</f>
        <v>8</v>
      </c>
      <c r="K1290">
        <f t="shared" si="62"/>
        <v>3</v>
      </c>
    </row>
    <row r="1291" spans="1:11" x14ac:dyDescent="0.2">
      <c r="A1291" s="1">
        <f>[1]Data!A1291</f>
        <v>44927</v>
      </c>
      <c r="B1291" t="str">
        <f t="shared" si="60"/>
        <v>2022/23</v>
      </c>
      <c r="C1291" t="str">
        <f t="shared" si="61"/>
        <v>JAN</v>
      </c>
      <c r="D1291" t="s">
        <v>11</v>
      </c>
      <c r="E1291" t="s">
        <v>12</v>
      </c>
      <c r="F1291" t="s">
        <v>13</v>
      </c>
      <c r="G1291" t="str">
        <f>[1]Data!C1291</f>
        <v>Ruled In</v>
      </c>
      <c r="H1291" t="str">
        <f>INDEX('[1]Cancer Type lookup'!$B:$B,MATCH([1]Data!B1291,'[1]Cancer Type lookup'!$A:$A,0),1)</f>
        <v>Suspected testicular cancer</v>
      </c>
      <c r="I1291">
        <f>[1]Data!E1291</f>
        <v>56</v>
      </c>
      <c r="J1291">
        <f>[1]Data!D1291</f>
        <v>47</v>
      </c>
      <c r="K1291">
        <f t="shared" si="62"/>
        <v>9</v>
      </c>
    </row>
    <row r="1292" spans="1:11" x14ac:dyDescent="0.2">
      <c r="A1292" s="1">
        <f>[1]Data!A1292</f>
        <v>44927</v>
      </c>
      <c r="B1292" t="str">
        <f t="shared" si="60"/>
        <v>2022/23</v>
      </c>
      <c r="C1292" t="str">
        <f t="shared" si="61"/>
        <v>JAN</v>
      </c>
      <c r="D1292" t="s">
        <v>11</v>
      </c>
      <c r="E1292" t="s">
        <v>12</v>
      </c>
      <c r="F1292" t="s">
        <v>13</v>
      </c>
      <c r="G1292" t="str">
        <f>[1]Data!C1292</f>
        <v>Ruled Out</v>
      </c>
      <c r="H1292" t="str">
        <f>INDEX('[1]Cancer Type lookup'!$B:$B,MATCH([1]Data!B1292,'[1]Cancer Type lookup'!$A:$A,0),1)</f>
        <v>Suspected testicular cancer</v>
      </c>
      <c r="I1292">
        <f>[1]Data!E1292</f>
        <v>879</v>
      </c>
      <c r="J1292">
        <f>[1]Data!D1292</f>
        <v>663</v>
      </c>
      <c r="K1292">
        <f t="shared" si="62"/>
        <v>216</v>
      </c>
    </row>
    <row r="1293" spans="1:11" x14ac:dyDescent="0.2">
      <c r="A1293" s="1">
        <f>[1]Data!A1293</f>
        <v>44927</v>
      </c>
      <c r="B1293" t="str">
        <f t="shared" si="60"/>
        <v>2022/23</v>
      </c>
      <c r="C1293" t="str">
        <f t="shared" si="61"/>
        <v>JAN</v>
      </c>
      <c r="D1293" t="s">
        <v>11</v>
      </c>
      <c r="E1293" t="s">
        <v>12</v>
      </c>
      <c r="F1293" t="s">
        <v>13</v>
      </c>
      <c r="G1293" t="str">
        <f>[1]Data!C1293</f>
        <v>Excluded</v>
      </c>
      <c r="H1293" t="str">
        <f>INDEX('[1]Cancer Type lookup'!$B:$B,MATCH([1]Data!B1293,'[1]Cancer Type lookup'!$A:$A,0),1)</f>
        <v>Suspected upper gastrointestinal cancers</v>
      </c>
      <c r="I1293">
        <f>[1]Data!E1293</f>
        <v>14</v>
      </c>
      <c r="J1293">
        <f>[1]Data!D1293</f>
        <v>0</v>
      </c>
      <c r="K1293">
        <f t="shared" si="62"/>
        <v>14</v>
      </c>
    </row>
    <row r="1294" spans="1:11" x14ac:dyDescent="0.2">
      <c r="A1294" s="1">
        <f>[1]Data!A1294</f>
        <v>44927</v>
      </c>
      <c r="B1294" t="str">
        <f t="shared" si="60"/>
        <v>2022/23</v>
      </c>
      <c r="C1294" t="str">
        <f t="shared" si="61"/>
        <v>JAN</v>
      </c>
      <c r="D1294" t="s">
        <v>11</v>
      </c>
      <c r="E1294" t="s">
        <v>12</v>
      </c>
      <c r="F1294" t="s">
        <v>13</v>
      </c>
      <c r="G1294" t="str">
        <f>[1]Data!C1294</f>
        <v>Interval Screening</v>
      </c>
      <c r="H1294" t="str">
        <f>INDEX('[1]Cancer Type lookup'!$B:$B,MATCH([1]Data!B1294,'[1]Cancer Type lookup'!$A:$A,0),1)</f>
        <v>Suspected upper gastrointestinal cancers</v>
      </c>
      <c r="I1294">
        <f>[1]Data!E1294</f>
        <v>33</v>
      </c>
      <c r="J1294">
        <f>[1]Data!D1294</f>
        <v>15</v>
      </c>
      <c r="K1294">
        <f t="shared" si="62"/>
        <v>18</v>
      </c>
    </row>
    <row r="1295" spans="1:11" x14ac:dyDescent="0.2">
      <c r="A1295" s="1">
        <f>[1]Data!A1295</f>
        <v>44927</v>
      </c>
      <c r="B1295" t="str">
        <f t="shared" si="60"/>
        <v>2022/23</v>
      </c>
      <c r="C1295" t="str">
        <f t="shared" si="61"/>
        <v>JAN</v>
      </c>
      <c r="D1295" t="s">
        <v>11</v>
      </c>
      <c r="E1295" t="s">
        <v>12</v>
      </c>
      <c r="F1295" t="s">
        <v>13</v>
      </c>
      <c r="G1295" t="str">
        <f>[1]Data!C1295</f>
        <v>Ruled In</v>
      </c>
      <c r="H1295" t="str">
        <f>INDEX('[1]Cancer Type lookup'!$B:$B,MATCH([1]Data!B1295,'[1]Cancer Type lookup'!$A:$A,0),1)</f>
        <v>Suspected upper gastrointestinal cancers</v>
      </c>
      <c r="I1295">
        <f>[1]Data!E1295</f>
        <v>812</v>
      </c>
      <c r="J1295">
        <f>[1]Data!D1295</f>
        <v>501</v>
      </c>
      <c r="K1295">
        <f t="shared" si="62"/>
        <v>311</v>
      </c>
    </row>
    <row r="1296" spans="1:11" x14ac:dyDescent="0.2">
      <c r="A1296" s="1">
        <f>[1]Data!A1296</f>
        <v>44927</v>
      </c>
      <c r="B1296" t="str">
        <f t="shared" si="60"/>
        <v>2022/23</v>
      </c>
      <c r="C1296" t="str">
        <f t="shared" si="61"/>
        <v>JAN</v>
      </c>
      <c r="D1296" t="s">
        <v>11</v>
      </c>
      <c r="E1296" t="s">
        <v>12</v>
      </c>
      <c r="F1296" t="s">
        <v>13</v>
      </c>
      <c r="G1296" t="str">
        <f>[1]Data!C1296</f>
        <v>Ruled Out</v>
      </c>
      <c r="H1296" t="str">
        <f>INDEX('[1]Cancer Type lookup'!$B:$B,MATCH([1]Data!B1296,'[1]Cancer Type lookup'!$A:$A,0),1)</f>
        <v>Suspected upper gastrointestinal cancers</v>
      </c>
      <c r="I1296">
        <f>[1]Data!E1296</f>
        <v>16612</v>
      </c>
      <c r="J1296">
        <f>[1]Data!D1296</f>
        <v>11042</v>
      </c>
      <c r="K1296">
        <f t="shared" si="62"/>
        <v>5570</v>
      </c>
    </row>
    <row r="1297" spans="1:11" x14ac:dyDescent="0.2">
      <c r="A1297" s="1">
        <f>[1]Data!A1297</f>
        <v>44927</v>
      </c>
      <c r="B1297" t="str">
        <f t="shared" si="60"/>
        <v>2022/23</v>
      </c>
      <c r="C1297" t="str">
        <f t="shared" si="61"/>
        <v>JAN</v>
      </c>
      <c r="D1297" t="s">
        <v>11</v>
      </c>
      <c r="E1297" t="s">
        <v>12</v>
      </c>
      <c r="F1297" t="s">
        <v>13</v>
      </c>
      <c r="G1297" t="str">
        <f>[1]Data!C1297</f>
        <v>Excluded</v>
      </c>
      <c r="H1297" t="str">
        <f>INDEX('[1]Cancer Type lookup'!$B:$B,MATCH([1]Data!B1297,'[1]Cancer Type lookup'!$A:$A,0),1)</f>
        <v>Suspected urological cancers (excluding testicular)</v>
      </c>
      <c r="I1297">
        <f>[1]Data!E1297</f>
        <v>8</v>
      </c>
      <c r="J1297">
        <f>[1]Data!D1297</f>
        <v>0</v>
      </c>
      <c r="K1297">
        <f t="shared" si="62"/>
        <v>8</v>
      </c>
    </row>
    <row r="1298" spans="1:11" x14ac:dyDescent="0.2">
      <c r="A1298" s="1">
        <f>[1]Data!A1298</f>
        <v>44927</v>
      </c>
      <c r="B1298" t="str">
        <f t="shared" si="60"/>
        <v>2022/23</v>
      </c>
      <c r="C1298" t="str">
        <f t="shared" si="61"/>
        <v>JAN</v>
      </c>
      <c r="D1298" t="s">
        <v>11</v>
      </c>
      <c r="E1298" t="s">
        <v>12</v>
      </c>
      <c r="F1298" t="s">
        <v>13</v>
      </c>
      <c r="G1298" t="str">
        <f>[1]Data!C1298</f>
        <v>Interval Screening</v>
      </c>
      <c r="H1298" t="str">
        <f>INDEX('[1]Cancer Type lookup'!$B:$B,MATCH([1]Data!B1298,'[1]Cancer Type lookup'!$A:$A,0),1)</f>
        <v>Suspected urological cancers (excluding testicular)</v>
      </c>
      <c r="I1298">
        <f>[1]Data!E1298</f>
        <v>301</v>
      </c>
      <c r="J1298">
        <f>[1]Data!D1298</f>
        <v>136</v>
      </c>
      <c r="K1298">
        <f t="shared" si="62"/>
        <v>165</v>
      </c>
    </row>
    <row r="1299" spans="1:11" x14ac:dyDescent="0.2">
      <c r="A1299" s="1">
        <f>[1]Data!A1299</f>
        <v>44927</v>
      </c>
      <c r="B1299" t="str">
        <f t="shared" si="60"/>
        <v>2022/23</v>
      </c>
      <c r="C1299" t="str">
        <f t="shared" si="61"/>
        <v>JAN</v>
      </c>
      <c r="D1299" t="s">
        <v>11</v>
      </c>
      <c r="E1299" t="s">
        <v>12</v>
      </c>
      <c r="F1299" t="s">
        <v>13</v>
      </c>
      <c r="G1299" t="str">
        <f>[1]Data!C1299</f>
        <v>Ruled In</v>
      </c>
      <c r="H1299" t="str">
        <f>INDEX('[1]Cancer Type lookup'!$B:$B,MATCH([1]Data!B1299,'[1]Cancer Type lookup'!$A:$A,0),1)</f>
        <v>Suspected urological cancers (excluding testicular)</v>
      </c>
      <c r="I1299">
        <f>[1]Data!E1299</f>
        <v>3852</v>
      </c>
      <c r="J1299">
        <f>[1]Data!D1299</f>
        <v>941</v>
      </c>
      <c r="K1299">
        <f t="shared" si="62"/>
        <v>2911</v>
      </c>
    </row>
    <row r="1300" spans="1:11" x14ac:dyDescent="0.2">
      <c r="A1300" s="1">
        <f>[1]Data!A1300</f>
        <v>44927</v>
      </c>
      <c r="B1300" t="str">
        <f t="shared" si="60"/>
        <v>2022/23</v>
      </c>
      <c r="C1300" t="str">
        <f t="shared" si="61"/>
        <v>JAN</v>
      </c>
      <c r="D1300" t="s">
        <v>11</v>
      </c>
      <c r="E1300" t="s">
        <v>12</v>
      </c>
      <c r="F1300" t="s">
        <v>13</v>
      </c>
      <c r="G1300" t="str">
        <f>[1]Data!C1300</f>
        <v>Ruled Out</v>
      </c>
      <c r="H1300" t="str">
        <f>INDEX('[1]Cancer Type lookup'!$B:$B,MATCH([1]Data!B1300,'[1]Cancer Type lookup'!$A:$A,0),1)</f>
        <v>Suspected urological cancers (excluding testicular)</v>
      </c>
      <c r="I1300">
        <f>[1]Data!E1300</f>
        <v>16918</v>
      </c>
      <c r="J1300">
        <f>[1]Data!D1300</f>
        <v>8702</v>
      </c>
      <c r="K1300">
        <f t="shared" si="62"/>
        <v>8216</v>
      </c>
    </row>
    <row r="1301" spans="1:11" x14ac:dyDescent="0.2">
      <c r="A1301" s="1">
        <f>[1]Data!A1301</f>
        <v>44958</v>
      </c>
      <c r="B1301" t="str">
        <f t="shared" si="60"/>
        <v>2022/23</v>
      </c>
      <c r="C1301" t="str">
        <f t="shared" si="61"/>
        <v>FEB</v>
      </c>
      <c r="D1301" t="s">
        <v>11</v>
      </c>
      <c r="E1301" t="s">
        <v>12</v>
      </c>
      <c r="F1301" t="s">
        <v>13</v>
      </c>
      <c r="G1301" t="str">
        <f>[1]Data!C1301</f>
        <v>Excluded</v>
      </c>
      <c r="H1301" t="str">
        <f>INDEX('[1]Cancer Type lookup'!$B:$B,MATCH([1]Data!B1301,'[1]Cancer Type lookup'!$A:$A,0),1)</f>
        <v>Exhibited (non-cancer) breast symptoms - cancer not initially suspected</v>
      </c>
      <c r="I1301">
        <f>[1]Data!E1301</f>
        <v>1</v>
      </c>
      <c r="J1301">
        <f>[1]Data!D1301</f>
        <v>0</v>
      </c>
      <c r="K1301">
        <f t="shared" si="62"/>
        <v>1</v>
      </c>
    </row>
    <row r="1302" spans="1:11" x14ac:dyDescent="0.2">
      <c r="A1302" s="1">
        <f>[1]Data!A1302</f>
        <v>44958</v>
      </c>
      <c r="B1302" t="str">
        <f t="shared" si="60"/>
        <v>2022/23</v>
      </c>
      <c r="C1302" t="str">
        <f t="shared" si="61"/>
        <v>FEB</v>
      </c>
      <c r="D1302" t="s">
        <v>11</v>
      </c>
      <c r="E1302" t="s">
        <v>12</v>
      </c>
      <c r="F1302" t="s">
        <v>13</v>
      </c>
      <c r="G1302" t="str">
        <f>[1]Data!C1302</f>
        <v>Interval Screening</v>
      </c>
      <c r="H1302" t="str">
        <f>INDEX('[1]Cancer Type lookup'!$B:$B,MATCH([1]Data!B1302,'[1]Cancer Type lookup'!$A:$A,0),1)</f>
        <v>Exhibited (non-cancer) breast symptoms - cancer not initially suspected</v>
      </c>
      <c r="I1302">
        <f>[1]Data!E1302</f>
        <v>10</v>
      </c>
      <c r="J1302">
        <f>[1]Data!D1302</f>
        <v>8</v>
      </c>
      <c r="K1302">
        <f t="shared" si="62"/>
        <v>2</v>
      </c>
    </row>
    <row r="1303" spans="1:11" x14ac:dyDescent="0.2">
      <c r="A1303" s="1">
        <f>[1]Data!A1303</f>
        <v>44958</v>
      </c>
      <c r="B1303" t="str">
        <f t="shared" si="60"/>
        <v>2022/23</v>
      </c>
      <c r="C1303" t="str">
        <f t="shared" si="61"/>
        <v>FEB</v>
      </c>
      <c r="D1303" t="s">
        <v>11</v>
      </c>
      <c r="E1303" t="s">
        <v>12</v>
      </c>
      <c r="F1303" t="s">
        <v>13</v>
      </c>
      <c r="G1303" t="str">
        <f>[1]Data!C1303</f>
        <v>Ruled In</v>
      </c>
      <c r="H1303" t="str">
        <f>INDEX('[1]Cancer Type lookup'!$B:$B,MATCH([1]Data!B1303,'[1]Cancer Type lookup'!$A:$A,0),1)</f>
        <v>Exhibited (non-cancer) breast symptoms - cancer not initially suspected</v>
      </c>
      <c r="I1303">
        <f>[1]Data!E1303</f>
        <v>139</v>
      </c>
      <c r="J1303">
        <f>[1]Data!D1303</f>
        <v>97</v>
      </c>
      <c r="K1303">
        <f t="shared" si="62"/>
        <v>42</v>
      </c>
    </row>
    <row r="1304" spans="1:11" x14ac:dyDescent="0.2">
      <c r="A1304" s="1">
        <f>[1]Data!A1304</f>
        <v>44958</v>
      </c>
      <c r="B1304" t="str">
        <f t="shared" si="60"/>
        <v>2022/23</v>
      </c>
      <c r="C1304" t="str">
        <f t="shared" si="61"/>
        <v>FEB</v>
      </c>
      <c r="D1304" t="s">
        <v>11</v>
      </c>
      <c r="E1304" t="s">
        <v>12</v>
      </c>
      <c r="F1304" t="s">
        <v>13</v>
      </c>
      <c r="G1304" t="str">
        <f>[1]Data!C1304</f>
        <v>Ruled Out</v>
      </c>
      <c r="H1304" t="str">
        <f>INDEX('[1]Cancer Type lookup'!$B:$B,MATCH([1]Data!B1304,'[1]Cancer Type lookup'!$A:$A,0),1)</f>
        <v>Exhibited (non-cancer) breast symptoms - cancer not initially suspected</v>
      </c>
      <c r="I1304">
        <f>[1]Data!E1304</f>
        <v>10059</v>
      </c>
      <c r="J1304">
        <f>[1]Data!D1304</f>
        <v>9046</v>
      </c>
      <c r="K1304">
        <f t="shared" si="62"/>
        <v>1013</v>
      </c>
    </row>
    <row r="1305" spans="1:11" x14ac:dyDescent="0.2">
      <c r="A1305" s="1">
        <f>[1]Data!A1305</f>
        <v>44958</v>
      </c>
      <c r="B1305" t="str">
        <f t="shared" si="60"/>
        <v>2022/23</v>
      </c>
      <c r="C1305" t="str">
        <f t="shared" si="61"/>
        <v>FEB</v>
      </c>
      <c r="D1305" t="s">
        <v>11</v>
      </c>
      <c r="E1305" t="s">
        <v>12</v>
      </c>
      <c r="F1305" t="s">
        <v>13</v>
      </c>
      <c r="G1305" t="str">
        <f>[1]Data!C1305</f>
        <v>Interval Screening</v>
      </c>
      <c r="H1305" t="str">
        <f>INDEX('[1]Cancer Type lookup'!$B:$B,MATCH([1]Data!B1305,'[1]Cancer Type lookup'!$A:$A,0),1)</f>
        <v>Missing or invalid</v>
      </c>
      <c r="I1305">
        <f>[1]Data!E1305</f>
        <v>1</v>
      </c>
      <c r="J1305">
        <f>[1]Data!D1305</f>
        <v>0</v>
      </c>
      <c r="K1305">
        <f t="shared" si="62"/>
        <v>1</v>
      </c>
    </row>
    <row r="1306" spans="1:11" x14ac:dyDescent="0.2">
      <c r="A1306" s="1">
        <f>[1]Data!A1306</f>
        <v>44958</v>
      </c>
      <c r="B1306" t="str">
        <f t="shared" si="60"/>
        <v>2022/23</v>
      </c>
      <c r="C1306" t="str">
        <f t="shared" si="61"/>
        <v>FEB</v>
      </c>
      <c r="D1306" t="s">
        <v>11</v>
      </c>
      <c r="E1306" t="s">
        <v>12</v>
      </c>
      <c r="F1306" t="s">
        <v>13</v>
      </c>
      <c r="G1306" t="str">
        <f>[1]Data!C1306</f>
        <v>Ruled In</v>
      </c>
      <c r="H1306" t="str">
        <f>INDEX('[1]Cancer Type lookup'!$B:$B,MATCH([1]Data!B1306,'[1]Cancer Type lookup'!$A:$A,0),1)</f>
        <v>Missing or invalid</v>
      </c>
      <c r="I1306">
        <f>[1]Data!E1306</f>
        <v>198</v>
      </c>
      <c r="J1306">
        <f>[1]Data!D1306</f>
        <v>153</v>
      </c>
      <c r="K1306">
        <f t="shared" si="62"/>
        <v>45</v>
      </c>
    </row>
    <row r="1307" spans="1:11" x14ac:dyDescent="0.2">
      <c r="A1307" s="1">
        <f>[1]Data!A1307</f>
        <v>44958</v>
      </c>
      <c r="B1307" t="str">
        <f t="shared" si="60"/>
        <v>2022/23</v>
      </c>
      <c r="C1307" t="str">
        <f t="shared" si="61"/>
        <v>FEB</v>
      </c>
      <c r="D1307" t="s">
        <v>11</v>
      </c>
      <c r="E1307" t="s">
        <v>12</v>
      </c>
      <c r="F1307" t="s">
        <v>13</v>
      </c>
      <c r="G1307" t="str">
        <f>[1]Data!C1307</f>
        <v>Ruled Out</v>
      </c>
      <c r="H1307" t="str">
        <f>INDEX('[1]Cancer Type lookup'!$B:$B,MATCH([1]Data!B1307,'[1]Cancer Type lookup'!$A:$A,0),1)</f>
        <v>Missing or invalid</v>
      </c>
      <c r="I1307">
        <f>[1]Data!E1307</f>
        <v>1271</v>
      </c>
      <c r="J1307">
        <f>[1]Data!D1307</f>
        <v>871</v>
      </c>
      <c r="K1307">
        <f t="shared" si="62"/>
        <v>400</v>
      </c>
    </row>
    <row r="1308" spans="1:11" x14ac:dyDescent="0.2">
      <c r="A1308" s="1">
        <f>[1]Data!A1308</f>
        <v>44958</v>
      </c>
      <c r="B1308" t="str">
        <f t="shared" si="60"/>
        <v>2022/23</v>
      </c>
      <c r="C1308" t="str">
        <f t="shared" si="61"/>
        <v>FEB</v>
      </c>
      <c r="D1308" t="s">
        <v>11</v>
      </c>
      <c r="E1308" t="s">
        <v>12</v>
      </c>
      <c r="F1308" t="s">
        <v>13</v>
      </c>
      <c r="G1308" t="str">
        <f>[1]Data!C1308</f>
        <v>Interval Screening</v>
      </c>
      <c r="H1308" t="str">
        <f>INDEX('[1]Cancer Type lookup'!$B:$B,MATCH([1]Data!B1308,'[1]Cancer Type lookup'!$A:$A,0),1)</f>
        <v>Other suspected cancer (not listed)</v>
      </c>
      <c r="I1308">
        <f>[1]Data!E1308</f>
        <v>2</v>
      </c>
      <c r="J1308">
        <f>[1]Data!D1308</f>
        <v>1</v>
      </c>
      <c r="K1308">
        <f t="shared" si="62"/>
        <v>1</v>
      </c>
    </row>
    <row r="1309" spans="1:11" x14ac:dyDescent="0.2">
      <c r="A1309" s="1">
        <f>[1]Data!A1309</f>
        <v>44958</v>
      </c>
      <c r="B1309" t="str">
        <f t="shared" si="60"/>
        <v>2022/23</v>
      </c>
      <c r="C1309" t="str">
        <f t="shared" si="61"/>
        <v>FEB</v>
      </c>
      <c r="D1309" t="s">
        <v>11</v>
      </c>
      <c r="E1309" t="s">
        <v>12</v>
      </c>
      <c r="F1309" t="s">
        <v>13</v>
      </c>
      <c r="G1309" t="str">
        <f>[1]Data!C1309</f>
        <v>Ruled In</v>
      </c>
      <c r="H1309" t="str">
        <f>INDEX('[1]Cancer Type lookup'!$B:$B,MATCH([1]Data!B1309,'[1]Cancer Type lookup'!$A:$A,0),1)</f>
        <v>Other suspected cancer (not listed)</v>
      </c>
      <c r="I1309">
        <f>[1]Data!E1309</f>
        <v>33</v>
      </c>
      <c r="J1309">
        <f>[1]Data!D1309</f>
        <v>12</v>
      </c>
      <c r="K1309">
        <f t="shared" si="62"/>
        <v>21</v>
      </c>
    </row>
    <row r="1310" spans="1:11" x14ac:dyDescent="0.2">
      <c r="A1310" s="1">
        <f>[1]Data!A1310</f>
        <v>44958</v>
      </c>
      <c r="B1310" t="str">
        <f t="shared" si="60"/>
        <v>2022/23</v>
      </c>
      <c r="C1310" t="str">
        <f t="shared" si="61"/>
        <v>FEB</v>
      </c>
      <c r="D1310" t="s">
        <v>11</v>
      </c>
      <c r="E1310" t="s">
        <v>12</v>
      </c>
      <c r="F1310" t="s">
        <v>13</v>
      </c>
      <c r="G1310" t="str">
        <f>[1]Data!C1310</f>
        <v>Ruled Out</v>
      </c>
      <c r="H1310" t="str">
        <f>INDEX('[1]Cancer Type lookup'!$B:$B,MATCH([1]Data!B1310,'[1]Cancer Type lookup'!$A:$A,0),1)</f>
        <v>Other suspected cancer (not listed)</v>
      </c>
      <c r="I1310">
        <f>[1]Data!E1310</f>
        <v>287</v>
      </c>
      <c r="J1310">
        <f>[1]Data!D1310</f>
        <v>201</v>
      </c>
      <c r="K1310">
        <f t="shared" si="62"/>
        <v>86</v>
      </c>
    </row>
    <row r="1311" spans="1:11" x14ac:dyDescent="0.2">
      <c r="A1311" s="1">
        <f>[1]Data!A1311</f>
        <v>44958</v>
      </c>
      <c r="B1311" t="str">
        <f t="shared" si="60"/>
        <v>2022/23</v>
      </c>
      <c r="C1311" t="str">
        <f t="shared" si="61"/>
        <v>FEB</v>
      </c>
      <c r="D1311" t="s">
        <v>11</v>
      </c>
      <c r="E1311" t="s">
        <v>12</v>
      </c>
      <c r="F1311" t="s">
        <v>13</v>
      </c>
      <c r="G1311" t="str">
        <f>[1]Data!C1311</f>
        <v>Ruled In</v>
      </c>
      <c r="H1311" t="str">
        <f>INDEX('[1]Cancer Type lookup'!$B:$B,MATCH([1]Data!B1311,'[1]Cancer Type lookup'!$A:$A,0),1)</f>
        <v>Suspected acute leukaemia</v>
      </c>
      <c r="I1311">
        <f>[1]Data!E1311</f>
        <v>3</v>
      </c>
      <c r="J1311">
        <f>[1]Data!D1311</f>
        <v>2</v>
      </c>
      <c r="K1311">
        <f t="shared" si="62"/>
        <v>1</v>
      </c>
    </row>
    <row r="1312" spans="1:11" x14ac:dyDescent="0.2">
      <c r="A1312" s="1">
        <f>[1]Data!A1312</f>
        <v>44958</v>
      </c>
      <c r="B1312" t="str">
        <f t="shared" si="60"/>
        <v>2022/23</v>
      </c>
      <c r="C1312" t="str">
        <f t="shared" si="61"/>
        <v>FEB</v>
      </c>
      <c r="D1312" t="s">
        <v>11</v>
      </c>
      <c r="E1312" t="s">
        <v>12</v>
      </c>
      <c r="F1312" t="s">
        <v>13</v>
      </c>
      <c r="G1312" t="str">
        <f>[1]Data!C1312</f>
        <v>Ruled Out</v>
      </c>
      <c r="H1312" t="str">
        <f>INDEX('[1]Cancer Type lookup'!$B:$B,MATCH([1]Data!B1312,'[1]Cancer Type lookup'!$A:$A,0),1)</f>
        <v>Suspected acute leukaemia</v>
      </c>
      <c r="I1312">
        <f>[1]Data!E1312</f>
        <v>19</v>
      </c>
      <c r="J1312">
        <f>[1]Data!D1312</f>
        <v>17</v>
      </c>
      <c r="K1312">
        <f t="shared" si="62"/>
        <v>2</v>
      </c>
    </row>
    <row r="1313" spans="1:11" x14ac:dyDescent="0.2">
      <c r="A1313" s="1">
        <f>[1]Data!A1313</f>
        <v>44958</v>
      </c>
      <c r="B1313" t="str">
        <f t="shared" si="60"/>
        <v>2022/23</v>
      </c>
      <c r="C1313" t="str">
        <f t="shared" si="61"/>
        <v>FEB</v>
      </c>
      <c r="D1313" t="s">
        <v>11</v>
      </c>
      <c r="E1313" t="s">
        <v>12</v>
      </c>
      <c r="F1313" t="s">
        <v>13</v>
      </c>
      <c r="G1313" t="str">
        <f>[1]Data!C1313</f>
        <v>Interval Screening</v>
      </c>
      <c r="H1313" t="str">
        <f>INDEX('[1]Cancer Type lookup'!$B:$B,MATCH([1]Data!B1313,'[1]Cancer Type lookup'!$A:$A,0),1)</f>
        <v>Suspected brain or central nervous system tumours</v>
      </c>
      <c r="I1313">
        <f>[1]Data!E1313</f>
        <v>1</v>
      </c>
      <c r="J1313">
        <f>[1]Data!D1313</f>
        <v>1</v>
      </c>
      <c r="K1313">
        <f t="shared" si="62"/>
        <v>0</v>
      </c>
    </row>
    <row r="1314" spans="1:11" x14ac:dyDescent="0.2">
      <c r="A1314" s="1">
        <f>[1]Data!A1314</f>
        <v>44958</v>
      </c>
      <c r="B1314" t="str">
        <f t="shared" si="60"/>
        <v>2022/23</v>
      </c>
      <c r="C1314" t="str">
        <f t="shared" si="61"/>
        <v>FEB</v>
      </c>
      <c r="D1314" t="s">
        <v>11</v>
      </c>
      <c r="E1314" t="s">
        <v>12</v>
      </c>
      <c r="F1314" t="s">
        <v>13</v>
      </c>
      <c r="G1314" t="str">
        <f>[1]Data!C1314</f>
        <v>Ruled In</v>
      </c>
      <c r="H1314" t="str">
        <f>INDEX('[1]Cancer Type lookup'!$B:$B,MATCH([1]Data!B1314,'[1]Cancer Type lookup'!$A:$A,0),1)</f>
        <v>Suspected brain or central nervous system tumours</v>
      </c>
      <c r="I1314">
        <f>[1]Data!E1314</f>
        <v>15</v>
      </c>
      <c r="J1314">
        <f>[1]Data!D1314</f>
        <v>15</v>
      </c>
      <c r="K1314">
        <f t="shared" si="62"/>
        <v>0</v>
      </c>
    </row>
    <row r="1315" spans="1:11" x14ac:dyDescent="0.2">
      <c r="A1315" s="1">
        <f>[1]Data!A1315</f>
        <v>44958</v>
      </c>
      <c r="B1315" t="str">
        <f t="shared" si="60"/>
        <v>2022/23</v>
      </c>
      <c r="C1315" t="str">
        <f t="shared" si="61"/>
        <v>FEB</v>
      </c>
      <c r="D1315" t="s">
        <v>11</v>
      </c>
      <c r="E1315" t="s">
        <v>12</v>
      </c>
      <c r="F1315" t="s">
        <v>13</v>
      </c>
      <c r="G1315" t="str">
        <f>[1]Data!C1315</f>
        <v>Ruled Out</v>
      </c>
      <c r="H1315" t="str">
        <f>INDEX('[1]Cancer Type lookup'!$B:$B,MATCH([1]Data!B1315,'[1]Cancer Type lookup'!$A:$A,0),1)</f>
        <v>Suspected brain or central nervous system tumours</v>
      </c>
      <c r="I1315">
        <f>[1]Data!E1315</f>
        <v>955</v>
      </c>
      <c r="J1315">
        <f>[1]Data!D1315</f>
        <v>764</v>
      </c>
      <c r="K1315">
        <f t="shared" si="62"/>
        <v>191</v>
      </c>
    </row>
    <row r="1316" spans="1:11" x14ac:dyDescent="0.2">
      <c r="A1316" s="1">
        <f>[1]Data!A1316</f>
        <v>44958</v>
      </c>
      <c r="B1316" t="str">
        <f t="shared" si="60"/>
        <v>2022/23</v>
      </c>
      <c r="C1316" t="str">
        <f t="shared" si="61"/>
        <v>FEB</v>
      </c>
      <c r="D1316" t="s">
        <v>11</v>
      </c>
      <c r="E1316" t="s">
        <v>12</v>
      </c>
      <c r="F1316" t="s">
        <v>13</v>
      </c>
      <c r="G1316" t="str">
        <f>[1]Data!C1316</f>
        <v>Interval Screening</v>
      </c>
      <c r="H1316" t="str">
        <f>INDEX('[1]Cancer Type lookup'!$B:$B,MATCH([1]Data!B1316,'[1]Cancer Type lookup'!$A:$A,0),1)</f>
        <v>Suspected breast cancer</v>
      </c>
      <c r="I1316">
        <f>[1]Data!E1316</f>
        <v>69</v>
      </c>
      <c r="J1316">
        <f>[1]Data!D1316</f>
        <v>52</v>
      </c>
      <c r="K1316">
        <f t="shared" si="62"/>
        <v>17</v>
      </c>
    </row>
    <row r="1317" spans="1:11" x14ac:dyDescent="0.2">
      <c r="A1317" s="1">
        <f>[1]Data!A1317</f>
        <v>44958</v>
      </c>
      <c r="B1317" t="str">
        <f t="shared" si="60"/>
        <v>2022/23</v>
      </c>
      <c r="C1317" t="str">
        <f t="shared" si="61"/>
        <v>FEB</v>
      </c>
      <c r="D1317" t="s">
        <v>11</v>
      </c>
      <c r="E1317" t="s">
        <v>12</v>
      </c>
      <c r="F1317" t="s">
        <v>13</v>
      </c>
      <c r="G1317" t="str">
        <f>[1]Data!C1317</f>
        <v>Ruled In</v>
      </c>
      <c r="H1317" t="str">
        <f>INDEX('[1]Cancer Type lookup'!$B:$B,MATCH([1]Data!B1317,'[1]Cancer Type lookup'!$A:$A,0),1)</f>
        <v>Suspected breast cancer</v>
      </c>
      <c r="I1317">
        <f>[1]Data!E1317</f>
        <v>3226</v>
      </c>
      <c r="J1317">
        <f>[1]Data!D1317</f>
        <v>2582</v>
      </c>
      <c r="K1317">
        <f t="shared" si="62"/>
        <v>644</v>
      </c>
    </row>
    <row r="1318" spans="1:11" x14ac:dyDescent="0.2">
      <c r="A1318" s="1">
        <f>[1]Data!A1318</f>
        <v>44958</v>
      </c>
      <c r="B1318" t="str">
        <f t="shared" si="60"/>
        <v>2022/23</v>
      </c>
      <c r="C1318" t="str">
        <f t="shared" si="61"/>
        <v>FEB</v>
      </c>
      <c r="D1318" t="s">
        <v>11</v>
      </c>
      <c r="E1318" t="s">
        <v>12</v>
      </c>
      <c r="F1318" t="s">
        <v>13</v>
      </c>
      <c r="G1318" t="str">
        <f>[1]Data!C1318</f>
        <v>Ruled Out</v>
      </c>
      <c r="H1318" t="str">
        <f>INDEX('[1]Cancer Type lookup'!$B:$B,MATCH([1]Data!B1318,'[1]Cancer Type lookup'!$A:$A,0),1)</f>
        <v>Suspected breast cancer</v>
      </c>
      <c r="I1318">
        <f>[1]Data!E1318</f>
        <v>39821</v>
      </c>
      <c r="J1318">
        <f>[1]Data!D1318</f>
        <v>37191</v>
      </c>
      <c r="K1318">
        <f t="shared" si="62"/>
        <v>2630</v>
      </c>
    </row>
    <row r="1319" spans="1:11" x14ac:dyDescent="0.2">
      <c r="A1319" s="1">
        <f>[1]Data!A1319</f>
        <v>44958</v>
      </c>
      <c r="B1319" t="str">
        <f t="shared" si="60"/>
        <v>2022/23</v>
      </c>
      <c r="C1319" t="str">
        <f t="shared" si="61"/>
        <v>FEB</v>
      </c>
      <c r="D1319" t="s">
        <v>11</v>
      </c>
      <c r="E1319" t="s">
        <v>12</v>
      </c>
      <c r="F1319" t="s">
        <v>13</v>
      </c>
      <c r="G1319" t="str">
        <f>[1]Data!C1319</f>
        <v>Interval Screening</v>
      </c>
      <c r="H1319" t="str">
        <f>INDEX('[1]Cancer Type lookup'!$B:$B,MATCH([1]Data!B1319,'[1]Cancer Type lookup'!$A:$A,0),1)</f>
        <v>Suspected children's cancer</v>
      </c>
      <c r="I1319">
        <f>[1]Data!E1319</f>
        <v>1</v>
      </c>
      <c r="J1319">
        <f>[1]Data!D1319</f>
        <v>1</v>
      </c>
      <c r="K1319">
        <f t="shared" si="62"/>
        <v>0</v>
      </c>
    </row>
    <row r="1320" spans="1:11" x14ac:dyDescent="0.2">
      <c r="A1320" s="1">
        <f>[1]Data!A1320</f>
        <v>44958</v>
      </c>
      <c r="B1320" t="str">
        <f t="shared" si="60"/>
        <v>2022/23</v>
      </c>
      <c r="C1320" t="str">
        <f t="shared" si="61"/>
        <v>FEB</v>
      </c>
      <c r="D1320" t="s">
        <v>11</v>
      </c>
      <c r="E1320" t="s">
        <v>12</v>
      </c>
      <c r="F1320" t="s">
        <v>13</v>
      </c>
      <c r="G1320" t="str">
        <f>[1]Data!C1320</f>
        <v>Ruled In</v>
      </c>
      <c r="H1320" t="str">
        <f>INDEX('[1]Cancer Type lookup'!$B:$B,MATCH([1]Data!B1320,'[1]Cancer Type lookup'!$A:$A,0),1)</f>
        <v>Suspected children's cancer</v>
      </c>
      <c r="I1320">
        <f>[1]Data!E1320</f>
        <v>11</v>
      </c>
      <c r="J1320">
        <f>[1]Data!D1320</f>
        <v>6</v>
      </c>
      <c r="K1320">
        <f t="shared" si="62"/>
        <v>5</v>
      </c>
    </row>
    <row r="1321" spans="1:11" x14ac:dyDescent="0.2">
      <c r="A1321" s="1">
        <f>[1]Data!A1321</f>
        <v>44958</v>
      </c>
      <c r="B1321" t="str">
        <f t="shared" si="60"/>
        <v>2022/23</v>
      </c>
      <c r="C1321" t="str">
        <f t="shared" si="61"/>
        <v>FEB</v>
      </c>
      <c r="D1321" t="s">
        <v>11</v>
      </c>
      <c r="E1321" t="s">
        <v>12</v>
      </c>
      <c r="F1321" t="s">
        <v>13</v>
      </c>
      <c r="G1321" t="str">
        <f>[1]Data!C1321</f>
        <v>Ruled Out</v>
      </c>
      <c r="H1321" t="str">
        <f>INDEX('[1]Cancer Type lookup'!$B:$B,MATCH([1]Data!B1321,'[1]Cancer Type lookup'!$A:$A,0),1)</f>
        <v>Suspected children's cancer</v>
      </c>
      <c r="I1321">
        <f>[1]Data!E1321</f>
        <v>883</v>
      </c>
      <c r="J1321">
        <f>[1]Data!D1321</f>
        <v>783</v>
      </c>
      <c r="K1321">
        <f t="shared" si="62"/>
        <v>100</v>
      </c>
    </row>
    <row r="1322" spans="1:11" x14ac:dyDescent="0.2">
      <c r="A1322" s="1">
        <f>[1]Data!A1322</f>
        <v>44958</v>
      </c>
      <c r="B1322" t="str">
        <f t="shared" si="60"/>
        <v>2022/23</v>
      </c>
      <c r="C1322" t="str">
        <f t="shared" si="61"/>
        <v>FEB</v>
      </c>
      <c r="D1322" t="s">
        <v>11</v>
      </c>
      <c r="E1322" t="s">
        <v>12</v>
      </c>
      <c r="F1322" t="s">
        <v>13</v>
      </c>
      <c r="G1322" t="str">
        <f>[1]Data!C1322</f>
        <v>Excluded</v>
      </c>
      <c r="H1322" t="str">
        <f>INDEX('[1]Cancer Type lookup'!$B:$B,MATCH([1]Data!B1322,'[1]Cancer Type lookup'!$A:$A,0),1)</f>
        <v>Suspected gynaecological cancers</v>
      </c>
      <c r="I1322">
        <f>[1]Data!E1322</f>
        <v>2</v>
      </c>
      <c r="J1322">
        <f>[1]Data!D1322</f>
        <v>0</v>
      </c>
      <c r="K1322">
        <f t="shared" si="62"/>
        <v>2</v>
      </c>
    </row>
    <row r="1323" spans="1:11" x14ac:dyDescent="0.2">
      <c r="A1323" s="1">
        <f>[1]Data!A1323</f>
        <v>44958</v>
      </c>
      <c r="B1323" t="str">
        <f t="shared" si="60"/>
        <v>2022/23</v>
      </c>
      <c r="C1323" t="str">
        <f t="shared" si="61"/>
        <v>FEB</v>
      </c>
      <c r="D1323" t="s">
        <v>11</v>
      </c>
      <c r="E1323" t="s">
        <v>12</v>
      </c>
      <c r="F1323" t="s">
        <v>13</v>
      </c>
      <c r="G1323" t="str">
        <f>[1]Data!C1323</f>
        <v>Interval Screening</v>
      </c>
      <c r="H1323" t="str">
        <f>INDEX('[1]Cancer Type lookup'!$B:$B,MATCH([1]Data!B1323,'[1]Cancer Type lookup'!$A:$A,0),1)</f>
        <v>Suspected gynaecological cancers</v>
      </c>
      <c r="I1323">
        <f>[1]Data!E1323</f>
        <v>60</v>
      </c>
      <c r="J1323">
        <f>[1]Data!D1323</f>
        <v>38</v>
      </c>
      <c r="K1323">
        <f t="shared" si="62"/>
        <v>22</v>
      </c>
    </row>
    <row r="1324" spans="1:11" x14ac:dyDescent="0.2">
      <c r="A1324" s="1">
        <f>[1]Data!A1324</f>
        <v>44958</v>
      </c>
      <c r="B1324" t="str">
        <f t="shared" si="60"/>
        <v>2022/23</v>
      </c>
      <c r="C1324" t="str">
        <f t="shared" si="61"/>
        <v>FEB</v>
      </c>
      <c r="D1324" t="s">
        <v>11</v>
      </c>
      <c r="E1324" t="s">
        <v>12</v>
      </c>
      <c r="F1324" t="s">
        <v>13</v>
      </c>
      <c r="G1324" t="str">
        <f>[1]Data!C1324</f>
        <v>Ruled In</v>
      </c>
      <c r="H1324" t="str">
        <f>INDEX('[1]Cancer Type lookup'!$B:$B,MATCH([1]Data!B1324,'[1]Cancer Type lookup'!$A:$A,0),1)</f>
        <v>Suspected gynaecological cancers</v>
      </c>
      <c r="I1324">
        <f>[1]Data!E1324</f>
        <v>680</v>
      </c>
      <c r="J1324">
        <f>[1]Data!D1324</f>
        <v>256</v>
      </c>
      <c r="K1324">
        <f t="shared" si="62"/>
        <v>424</v>
      </c>
    </row>
    <row r="1325" spans="1:11" x14ac:dyDescent="0.2">
      <c r="A1325" s="1">
        <f>[1]Data!A1325</f>
        <v>44958</v>
      </c>
      <c r="B1325" t="str">
        <f t="shared" si="60"/>
        <v>2022/23</v>
      </c>
      <c r="C1325" t="str">
        <f t="shared" si="61"/>
        <v>FEB</v>
      </c>
      <c r="D1325" t="s">
        <v>11</v>
      </c>
      <c r="E1325" t="s">
        <v>12</v>
      </c>
      <c r="F1325" t="s">
        <v>13</v>
      </c>
      <c r="G1325" t="str">
        <f>[1]Data!C1325</f>
        <v>Ruled Out</v>
      </c>
      <c r="H1325" t="str">
        <f>INDEX('[1]Cancer Type lookup'!$B:$B,MATCH([1]Data!B1325,'[1]Cancer Type lookup'!$A:$A,0),1)</f>
        <v>Suspected gynaecological cancers</v>
      </c>
      <c r="I1325">
        <f>[1]Data!E1325</f>
        <v>21952</v>
      </c>
      <c r="J1325">
        <f>[1]Data!D1325</f>
        <v>14558</v>
      </c>
      <c r="K1325">
        <f t="shared" si="62"/>
        <v>7394</v>
      </c>
    </row>
    <row r="1326" spans="1:11" x14ac:dyDescent="0.2">
      <c r="A1326" s="1">
        <f>[1]Data!A1326</f>
        <v>44958</v>
      </c>
      <c r="B1326" t="str">
        <f t="shared" si="60"/>
        <v>2022/23</v>
      </c>
      <c r="C1326" t="str">
        <f t="shared" si="61"/>
        <v>FEB</v>
      </c>
      <c r="D1326" t="s">
        <v>11</v>
      </c>
      <c r="E1326" t="s">
        <v>12</v>
      </c>
      <c r="F1326" t="s">
        <v>13</v>
      </c>
      <c r="G1326" t="str">
        <f>[1]Data!C1326</f>
        <v>Excluded</v>
      </c>
      <c r="H1326" t="str">
        <f>INDEX('[1]Cancer Type lookup'!$B:$B,MATCH([1]Data!B1326,'[1]Cancer Type lookup'!$A:$A,0),1)</f>
        <v>Suspected haematological malignancies excluding acute leukaemia</v>
      </c>
      <c r="I1326">
        <f>[1]Data!E1326</f>
        <v>1</v>
      </c>
      <c r="J1326">
        <f>[1]Data!D1326</f>
        <v>0</v>
      </c>
      <c r="K1326">
        <f t="shared" si="62"/>
        <v>1</v>
      </c>
    </row>
    <row r="1327" spans="1:11" x14ac:dyDescent="0.2">
      <c r="A1327" s="1">
        <f>[1]Data!A1327</f>
        <v>44958</v>
      </c>
      <c r="B1327" t="str">
        <f t="shared" si="60"/>
        <v>2022/23</v>
      </c>
      <c r="C1327" t="str">
        <f t="shared" si="61"/>
        <v>FEB</v>
      </c>
      <c r="D1327" t="s">
        <v>11</v>
      </c>
      <c r="E1327" t="s">
        <v>12</v>
      </c>
      <c r="F1327" t="s">
        <v>13</v>
      </c>
      <c r="G1327" t="str">
        <f>[1]Data!C1327</f>
        <v>Interval Screening</v>
      </c>
      <c r="H1327" t="str">
        <f>INDEX('[1]Cancer Type lookup'!$B:$B,MATCH([1]Data!B1327,'[1]Cancer Type lookup'!$A:$A,0),1)</f>
        <v>Suspected haematological malignancies excluding acute leukaemia</v>
      </c>
      <c r="I1327">
        <f>[1]Data!E1327</f>
        <v>11</v>
      </c>
      <c r="J1327">
        <f>[1]Data!D1327</f>
        <v>6</v>
      </c>
      <c r="K1327">
        <f t="shared" si="62"/>
        <v>5</v>
      </c>
    </row>
    <row r="1328" spans="1:11" x14ac:dyDescent="0.2">
      <c r="A1328" s="1">
        <f>[1]Data!A1328</f>
        <v>44958</v>
      </c>
      <c r="B1328" t="str">
        <f t="shared" si="60"/>
        <v>2022/23</v>
      </c>
      <c r="C1328" t="str">
        <f t="shared" si="61"/>
        <v>FEB</v>
      </c>
      <c r="D1328" t="s">
        <v>11</v>
      </c>
      <c r="E1328" t="s">
        <v>12</v>
      </c>
      <c r="F1328" t="s">
        <v>13</v>
      </c>
      <c r="G1328" t="str">
        <f>[1]Data!C1328</f>
        <v>Ruled In</v>
      </c>
      <c r="H1328" t="str">
        <f>INDEX('[1]Cancer Type lookup'!$B:$B,MATCH([1]Data!B1328,'[1]Cancer Type lookup'!$A:$A,0),1)</f>
        <v>Suspected haematological malignancies excluding acute leukaemia</v>
      </c>
      <c r="I1328">
        <f>[1]Data!E1328</f>
        <v>376</v>
      </c>
      <c r="J1328">
        <f>[1]Data!D1328</f>
        <v>185</v>
      </c>
      <c r="K1328">
        <f t="shared" si="62"/>
        <v>191</v>
      </c>
    </row>
    <row r="1329" spans="1:11" x14ac:dyDescent="0.2">
      <c r="A1329" s="1">
        <f>[1]Data!A1329</f>
        <v>44958</v>
      </c>
      <c r="B1329" t="str">
        <f t="shared" si="60"/>
        <v>2022/23</v>
      </c>
      <c r="C1329" t="str">
        <f t="shared" si="61"/>
        <v>FEB</v>
      </c>
      <c r="D1329" t="s">
        <v>11</v>
      </c>
      <c r="E1329" t="s">
        <v>12</v>
      </c>
      <c r="F1329" t="s">
        <v>13</v>
      </c>
      <c r="G1329" t="str">
        <f>[1]Data!C1329</f>
        <v>Ruled Out</v>
      </c>
      <c r="H1329" t="str">
        <f>INDEX('[1]Cancer Type lookup'!$B:$B,MATCH([1]Data!B1329,'[1]Cancer Type lookup'!$A:$A,0),1)</f>
        <v>Suspected haematological malignancies excluding acute leukaemia</v>
      </c>
      <c r="I1329">
        <f>[1]Data!E1329</f>
        <v>1233</v>
      </c>
      <c r="J1329">
        <f>[1]Data!D1329</f>
        <v>766</v>
      </c>
      <c r="K1329">
        <f t="shared" si="62"/>
        <v>467</v>
      </c>
    </row>
    <row r="1330" spans="1:11" x14ac:dyDescent="0.2">
      <c r="A1330" s="1">
        <f>[1]Data!A1330</f>
        <v>44958</v>
      </c>
      <c r="B1330" t="str">
        <f t="shared" si="60"/>
        <v>2022/23</v>
      </c>
      <c r="C1330" t="str">
        <f t="shared" si="61"/>
        <v>FEB</v>
      </c>
      <c r="D1330" t="s">
        <v>11</v>
      </c>
      <c r="E1330" t="s">
        <v>12</v>
      </c>
      <c r="F1330" t="s">
        <v>13</v>
      </c>
      <c r="G1330" t="str">
        <f>[1]Data!C1330</f>
        <v>Excluded</v>
      </c>
      <c r="H1330" t="str">
        <f>INDEX('[1]Cancer Type lookup'!$B:$B,MATCH([1]Data!B1330,'[1]Cancer Type lookup'!$A:$A,0),1)</f>
        <v>Suspected head and neck cancers</v>
      </c>
      <c r="I1330">
        <f>[1]Data!E1330</f>
        <v>3</v>
      </c>
      <c r="J1330">
        <f>[1]Data!D1330</f>
        <v>0</v>
      </c>
      <c r="K1330">
        <f t="shared" si="62"/>
        <v>3</v>
      </c>
    </row>
    <row r="1331" spans="1:11" x14ac:dyDescent="0.2">
      <c r="A1331" s="1">
        <f>[1]Data!A1331</f>
        <v>44958</v>
      </c>
      <c r="B1331" t="str">
        <f t="shared" si="60"/>
        <v>2022/23</v>
      </c>
      <c r="C1331" t="str">
        <f t="shared" si="61"/>
        <v>FEB</v>
      </c>
      <c r="D1331" t="s">
        <v>11</v>
      </c>
      <c r="E1331" t="s">
        <v>12</v>
      </c>
      <c r="F1331" t="s">
        <v>13</v>
      </c>
      <c r="G1331" t="str">
        <f>[1]Data!C1331</f>
        <v>Interval Screening</v>
      </c>
      <c r="H1331" t="str">
        <f>INDEX('[1]Cancer Type lookup'!$B:$B,MATCH([1]Data!B1331,'[1]Cancer Type lookup'!$A:$A,0),1)</f>
        <v>Suspected head and neck cancers</v>
      </c>
      <c r="I1331">
        <f>[1]Data!E1331</f>
        <v>53</v>
      </c>
      <c r="J1331">
        <f>[1]Data!D1331</f>
        <v>32</v>
      </c>
      <c r="K1331">
        <f t="shared" si="62"/>
        <v>21</v>
      </c>
    </row>
    <row r="1332" spans="1:11" x14ac:dyDescent="0.2">
      <c r="A1332" s="1">
        <f>[1]Data!A1332</f>
        <v>44958</v>
      </c>
      <c r="B1332" t="str">
        <f t="shared" si="60"/>
        <v>2022/23</v>
      </c>
      <c r="C1332" t="str">
        <f t="shared" si="61"/>
        <v>FEB</v>
      </c>
      <c r="D1332" t="s">
        <v>11</v>
      </c>
      <c r="E1332" t="s">
        <v>12</v>
      </c>
      <c r="F1332" t="s">
        <v>13</v>
      </c>
      <c r="G1332" t="str">
        <f>[1]Data!C1332</f>
        <v>Ruled In</v>
      </c>
      <c r="H1332" t="str">
        <f>INDEX('[1]Cancer Type lookup'!$B:$B,MATCH([1]Data!B1332,'[1]Cancer Type lookup'!$A:$A,0),1)</f>
        <v>Suspected head and neck cancers</v>
      </c>
      <c r="I1332">
        <f>[1]Data!E1332</f>
        <v>730</v>
      </c>
      <c r="J1332">
        <f>[1]Data!D1332</f>
        <v>299</v>
      </c>
      <c r="K1332">
        <f t="shared" si="62"/>
        <v>431</v>
      </c>
    </row>
    <row r="1333" spans="1:11" x14ac:dyDescent="0.2">
      <c r="A1333" s="1">
        <f>[1]Data!A1333</f>
        <v>44958</v>
      </c>
      <c r="B1333" t="str">
        <f t="shared" si="60"/>
        <v>2022/23</v>
      </c>
      <c r="C1333" t="str">
        <f t="shared" si="61"/>
        <v>FEB</v>
      </c>
      <c r="D1333" t="s">
        <v>11</v>
      </c>
      <c r="E1333" t="s">
        <v>12</v>
      </c>
      <c r="F1333" t="s">
        <v>13</v>
      </c>
      <c r="G1333" t="str">
        <f>[1]Data!C1333</f>
        <v>Ruled Out</v>
      </c>
      <c r="H1333" t="str">
        <f>INDEX('[1]Cancer Type lookup'!$B:$B,MATCH([1]Data!B1333,'[1]Cancer Type lookup'!$A:$A,0),1)</f>
        <v>Suspected head and neck cancers</v>
      </c>
      <c r="I1333">
        <f>[1]Data!E1333</f>
        <v>21184</v>
      </c>
      <c r="J1333">
        <f>[1]Data!D1333</f>
        <v>16791</v>
      </c>
      <c r="K1333">
        <f t="shared" si="62"/>
        <v>4393</v>
      </c>
    </row>
    <row r="1334" spans="1:11" x14ac:dyDescent="0.2">
      <c r="A1334" s="1">
        <f>[1]Data!A1334</f>
        <v>44958</v>
      </c>
      <c r="B1334" t="str">
        <f t="shared" si="60"/>
        <v>2022/23</v>
      </c>
      <c r="C1334" t="str">
        <f t="shared" si="61"/>
        <v>FEB</v>
      </c>
      <c r="D1334" t="s">
        <v>11</v>
      </c>
      <c r="E1334" t="s">
        <v>12</v>
      </c>
      <c r="F1334" t="s">
        <v>13</v>
      </c>
      <c r="G1334" t="str">
        <f>[1]Data!C1334</f>
        <v>Excluded</v>
      </c>
      <c r="H1334" t="str">
        <f>INDEX('[1]Cancer Type lookup'!$B:$B,MATCH([1]Data!B1334,'[1]Cancer Type lookup'!$A:$A,0),1)</f>
        <v>Suspected lower gastrointestinal cancers</v>
      </c>
      <c r="I1334">
        <f>[1]Data!E1334</f>
        <v>37</v>
      </c>
      <c r="J1334">
        <f>[1]Data!D1334</f>
        <v>0</v>
      </c>
      <c r="K1334">
        <f t="shared" si="62"/>
        <v>37</v>
      </c>
    </row>
    <row r="1335" spans="1:11" x14ac:dyDescent="0.2">
      <c r="A1335" s="1">
        <f>[1]Data!A1335</f>
        <v>44958</v>
      </c>
      <c r="B1335" t="str">
        <f t="shared" si="60"/>
        <v>2022/23</v>
      </c>
      <c r="C1335" t="str">
        <f t="shared" si="61"/>
        <v>FEB</v>
      </c>
      <c r="D1335" t="s">
        <v>11</v>
      </c>
      <c r="E1335" t="s">
        <v>12</v>
      </c>
      <c r="F1335" t="s">
        <v>13</v>
      </c>
      <c r="G1335" t="str">
        <f>[1]Data!C1335</f>
        <v>Interval Screening</v>
      </c>
      <c r="H1335" t="str">
        <f>INDEX('[1]Cancer Type lookup'!$B:$B,MATCH([1]Data!B1335,'[1]Cancer Type lookup'!$A:$A,0),1)</f>
        <v>Suspected lower gastrointestinal cancers</v>
      </c>
      <c r="I1335">
        <f>[1]Data!E1335</f>
        <v>103</v>
      </c>
      <c r="J1335">
        <f>[1]Data!D1335</f>
        <v>44</v>
      </c>
      <c r="K1335">
        <f t="shared" si="62"/>
        <v>59</v>
      </c>
    </row>
    <row r="1336" spans="1:11" x14ac:dyDescent="0.2">
      <c r="A1336" s="1">
        <f>[1]Data!A1336</f>
        <v>44958</v>
      </c>
      <c r="B1336" t="str">
        <f t="shared" si="60"/>
        <v>2022/23</v>
      </c>
      <c r="C1336" t="str">
        <f t="shared" si="61"/>
        <v>FEB</v>
      </c>
      <c r="D1336" t="s">
        <v>11</v>
      </c>
      <c r="E1336" t="s">
        <v>12</v>
      </c>
      <c r="F1336" t="s">
        <v>13</v>
      </c>
      <c r="G1336" t="str">
        <f>[1]Data!C1336</f>
        <v>Ruled In</v>
      </c>
      <c r="H1336" t="str">
        <f>INDEX('[1]Cancer Type lookup'!$B:$B,MATCH([1]Data!B1336,'[1]Cancer Type lookup'!$A:$A,0),1)</f>
        <v>Suspected lower gastrointestinal cancers</v>
      </c>
      <c r="I1336">
        <f>[1]Data!E1336</f>
        <v>1709</v>
      </c>
      <c r="J1336">
        <f>[1]Data!D1336</f>
        <v>794</v>
      </c>
      <c r="K1336">
        <f t="shared" si="62"/>
        <v>915</v>
      </c>
    </row>
    <row r="1337" spans="1:11" x14ac:dyDescent="0.2">
      <c r="A1337" s="1">
        <f>[1]Data!A1337</f>
        <v>44958</v>
      </c>
      <c r="B1337" t="str">
        <f t="shared" si="60"/>
        <v>2022/23</v>
      </c>
      <c r="C1337" t="str">
        <f t="shared" si="61"/>
        <v>FEB</v>
      </c>
      <c r="D1337" t="s">
        <v>11</v>
      </c>
      <c r="E1337" t="s">
        <v>12</v>
      </c>
      <c r="F1337" t="s">
        <v>13</v>
      </c>
      <c r="G1337" t="str">
        <f>[1]Data!C1337</f>
        <v>Ruled Out</v>
      </c>
      <c r="H1337" t="str">
        <f>INDEX('[1]Cancer Type lookup'!$B:$B,MATCH([1]Data!B1337,'[1]Cancer Type lookup'!$A:$A,0),1)</f>
        <v>Suspected lower gastrointestinal cancers</v>
      </c>
      <c r="I1337">
        <f>[1]Data!E1337</f>
        <v>42011</v>
      </c>
      <c r="J1337">
        <f>[1]Data!D1337</f>
        <v>23937</v>
      </c>
      <c r="K1337">
        <f t="shared" si="62"/>
        <v>18074</v>
      </c>
    </row>
    <row r="1338" spans="1:11" x14ac:dyDescent="0.2">
      <c r="A1338" s="1">
        <f>[1]Data!A1338</f>
        <v>44958</v>
      </c>
      <c r="B1338" t="str">
        <f t="shared" si="60"/>
        <v>2022/23</v>
      </c>
      <c r="C1338" t="str">
        <f t="shared" si="61"/>
        <v>FEB</v>
      </c>
      <c r="D1338" t="s">
        <v>11</v>
      </c>
      <c r="E1338" t="s">
        <v>12</v>
      </c>
      <c r="F1338" t="s">
        <v>13</v>
      </c>
      <c r="G1338" t="str">
        <f>[1]Data!C1338</f>
        <v>Excluded</v>
      </c>
      <c r="H1338" t="str">
        <f>INDEX('[1]Cancer Type lookup'!$B:$B,MATCH([1]Data!B1338,'[1]Cancer Type lookup'!$A:$A,0),1)</f>
        <v>Suspected lung cancer</v>
      </c>
      <c r="I1338">
        <f>[1]Data!E1338</f>
        <v>5</v>
      </c>
      <c r="J1338">
        <f>[1]Data!D1338</f>
        <v>0</v>
      </c>
      <c r="K1338">
        <f t="shared" si="62"/>
        <v>5</v>
      </c>
    </row>
    <row r="1339" spans="1:11" x14ac:dyDescent="0.2">
      <c r="A1339" s="1">
        <f>[1]Data!A1339</f>
        <v>44958</v>
      </c>
      <c r="B1339" t="str">
        <f t="shared" si="60"/>
        <v>2022/23</v>
      </c>
      <c r="C1339" t="str">
        <f t="shared" si="61"/>
        <v>FEB</v>
      </c>
      <c r="D1339" t="s">
        <v>11</v>
      </c>
      <c r="E1339" t="s">
        <v>12</v>
      </c>
      <c r="F1339" t="s">
        <v>13</v>
      </c>
      <c r="G1339" t="str">
        <f>[1]Data!C1339</f>
        <v>Interval Screening</v>
      </c>
      <c r="H1339" t="str">
        <f>INDEX('[1]Cancer Type lookup'!$B:$B,MATCH([1]Data!B1339,'[1]Cancer Type lookup'!$A:$A,0),1)</f>
        <v>Suspected lung cancer</v>
      </c>
      <c r="I1339">
        <f>[1]Data!E1339</f>
        <v>296</v>
      </c>
      <c r="J1339">
        <f>[1]Data!D1339</f>
        <v>226</v>
      </c>
      <c r="K1339">
        <f t="shared" si="62"/>
        <v>70</v>
      </c>
    </row>
    <row r="1340" spans="1:11" x14ac:dyDescent="0.2">
      <c r="A1340" s="1">
        <f>[1]Data!A1340</f>
        <v>44958</v>
      </c>
      <c r="B1340" t="str">
        <f t="shared" si="60"/>
        <v>2022/23</v>
      </c>
      <c r="C1340" t="str">
        <f t="shared" si="61"/>
        <v>FEB</v>
      </c>
      <c r="D1340" t="s">
        <v>11</v>
      </c>
      <c r="E1340" t="s">
        <v>12</v>
      </c>
      <c r="F1340" t="s">
        <v>13</v>
      </c>
      <c r="G1340" t="str">
        <f>[1]Data!C1340</f>
        <v>Ruled In</v>
      </c>
      <c r="H1340" t="str">
        <f>INDEX('[1]Cancer Type lookup'!$B:$B,MATCH([1]Data!B1340,'[1]Cancer Type lookup'!$A:$A,0),1)</f>
        <v>Suspected lung cancer</v>
      </c>
      <c r="I1340">
        <f>[1]Data!E1340</f>
        <v>782</v>
      </c>
      <c r="J1340">
        <f>[1]Data!D1340</f>
        <v>486</v>
      </c>
      <c r="K1340">
        <f t="shared" si="62"/>
        <v>296</v>
      </c>
    </row>
    <row r="1341" spans="1:11" x14ac:dyDescent="0.2">
      <c r="A1341" s="1">
        <f>[1]Data!A1341</f>
        <v>44958</v>
      </c>
      <c r="B1341" t="str">
        <f t="shared" si="60"/>
        <v>2022/23</v>
      </c>
      <c r="C1341" t="str">
        <f t="shared" si="61"/>
        <v>FEB</v>
      </c>
      <c r="D1341" t="s">
        <v>11</v>
      </c>
      <c r="E1341" t="s">
        <v>12</v>
      </c>
      <c r="F1341" t="s">
        <v>13</v>
      </c>
      <c r="G1341" t="str">
        <f>[1]Data!C1341</f>
        <v>Ruled Out</v>
      </c>
      <c r="H1341" t="str">
        <f>INDEX('[1]Cancer Type lookup'!$B:$B,MATCH([1]Data!B1341,'[1]Cancer Type lookup'!$A:$A,0),1)</f>
        <v>Suspected lung cancer</v>
      </c>
      <c r="I1341">
        <f>[1]Data!E1341</f>
        <v>4585</v>
      </c>
      <c r="J1341">
        <f>[1]Data!D1341</f>
        <v>3936</v>
      </c>
      <c r="K1341">
        <f t="shared" si="62"/>
        <v>649</v>
      </c>
    </row>
    <row r="1342" spans="1:11" x14ac:dyDescent="0.2">
      <c r="A1342" s="1">
        <f>[1]Data!A1342</f>
        <v>44958</v>
      </c>
      <c r="B1342" t="str">
        <f t="shared" si="60"/>
        <v>2022/23</v>
      </c>
      <c r="C1342" t="str">
        <f t="shared" si="61"/>
        <v>FEB</v>
      </c>
      <c r="D1342" t="s">
        <v>11</v>
      </c>
      <c r="E1342" t="s">
        <v>12</v>
      </c>
      <c r="F1342" t="s">
        <v>13</v>
      </c>
      <c r="G1342" t="str">
        <f>[1]Data!C1342</f>
        <v>Excluded</v>
      </c>
      <c r="H1342" t="str">
        <f>INDEX('[1]Cancer Type lookup'!$B:$B,MATCH([1]Data!B1342,'[1]Cancer Type lookup'!$A:$A,0),1)</f>
        <v>Suspected sarcomas</v>
      </c>
      <c r="I1342">
        <f>[1]Data!E1342</f>
        <v>1</v>
      </c>
      <c r="J1342">
        <f>[1]Data!D1342</f>
        <v>0</v>
      </c>
      <c r="K1342">
        <f t="shared" si="62"/>
        <v>1</v>
      </c>
    </row>
    <row r="1343" spans="1:11" x14ac:dyDescent="0.2">
      <c r="A1343" s="1">
        <f>[1]Data!A1343</f>
        <v>44958</v>
      </c>
      <c r="B1343" t="str">
        <f t="shared" si="60"/>
        <v>2022/23</v>
      </c>
      <c r="C1343" t="str">
        <f t="shared" si="61"/>
        <v>FEB</v>
      </c>
      <c r="D1343" t="s">
        <v>11</v>
      </c>
      <c r="E1343" t="s">
        <v>12</v>
      </c>
      <c r="F1343" t="s">
        <v>13</v>
      </c>
      <c r="G1343" t="str">
        <f>[1]Data!C1343</f>
        <v>Interval Screening</v>
      </c>
      <c r="H1343" t="str">
        <f>INDEX('[1]Cancer Type lookup'!$B:$B,MATCH([1]Data!B1343,'[1]Cancer Type lookup'!$A:$A,0),1)</f>
        <v>Suspected sarcomas</v>
      </c>
      <c r="I1343">
        <f>[1]Data!E1343</f>
        <v>7</v>
      </c>
      <c r="J1343">
        <f>[1]Data!D1343</f>
        <v>3</v>
      </c>
      <c r="K1343">
        <f t="shared" si="62"/>
        <v>4</v>
      </c>
    </row>
    <row r="1344" spans="1:11" x14ac:dyDescent="0.2">
      <c r="A1344" s="1">
        <f>[1]Data!A1344</f>
        <v>44958</v>
      </c>
      <c r="B1344" t="str">
        <f t="shared" si="60"/>
        <v>2022/23</v>
      </c>
      <c r="C1344" t="str">
        <f t="shared" si="61"/>
        <v>FEB</v>
      </c>
      <c r="D1344" t="s">
        <v>11</v>
      </c>
      <c r="E1344" t="s">
        <v>12</v>
      </c>
      <c r="F1344" t="s">
        <v>13</v>
      </c>
      <c r="G1344" t="str">
        <f>[1]Data!C1344</f>
        <v>Ruled In</v>
      </c>
      <c r="H1344" t="str">
        <f>INDEX('[1]Cancer Type lookup'!$B:$B,MATCH([1]Data!B1344,'[1]Cancer Type lookup'!$A:$A,0),1)</f>
        <v>Suspected sarcomas</v>
      </c>
      <c r="I1344">
        <f>[1]Data!E1344</f>
        <v>75</v>
      </c>
      <c r="J1344">
        <f>[1]Data!D1344</f>
        <v>30</v>
      </c>
      <c r="K1344">
        <f t="shared" si="62"/>
        <v>45</v>
      </c>
    </row>
    <row r="1345" spans="1:11" x14ac:dyDescent="0.2">
      <c r="A1345" s="1">
        <f>[1]Data!A1345</f>
        <v>44958</v>
      </c>
      <c r="B1345" t="str">
        <f t="shared" si="60"/>
        <v>2022/23</v>
      </c>
      <c r="C1345" t="str">
        <f t="shared" si="61"/>
        <v>FEB</v>
      </c>
      <c r="D1345" t="s">
        <v>11</v>
      </c>
      <c r="E1345" t="s">
        <v>12</v>
      </c>
      <c r="F1345" t="s">
        <v>13</v>
      </c>
      <c r="G1345" t="str">
        <f>[1]Data!C1345</f>
        <v>Ruled Out</v>
      </c>
      <c r="H1345" t="str">
        <f>INDEX('[1]Cancer Type lookup'!$B:$B,MATCH([1]Data!B1345,'[1]Cancer Type lookup'!$A:$A,0),1)</f>
        <v>Suspected sarcomas</v>
      </c>
      <c r="I1345">
        <f>[1]Data!E1345</f>
        <v>1018</v>
      </c>
      <c r="J1345">
        <f>[1]Data!D1345</f>
        <v>735</v>
      </c>
      <c r="K1345">
        <f t="shared" si="62"/>
        <v>283</v>
      </c>
    </row>
    <row r="1346" spans="1:11" x14ac:dyDescent="0.2">
      <c r="A1346" s="1">
        <f>[1]Data!A1346</f>
        <v>44958</v>
      </c>
      <c r="B1346" t="str">
        <f t="shared" si="60"/>
        <v>2022/23</v>
      </c>
      <c r="C1346" t="str">
        <f t="shared" si="61"/>
        <v>FEB</v>
      </c>
      <c r="D1346" t="s">
        <v>11</v>
      </c>
      <c r="E1346" t="s">
        <v>12</v>
      </c>
      <c r="F1346" t="s">
        <v>13</v>
      </c>
      <c r="G1346" t="str">
        <f>[1]Data!C1346</f>
        <v>Excluded</v>
      </c>
      <c r="H1346" t="str">
        <f>INDEX('[1]Cancer Type lookup'!$B:$B,MATCH([1]Data!B1346,'[1]Cancer Type lookup'!$A:$A,0),1)</f>
        <v>Suspected skin cancers</v>
      </c>
      <c r="I1346">
        <f>[1]Data!E1346</f>
        <v>12</v>
      </c>
      <c r="J1346">
        <f>[1]Data!D1346</f>
        <v>0</v>
      </c>
      <c r="K1346">
        <f t="shared" si="62"/>
        <v>12</v>
      </c>
    </row>
    <row r="1347" spans="1:11" x14ac:dyDescent="0.2">
      <c r="A1347" s="1">
        <f>[1]Data!A1347</f>
        <v>44958</v>
      </c>
      <c r="B1347" t="str">
        <f t="shared" ref="B1347:B1410" si="63">LEFT(YEAR(A1347),2)&amp;RIGHT(YEAR(A1347),2)-CHOOSE(MONTH(A1347),1,1,1,0,0,0,0,0,0,0,0,0)&amp;"/"&amp;RIGHT(YEAR(A1347),2)+CHOOSE(MONTH(A1347),0,0,0,1,1,1,1,1,1,1,1,1)</f>
        <v>2022/23</v>
      </c>
      <c r="C1347" t="str">
        <f t="shared" ref="C1347:C1410" si="64">UPPER(TEXT(A1347,"MMM"))</f>
        <v>FEB</v>
      </c>
      <c r="D1347" t="s">
        <v>11</v>
      </c>
      <c r="E1347" t="s">
        <v>12</v>
      </c>
      <c r="F1347" t="s">
        <v>13</v>
      </c>
      <c r="G1347" t="str">
        <f>[1]Data!C1347</f>
        <v>Interval Screening</v>
      </c>
      <c r="H1347" t="str">
        <f>INDEX('[1]Cancer Type lookup'!$B:$B,MATCH([1]Data!B1347,'[1]Cancer Type lookup'!$A:$A,0),1)</f>
        <v>Suspected skin cancers</v>
      </c>
      <c r="I1347">
        <f>[1]Data!E1347</f>
        <v>36</v>
      </c>
      <c r="J1347">
        <f>[1]Data!D1347</f>
        <v>33</v>
      </c>
      <c r="K1347">
        <f t="shared" ref="K1347:K1410" si="65">I1347-J1347</f>
        <v>3</v>
      </c>
    </row>
    <row r="1348" spans="1:11" x14ac:dyDescent="0.2">
      <c r="A1348" s="1">
        <f>[1]Data!A1348</f>
        <v>44958</v>
      </c>
      <c r="B1348" t="str">
        <f t="shared" si="63"/>
        <v>2022/23</v>
      </c>
      <c r="C1348" t="str">
        <f t="shared" si="64"/>
        <v>FEB</v>
      </c>
      <c r="D1348" t="s">
        <v>11</v>
      </c>
      <c r="E1348" t="s">
        <v>12</v>
      </c>
      <c r="F1348" t="s">
        <v>13</v>
      </c>
      <c r="G1348" t="str">
        <f>[1]Data!C1348</f>
        <v>Ruled In</v>
      </c>
      <c r="H1348" t="str">
        <f>INDEX('[1]Cancer Type lookup'!$B:$B,MATCH([1]Data!B1348,'[1]Cancer Type lookup'!$A:$A,0),1)</f>
        <v>Suspected skin cancers</v>
      </c>
      <c r="I1348">
        <f>[1]Data!E1348</f>
        <v>2877</v>
      </c>
      <c r="J1348">
        <f>[1]Data!D1348</f>
        <v>2226</v>
      </c>
      <c r="K1348">
        <f t="shared" si="65"/>
        <v>651</v>
      </c>
    </row>
    <row r="1349" spans="1:11" x14ac:dyDescent="0.2">
      <c r="A1349" s="1">
        <f>[1]Data!A1349</f>
        <v>44958</v>
      </c>
      <c r="B1349" t="str">
        <f t="shared" si="63"/>
        <v>2022/23</v>
      </c>
      <c r="C1349" t="str">
        <f t="shared" si="64"/>
        <v>FEB</v>
      </c>
      <c r="D1349" t="s">
        <v>11</v>
      </c>
      <c r="E1349" t="s">
        <v>12</v>
      </c>
      <c r="F1349" t="s">
        <v>13</v>
      </c>
      <c r="G1349" t="str">
        <f>[1]Data!C1349</f>
        <v>Ruled Out</v>
      </c>
      <c r="H1349" t="str">
        <f>INDEX('[1]Cancer Type lookup'!$B:$B,MATCH([1]Data!B1349,'[1]Cancer Type lookup'!$A:$A,0),1)</f>
        <v>Suspected skin cancers</v>
      </c>
      <c r="I1349">
        <f>[1]Data!E1349</f>
        <v>38080</v>
      </c>
      <c r="J1349">
        <f>[1]Data!D1349</f>
        <v>32738</v>
      </c>
      <c r="K1349">
        <f t="shared" si="65"/>
        <v>5342</v>
      </c>
    </row>
    <row r="1350" spans="1:11" x14ac:dyDescent="0.2">
      <c r="A1350" s="1">
        <f>[1]Data!A1350</f>
        <v>44958</v>
      </c>
      <c r="B1350" t="str">
        <f t="shared" si="63"/>
        <v>2022/23</v>
      </c>
      <c r="C1350" t="str">
        <f t="shared" si="64"/>
        <v>FEB</v>
      </c>
      <c r="D1350" t="s">
        <v>11</v>
      </c>
      <c r="E1350" t="s">
        <v>12</v>
      </c>
      <c r="F1350" t="s">
        <v>13</v>
      </c>
      <c r="G1350" t="str">
        <f>[1]Data!C1350</f>
        <v>Interval Screening</v>
      </c>
      <c r="H1350" t="str">
        <f>INDEX('[1]Cancer Type lookup'!$B:$B,MATCH([1]Data!B1350,'[1]Cancer Type lookup'!$A:$A,0),1)</f>
        <v>Suspected testicular cancer</v>
      </c>
      <c r="I1350">
        <f>[1]Data!E1350</f>
        <v>11</v>
      </c>
      <c r="J1350">
        <f>[1]Data!D1350</f>
        <v>9</v>
      </c>
      <c r="K1350">
        <f t="shared" si="65"/>
        <v>2</v>
      </c>
    </row>
    <row r="1351" spans="1:11" x14ac:dyDescent="0.2">
      <c r="A1351" s="1">
        <f>[1]Data!A1351</f>
        <v>44958</v>
      </c>
      <c r="B1351" t="str">
        <f t="shared" si="63"/>
        <v>2022/23</v>
      </c>
      <c r="C1351" t="str">
        <f t="shared" si="64"/>
        <v>FEB</v>
      </c>
      <c r="D1351" t="s">
        <v>11</v>
      </c>
      <c r="E1351" t="s">
        <v>12</v>
      </c>
      <c r="F1351" t="s">
        <v>13</v>
      </c>
      <c r="G1351" t="str">
        <f>[1]Data!C1351</f>
        <v>Ruled In</v>
      </c>
      <c r="H1351" t="str">
        <f>INDEX('[1]Cancer Type lookup'!$B:$B,MATCH([1]Data!B1351,'[1]Cancer Type lookup'!$A:$A,0),1)</f>
        <v>Suspected testicular cancer</v>
      </c>
      <c r="I1351">
        <f>[1]Data!E1351</f>
        <v>66</v>
      </c>
      <c r="J1351">
        <f>[1]Data!D1351</f>
        <v>57</v>
      </c>
      <c r="K1351">
        <f t="shared" si="65"/>
        <v>9</v>
      </c>
    </row>
    <row r="1352" spans="1:11" x14ac:dyDescent="0.2">
      <c r="A1352" s="1">
        <f>[1]Data!A1352</f>
        <v>44958</v>
      </c>
      <c r="B1352" t="str">
        <f t="shared" si="63"/>
        <v>2022/23</v>
      </c>
      <c r="C1352" t="str">
        <f t="shared" si="64"/>
        <v>FEB</v>
      </c>
      <c r="D1352" t="s">
        <v>11</v>
      </c>
      <c r="E1352" t="s">
        <v>12</v>
      </c>
      <c r="F1352" t="s">
        <v>13</v>
      </c>
      <c r="G1352" t="str">
        <f>[1]Data!C1352</f>
        <v>Ruled Out</v>
      </c>
      <c r="H1352" t="str">
        <f>INDEX('[1]Cancer Type lookup'!$B:$B,MATCH([1]Data!B1352,'[1]Cancer Type lookup'!$A:$A,0),1)</f>
        <v>Suspected testicular cancer</v>
      </c>
      <c r="I1352">
        <f>[1]Data!E1352</f>
        <v>785</v>
      </c>
      <c r="J1352">
        <f>[1]Data!D1352</f>
        <v>634</v>
      </c>
      <c r="K1352">
        <f t="shared" si="65"/>
        <v>151</v>
      </c>
    </row>
    <row r="1353" spans="1:11" x14ac:dyDescent="0.2">
      <c r="A1353" s="1">
        <f>[1]Data!A1353</f>
        <v>44958</v>
      </c>
      <c r="B1353" t="str">
        <f t="shared" si="63"/>
        <v>2022/23</v>
      </c>
      <c r="C1353" t="str">
        <f t="shared" si="64"/>
        <v>FEB</v>
      </c>
      <c r="D1353" t="s">
        <v>11</v>
      </c>
      <c r="E1353" t="s">
        <v>12</v>
      </c>
      <c r="F1353" t="s">
        <v>13</v>
      </c>
      <c r="G1353" t="str">
        <f>[1]Data!C1353</f>
        <v>Excluded</v>
      </c>
      <c r="H1353" t="str">
        <f>INDEX('[1]Cancer Type lookup'!$B:$B,MATCH([1]Data!B1353,'[1]Cancer Type lookup'!$A:$A,0),1)</f>
        <v>Suspected upper gastrointestinal cancers</v>
      </c>
      <c r="I1353">
        <f>[1]Data!E1353</f>
        <v>15</v>
      </c>
      <c r="J1353">
        <f>[1]Data!D1353</f>
        <v>0</v>
      </c>
      <c r="K1353">
        <f t="shared" si="65"/>
        <v>15</v>
      </c>
    </row>
    <row r="1354" spans="1:11" x14ac:dyDescent="0.2">
      <c r="A1354" s="1">
        <f>[1]Data!A1354</f>
        <v>44958</v>
      </c>
      <c r="B1354" t="str">
        <f t="shared" si="63"/>
        <v>2022/23</v>
      </c>
      <c r="C1354" t="str">
        <f t="shared" si="64"/>
        <v>FEB</v>
      </c>
      <c r="D1354" t="s">
        <v>11</v>
      </c>
      <c r="E1354" t="s">
        <v>12</v>
      </c>
      <c r="F1354" t="s">
        <v>13</v>
      </c>
      <c r="G1354" t="str">
        <f>[1]Data!C1354</f>
        <v>Interval Screening</v>
      </c>
      <c r="H1354" t="str">
        <f>INDEX('[1]Cancer Type lookup'!$B:$B,MATCH([1]Data!B1354,'[1]Cancer Type lookup'!$A:$A,0),1)</f>
        <v>Suspected upper gastrointestinal cancers</v>
      </c>
      <c r="I1354">
        <f>[1]Data!E1354</f>
        <v>22</v>
      </c>
      <c r="J1354">
        <f>[1]Data!D1354</f>
        <v>9</v>
      </c>
      <c r="K1354">
        <f t="shared" si="65"/>
        <v>13</v>
      </c>
    </row>
    <row r="1355" spans="1:11" x14ac:dyDescent="0.2">
      <c r="A1355" s="1">
        <f>[1]Data!A1355</f>
        <v>44958</v>
      </c>
      <c r="B1355" t="str">
        <f t="shared" si="63"/>
        <v>2022/23</v>
      </c>
      <c r="C1355" t="str">
        <f t="shared" si="64"/>
        <v>FEB</v>
      </c>
      <c r="D1355" t="s">
        <v>11</v>
      </c>
      <c r="E1355" t="s">
        <v>12</v>
      </c>
      <c r="F1355" t="s">
        <v>13</v>
      </c>
      <c r="G1355" t="str">
        <f>[1]Data!C1355</f>
        <v>Ruled In</v>
      </c>
      <c r="H1355" t="str">
        <f>INDEX('[1]Cancer Type lookup'!$B:$B,MATCH([1]Data!B1355,'[1]Cancer Type lookup'!$A:$A,0),1)</f>
        <v>Suspected upper gastrointestinal cancers</v>
      </c>
      <c r="I1355">
        <f>[1]Data!E1355</f>
        <v>791</v>
      </c>
      <c r="J1355">
        <f>[1]Data!D1355</f>
        <v>503</v>
      </c>
      <c r="K1355">
        <f t="shared" si="65"/>
        <v>288</v>
      </c>
    </row>
    <row r="1356" spans="1:11" x14ac:dyDescent="0.2">
      <c r="A1356" s="1">
        <f>[1]Data!A1356</f>
        <v>44958</v>
      </c>
      <c r="B1356" t="str">
        <f t="shared" si="63"/>
        <v>2022/23</v>
      </c>
      <c r="C1356" t="str">
        <f t="shared" si="64"/>
        <v>FEB</v>
      </c>
      <c r="D1356" t="s">
        <v>11</v>
      </c>
      <c r="E1356" t="s">
        <v>12</v>
      </c>
      <c r="F1356" t="s">
        <v>13</v>
      </c>
      <c r="G1356" t="str">
        <f>[1]Data!C1356</f>
        <v>Ruled Out</v>
      </c>
      <c r="H1356" t="str">
        <f>INDEX('[1]Cancer Type lookup'!$B:$B,MATCH([1]Data!B1356,'[1]Cancer Type lookup'!$A:$A,0),1)</f>
        <v>Suspected upper gastrointestinal cancers</v>
      </c>
      <c r="I1356">
        <f>[1]Data!E1356</f>
        <v>16215</v>
      </c>
      <c r="J1356">
        <f>[1]Data!D1356</f>
        <v>12173</v>
      </c>
      <c r="K1356">
        <f t="shared" si="65"/>
        <v>4042</v>
      </c>
    </row>
    <row r="1357" spans="1:11" x14ac:dyDescent="0.2">
      <c r="A1357" s="1">
        <f>[1]Data!A1357</f>
        <v>44958</v>
      </c>
      <c r="B1357" t="str">
        <f t="shared" si="63"/>
        <v>2022/23</v>
      </c>
      <c r="C1357" t="str">
        <f t="shared" si="64"/>
        <v>FEB</v>
      </c>
      <c r="D1357" t="s">
        <v>11</v>
      </c>
      <c r="E1357" t="s">
        <v>12</v>
      </c>
      <c r="F1357" t="s">
        <v>13</v>
      </c>
      <c r="G1357" t="str">
        <f>[1]Data!C1357</f>
        <v>Excluded</v>
      </c>
      <c r="H1357" t="str">
        <f>INDEX('[1]Cancer Type lookup'!$B:$B,MATCH([1]Data!B1357,'[1]Cancer Type lookup'!$A:$A,0),1)</f>
        <v>Suspected urological cancers (excluding testicular)</v>
      </c>
      <c r="I1357">
        <f>[1]Data!E1357</f>
        <v>11</v>
      </c>
      <c r="J1357">
        <f>[1]Data!D1357</f>
        <v>0</v>
      </c>
      <c r="K1357">
        <f t="shared" si="65"/>
        <v>11</v>
      </c>
    </row>
    <row r="1358" spans="1:11" x14ac:dyDescent="0.2">
      <c r="A1358" s="1">
        <f>[1]Data!A1358</f>
        <v>44958</v>
      </c>
      <c r="B1358" t="str">
        <f t="shared" si="63"/>
        <v>2022/23</v>
      </c>
      <c r="C1358" t="str">
        <f t="shared" si="64"/>
        <v>FEB</v>
      </c>
      <c r="D1358" t="s">
        <v>11</v>
      </c>
      <c r="E1358" t="s">
        <v>12</v>
      </c>
      <c r="F1358" t="s">
        <v>13</v>
      </c>
      <c r="G1358" t="str">
        <f>[1]Data!C1358</f>
        <v>Interval Screening</v>
      </c>
      <c r="H1358" t="str">
        <f>INDEX('[1]Cancer Type lookup'!$B:$B,MATCH([1]Data!B1358,'[1]Cancer Type lookup'!$A:$A,0),1)</f>
        <v>Suspected urological cancers (excluding testicular)</v>
      </c>
      <c r="I1358">
        <f>[1]Data!E1358</f>
        <v>262</v>
      </c>
      <c r="J1358">
        <f>[1]Data!D1358</f>
        <v>152</v>
      </c>
      <c r="K1358">
        <f t="shared" si="65"/>
        <v>110</v>
      </c>
    </row>
    <row r="1359" spans="1:11" x14ac:dyDescent="0.2">
      <c r="A1359" s="1">
        <f>[1]Data!A1359</f>
        <v>44958</v>
      </c>
      <c r="B1359" t="str">
        <f t="shared" si="63"/>
        <v>2022/23</v>
      </c>
      <c r="C1359" t="str">
        <f t="shared" si="64"/>
        <v>FEB</v>
      </c>
      <c r="D1359" t="s">
        <v>11</v>
      </c>
      <c r="E1359" t="s">
        <v>12</v>
      </c>
      <c r="F1359" t="s">
        <v>13</v>
      </c>
      <c r="G1359" t="str">
        <f>[1]Data!C1359</f>
        <v>Ruled In</v>
      </c>
      <c r="H1359" t="str">
        <f>INDEX('[1]Cancer Type lookup'!$B:$B,MATCH([1]Data!B1359,'[1]Cancer Type lookup'!$A:$A,0),1)</f>
        <v>Suspected urological cancers (excluding testicular)</v>
      </c>
      <c r="I1359">
        <f>[1]Data!E1359</f>
        <v>3573</v>
      </c>
      <c r="J1359">
        <f>[1]Data!D1359</f>
        <v>996</v>
      </c>
      <c r="K1359">
        <f t="shared" si="65"/>
        <v>2577</v>
      </c>
    </row>
    <row r="1360" spans="1:11" x14ac:dyDescent="0.2">
      <c r="A1360" s="1">
        <f>[1]Data!A1360</f>
        <v>44958</v>
      </c>
      <c r="B1360" t="str">
        <f t="shared" si="63"/>
        <v>2022/23</v>
      </c>
      <c r="C1360" t="str">
        <f t="shared" si="64"/>
        <v>FEB</v>
      </c>
      <c r="D1360" t="s">
        <v>11</v>
      </c>
      <c r="E1360" t="s">
        <v>12</v>
      </c>
      <c r="F1360" t="s">
        <v>13</v>
      </c>
      <c r="G1360" t="str">
        <f>[1]Data!C1360</f>
        <v>Ruled Out</v>
      </c>
      <c r="H1360" t="str">
        <f>INDEX('[1]Cancer Type lookup'!$B:$B,MATCH([1]Data!B1360,'[1]Cancer Type lookup'!$A:$A,0),1)</f>
        <v>Suspected urological cancers (excluding testicular)</v>
      </c>
      <c r="I1360">
        <f>[1]Data!E1360</f>
        <v>15718</v>
      </c>
      <c r="J1360">
        <f>[1]Data!D1360</f>
        <v>9816</v>
      </c>
      <c r="K1360">
        <f t="shared" si="65"/>
        <v>5902</v>
      </c>
    </row>
    <row r="1361" spans="1:11" x14ac:dyDescent="0.2">
      <c r="A1361" s="1">
        <f>[1]Data!A1361</f>
        <v>44986</v>
      </c>
      <c r="B1361" t="str">
        <f t="shared" si="63"/>
        <v>2022/23</v>
      </c>
      <c r="C1361" t="str">
        <f t="shared" si="64"/>
        <v>MAR</v>
      </c>
      <c r="D1361" t="s">
        <v>11</v>
      </c>
      <c r="E1361" t="s">
        <v>12</v>
      </c>
      <c r="F1361" t="s">
        <v>13</v>
      </c>
      <c r="G1361" t="str">
        <f>[1]Data!C1361</f>
        <v>Excluded</v>
      </c>
      <c r="H1361" t="str">
        <f>INDEX('[1]Cancer Type lookup'!$B:$B,MATCH([1]Data!B1361,'[1]Cancer Type lookup'!$A:$A,0),1)</f>
        <v>Exhibited (non-cancer) breast symptoms - cancer not initially suspected</v>
      </c>
      <c r="I1361">
        <f>[1]Data!E1361</f>
        <v>1</v>
      </c>
      <c r="J1361">
        <f>[1]Data!D1361</f>
        <v>0</v>
      </c>
      <c r="K1361">
        <f t="shared" si="65"/>
        <v>1</v>
      </c>
    </row>
    <row r="1362" spans="1:11" x14ac:dyDescent="0.2">
      <c r="A1362" s="1">
        <f>[1]Data!A1362</f>
        <v>44986</v>
      </c>
      <c r="B1362" t="str">
        <f t="shared" si="63"/>
        <v>2022/23</v>
      </c>
      <c r="C1362" t="str">
        <f t="shared" si="64"/>
        <v>MAR</v>
      </c>
      <c r="D1362" t="s">
        <v>11</v>
      </c>
      <c r="E1362" t="s">
        <v>12</v>
      </c>
      <c r="F1362" t="s">
        <v>13</v>
      </c>
      <c r="G1362" t="str">
        <f>[1]Data!C1362</f>
        <v>Interval Screening</v>
      </c>
      <c r="H1362" t="str">
        <f>INDEX('[1]Cancer Type lookup'!$B:$B,MATCH([1]Data!B1362,'[1]Cancer Type lookup'!$A:$A,0),1)</f>
        <v>Exhibited (non-cancer) breast symptoms - cancer not initially suspected</v>
      </c>
      <c r="I1362">
        <f>[1]Data!E1362</f>
        <v>12</v>
      </c>
      <c r="J1362">
        <f>[1]Data!D1362</f>
        <v>8</v>
      </c>
      <c r="K1362">
        <f t="shared" si="65"/>
        <v>4</v>
      </c>
    </row>
    <row r="1363" spans="1:11" x14ac:dyDescent="0.2">
      <c r="A1363" s="1">
        <f>[1]Data!A1363</f>
        <v>44986</v>
      </c>
      <c r="B1363" t="str">
        <f t="shared" si="63"/>
        <v>2022/23</v>
      </c>
      <c r="C1363" t="str">
        <f t="shared" si="64"/>
        <v>MAR</v>
      </c>
      <c r="D1363" t="s">
        <v>11</v>
      </c>
      <c r="E1363" t="s">
        <v>12</v>
      </c>
      <c r="F1363" t="s">
        <v>13</v>
      </c>
      <c r="G1363" t="str">
        <f>[1]Data!C1363</f>
        <v>Ruled In</v>
      </c>
      <c r="H1363" t="str">
        <f>INDEX('[1]Cancer Type lookup'!$B:$B,MATCH([1]Data!B1363,'[1]Cancer Type lookup'!$A:$A,0),1)</f>
        <v>Exhibited (non-cancer) breast symptoms - cancer not initially suspected</v>
      </c>
      <c r="I1363">
        <f>[1]Data!E1363</f>
        <v>153</v>
      </c>
      <c r="J1363">
        <f>[1]Data!D1363</f>
        <v>97</v>
      </c>
      <c r="K1363">
        <f t="shared" si="65"/>
        <v>56</v>
      </c>
    </row>
    <row r="1364" spans="1:11" x14ac:dyDescent="0.2">
      <c r="A1364" s="1">
        <f>[1]Data!A1364</f>
        <v>44986</v>
      </c>
      <c r="B1364" t="str">
        <f t="shared" si="63"/>
        <v>2022/23</v>
      </c>
      <c r="C1364" t="str">
        <f t="shared" si="64"/>
        <v>MAR</v>
      </c>
      <c r="D1364" t="s">
        <v>11</v>
      </c>
      <c r="E1364" t="s">
        <v>12</v>
      </c>
      <c r="F1364" t="s">
        <v>13</v>
      </c>
      <c r="G1364" t="str">
        <f>[1]Data!C1364</f>
        <v>Ruled Out</v>
      </c>
      <c r="H1364" t="str">
        <f>INDEX('[1]Cancer Type lookup'!$B:$B,MATCH([1]Data!B1364,'[1]Cancer Type lookup'!$A:$A,0),1)</f>
        <v>Exhibited (non-cancer) breast symptoms - cancer not initially suspected</v>
      </c>
      <c r="I1364">
        <f>[1]Data!E1364</f>
        <v>10873</v>
      </c>
      <c r="J1364">
        <f>[1]Data!D1364</f>
        <v>9669</v>
      </c>
      <c r="K1364">
        <f t="shared" si="65"/>
        <v>1204</v>
      </c>
    </row>
    <row r="1365" spans="1:11" x14ac:dyDescent="0.2">
      <c r="A1365" s="1">
        <f>[1]Data!A1365</f>
        <v>44986</v>
      </c>
      <c r="B1365" t="str">
        <f t="shared" si="63"/>
        <v>2022/23</v>
      </c>
      <c r="C1365" t="str">
        <f t="shared" si="64"/>
        <v>MAR</v>
      </c>
      <c r="D1365" t="s">
        <v>11</v>
      </c>
      <c r="E1365" t="s">
        <v>12</v>
      </c>
      <c r="F1365" t="s">
        <v>13</v>
      </c>
      <c r="G1365" t="str">
        <f>[1]Data!C1365</f>
        <v>Interval Screening</v>
      </c>
      <c r="H1365" t="str">
        <f>INDEX('[1]Cancer Type lookup'!$B:$B,MATCH([1]Data!B1365,'[1]Cancer Type lookup'!$A:$A,0),1)</f>
        <v>Missing or invalid</v>
      </c>
      <c r="I1365">
        <f>[1]Data!E1365</f>
        <v>5</v>
      </c>
      <c r="J1365">
        <f>[1]Data!D1365</f>
        <v>2</v>
      </c>
      <c r="K1365">
        <f t="shared" si="65"/>
        <v>3</v>
      </c>
    </row>
    <row r="1366" spans="1:11" x14ac:dyDescent="0.2">
      <c r="A1366" s="1">
        <f>[1]Data!A1366</f>
        <v>44986</v>
      </c>
      <c r="B1366" t="str">
        <f t="shared" si="63"/>
        <v>2022/23</v>
      </c>
      <c r="C1366" t="str">
        <f t="shared" si="64"/>
        <v>MAR</v>
      </c>
      <c r="D1366" t="s">
        <v>11</v>
      </c>
      <c r="E1366" t="s">
        <v>12</v>
      </c>
      <c r="F1366" t="s">
        <v>13</v>
      </c>
      <c r="G1366" t="str">
        <f>[1]Data!C1366</f>
        <v>Ruled In</v>
      </c>
      <c r="H1366" t="str">
        <f>INDEX('[1]Cancer Type lookup'!$B:$B,MATCH([1]Data!B1366,'[1]Cancer Type lookup'!$A:$A,0),1)</f>
        <v>Missing or invalid</v>
      </c>
      <c r="I1366">
        <f>[1]Data!E1366</f>
        <v>247</v>
      </c>
      <c r="J1366">
        <f>[1]Data!D1366</f>
        <v>194</v>
      </c>
      <c r="K1366">
        <f t="shared" si="65"/>
        <v>53</v>
      </c>
    </row>
    <row r="1367" spans="1:11" x14ac:dyDescent="0.2">
      <c r="A1367" s="1">
        <f>[1]Data!A1367</f>
        <v>44986</v>
      </c>
      <c r="B1367" t="str">
        <f t="shared" si="63"/>
        <v>2022/23</v>
      </c>
      <c r="C1367" t="str">
        <f t="shared" si="64"/>
        <v>MAR</v>
      </c>
      <c r="D1367" t="s">
        <v>11</v>
      </c>
      <c r="E1367" t="s">
        <v>12</v>
      </c>
      <c r="F1367" t="s">
        <v>13</v>
      </c>
      <c r="G1367" t="str">
        <f>[1]Data!C1367</f>
        <v>Ruled Out</v>
      </c>
      <c r="H1367" t="str">
        <f>INDEX('[1]Cancer Type lookup'!$B:$B,MATCH([1]Data!B1367,'[1]Cancer Type lookup'!$A:$A,0),1)</f>
        <v>Missing or invalid</v>
      </c>
      <c r="I1367">
        <f>[1]Data!E1367</f>
        <v>1476</v>
      </c>
      <c r="J1367">
        <f>[1]Data!D1367</f>
        <v>957</v>
      </c>
      <c r="K1367">
        <f t="shared" si="65"/>
        <v>519</v>
      </c>
    </row>
    <row r="1368" spans="1:11" x14ac:dyDescent="0.2">
      <c r="A1368" s="1">
        <f>[1]Data!A1368</f>
        <v>44986</v>
      </c>
      <c r="B1368" t="str">
        <f t="shared" si="63"/>
        <v>2022/23</v>
      </c>
      <c r="C1368" t="str">
        <f t="shared" si="64"/>
        <v>MAR</v>
      </c>
      <c r="D1368" t="s">
        <v>11</v>
      </c>
      <c r="E1368" t="s">
        <v>12</v>
      </c>
      <c r="F1368" t="s">
        <v>13</v>
      </c>
      <c r="G1368" t="str">
        <f>[1]Data!C1368</f>
        <v>Excluded</v>
      </c>
      <c r="H1368" t="str">
        <f>INDEX('[1]Cancer Type lookup'!$B:$B,MATCH([1]Data!B1368,'[1]Cancer Type lookup'!$A:$A,0),1)</f>
        <v>Other suspected cancer (not listed)</v>
      </c>
      <c r="I1368">
        <f>[1]Data!E1368</f>
        <v>1</v>
      </c>
      <c r="J1368">
        <f>[1]Data!D1368</f>
        <v>0</v>
      </c>
      <c r="K1368">
        <f t="shared" si="65"/>
        <v>1</v>
      </c>
    </row>
    <row r="1369" spans="1:11" x14ac:dyDescent="0.2">
      <c r="A1369" s="1">
        <f>[1]Data!A1369</f>
        <v>44986</v>
      </c>
      <c r="B1369" t="str">
        <f t="shared" si="63"/>
        <v>2022/23</v>
      </c>
      <c r="C1369" t="str">
        <f t="shared" si="64"/>
        <v>MAR</v>
      </c>
      <c r="D1369" t="s">
        <v>11</v>
      </c>
      <c r="E1369" t="s">
        <v>12</v>
      </c>
      <c r="F1369" t="s">
        <v>13</v>
      </c>
      <c r="G1369" t="str">
        <f>[1]Data!C1369</f>
        <v>Interval Screening</v>
      </c>
      <c r="H1369" t="str">
        <f>INDEX('[1]Cancer Type lookup'!$B:$B,MATCH([1]Data!B1369,'[1]Cancer Type lookup'!$A:$A,0),1)</f>
        <v>Other suspected cancer (not listed)</v>
      </c>
      <c r="I1369">
        <f>[1]Data!E1369</f>
        <v>2</v>
      </c>
      <c r="J1369">
        <f>[1]Data!D1369</f>
        <v>0</v>
      </c>
      <c r="K1369">
        <f t="shared" si="65"/>
        <v>2</v>
      </c>
    </row>
    <row r="1370" spans="1:11" x14ac:dyDescent="0.2">
      <c r="A1370" s="1">
        <f>[1]Data!A1370</f>
        <v>44986</v>
      </c>
      <c r="B1370" t="str">
        <f t="shared" si="63"/>
        <v>2022/23</v>
      </c>
      <c r="C1370" t="str">
        <f t="shared" si="64"/>
        <v>MAR</v>
      </c>
      <c r="D1370" t="s">
        <v>11</v>
      </c>
      <c r="E1370" t="s">
        <v>12</v>
      </c>
      <c r="F1370" t="s">
        <v>13</v>
      </c>
      <c r="G1370" t="str">
        <f>[1]Data!C1370</f>
        <v>Ruled In</v>
      </c>
      <c r="H1370" t="str">
        <f>INDEX('[1]Cancer Type lookup'!$B:$B,MATCH([1]Data!B1370,'[1]Cancer Type lookup'!$A:$A,0),1)</f>
        <v>Other suspected cancer (not listed)</v>
      </c>
      <c r="I1370">
        <f>[1]Data!E1370</f>
        <v>30</v>
      </c>
      <c r="J1370">
        <f>[1]Data!D1370</f>
        <v>14</v>
      </c>
      <c r="K1370">
        <f t="shared" si="65"/>
        <v>16</v>
      </c>
    </row>
    <row r="1371" spans="1:11" x14ac:dyDescent="0.2">
      <c r="A1371" s="1">
        <f>[1]Data!A1371</f>
        <v>44986</v>
      </c>
      <c r="B1371" t="str">
        <f t="shared" si="63"/>
        <v>2022/23</v>
      </c>
      <c r="C1371" t="str">
        <f t="shared" si="64"/>
        <v>MAR</v>
      </c>
      <c r="D1371" t="s">
        <v>11</v>
      </c>
      <c r="E1371" t="s">
        <v>12</v>
      </c>
      <c r="F1371" t="s">
        <v>13</v>
      </c>
      <c r="G1371" t="str">
        <f>[1]Data!C1371</f>
        <v>Ruled Out</v>
      </c>
      <c r="H1371" t="str">
        <f>INDEX('[1]Cancer Type lookup'!$B:$B,MATCH([1]Data!B1371,'[1]Cancer Type lookup'!$A:$A,0),1)</f>
        <v>Other suspected cancer (not listed)</v>
      </c>
      <c r="I1371">
        <f>[1]Data!E1371</f>
        <v>398</v>
      </c>
      <c r="J1371">
        <f>[1]Data!D1371</f>
        <v>243</v>
      </c>
      <c r="K1371">
        <f t="shared" si="65"/>
        <v>155</v>
      </c>
    </row>
    <row r="1372" spans="1:11" x14ac:dyDescent="0.2">
      <c r="A1372" s="1">
        <f>[1]Data!A1372</f>
        <v>44986</v>
      </c>
      <c r="B1372" t="str">
        <f t="shared" si="63"/>
        <v>2022/23</v>
      </c>
      <c r="C1372" t="str">
        <f t="shared" si="64"/>
        <v>MAR</v>
      </c>
      <c r="D1372" t="s">
        <v>11</v>
      </c>
      <c r="E1372" t="s">
        <v>12</v>
      </c>
      <c r="F1372" t="s">
        <v>13</v>
      </c>
      <c r="G1372" t="str">
        <f>[1]Data!C1372</f>
        <v>Ruled In</v>
      </c>
      <c r="H1372" t="str">
        <f>INDEX('[1]Cancer Type lookup'!$B:$B,MATCH([1]Data!B1372,'[1]Cancer Type lookup'!$A:$A,0),1)</f>
        <v>Suspected acute leukaemia</v>
      </c>
      <c r="I1372">
        <f>[1]Data!E1372</f>
        <v>4</v>
      </c>
      <c r="J1372">
        <f>[1]Data!D1372</f>
        <v>3</v>
      </c>
      <c r="K1372">
        <f t="shared" si="65"/>
        <v>1</v>
      </c>
    </row>
    <row r="1373" spans="1:11" x14ac:dyDescent="0.2">
      <c r="A1373" s="1">
        <f>[1]Data!A1373</f>
        <v>44986</v>
      </c>
      <c r="B1373" t="str">
        <f t="shared" si="63"/>
        <v>2022/23</v>
      </c>
      <c r="C1373" t="str">
        <f t="shared" si="64"/>
        <v>MAR</v>
      </c>
      <c r="D1373" t="s">
        <v>11</v>
      </c>
      <c r="E1373" t="s">
        <v>12</v>
      </c>
      <c r="F1373" t="s">
        <v>13</v>
      </c>
      <c r="G1373" t="str">
        <f>[1]Data!C1373</f>
        <v>Ruled Out</v>
      </c>
      <c r="H1373" t="str">
        <f>INDEX('[1]Cancer Type lookup'!$B:$B,MATCH([1]Data!B1373,'[1]Cancer Type lookup'!$A:$A,0),1)</f>
        <v>Suspected acute leukaemia</v>
      </c>
      <c r="I1373">
        <f>[1]Data!E1373</f>
        <v>22</v>
      </c>
      <c r="J1373">
        <f>[1]Data!D1373</f>
        <v>20</v>
      </c>
      <c r="K1373">
        <f t="shared" si="65"/>
        <v>2</v>
      </c>
    </row>
    <row r="1374" spans="1:11" x14ac:dyDescent="0.2">
      <c r="A1374" s="1">
        <f>[1]Data!A1374</f>
        <v>44986</v>
      </c>
      <c r="B1374" t="str">
        <f t="shared" si="63"/>
        <v>2022/23</v>
      </c>
      <c r="C1374" t="str">
        <f t="shared" si="64"/>
        <v>MAR</v>
      </c>
      <c r="D1374" t="s">
        <v>11</v>
      </c>
      <c r="E1374" t="s">
        <v>12</v>
      </c>
      <c r="F1374" t="s">
        <v>13</v>
      </c>
      <c r="G1374" t="str">
        <f>[1]Data!C1374</f>
        <v>Interval Screening</v>
      </c>
      <c r="H1374" t="str">
        <f>INDEX('[1]Cancer Type lookup'!$B:$B,MATCH([1]Data!B1374,'[1]Cancer Type lookup'!$A:$A,0),1)</f>
        <v>Suspected brain or central nervous system tumours</v>
      </c>
      <c r="I1374">
        <f>[1]Data!E1374</f>
        <v>2</v>
      </c>
      <c r="J1374">
        <f>[1]Data!D1374</f>
        <v>0</v>
      </c>
      <c r="K1374">
        <f t="shared" si="65"/>
        <v>2</v>
      </c>
    </row>
    <row r="1375" spans="1:11" x14ac:dyDescent="0.2">
      <c r="A1375" s="1">
        <f>[1]Data!A1375</f>
        <v>44986</v>
      </c>
      <c r="B1375" t="str">
        <f t="shared" si="63"/>
        <v>2022/23</v>
      </c>
      <c r="C1375" t="str">
        <f t="shared" si="64"/>
        <v>MAR</v>
      </c>
      <c r="D1375" t="s">
        <v>11</v>
      </c>
      <c r="E1375" t="s">
        <v>12</v>
      </c>
      <c r="F1375" t="s">
        <v>13</v>
      </c>
      <c r="G1375" t="str">
        <f>[1]Data!C1375</f>
        <v>Ruled In</v>
      </c>
      <c r="H1375" t="str">
        <f>INDEX('[1]Cancer Type lookup'!$B:$B,MATCH([1]Data!B1375,'[1]Cancer Type lookup'!$A:$A,0),1)</f>
        <v>Suspected brain or central nervous system tumours</v>
      </c>
      <c r="I1375">
        <f>[1]Data!E1375</f>
        <v>16</v>
      </c>
      <c r="J1375">
        <f>[1]Data!D1375</f>
        <v>12</v>
      </c>
      <c r="K1375">
        <f t="shared" si="65"/>
        <v>4</v>
      </c>
    </row>
    <row r="1376" spans="1:11" x14ac:dyDescent="0.2">
      <c r="A1376" s="1">
        <f>[1]Data!A1376</f>
        <v>44986</v>
      </c>
      <c r="B1376" t="str">
        <f t="shared" si="63"/>
        <v>2022/23</v>
      </c>
      <c r="C1376" t="str">
        <f t="shared" si="64"/>
        <v>MAR</v>
      </c>
      <c r="D1376" t="s">
        <v>11</v>
      </c>
      <c r="E1376" t="s">
        <v>12</v>
      </c>
      <c r="F1376" t="s">
        <v>13</v>
      </c>
      <c r="G1376" t="str">
        <f>[1]Data!C1376</f>
        <v>Ruled Out</v>
      </c>
      <c r="H1376" t="str">
        <f>INDEX('[1]Cancer Type lookup'!$B:$B,MATCH([1]Data!B1376,'[1]Cancer Type lookup'!$A:$A,0),1)</f>
        <v>Suspected brain or central nervous system tumours</v>
      </c>
      <c r="I1376">
        <f>[1]Data!E1376</f>
        <v>1087</v>
      </c>
      <c r="J1376">
        <f>[1]Data!D1376</f>
        <v>894</v>
      </c>
      <c r="K1376">
        <f t="shared" si="65"/>
        <v>193</v>
      </c>
    </row>
    <row r="1377" spans="1:11" x14ac:dyDescent="0.2">
      <c r="A1377" s="1">
        <f>[1]Data!A1377</f>
        <v>44986</v>
      </c>
      <c r="B1377" t="str">
        <f t="shared" si="63"/>
        <v>2022/23</v>
      </c>
      <c r="C1377" t="str">
        <f t="shared" si="64"/>
        <v>MAR</v>
      </c>
      <c r="D1377" t="s">
        <v>11</v>
      </c>
      <c r="E1377" t="s">
        <v>12</v>
      </c>
      <c r="F1377" t="s">
        <v>13</v>
      </c>
      <c r="G1377" t="str">
        <f>[1]Data!C1377</f>
        <v>Excluded</v>
      </c>
      <c r="H1377" t="str">
        <f>INDEX('[1]Cancer Type lookup'!$B:$B,MATCH([1]Data!B1377,'[1]Cancer Type lookup'!$A:$A,0),1)</f>
        <v>Suspected breast cancer</v>
      </c>
      <c r="I1377">
        <f>[1]Data!E1377</f>
        <v>2</v>
      </c>
      <c r="J1377">
        <f>[1]Data!D1377</f>
        <v>0</v>
      </c>
      <c r="K1377">
        <f t="shared" si="65"/>
        <v>2</v>
      </c>
    </row>
    <row r="1378" spans="1:11" x14ac:dyDescent="0.2">
      <c r="A1378" s="1">
        <f>[1]Data!A1378</f>
        <v>44986</v>
      </c>
      <c r="B1378" t="str">
        <f t="shared" si="63"/>
        <v>2022/23</v>
      </c>
      <c r="C1378" t="str">
        <f t="shared" si="64"/>
        <v>MAR</v>
      </c>
      <c r="D1378" t="s">
        <v>11</v>
      </c>
      <c r="E1378" t="s">
        <v>12</v>
      </c>
      <c r="F1378" t="s">
        <v>13</v>
      </c>
      <c r="G1378" t="str">
        <f>[1]Data!C1378</f>
        <v>Interval Screening</v>
      </c>
      <c r="H1378" t="str">
        <f>INDEX('[1]Cancer Type lookup'!$B:$B,MATCH([1]Data!B1378,'[1]Cancer Type lookup'!$A:$A,0),1)</f>
        <v>Suspected breast cancer</v>
      </c>
      <c r="I1378">
        <f>[1]Data!E1378</f>
        <v>61</v>
      </c>
      <c r="J1378">
        <f>[1]Data!D1378</f>
        <v>43</v>
      </c>
      <c r="K1378">
        <f t="shared" si="65"/>
        <v>18</v>
      </c>
    </row>
    <row r="1379" spans="1:11" x14ac:dyDescent="0.2">
      <c r="A1379" s="1">
        <f>[1]Data!A1379</f>
        <v>44986</v>
      </c>
      <c r="B1379" t="str">
        <f t="shared" si="63"/>
        <v>2022/23</v>
      </c>
      <c r="C1379" t="str">
        <f t="shared" si="64"/>
        <v>MAR</v>
      </c>
      <c r="D1379" t="s">
        <v>11</v>
      </c>
      <c r="E1379" t="s">
        <v>12</v>
      </c>
      <c r="F1379" t="s">
        <v>13</v>
      </c>
      <c r="G1379" t="str">
        <f>[1]Data!C1379</f>
        <v>Ruled In</v>
      </c>
      <c r="H1379" t="str">
        <f>INDEX('[1]Cancer Type lookup'!$B:$B,MATCH([1]Data!B1379,'[1]Cancer Type lookup'!$A:$A,0),1)</f>
        <v>Suspected breast cancer</v>
      </c>
      <c r="I1379">
        <f>[1]Data!E1379</f>
        <v>3749</v>
      </c>
      <c r="J1379">
        <f>[1]Data!D1379</f>
        <v>2929</v>
      </c>
      <c r="K1379">
        <f t="shared" si="65"/>
        <v>820</v>
      </c>
    </row>
    <row r="1380" spans="1:11" x14ac:dyDescent="0.2">
      <c r="A1380" s="1">
        <f>[1]Data!A1380</f>
        <v>44986</v>
      </c>
      <c r="B1380" t="str">
        <f t="shared" si="63"/>
        <v>2022/23</v>
      </c>
      <c r="C1380" t="str">
        <f t="shared" si="64"/>
        <v>MAR</v>
      </c>
      <c r="D1380" t="s">
        <v>11</v>
      </c>
      <c r="E1380" t="s">
        <v>12</v>
      </c>
      <c r="F1380" t="s">
        <v>13</v>
      </c>
      <c r="G1380" t="str">
        <f>[1]Data!C1380</f>
        <v>Ruled Out</v>
      </c>
      <c r="H1380" t="str">
        <f>INDEX('[1]Cancer Type lookup'!$B:$B,MATCH([1]Data!B1380,'[1]Cancer Type lookup'!$A:$A,0),1)</f>
        <v>Suspected breast cancer</v>
      </c>
      <c r="I1380">
        <f>[1]Data!E1380</f>
        <v>44609</v>
      </c>
      <c r="J1380">
        <f>[1]Data!D1380</f>
        <v>41241</v>
      </c>
      <c r="K1380">
        <f t="shared" si="65"/>
        <v>3368</v>
      </c>
    </row>
    <row r="1381" spans="1:11" x14ac:dyDescent="0.2">
      <c r="A1381" s="1">
        <f>[1]Data!A1381</f>
        <v>44986</v>
      </c>
      <c r="B1381" t="str">
        <f t="shared" si="63"/>
        <v>2022/23</v>
      </c>
      <c r="C1381" t="str">
        <f t="shared" si="64"/>
        <v>MAR</v>
      </c>
      <c r="D1381" t="s">
        <v>11</v>
      </c>
      <c r="E1381" t="s">
        <v>12</v>
      </c>
      <c r="F1381" t="s">
        <v>13</v>
      </c>
      <c r="G1381" t="str">
        <f>[1]Data!C1381</f>
        <v>Interval Screening</v>
      </c>
      <c r="H1381" t="str">
        <f>INDEX('[1]Cancer Type lookup'!$B:$B,MATCH([1]Data!B1381,'[1]Cancer Type lookup'!$A:$A,0),1)</f>
        <v>Suspected children's cancer</v>
      </c>
      <c r="I1381">
        <f>[1]Data!E1381</f>
        <v>13</v>
      </c>
      <c r="J1381">
        <f>[1]Data!D1381</f>
        <v>13</v>
      </c>
      <c r="K1381">
        <f t="shared" si="65"/>
        <v>0</v>
      </c>
    </row>
    <row r="1382" spans="1:11" x14ac:dyDescent="0.2">
      <c r="A1382" s="1">
        <f>[1]Data!A1382</f>
        <v>44986</v>
      </c>
      <c r="B1382" t="str">
        <f t="shared" si="63"/>
        <v>2022/23</v>
      </c>
      <c r="C1382" t="str">
        <f t="shared" si="64"/>
        <v>MAR</v>
      </c>
      <c r="D1382" t="s">
        <v>11</v>
      </c>
      <c r="E1382" t="s">
        <v>12</v>
      </c>
      <c r="F1382" t="s">
        <v>13</v>
      </c>
      <c r="G1382" t="str">
        <f>[1]Data!C1382</f>
        <v>Ruled In</v>
      </c>
      <c r="H1382" t="str">
        <f>INDEX('[1]Cancer Type lookup'!$B:$B,MATCH([1]Data!B1382,'[1]Cancer Type lookup'!$A:$A,0),1)</f>
        <v>Suspected children's cancer</v>
      </c>
      <c r="I1382">
        <f>[1]Data!E1382</f>
        <v>6</v>
      </c>
      <c r="J1382">
        <f>[1]Data!D1382</f>
        <v>4</v>
      </c>
      <c r="K1382">
        <f t="shared" si="65"/>
        <v>2</v>
      </c>
    </row>
    <row r="1383" spans="1:11" x14ac:dyDescent="0.2">
      <c r="A1383" s="1">
        <f>[1]Data!A1383</f>
        <v>44986</v>
      </c>
      <c r="B1383" t="str">
        <f t="shared" si="63"/>
        <v>2022/23</v>
      </c>
      <c r="C1383" t="str">
        <f t="shared" si="64"/>
        <v>MAR</v>
      </c>
      <c r="D1383" t="s">
        <v>11</v>
      </c>
      <c r="E1383" t="s">
        <v>12</v>
      </c>
      <c r="F1383" t="s">
        <v>13</v>
      </c>
      <c r="G1383" t="str">
        <f>[1]Data!C1383</f>
        <v>Ruled Out</v>
      </c>
      <c r="H1383" t="str">
        <f>INDEX('[1]Cancer Type lookup'!$B:$B,MATCH([1]Data!B1383,'[1]Cancer Type lookup'!$A:$A,0),1)</f>
        <v>Suspected children's cancer</v>
      </c>
      <c r="I1383">
        <f>[1]Data!E1383</f>
        <v>999</v>
      </c>
      <c r="J1383">
        <f>[1]Data!D1383</f>
        <v>900</v>
      </c>
      <c r="K1383">
        <f t="shared" si="65"/>
        <v>99</v>
      </c>
    </row>
    <row r="1384" spans="1:11" x14ac:dyDescent="0.2">
      <c r="A1384" s="1">
        <f>[1]Data!A1384</f>
        <v>44986</v>
      </c>
      <c r="B1384" t="str">
        <f t="shared" si="63"/>
        <v>2022/23</v>
      </c>
      <c r="C1384" t="str">
        <f t="shared" si="64"/>
        <v>MAR</v>
      </c>
      <c r="D1384" t="s">
        <v>11</v>
      </c>
      <c r="E1384" t="s">
        <v>12</v>
      </c>
      <c r="F1384" t="s">
        <v>13</v>
      </c>
      <c r="G1384" t="str">
        <f>[1]Data!C1384</f>
        <v>Excluded</v>
      </c>
      <c r="H1384" t="str">
        <f>INDEX('[1]Cancer Type lookup'!$B:$B,MATCH([1]Data!B1384,'[1]Cancer Type lookup'!$A:$A,0),1)</f>
        <v>Suspected gynaecological cancers</v>
      </c>
      <c r="I1384">
        <f>[1]Data!E1384</f>
        <v>5</v>
      </c>
      <c r="J1384">
        <f>[1]Data!D1384</f>
        <v>0</v>
      </c>
      <c r="K1384">
        <f t="shared" si="65"/>
        <v>5</v>
      </c>
    </row>
    <row r="1385" spans="1:11" x14ac:dyDescent="0.2">
      <c r="A1385" s="1">
        <f>[1]Data!A1385</f>
        <v>44986</v>
      </c>
      <c r="B1385" t="str">
        <f t="shared" si="63"/>
        <v>2022/23</v>
      </c>
      <c r="C1385" t="str">
        <f t="shared" si="64"/>
        <v>MAR</v>
      </c>
      <c r="D1385" t="s">
        <v>11</v>
      </c>
      <c r="E1385" t="s">
        <v>12</v>
      </c>
      <c r="F1385" t="s">
        <v>13</v>
      </c>
      <c r="G1385" t="str">
        <f>[1]Data!C1385</f>
        <v>Interval Screening</v>
      </c>
      <c r="H1385" t="str">
        <f>INDEX('[1]Cancer Type lookup'!$B:$B,MATCH([1]Data!B1385,'[1]Cancer Type lookup'!$A:$A,0),1)</f>
        <v>Suspected gynaecological cancers</v>
      </c>
      <c r="I1385">
        <f>[1]Data!E1385</f>
        <v>94</v>
      </c>
      <c r="J1385">
        <f>[1]Data!D1385</f>
        <v>67</v>
      </c>
      <c r="K1385">
        <f t="shared" si="65"/>
        <v>27</v>
      </c>
    </row>
    <row r="1386" spans="1:11" x14ac:dyDescent="0.2">
      <c r="A1386" s="1">
        <f>[1]Data!A1386</f>
        <v>44986</v>
      </c>
      <c r="B1386" t="str">
        <f t="shared" si="63"/>
        <v>2022/23</v>
      </c>
      <c r="C1386" t="str">
        <f t="shared" si="64"/>
        <v>MAR</v>
      </c>
      <c r="D1386" t="s">
        <v>11</v>
      </c>
      <c r="E1386" t="s">
        <v>12</v>
      </c>
      <c r="F1386" t="s">
        <v>13</v>
      </c>
      <c r="G1386" t="str">
        <f>[1]Data!C1386</f>
        <v>Ruled In</v>
      </c>
      <c r="H1386" t="str">
        <f>INDEX('[1]Cancer Type lookup'!$B:$B,MATCH([1]Data!B1386,'[1]Cancer Type lookup'!$A:$A,0),1)</f>
        <v>Suspected gynaecological cancers</v>
      </c>
      <c r="I1386">
        <f>[1]Data!E1386</f>
        <v>806</v>
      </c>
      <c r="J1386">
        <f>[1]Data!D1386</f>
        <v>308</v>
      </c>
      <c r="K1386">
        <f t="shared" si="65"/>
        <v>498</v>
      </c>
    </row>
    <row r="1387" spans="1:11" x14ac:dyDescent="0.2">
      <c r="A1387" s="1">
        <f>[1]Data!A1387</f>
        <v>44986</v>
      </c>
      <c r="B1387" t="str">
        <f t="shared" si="63"/>
        <v>2022/23</v>
      </c>
      <c r="C1387" t="str">
        <f t="shared" si="64"/>
        <v>MAR</v>
      </c>
      <c r="D1387" t="s">
        <v>11</v>
      </c>
      <c r="E1387" t="s">
        <v>12</v>
      </c>
      <c r="F1387" t="s">
        <v>13</v>
      </c>
      <c r="G1387" t="str">
        <f>[1]Data!C1387</f>
        <v>Ruled Out</v>
      </c>
      <c r="H1387" t="str">
        <f>INDEX('[1]Cancer Type lookup'!$B:$B,MATCH([1]Data!B1387,'[1]Cancer Type lookup'!$A:$A,0),1)</f>
        <v>Suspected gynaecological cancers</v>
      </c>
      <c r="I1387">
        <f>[1]Data!E1387</f>
        <v>26173</v>
      </c>
      <c r="J1387">
        <f>[1]Data!D1387</f>
        <v>16392</v>
      </c>
      <c r="K1387">
        <f t="shared" si="65"/>
        <v>9781</v>
      </c>
    </row>
    <row r="1388" spans="1:11" x14ac:dyDescent="0.2">
      <c r="A1388" s="1">
        <f>[1]Data!A1388</f>
        <v>44986</v>
      </c>
      <c r="B1388" t="str">
        <f t="shared" si="63"/>
        <v>2022/23</v>
      </c>
      <c r="C1388" t="str">
        <f t="shared" si="64"/>
        <v>MAR</v>
      </c>
      <c r="D1388" t="s">
        <v>11</v>
      </c>
      <c r="E1388" t="s">
        <v>12</v>
      </c>
      <c r="F1388" t="s">
        <v>13</v>
      </c>
      <c r="G1388" t="str">
        <f>[1]Data!C1388</f>
        <v>Excluded</v>
      </c>
      <c r="H1388" t="str">
        <f>INDEX('[1]Cancer Type lookup'!$B:$B,MATCH([1]Data!B1388,'[1]Cancer Type lookup'!$A:$A,0),1)</f>
        <v>Suspected haematological malignancies excluding acute leukaemia</v>
      </c>
      <c r="I1388">
        <f>[1]Data!E1388</f>
        <v>1</v>
      </c>
      <c r="J1388">
        <f>[1]Data!D1388</f>
        <v>0</v>
      </c>
      <c r="K1388">
        <f t="shared" si="65"/>
        <v>1</v>
      </c>
    </row>
    <row r="1389" spans="1:11" x14ac:dyDescent="0.2">
      <c r="A1389" s="1">
        <f>[1]Data!A1389</f>
        <v>44986</v>
      </c>
      <c r="B1389" t="str">
        <f t="shared" si="63"/>
        <v>2022/23</v>
      </c>
      <c r="C1389" t="str">
        <f t="shared" si="64"/>
        <v>MAR</v>
      </c>
      <c r="D1389" t="s">
        <v>11</v>
      </c>
      <c r="E1389" t="s">
        <v>12</v>
      </c>
      <c r="F1389" t="s">
        <v>13</v>
      </c>
      <c r="G1389" t="str">
        <f>[1]Data!C1389</f>
        <v>Interval Screening</v>
      </c>
      <c r="H1389" t="str">
        <f>INDEX('[1]Cancer Type lookup'!$B:$B,MATCH([1]Data!B1389,'[1]Cancer Type lookup'!$A:$A,0),1)</f>
        <v>Suspected haematological malignancies excluding acute leukaemia</v>
      </c>
      <c r="I1389">
        <f>[1]Data!E1389</f>
        <v>8</v>
      </c>
      <c r="J1389">
        <f>[1]Data!D1389</f>
        <v>3</v>
      </c>
      <c r="K1389">
        <f t="shared" si="65"/>
        <v>5</v>
      </c>
    </row>
    <row r="1390" spans="1:11" x14ac:dyDescent="0.2">
      <c r="A1390" s="1">
        <f>[1]Data!A1390</f>
        <v>44986</v>
      </c>
      <c r="B1390" t="str">
        <f t="shared" si="63"/>
        <v>2022/23</v>
      </c>
      <c r="C1390" t="str">
        <f t="shared" si="64"/>
        <v>MAR</v>
      </c>
      <c r="D1390" t="s">
        <v>11</v>
      </c>
      <c r="E1390" t="s">
        <v>12</v>
      </c>
      <c r="F1390" t="s">
        <v>13</v>
      </c>
      <c r="G1390" t="str">
        <f>[1]Data!C1390</f>
        <v>Ruled In</v>
      </c>
      <c r="H1390" t="str">
        <f>INDEX('[1]Cancer Type lookup'!$B:$B,MATCH([1]Data!B1390,'[1]Cancer Type lookup'!$A:$A,0),1)</f>
        <v>Suspected haematological malignancies excluding acute leukaemia</v>
      </c>
      <c r="I1390">
        <f>[1]Data!E1390</f>
        <v>444</v>
      </c>
      <c r="J1390">
        <f>[1]Data!D1390</f>
        <v>213</v>
      </c>
      <c r="K1390">
        <f t="shared" si="65"/>
        <v>231</v>
      </c>
    </row>
    <row r="1391" spans="1:11" x14ac:dyDescent="0.2">
      <c r="A1391" s="1">
        <f>[1]Data!A1391</f>
        <v>44986</v>
      </c>
      <c r="B1391" t="str">
        <f t="shared" si="63"/>
        <v>2022/23</v>
      </c>
      <c r="C1391" t="str">
        <f t="shared" si="64"/>
        <v>MAR</v>
      </c>
      <c r="D1391" t="s">
        <v>11</v>
      </c>
      <c r="E1391" t="s">
        <v>12</v>
      </c>
      <c r="F1391" t="s">
        <v>13</v>
      </c>
      <c r="G1391" t="str">
        <f>[1]Data!C1391</f>
        <v>Ruled Out</v>
      </c>
      <c r="H1391" t="str">
        <f>INDEX('[1]Cancer Type lookup'!$B:$B,MATCH([1]Data!B1391,'[1]Cancer Type lookup'!$A:$A,0),1)</f>
        <v>Suspected haematological malignancies excluding acute leukaemia</v>
      </c>
      <c r="I1391">
        <f>[1]Data!E1391</f>
        <v>1429</v>
      </c>
      <c r="J1391">
        <f>[1]Data!D1391</f>
        <v>844</v>
      </c>
      <c r="K1391">
        <f t="shared" si="65"/>
        <v>585</v>
      </c>
    </row>
    <row r="1392" spans="1:11" x14ac:dyDescent="0.2">
      <c r="A1392" s="1">
        <f>[1]Data!A1392</f>
        <v>44986</v>
      </c>
      <c r="B1392" t="str">
        <f t="shared" si="63"/>
        <v>2022/23</v>
      </c>
      <c r="C1392" t="str">
        <f t="shared" si="64"/>
        <v>MAR</v>
      </c>
      <c r="D1392" t="s">
        <v>11</v>
      </c>
      <c r="E1392" t="s">
        <v>12</v>
      </c>
      <c r="F1392" t="s">
        <v>13</v>
      </c>
      <c r="G1392" t="str">
        <f>[1]Data!C1392</f>
        <v>Excluded</v>
      </c>
      <c r="H1392" t="str">
        <f>INDEX('[1]Cancer Type lookup'!$B:$B,MATCH([1]Data!B1392,'[1]Cancer Type lookup'!$A:$A,0),1)</f>
        <v>Suspected head and neck cancers</v>
      </c>
      <c r="I1392">
        <f>[1]Data!E1392</f>
        <v>6</v>
      </c>
      <c r="J1392">
        <f>[1]Data!D1392</f>
        <v>0</v>
      </c>
      <c r="K1392">
        <f t="shared" si="65"/>
        <v>6</v>
      </c>
    </row>
    <row r="1393" spans="1:11" x14ac:dyDescent="0.2">
      <c r="A1393" s="1">
        <f>[1]Data!A1393</f>
        <v>44986</v>
      </c>
      <c r="B1393" t="str">
        <f t="shared" si="63"/>
        <v>2022/23</v>
      </c>
      <c r="C1393" t="str">
        <f t="shared" si="64"/>
        <v>MAR</v>
      </c>
      <c r="D1393" t="s">
        <v>11</v>
      </c>
      <c r="E1393" t="s">
        <v>12</v>
      </c>
      <c r="F1393" t="s">
        <v>13</v>
      </c>
      <c r="G1393" t="str">
        <f>[1]Data!C1393</f>
        <v>Interval Screening</v>
      </c>
      <c r="H1393" t="str">
        <f>INDEX('[1]Cancer Type lookup'!$B:$B,MATCH([1]Data!B1393,'[1]Cancer Type lookup'!$A:$A,0),1)</f>
        <v>Suspected head and neck cancers</v>
      </c>
      <c r="I1393">
        <f>[1]Data!E1393</f>
        <v>73</v>
      </c>
      <c r="J1393">
        <f>[1]Data!D1393</f>
        <v>46</v>
      </c>
      <c r="K1393">
        <f t="shared" si="65"/>
        <v>27</v>
      </c>
    </row>
    <row r="1394" spans="1:11" x14ac:dyDescent="0.2">
      <c r="A1394" s="1">
        <f>[1]Data!A1394</f>
        <v>44986</v>
      </c>
      <c r="B1394" t="str">
        <f t="shared" si="63"/>
        <v>2022/23</v>
      </c>
      <c r="C1394" t="str">
        <f t="shared" si="64"/>
        <v>MAR</v>
      </c>
      <c r="D1394" t="s">
        <v>11</v>
      </c>
      <c r="E1394" t="s">
        <v>12</v>
      </c>
      <c r="F1394" t="s">
        <v>13</v>
      </c>
      <c r="G1394" t="str">
        <f>[1]Data!C1394</f>
        <v>Ruled In</v>
      </c>
      <c r="H1394" t="str">
        <f>INDEX('[1]Cancer Type lookup'!$B:$B,MATCH([1]Data!B1394,'[1]Cancer Type lookup'!$A:$A,0),1)</f>
        <v>Suspected head and neck cancers</v>
      </c>
      <c r="I1394">
        <f>[1]Data!E1394</f>
        <v>813</v>
      </c>
      <c r="J1394">
        <f>[1]Data!D1394</f>
        <v>285</v>
      </c>
      <c r="K1394">
        <f t="shared" si="65"/>
        <v>528</v>
      </c>
    </row>
    <row r="1395" spans="1:11" x14ac:dyDescent="0.2">
      <c r="A1395" s="1">
        <f>[1]Data!A1395</f>
        <v>44986</v>
      </c>
      <c r="B1395" t="str">
        <f t="shared" si="63"/>
        <v>2022/23</v>
      </c>
      <c r="C1395" t="str">
        <f t="shared" si="64"/>
        <v>MAR</v>
      </c>
      <c r="D1395" t="s">
        <v>11</v>
      </c>
      <c r="E1395" t="s">
        <v>12</v>
      </c>
      <c r="F1395" t="s">
        <v>13</v>
      </c>
      <c r="G1395" t="str">
        <f>[1]Data!C1395</f>
        <v>Ruled Out</v>
      </c>
      <c r="H1395" t="str">
        <f>INDEX('[1]Cancer Type lookup'!$B:$B,MATCH([1]Data!B1395,'[1]Cancer Type lookup'!$A:$A,0),1)</f>
        <v>Suspected head and neck cancers</v>
      </c>
      <c r="I1395">
        <f>[1]Data!E1395</f>
        <v>24888</v>
      </c>
      <c r="J1395">
        <f>[1]Data!D1395</f>
        <v>19265</v>
      </c>
      <c r="K1395">
        <f t="shared" si="65"/>
        <v>5623</v>
      </c>
    </row>
    <row r="1396" spans="1:11" x14ac:dyDescent="0.2">
      <c r="A1396" s="1">
        <f>[1]Data!A1396</f>
        <v>44986</v>
      </c>
      <c r="B1396" t="str">
        <f t="shared" si="63"/>
        <v>2022/23</v>
      </c>
      <c r="C1396" t="str">
        <f t="shared" si="64"/>
        <v>MAR</v>
      </c>
      <c r="D1396" t="s">
        <v>11</v>
      </c>
      <c r="E1396" t="s">
        <v>12</v>
      </c>
      <c r="F1396" t="s">
        <v>13</v>
      </c>
      <c r="G1396" t="str">
        <f>[1]Data!C1396</f>
        <v>Excluded</v>
      </c>
      <c r="H1396" t="str">
        <f>INDEX('[1]Cancer Type lookup'!$B:$B,MATCH([1]Data!B1396,'[1]Cancer Type lookup'!$A:$A,0),1)</f>
        <v>Suspected lower gastrointestinal cancers</v>
      </c>
      <c r="I1396">
        <f>[1]Data!E1396</f>
        <v>40</v>
      </c>
      <c r="J1396">
        <f>[1]Data!D1396</f>
        <v>0</v>
      </c>
      <c r="K1396">
        <f t="shared" si="65"/>
        <v>40</v>
      </c>
    </row>
    <row r="1397" spans="1:11" x14ac:dyDescent="0.2">
      <c r="A1397" s="1">
        <f>[1]Data!A1397</f>
        <v>44986</v>
      </c>
      <c r="B1397" t="str">
        <f t="shared" si="63"/>
        <v>2022/23</v>
      </c>
      <c r="C1397" t="str">
        <f t="shared" si="64"/>
        <v>MAR</v>
      </c>
      <c r="D1397" t="s">
        <v>11</v>
      </c>
      <c r="E1397" t="s">
        <v>12</v>
      </c>
      <c r="F1397" t="s">
        <v>13</v>
      </c>
      <c r="G1397" t="str">
        <f>[1]Data!C1397</f>
        <v>Interval Screening</v>
      </c>
      <c r="H1397" t="str">
        <f>INDEX('[1]Cancer Type lookup'!$B:$B,MATCH([1]Data!B1397,'[1]Cancer Type lookup'!$A:$A,0),1)</f>
        <v>Suspected lower gastrointestinal cancers</v>
      </c>
      <c r="I1397">
        <f>[1]Data!E1397</f>
        <v>121</v>
      </c>
      <c r="J1397">
        <f>[1]Data!D1397</f>
        <v>51</v>
      </c>
      <c r="K1397">
        <f t="shared" si="65"/>
        <v>70</v>
      </c>
    </row>
    <row r="1398" spans="1:11" x14ac:dyDescent="0.2">
      <c r="A1398" s="1">
        <f>[1]Data!A1398</f>
        <v>44986</v>
      </c>
      <c r="B1398" t="str">
        <f t="shared" si="63"/>
        <v>2022/23</v>
      </c>
      <c r="C1398" t="str">
        <f t="shared" si="64"/>
        <v>MAR</v>
      </c>
      <c r="D1398" t="s">
        <v>11</v>
      </c>
      <c r="E1398" t="s">
        <v>12</v>
      </c>
      <c r="F1398" t="s">
        <v>13</v>
      </c>
      <c r="G1398" t="str">
        <f>[1]Data!C1398</f>
        <v>Ruled In</v>
      </c>
      <c r="H1398" t="str">
        <f>INDEX('[1]Cancer Type lookup'!$B:$B,MATCH([1]Data!B1398,'[1]Cancer Type lookup'!$A:$A,0),1)</f>
        <v>Suspected lower gastrointestinal cancers</v>
      </c>
      <c r="I1398">
        <f>[1]Data!E1398</f>
        <v>1944</v>
      </c>
      <c r="J1398">
        <f>[1]Data!D1398</f>
        <v>867</v>
      </c>
      <c r="K1398">
        <f t="shared" si="65"/>
        <v>1077</v>
      </c>
    </row>
    <row r="1399" spans="1:11" x14ac:dyDescent="0.2">
      <c r="A1399" s="1">
        <f>[1]Data!A1399</f>
        <v>44986</v>
      </c>
      <c r="B1399" t="str">
        <f t="shared" si="63"/>
        <v>2022/23</v>
      </c>
      <c r="C1399" t="str">
        <f t="shared" si="64"/>
        <v>MAR</v>
      </c>
      <c r="D1399" t="s">
        <v>11</v>
      </c>
      <c r="E1399" t="s">
        <v>12</v>
      </c>
      <c r="F1399" t="s">
        <v>13</v>
      </c>
      <c r="G1399" t="str">
        <f>[1]Data!C1399</f>
        <v>Ruled Out</v>
      </c>
      <c r="H1399" t="str">
        <f>INDEX('[1]Cancer Type lookup'!$B:$B,MATCH([1]Data!B1399,'[1]Cancer Type lookup'!$A:$A,0),1)</f>
        <v>Suspected lower gastrointestinal cancers</v>
      </c>
      <c r="I1399">
        <f>[1]Data!E1399</f>
        <v>45776</v>
      </c>
      <c r="J1399">
        <f>[1]Data!D1399</f>
        <v>26151</v>
      </c>
      <c r="K1399">
        <f t="shared" si="65"/>
        <v>19625</v>
      </c>
    </row>
    <row r="1400" spans="1:11" x14ac:dyDescent="0.2">
      <c r="A1400" s="1">
        <f>[1]Data!A1400</f>
        <v>44986</v>
      </c>
      <c r="B1400" t="str">
        <f t="shared" si="63"/>
        <v>2022/23</v>
      </c>
      <c r="C1400" t="str">
        <f t="shared" si="64"/>
        <v>MAR</v>
      </c>
      <c r="D1400" t="s">
        <v>11</v>
      </c>
      <c r="E1400" t="s">
        <v>12</v>
      </c>
      <c r="F1400" t="s">
        <v>13</v>
      </c>
      <c r="G1400" t="str">
        <f>[1]Data!C1400</f>
        <v>Excluded</v>
      </c>
      <c r="H1400" t="str">
        <f>INDEX('[1]Cancer Type lookup'!$B:$B,MATCH([1]Data!B1400,'[1]Cancer Type lookup'!$A:$A,0),1)</f>
        <v>Suspected lung cancer</v>
      </c>
      <c r="I1400">
        <f>[1]Data!E1400</f>
        <v>1</v>
      </c>
      <c r="J1400">
        <f>[1]Data!D1400</f>
        <v>0</v>
      </c>
      <c r="K1400">
        <f t="shared" si="65"/>
        <v>1</v>
      </c>
    </row>
    <row r="1401" spans="1:11" x14ac:dyDescent="0.2">
      <c r="A1401" s="1">
        <f>[1]Data!A1401</f>
        <v>44986</v>
      </c>
      <c r="B1401" t="str">
        <f t="shared" si="63"/>
        <v>2022/23</v>
      </c>
      <c r="C1401" t="str">
        <f t="shared" si="64"/>
        <v>MAR</v>
      </c>
      <c r="D1401" t="s">
        <v>11</v>
      </c>
      <c r="E1401" t="s">
        <v>12</v>
      </c>
      <c r="F1401" t="s">
        <v>13</v>
      </c>
      <c r="G1401" t="str">
        <f>[1]Data!C1401</f>
        <v>Interval Screening</v>
      </c>
      <c r="H1401" t="str">
        <f>INDEX('[1]Cancer Type lookup'!$B:$B,MATCH([1]Data!B1401,'[1]Cancer Type lookup'!$A:$A,0),1)</f>
        <v>Suspected lung cancer</v>
      </c>
      <c r="I1401">
        <f>[1]Data!E1401</f>
        <v>326</v>
      </c>
      <c r="J1401">
        <f>[1]Data!D1401</f>
        <v>221</v>
      </c>
      <c r="K1401">
        <f t="shared" si="65"/>
        <v>105</v>
      </c>
    </row>
    <row r="1402" spans="1:11" x14ac:dyDescent="0.2">
      <c r="A1402" s="1">
        <f>[1]Data!A1402</f>
        <v>44986</v>
      </c>
      <c r="B1402" t="str">
        <f t="shared" si="63"/>
        <v>2022/23</v>
      </c>
      <c r="C1402" t="str">
        <f t="shared" si="64"/>
        <v>MAR</v>
      </c>
      <c r="D1402" t="s">
        <v>11</v>
      </c>
      <c r="E1402" t="s">
        <v>12</v>
      </c>
      <c r="F1402" t="s">
        <v>13</v>
      </c>
      <c r="G1402" t="str">
        <f>[1]Data!C1402</f>
        <v>Ruled In</v>
      </c>
      <c r="H1402" t="str">
        <f>INDEX('[1]Cancer Type lookup'!$B:$B,MATCH([1]Data!B1402,'[1]Cancer Type lookup'!$A:$A,0),1)</f>
        <v>Suspected lung cancer</v>
      </c>
      <c r="I1402">
        <f>[1]Data!E1402</f>
        <v>836</v>
      </c>
      <c r="J1402">
        <f>[1]Data!D1402</f>
        <v>508</v>
      </c>
      <c r="K1402">
        <f t="shared" si="65"/>
        <v>328</v>
      </c>
    </row>
    <row r="1403" spans="1:11" x14ac:dyDescent="0.2">
      <c r="A1403" s="1">
        <f>[1]Data!A1403</f>
        <v>44986</v>
      </c>
      <c r="B1403" t="str">
        <f t="shared" si="63"/>
        <v>2022/23</v>
      </c>
      <c r="C1403" t="str">
        <f t="shared" si="64"/>
        <v>MAR</v>
      </c>
      <c r="D1403" t="s">
        <v>11</v>
      </c>
      <c r="E1403" t="s">
        <v>12</v>
      </c>
      <c r="F1403" t="s">
        <v>13</v>
      </c>
      <c r="G1403" t="str">
        <f>[1]Data!C1403</f>
        <v>Ruled Out</v>
      </c>
      <c r="H1403" t="str">
        <f>INDEX('[1]Cancer Type lookup'!$B:$B,MATCH([1]Data!B1403,'[1]Cancer Type lookup'!$A:$A,0),1)</f>
        <v>Suspected lung cancer</v>
      </c>
      <c r="I1403">
        <f>[1]Data!E1403</f>
        <v>5651</v>
      </c>
      <c r="J1403">
        <f>[1]Data!D1403</f>
        <v>4746</v>
      </c>
      <c r="K1403">
        <f t="shared" si="65"/>
        <v>905</v>
      </c>
    </row>
    <row r="1404" spans="1:11" x14ac:dyDescent="0.2">
      <c r="A1404" s="1">
        <f>[1]Data!A1404</f>
        <v>44986</v>
      </c>
      <c r="B1404" t="str">
        <f t="shared" si="63"/>
        <v>2022/23</v>
      </c>
      <c r="C1404" t="str">
        <f t="shared" si="64"/>
        <v>MAR</v>
      </c>
      <c r="D1404" t="s">
        <v>11</v>
      </c>
      <c r="E1404" t="s">
        <v>12</v>
      </c>
      <c r="F1404" t="s">
        <v>13</v>
      </c>
      <c r="G1404" t="str">
        <f>[1]Data!C1404</f>
        <v>Excluded</v>
      </c>
      <c r="H1404" t="str">
        <f>INDEX('[1]Cancer Type lookup'!$B:$B,MATCH([1]Data!B1404,'[1]Cancer Type lookup'!$A:$A,0),1)</f>
        <v>Suspected sarcomas</v>
      </c>
      <c r="I1404">
        <f>[1]Data!E1404</f>
        <v>1</v>
      </c>
      <c r="J1404">
        <f>[1]Data!D1404</f>
        <v>0</v>
      </c>
      <c r="K1404">
        <f t="shared" si="65"/>
        <v>1</v>
      </c>
    </row>
    <row r="1405" spans="1:11" x14ac:dyDescent="0.2">
      <c r="A1405" s="1">
        <f>[1]Data!A1405</f>
        <v>44986</v>
      </c>
      <c r="B1405" t="str">
        <f t="shared" si="63"/>
        <v>2022/23</v>
      </c>
      <c r="C1405" t="str">
        <f t="shared" si="64"/>
        <v>MAR</v>
      </c>
      <c r="D1405" t="s">
        <v>11</v>
      </c>
      <c r="E1405" t="s">
        <v>12</v>
      </c>
      <c r="F1405" t="s">
        <v>13</v>
      </c>
      <c r="G1405" t="str">
        <f>[1]Data!C1405</f>
        <v>Interval Screening</v>
      </c>
      <c r="H1405" t="str">
        <f>INDEX('[1]Cancer Type lookup'!$B:$B,MATCH([1]Data!B1405,'[1]Cancer Type lookup'!$A:$A,0),1)</f>
        <v>Suspected sarcomas</v>
      </c>
      <c r="I1405">
        <f>[1]Data!E1405</f>
        <v>4</v>
      </c>
      <c r="J1405">
        <f>[1]Data!D1405</f>
        <v>1</v>
      </c>
      <c r="K1405">
        <f t="shared" si="65"/>
        <v>3</v>
      </c>
    </row>
    <row r="1406" spans="1:11" x14ac:dyDescent="0.2">
      <c r="A1406" s="1">
        <f>[1]Data!A1406</f>
        <v>44986</v>
      </c>
      <c r="B1406" t="str">
        <f t="shared" si="63"/>
        <v>2022/23</v>
      </c>
      <c r="C1406" t="str">
        <f t="shared" si="64"/>
        <v>MAR</v>
      </c>
      <c r="D1406" t="s">
        <v>11</v>
      </c>
      <c r="E1406" t="s">
        <v>12</v>
      </c>
      <c r="F1406" t="s">
        <v>13</v>
      </c>
      <c r="G1406" t="str">
        <f>[1]Data!C1406</f>
        <v>Ruled In</v>
      </c>
      <c r="H1406" t="str">
        <f>INDEX('[1]Cancer Type lookup'!$B:$B,MATCH([1]Data!B1406,'[1]Cancer Type lookup'!$A:$A,0),1)</f>
        <v>Suspected sarcomas</v>
      </c>
      <c r="I1406">
        <f>[1]Data!E1406</f>
        <v>73</v>
      </c>
      <c r="J1406">
        <f>[1]Data!D1406</f>
        <v>27</v>
      </c>
      <c r="K1406">
        <f t="shared" si="65"/>
        <v>46</v>
      </c>
    </row>
    <row r="1407" spans="1:11" x14ac:dyDescent="0.2">
      <c r="A1407" s="1">
        <f>[1]Data!A1407</f>
        <v>44986</v>
      </c>
      <c r="B1407" t="str">
        <f t="shared" si="63"/>
        <v>2022/23</v>
      </c>
      <c r="C1407" t="str">
        <f t="shared" si="64"/>
        <v>MAR</v>
      </c>
      <c r="D1407" t="s">
        <v>11</v>
      </c>
      <c r="E1407" t="s">
        <v>12</v>
      </c>
      <c r="F1407" t="s">
        <v>13</v>
      </c>
      <c r="G1407" t="str">
        <f>[1]Data!C1407</f>
        <v>Ruled Out</v>
      </c>
      <c r="H1407" t="str">
        <f>INDEX('[1]Cancer Type lookup'!$B:$B,MATCH([1]Data!B1407,'[1]Cancer Type lookup'!$A:$A,0),1)</f>
        <v>Suspected sarcomas</v>
      </c>
      <c r="I1407">
        <f>[1]Data!E1407</f>
        <v>1142</v>
      </c>
      <c r="J1407">
        <f>[1]Data!D1407</f>
        <v>763</v>
      </c>
      <c r="K1407">
        <f t="shared" si="65"/>
        <v>379</v>
      </c>
    </row>
    <row r="1408" spans="1:11" x14ac:dyDescent="0.2">
      <c r="A1408" s="1">
        <f>[1]Data!A1408</f>
        <v>44986</v>
      </c>
      <c r="B1408" t="str">
        <f t="shared" si="63"/>
        <v>2022/23</v>
      </c>
      <c r="C1408" t="str">
        <f t="shared" si="64"/>
        <v>MAR</v>
      </c>
      <c r="D1408" t="s">
        <v>11</v>
      </c>
      <c r="E1408" t="s">
        <v>12</v>
      </c>
      <c r="F1408" t="s">
        <v>13</v>
      </c>
      <c r="G1408" t="str">
        <f>[1]Data!C1408</f>
        <v>Excluded</v>
      </c>
      <c r="H1408" t="str">
        <f>INDEX('[1]Cancer Type lookup'!$B:$B,MATCH([1]Data!B1408,'[1]Cancer Type lookup'!$A:$A,0),1)</f>
        <v>Suspected skin cancers</v>
      </c>
      <c r="I1408">
        <f>[1]Data!E1408</f>
        <v>13</v>
      </c>
      <c r="J1408">
        <f>[1]Data!D1408</f>
        <v>0</v>
      </c>
      <c r="K1408">
        <f t="shared" si="65"/>
        <v>13</v>
      </c>
    </row>
    <row r="1409" spans="1:11" x14ac:dyDescent="0.2">
      <c r="A1409" s="1">
        <f>[1]Data!A1409</f>
        <v>44986</v>
      </c>
      <c r="B1409" t="str">
        <f t="shared" si="63"/>
        <v>2022/23</v>
      </c>
      <c r="C1409" t="str">
        <f t="shared" si="64"/>
        <v>MAR</v>
      </c>
      <c r="D1409" t="s">
        <v>11</v>
      </c>
      <c r="E1409" t="s">
        <v>12</v>
      </c>
      <c r="F1409" t="s">
        <v>13</v>
      </c>
      <c r="G1409" t="str">
        <f>[1]Data!C1409</f>
        <v>Interval Screening</v>
      </c>
      <c r="H1409" t="str">
        <f>INDEX('[1]Cancer Type lookup'!$B:$B,MATCH([1]Data!B1409,'[1]Cancer Type lookup'!$A:$A,0),1)</f>
        <v>Suspected skin cancers</v>
      </c>
      <c r="I1409">
        <f>[1]Data!E1409</f>
        <v>45</v>
      </c>
      <c r="J1409">
        <f>[1]Data!D1409</f>
        <v>41</v>
      </c>
      <c r="K1409">
        <f t="shared" si="65"/>
        <v>4</v>
      </c>
    </row>
    <row r="1410" spans="1:11" x14ac:dyDescent="0.2">
      <c r="A1410" s="1">
        <f>[1]Data!A1410</f>
        <v>44986</v>
      </c>
      <c r="B1410" t="str">
        <f t="shared" si="63"/>
        <v>2022/23</v>
      </c>
      <c r="C1410" t="str">
        <f t="shared" si="64"/>
        <v>MAR</v>
      </c>
      <c r="D1410" t="s">
        <v>11</v>
      </c>
      <c r="E1410" t="s">
        <v>12</v>
      </c>
      <c r="F1410" t="s">
        <v>13</v>
      </c>
      <c r="G1410" t="str">
        <f>[1]Data!C1410</f>
        <v>Ruled In</v>
      </c>
      <c r="H1410" t="str">
        <f>INDEX('[1]Cancer Type lookup'!$B:$B,MATCH([1]Data!B1410,'[1]Cancer Type lookup'!$A:$A,0),1)</f>
        <v>Suspected skin cancers</v>
      </c>
      <c r="I1410">
        <f>[1]Data!E1410</f>
        <v>3264</v>
      </c>
      <c r="J1410">
        <f>[1]Data!D1410</f>
        <v>2568</v>
      </c>
      <c r="K1410">
        <f t="shared" si="65"/>
        <v>696</v>
      </c>
    </row>
    <row r="1411" spans="1:11" x14ac:dyDescent="0.2">
      <c r="A1411" s="1">
        <f>[1]Data!A1411</f>
        <v>44986</v>
      </c>
      <c r="B1411" t="str">
        <f t="shared" ref="B1411:B1474" si="66">LEFT(YEAR(A1411),2)&amp;RIGHT(YEAR(A1411),2)-CHOOSE(MONTH(A1411),1,1,1,0,0,0,0,0,0,0,0,0)&amp;"/"&amp;RIGHT(YEAR(A1411),2)+CHOOSE(MONTH(A1411),0,0,0,1,1,1,1,1,1,1,1,1)</f>
        <v>2022/23</v>
      </c>
      <c r="C1411" t="str">
        <f t="shared" ref="C1411:C1474" si="67">UPPER(TEXT(A1411,"MMM"))</f>
        <v>MAR</v>
      </c>
      <c r="D1411" t="s">
        <v>11</v>
      </c>
      <c r="E1411" t="s">
        <v>12</v>
      </c>
      <c r="F1411" t="s">
        <v>13</v>
      </c>
      <c r="G1411" t="str">
        <f>[1]Data!C1411</f>
        <v>Ruled Out</v>
      </c>
      <c r="H1411" t="str">
        <f>INDEX('[1]Cancer Type lookup'!$B:$B,MATCH([1]Data!B1411,'[1]Cancer Type lookup'!$A:$A,0),1)</f>
        <v>Suspected skin cancers</v>
      </c>
      <c r="I1411">
        <f>[1]Data!E1411</f>
        <v>43718</v>
      </c>
      <c r="J1411">
        <f>[1]Data!D1411</f>
        <v>37732</v>
      </c>
      <c r="K1411">
        <f t="shared" ref="K1411:K1474" si="68">I1411-J1411</f>
        <v>5986</v>
      </c>
    </row>
    <row r="1412" spans="1:11" x14ac:dyDescent="0.2">
      <c r="A1412" s="1">
        <f>[1]Data!A1412</f>
        <v>44986</v>
      </c>
      <c r="B1412" t="str">
        <f t="shared" si="66"/>
        <v>2022/23</v>
      </c>
      <c r="C1412" t="str">
        <f t="shared" si="67"/>
        <v>MAR</v>
      </c>
      <c r="D1412" t="s">
        <v>11</v>
      </c>
      <c r="E1412" t="s">
        <v>12</v>
      </c>
      <c r="F1412" t="s">
        <v>13</v>
      </c>
      <c r="G1412" t="str">
        <f>[1]Data!C1412</f>
        <v>Interval Screening</v>
      </c>
      <c r="H1412" t="str">
        <f>INDEX('[1]Cancer Type lookup'!$B:$B,MATCH([1]Data!B1412,'[1]Cancer Type lookup'!$A:$A,0),1)</f>
        <v>Suspected testicular cancer</v>
      </c>
      <c r="I1412">
        <f>[1]Data!E1412</f>
        <v>16</v>
      </c>
      <c r="J1412">
        <f>[1]Data!D1412</f>
        <v>13</v>
      </c>
      <c r="K1412">
        <f t="shared" si="68"/>
        <v>3</v>
      </c>
    </row>
    <row r="1413" spans="1:11" x14ac:dyDescent="0.2">
      <c r="A1413" s="1">
        <f>[1]Data!A1413</f>
        <v>44986</v>
      </c>
      <c r="B1413" t="str">
        <f t="shared" si="66"/>
        <v>2022/23</v>
      </c>
      <c r="C1413" t="str">
        <f t="shared" si="67"/>
        <v>MAR</v>
      </c>
      <c r="D1413" t="s">
        <v>11</v>
      </c>
      <c r="E1413" t="s">
        <v>12</v>
      </c>
      <c r="F1413" t="s">
        <v>13</v>
      </c>
      <c r="G1413" t="str">
        <f>[1]Data!C1413</f>
        <v>Ruled In</v>
      </c>
      <c r="H1413" t="str">
        <f>INDEX('[1]Cancer Type lookup'!$B:$B,MATCH([1]Data!B1413,'[1]Cancer Type lookup'!$A:$A,0),1)</f>
        <v>Suspected testicular cancer</v>
      </c>
      <c r="I1413">
        <f>[1]Data!E1413</f>
        <v>69</v>
      </c>
      <c r="J1413">
        <f>[1]Data!D1413</f>
        <v>59</v>
      </c>
      <c r="K1413">
        <f t="shared" si="68"/>
        <v>10</v>
      </c>
    </row>
    <row r="1414" spans="1:11" x14ac:dyDescent="0.2">
      <c r="A1414" s="1">
        <f>[1]Data!A1414</f>
        <v>44986</v>
      </c>
      <c r="B1414" t="str">
        <f t="shared" si="66"/>
        <v>2022/23</v>
      </c>
      <c r="C1414" t="str">
        <f t="shared" si="67"/>
        <v>MAR</v>
      </c>
      <c r="D1414" t="s">
        <v>11</v>
      </c>
      <c r="E1414" t="s">
        <v>12</v>
      </c>
      <c r="F1414" t="s">
        <v>13</v>
      </c>
      <c r="G1414" t="str">
        <f>[1]Data!C1414</f>
        <v>Ruled Out</v>
      </c>
      <c r="H1414" t="str">
        <f>INDEX('[1]Cancer Type lookup'!$B:$B,MATCH([1]Data!B1414,'[1]Cancer Type lookup'!$A:$A,0),1)</f>
        <v>Suspected testicular cancer</v>
      </c>
      <c r="I1414">
        <f>[1]Data!E1414</f>
        <v>853</v>
      </c>
      <c r="J1414">
        <f>[1]Data!D1414</f>
        <v>693</v>
      </c>
      <c r="K1414">
        <f t="shared" si="68"/>
        <v>160</v>
      </c>
    </row>
    <row r="1415" spans="1:11" x14ac:dyDescent="0.2">
      <c r="A1415" s="1">
        <f>[1]Data!A1415</f>
        <v>44986</v>
      </c>
      <c r="B1415" t="str">
        <f t="shared" si="66"/>
        <v>2022/23</v>
      </c>
      <c r="C1415" t="str">
        <f t="shared" si="67"/>
        <v>MAR</v>
      </c>
      <c r="D1415" t="s">
        <v>11</v>
      </c>
      <c r="E1415" t="s">
        <v>12</v>
      </c>
      <c r="F1415" t="s">
        <v>13</v>
      </c>
      <c r="G1415" t="str">
        <f>[1]Data!C1415</f>
        <v>Excluded</v>
      </c>
      <c r="H1415" t="str">
        <f>INDEX('[1]Cancer Type lookup'!$B:$B,MATCH([1]Data!B1415,'[1]Cancer Type lookup'!$A:$A,0),1)</f>
        <v>Suspected upper gastrointestinal cancers</v>
      </c>
      <c r="I1415">
        <f>[1]Data!E1415</f>
        <v>14</v>
      </c>
      <c r="J1415">
        <f>[1]Data!D1415</f>
        <v>0</v>
      </c>
      <c r="K1415">
        <f t="shared" si="68"/>
        <v>14</v>
      </c>
    </row>
    <row r="1416" spans="1:11" x14ac:dyDescent="0.2">
      <c r="A1416" s="1">
        <f>[1]Data!A1416</f>
        <v>44986</v>
      </c>
      <c r="B1416" t="str">
        <f t="shared" si="66"/>
        <v>2022/23</v>
      </c>
      <c r="C1416" t="str">
        <f t="shared" si="67"/>
        <v>MAR</v>
      </c>
      <c r="D1416" t="s">
        <v>11</v>
      </c>
      <c r="E1416" t="s">
        <v>12</v>
      </c>
      <c r="F1416" t="s">
        <v>13</v>
      </c>
      <c r="G1416" t="str">
        <f>[1]Data!C1416</f>
        <v>Interval Screening</v>
      </c>
      <c r="H1416" t="str">
        <f>INDEX('[1]Cancer Type lookup'!$B:$B,MATCH([1]Data!B1416,'[1]Cancer Type lookup'!$A:$A,0),1)</f>
        <v>Suspected upper gastrointestinal cancers</v>
      </c>
      <c r="I1416">
        <f>[1]Data!E1416</f>
        <v>42</v>
      </c>
      <c r="J1416">
        <f>[1]Data!D1416</f>
        <v>15</v>
      </c>
      <c r="K1416">
        <f t="shared" si="68"/>
        <v>27</v>
      </c>
    </row>
    <row r="1417" spans="1:11" x14ac:dyDescent="0.2">
      <c r="A1417" s="1">
        <f>[1]Data!A1417</f>
        <v>44986</v>
      </c>
      <c r="B1417" t="str">
        <f t="shared" si="66"/>
        <v>2022/23</v>
      </c>
      <c r="C1417" t="str">
        <f t="shared" si="67"/>
        <v>MAR</v>
      </c>
      <c r="D1417" t="s">
        <v>11</v>
      </c>
      <c r="E1417" t="s">
        <v>12</v>
      </c>
      <c r="F1417" t="s">
        <v>13</v>
      </c>
      <c r="G1417" t="str">
        <f>[1]Data!C1417</f>
        <v>Ruled In</v>
      </c>
      <c r="H1417" t="str">
        <f>INDEX('[1]Cancer Type lookup'!$B:$B,MATCH([1]Data!B1417,'[1]Cancer Type lookup'!$A:$A,0),1)</f>
        <v>Suspected upper gastrointestinal cancers</v>
      </c>
      <c r="I1417">
        <f>[1]Data!E1417</f>
        <v>877</v>
      </c>
      <c r="J1417">
        <f>[1]Data!D1417</f>
        <v>533</v>
      </c>
      <c r="K1417">
        <f t="shared" si="68"/>
        <v>344</v>
      </c>
    </row>
    <row r="1418" spans="1:11" x14ac:dyDescent="0.2">
      <c r="A1418" s="1">
        <f>[1]Data!A1418</f>
        <v>44986</v>
      </c>
      <c r="B1418" t="str">
        <f t="shared" si="66"/>
        <v>2022/23</v>
      </c>
      <c r="C1418" t="str">
        <f t="shared" si="67"/>
        <v>MAR</v>
      </c>
      <c r="D1418" t="s">
        <v>11</v>
      </c>
      <c r="E1418" t="s">
        <v>12</v>
      </c>
      <c r="F1418" t="s">
        <v>13</v>
      </c>
      <c r="G1418" t="str">
        <f>[1]Data!C1418</f>
        <v>Ruled Out</v>
      </c>
      <c r="H1418" t="str">
        <f>INDEX('[1]Cancer Type lookup'!$B:$B,MATCH([1]Data!B1418,'[1]Cancer Type lookup'!$A:$A,0),1)</f>
        <v>Suspected upper gastrointestinal cancers</v>
      </c>
      <c r="I1418">
        <f>[1]Data!E1418</f>
        <v>17992</v>
      </c>
      <c r="J1418">
        <f>[1]Data!D1418</f>
        <v>13270</v>
      </c>
      <c r="K1418">
        <f t="shared" si="68"/>
        <v>4722</v>
      </c>
    </row>
    <row r="1419" spans="1:11" x14ac:dyDescent="0.2">
      <c r="A1419" s="1">
        <f>[1]Data!A1419</f>
        <v>44986</v>
      </c>
      <c r="B1419" t="str">
        <f t="shared" si="66"/>
        <v>2022/23</v>
      </c>
      <c r="C1419" t="str">
        <f t="shared" si="67"/>
        <v>MAR</v>
      </c>
      <c r="D1419" t="s">
        <v>11</v>
      </c>
      <c r="E1419" t="s">
        <v>12</v>
      </c>
      <c r="F1419" t="s">
        <v>13</v>
      </c>
      <c r="G1419" t="str">
        <f>[1]Data!C1419</f>
        <v>Excluded</v>
      </c>
      <c r="H1419" t="str">
        <f>INDEX('[1]Cancer Type lookup'!$B:$B,MATCH([1]Data!B1419,'[1]Cancer Type lookup'!$A:$A,0),1)</f>
        <v>Suspected urological cancers (excluding testicular)</v>
      </c>
      <c r="I1419">
        <f>[1]Data!E1419</f>
        <v>12</v>
      </c>
      <c r="J1419">
        <f>[1]Data!D1419</f>
        <v>0</v>
      </c>
      <c r="K1419">
        <f t="shared" si="68"/>
        <v>12</v>
      </c>
    </row>
    <row r="1420" spans="1:11" x14ac:dyDescent="0.2">
      <c r="A1420" s="1">
        <f>[1]Data!A1420</f>
        <v>44986</v>
      </c>
      <c r="B1420" t="str">
        <f t="shared" si="66"/>
        <v>2022/23</v>
      </c>
      <c r="C1420" t="str">
        <f t="shared" si="67"/>
        <v>MAR</v>
      </c>
      <c r="D1420" t="s">
        <v>11</v>
      </c>
      <c r="E1420" t="s">
        <v>12</v>
      </c>
      <c r="F1420" t="s">
        <v>13</v>
      </c>
      <c r="G1420" t="str">
        <f>[1]Data!C1420</f>
        <v>Interval Screening</v>
      </c>
      <c r="H1420" t="str">
        <f>INDEX('[1]Cancer Type lookup'!$B:$B,MATCH([1]Data!B1420,'[1]Cancer Type lookup'!$A:$A,0),1)</f>
        <v>Suspected urological cancers (excluding testicular)</v>
      </c>
      <c r="I1420">
        <f>[1]Data!E1420</f>
        <v>301</v>
      </c>
      <c r="J1420">
        <f>[1]Data!D1420</f>
        <v>161</v>
      </c>
      <c r="K1420">
        <f t="shared" si="68"/>
        <v>140</v>
      </c>
    </row>
    <row r="1421" spans="1:11" x14ac:dyDescent="0.2">
      <c r="A1421" s="1">
        <f>[1]Data!A1421</f>
        <v>44986</v>
      </c>
      <c r="B1421" t="str">
        <f t="shared" si="66"/>
        <v>2022/23</v>
      </c>
      <c r="C1421" t="str">
        <f t="shared" si="67"/>
        <v>MAR</v>
      </c>
      <c r="D1421" t="s">
        <v>11</v>
      </c>
      <c r="E1421" t="s">
        <v>12</v>
      </c>
      <c r="F1421" t="s">
        <v>13</v>
      </c>
      <c r="G1421" t="str">
        <f>[1]Data!C1421</f>
        <v>Ruled In</v>
      </c>
      <c r="H1421" t="str">
        <f>INDEX('[1]Cancer Type lookup'!$B:$B,MATCH([1]Data!B1421,'[1]Cancer Type lookup'!$A:$A,0),1)</f>
        <v>Suspected urological cancers (excluding testicular)</v>
      </c>
      <c r="I1421">
        <f>[1]Data!E1421</f>
        <v>4095</v>
      </c>
      <c r="J1421">
        <f>[1]Data!D1421</f>
        <v>1128</v>
      </c>
      <c r="K1421">
        <f t="shared" si="68"/>
        <v>2967</v>
      </c>
    </row>
    <row r="1422" spans="1:11" x14ac:dyDescent="0.2">
      <c r="A1422" s="1">
        <f>[1]Data!A1422</f>
        <v>44986</v>
      </c>
      <c r="B1422" t="str">
        <f t="shared" si="66"/>
        <v>2022/23</v>
      </c>
      <c r="C1422" t="str">
        <f t="shared" si="67"/>
        <v>MAR</v>
      </c>
      <c r="D1422" t="s">
        <v>11</v>
      </c>
      <c r="E1422" t="s">
        <v>12</v>
      </c>
      <c r="F1422" t="s">
        <v>13</v>
      </c>
      <c r="G1422" t="str">
        <f>[1]Data!C1422</f>
        <v>Ruled Out</v>
      </c>
      <c r="H1422" t="str">
        <f>INDEX('[1]Cancer Type lookup'!$B:$B,MATCH([1]Data!B1422,'[1]Cancer Type lookup'!$A:$A,0),1)</f>
        <v>Suspected urological cancers (excluding testicular)</v>
      </c>
      <c r="I1422">
        <f>[1]Data!E1422</f>
        <v>17216</v>
      </c>
      <c r="J1422">
        <f>[1]Data!D1422</f>
        <v>10636</v>
      </c>
      <c r="K1422">
        <f t="shared" si="68"/>
        <v>6580</v>
      </c>
    </row>
    <row r="1423" spans="1:11" x14ac:dyDescent="0.2">
      <c r="A1423" s="1">
        <f>[1]Data!A1423</f>
        <v>45017</v>
      </c>
      <c r="B1423" t="str">
        <f t="shared" si="66"/>
        <v>2023/24</v>
      </c>
      <c r="C1423" t="str">
        <f t="shared" si="67"/>
        <v>APR</v>
      </c>
      <c r="D1423" t="s">
        <v>11</v>
      </c>
      <c r="E1423" t="s">
        <v>12</v>
      </c>
      <c r="F1423" t="s">
        <v>13</v>
      </c>
      <c r="G1423" t="str">
        <f>[1]Data!C1423</f>
        <v>Interval Screening</v>
      </c>
      <c r="H1423" t="str">
        <f>INDEX('[1]Cancer Type lookup'!$B:$B,MATCH([1]Data!B1423,'[1]Cancer Type lookup'!$A:$A,0),1)</f>
        <v>Exhibited (non-cancer) breast symptoms - cancer not initially suspected</v>
      </c>
      <c r="I1423">
        <f>[1]Data!E1423</f>
        <v>17</v>
      </c>
      <c r="J1423">
        <f>[1]Data!D1423</f>
        <v>13</v>
      </c>
      <c r="K1423">
        <f t="shared" si="68"/>
        <v>4</v>
      </c>
    </row>
    <row r="1424" spans="1:11" x14ac:dyDescent="0.2">
      <c r="A1424" s="1">
        <f>[1]Data!A1424</f>
        <v>45017</v>
      </c>
      <c r="B1424" t="str">
        <f t="shared" si="66"/>
        <v>2023/24</v>
      </c>
      <c r="C1424" t="str">
        <f t="shared" si="67"/>
        <v>APR</v>
      </c>
      <c r="D1424" t="s">
        <v>11</v>
      </c>
      <c r="E1424" t="s">
        <v>12</v>
      </c>
      <c r="F1424" t="s">
        <v>13</v>
      </c>
      <c r="G1424" t="str">
        <f>[1]Data!C1424</f>
        <v>Ruled In</v>
      </c>
      <c r="H1424" t="str">
        <f>INDEX('[1]Cancer Type lookup'!$B:$B,MATCH([1]Data!B1424,'[1]Cancer Type lookup'!$A:$A,0),1)</f>
        <v>Exhibited (non-cancer) breast symptoms - cancer not initially suspected</v>
      </c>
      <c r="I1424">
        <f>[1]Data!E1424</f>
        <v>114</v>
      </c>
      <c r="J1424">
        <f>[1]Data!D1424</f>
        <v>68</v>
      </c>
      <c r="K1424">
        <f t="shared" si="68"/>
        <v>46</v>
      </c>
    </row>
    <row r="1425" spans="1:11" x14ac:dyDescent="0.2">
      <c r="A1425" s="1">
        <f>[1]Data!A1425</f>
        <v>45017</v>
      </c>
      <c r="B1425" t="str">
        <f t="shared" si="66"/>
        <v>2023/24</v>
      </c>
      <c r="C1425" t="str">
        <f t="shared" si="67"/>
        <v>APR</v>
      </c>
      <c r="D1425" t="s">
        <v>11</v>
      </c>
      <c r="E1425" t="s">
        <v>12</v>
      </c>
      <c r="F1425" t="s">
        <v>13</v>
      </c>
      <c r="G1425" t="str">
        <f>[1]Data!C1425</f>
        <v>Ruled Out</v>
      </c>
      <c r="H1425" t="str">
        <f>INDEX('[1]Cancer Type lookup'!$B:$B,MATCH([1]Data!B1425,'[1]Cancer Type lookup'!$A:$A,0),1)</f>
        <v>Exhibited (non-cancer) breast symptoms - cancer not initially suspected</v>
      </c>
      <c r="I1425">
        <f>[1]Data!E1425</f>
        <v>8789</v>
      </c>
      <c r="J1425">
        <f>[1]Data!D1425</f>
        <v>7766</v>
      </c>
      <c r="K1425">
        <f t="shared" si="68"/>
        <v>1023</v>
      </c>
    </row>
    <row r="1426" spans="1:11" x14ac:dyDescent="0.2">
      <c r="A1426" s="1">
        <f>[1]Data!A1426</f>
        <v>45017</v>
      </c>
      <c r="B1426" t="str">
        <f t="shared" si="66"/>
        <v>2023/24</v>
      </c>
      <c r="C1426" t="str">
        <f t="shared" si="67"/>
        <v>APR</v>
      </c>
      <c r="D1426" t="s">
        <v>11</v>
      </c>
      <c r="E1426" t="s">
        <v>12</v>
      </c>
      <c r="F1426" t="s">
        <v>13</v>
      </c>
      <c r="G1426" t="str">
        <f>[1]Data!C1426</f>
        <v>Interval Screening</v>
      </c>
      <c r="H1426" t="str">
        <f>INDEX('[1]Cancer Type lookup'!$B:$B,MATCH([1]Data!B1426,'[1]Cancer Type lookup'!$A:$A,0),1)</f>
        <v>Missing or invalid</v>
      </c>
      <c r="I1426">
        <f>[1]Data!E1426</f>
        <v>5</v>
      </c>
      <c r="J1426">
        <f>[1]Data!D1426</f>
        <v>1</v>
      </c>
      <c r="K1426">
        <f t="shared" si="68"/>
        <v>4</v>
      </c>
    </row>
    <row r="1427" spans="1:11" x14ac:dyDescent="0.2">
      <c r="A1427" s="1">
        <f>[1]Data!A1427</f>
        <v>45017</v>
      </c>
      <c r="B1427" t="str">
        <f t="shared" si="66"/>
        <v>2023/24</v>
      </c>
      <c r="C1427" t="str">
        <f t="shared" si="67"/>
        <v>APR</v>
      </c>
      <c r="D1427" t="s">
        <v>11</v>
      </c>
      <c r="E1427" t="s">
        <v>12</v>
      </c>
      <c r="F1427" t="s">
        <v>13</v>
      </c>
      <c r="G1427" t="str">
        <f>[1]Data!C1427</f>
        <v>Ruled In</v>
      </c>
      <c r="H1427" t="str">
        <f>INDEX('[1]Cancer Type lookup'!$B:$B,MATCH([1]Data!B1427,'[1]Cancer Type lookup'!$A:$A,0),1)</f>
        <v>Missing or invalid</v>
      </c>
      <c r="I1427">
        <f>[1]Data!E1427</f>
        <v>175</v>
      </c>
      <c r="J1427">
        <f>[1]Data!D1427</f>
        <v>112</v>
      </c>
      <c r="K1427">
        <f t="shared" si="68"/>
        <v>63</v>
      </c>
    </row>
    <row r="1428" spans="1:11" x14ac:dyDescent="0.2">
      <c r="A1428" s="1">
        <f>[1]Data!A1428</f>
        <v>45017</v>
      </c>
      <c r="B1428" t="str">
        <f t="shared" si="66"/>
        <v>2023/24</v>
      </c>
      <c r="C1428" t="str">
        <f t="shared" si="67"/>
        <v>APR</v>
      </c>
      <c r="D1428" t="s">
        <v>11</v>
      </c>
      <c r="E1428" t="s">
        <v>12</v>
      </c>
      <c r="F1428" t="s">
        <v>13</v>
      </c>
      <c r="G1428" t="str">
        <f>[1]Data!C1428</f>
        <v>Ruled Out</v>
      </c>
      <c r="H1428" t="str">
        <f>INDEX('[1]Cancer Type lookup'!$B:$B,MATCH([1]Data!B1428,'[1]Cancer Type lookup'!$A:$A,0),1)</f>
        <v>Missing or invalid</v>
      </c>
      <c r="I1428">
        <f>[1]Data!E1428</f>
        <v>1160</v>
      </c>
      <c r="J1428">
        <f>[1]Data!D1428</f>
        <v>699</v>
      </c>
      <c r="K1428">
        <f t="shared" si="68"/>
        <v>461</v>
      </c>
    </row>
    <row r="1429" spans="1:11" x14ac:dyDescent="0.2">
      <c r="A1429" s="1">
        <f>[1]Data!A1429</f>
        <v>45017</v>
      </c>
      <c r="B1429" t="str">
        <f t="shared" si="66"/>
        <v>2023/24</v>
      </c>
      <c r="C1429" t="str">
        <f t="shared" si="67"/>
        <v>APR</v>
      </c>
      <c r="D1429" t="s">
        <v>11</v>
      </c>
      <c r="E1429" t="s">
        <v>12</v>
      </c>
      <c r="F1429" t="s">
        <v>13</v>
      </c>
      <c r="G1429" t="str">
        <f>[1]Data!C1429</f>
        <v>Interval Screening</v>
      </c>
      <c r="H1429" t="str">
        <f>INDEX('[1]Cancer Type lookup'!$B:$B,MATCH([1]Data!B1429,'[1]Cancer Type lookup'!$A:$A,0),1)</f>
        <v>Other suspected cancer (not listed)</v>
      </c>
      <c r="I1429">
        <f>[1]Data!E1429</f>
        <v>1</v>
      </c>
      <c r="J1429">
        <f>[1]Data!D1429</f>
        <v>1</v>
      </c>
      <c r="K1429">
        <f t="shared" si="68"/>
        <v>0</v>
      </c>
    </row>
    <row r="1430" spans="1:11" x14ac:dyDescent="0.2">
      <c r="A1430" s="1">
        <f>[1]Data!A1430</f>
        <v>45017</v>
      </c>
      <c r="B1430" t="str">
        <f t="shared" si="66"/>
        <v>2023/24</v>
      </c>
      <c r="C1430" t="str">
        <f t="shared" si="67"/>
        <v>APR</v>
      </c>
      <c r="D1430" t="s">
        <v>11</v>
      </c>
      <c r="E1430" t="s">
        <v>12</v>
      </c>
      <c r="F1430" t="s">
        <v>13</v>
      </c>
      <c r="G1430" t="str">
        <f>[1]Data!C1430</f>
        <v>Ruled In</v>
      </c>
      <c r="H1430" t="str">
        <f>INDEX('[1]Cancer Type lookup'!$B:$B,MATCH([1]Data!B1430,'[1]Cancer Type lookup'!$A:$A,0),1)</f>
        <v>Other suspected cancer (not listed)</v>
      </c>
      <c r="I1430">
        <f>[1]Data!E1430</f>
        <v>15</v>
      </c>
      <c r="J1430">
        <f>[1]Data!D1430</f>
        <v>4</v>
      </c>
      <c r="K1430">
        <f t="shared" si="68"/>
        <v>11</v>
      </c>
    </row>
    <row r="1431" spans="1:11" x14ac:dyDescent="0.2">
      <c r="A1431" s="1">
        <f>[1]Data!A1431</f>
        <v>45017</v>
      </c>
      <c r="B1431" t="str">
        <f t="shared" si="66"/>
        <v>2023/24</v>
      </c>
      <c r="C1431" t="str">
        <f t="shared" si="67"/>
        <v>APR</v>
      </c>
      <c r="D1431" t="s">
        <v>11</v>
      </c>
      <c r="E1431" t="s">
        <v>12</v>
      </c>
      <c r="F1431" t="s">
        <v>13</v>
      </c>
      <c r="G1431" t="str">
        <f>[1]Data!C1431</f>
        <v>Ruled Out</v>
      </c>
      <c r="H1431" t="str">
        <f>INDEX('[1]Cancer Type lookup'!$B:$B,MATCH([1]Data!B1431,'[1]Cancer Type lookup'!$A:$A,0),1)</f>
        <v>Other suspected cancer (not listed)</v>
      </c>
      <c r="I1431">
        <f>[1]Data!E1431</f>
        <v>323</v>
      </c>
      <c r="J1431">
        <f>[1]Data!D1431</f>
        <v>166</v>
      </c>
      <c r="K1431">
        <f t="shared" si="68"/>
        <v>157</v>
      </c>
    </row>
    <row r="1432" spans="1:11" x14ac:dyDescent="0.2">
      <c r="A1432" s="1">
        <f>[1]Data!A1432</f>
        <v>45017</v>
      </c>
      <c r="B1432" t="str">
        <f t="shared" si="66"/>
        <v>2023/24</v>
      </c>
      <c r="C1432" t="str">
        <f t="shared" si="67"/>
        <v>APR</v>
      </c>
      <c r="D1432" t="s">
        <v>11</v>
      </c>
      <c r="E1432" t="s">
        <v>12</v>
      </c>
      <c r="F1432" t="s">
        <v>13</v>
      </c>
      <c r="G1432" t="str">
        <f>[1]Data!C1432</f>
        <v>Ruled In</v>
      </c>
      <c r="H1432" t="str">
        <f>INDEX('[1]Cancer Type lookup'!$B:$B,MATCH([1]Data!B1432,'[1]Cancer Type lookup'!$A:$A,0),1)</f>
        <v>Suspected acute leukaemia</v>
      </c>
      <c r="I1432">
        <f>[1]Data!E1432</f>
        <v>3</v>
      </c>
      <c r="J1432">
        <f>[1]Data!D1432</f>
        <v>2</v>
      </c>
      <c r="K1432">
        <f t="shared" si="68"/>
        <v>1</v>
      </c>
    </row>
    <row r="1433" spans="1:11" x14ac:dyDescent="0.2">
      <c r="A1433" s="1">
        <f>[1]Data!A1433</f>
        <v>45017</v>
      </c>
      <c r="B1433" t="str">
        <f t="shared" si="66"/>
        <v>2023/24</v>
      </c>
      <c r="C1433" t="str">
        <f t="shared" si="67"/>
        <v>APR</v>
      </c>
      <c r="D1433" t="s">
        <v>11</v>
      </c>
      <c r="E1433" t="s">
        <v>12</v>
      </c>
      <c r="F1433" t="s">
        <v>13</v>
      </c>
      <c r="G1433" t="str">
        <f>[1]Data!C1433</f>
        <v>Ruled Out</v>
      </c>
      <c r="H1433" t="str">
        <f>INDEX('[1]Cancer Type lookup'!$B:$B,MATCH([1]Data!B1433,'[1]Cancer Type lookup'!$A:$A,0),1)</f>
        <v>Suspected acute leukaemia</v>
      </c>
      <c r="I1433">
        <f>[1]Data!E1433</f>
        <v>14</v>
      </c>
      <c r="J1433">
        <f>[1]Data!D1433</f>
        <v>13</v>
      </c>
      <c r="K1433">
        <f t="shared" si="68"/>
        <v>1</v>
      </c>
    </row>
    <row r="1434" spans="1:11" x14ac:dyDescent="0.2">
      <c r="A1434" s="1">
        <f>[1]Data!A1434</f>
        <v>45017</v>
      </c>
      <c r="B1434" t="str">
        <f t="shared" si="66"/>
        <v>2023/24</v>
      </c>
      <c r="C1434" t="str">
        <f t="shared" si="67"/>
        <v>APR</v>
      </c>
      <c r="D1434" t="s">
        <v>11</v>
      </c>
      <c r="E1434" t="s">
        <v>12</v>
      </c>
      <c r="F1434" t="s">
        <v>13</v>
      </c>
      <c r="G1434" t="str">
        <f>[1]Data!C1434</f>
        <v>Excluded</v>
      </c>
      <c r="H1434" t="str">
        <f>INDEX('[1]Cancer Type lookup'!$B:$B,MATCH([1]Data!B1434,'[1]Cancer Type lookup'!$A:$A,0),1)</f>
        <v>Suspected brain or central nervous system tumours</v>
      </c>
      <c r="I1434">
        <f>[1]Data!E1434</f>
        <v>1</v>
      </c>
      <c r="J1434">
        <f>[1]Data!D1434</f>
        <v>0</v>
      </c>
      <c r="K1434">
        <f t="shared" si="68"/>
        <v>1</v>
      </c>
    </row>
    <row r="1435" spans="1:11" x14ac:dyDescent="0.2">
      <c r="A1435" s="1">
        <f>[1]Data!A1435</f>
        <v>45017</v>
      </c>
      <c r="B1435" t="str">
        <f t="shared" si="66"/>
        <v>2023/24</v>
      </c>
      <c r="C1435" t="str">
        <f t="shared" si="67"/>
        <v>APR</v>
      </c>
      <c r="D1435" t="s">
        <v>11</v>
      </c>
      <c r="E1435" t="s">
        <v>12</v>
      </c>
      <c r="F1435" t="s">
        <v>13</v>
      </c>
      <c r="G1435" t="str">
        <f>[1]Data!C1435</f>
        <v>Interval Screening</v>
      </c>
      <c r="H1435" t="str">
        <f>INDEX('[1]Cancer Type lookup'!$B:$B,MATCH([1]Data!B1435,'[1]Cancer Type lookup'!$A:$A,0),1)</f>
        <v>Suspected brain or central nervous system tumours</v>
      </c>
      <c r="I1435">
        <f>[1]Data!E1435</f>
        <v>1</v>
      </c>
      <c r="J1435">
        <f>[1]Data!D1435</f>
        <v>0</v>
      </c>
      <c r="K1435">
        <f t="shared" si="68"/>
        <v>1</v>
      </c>
    </row>
    <row r="1436" spans="1:11" x14ac:dyDescent="0.2">
      <c r="A1436" s="1">
        <f>[1]Data!A1436</f>
        <v>45017</v>
      </c>
      <c r="B1436" t="str">
        <f t="shared" si="66"/>
        <v>2023/24</v>
      </c>
      <c r="C1436" t="str">
        <f t="shared" si="67"/>
        <v>APR</v>
      </c>
      <c r="D1436" t="s">
        <v>11</v>
      </c>
      <c r="E1436" t="s">
        <v>12</v>
      </c>
      <c r="F1436" t="s">
        <v>13</v>
      </c>
      <c r="G1436" t="str">
        <f>[1]Data!C1436</f>
        <v>Ruled In</v>
      </c>
      <c r="H1436" t="str">
        <f>INDEX('[1]Cancer Type lookup'!$B:$B,MATCH([1]Data!B1436,'[1]Cancer Type lookup'!$A:$A,0),1)</f>
        <v>Suspected brain or central nervous system tumours</v>
      </c>
      <c r="I1436">
        <f>[1]Data!E1436</f>
        <v>21</v>
      </c>
      <c r="J1436">
        <f>[1]Data!D1436</f>
        <v>17</v>
      </c>
      <c r="K1436">
        <f t="shared" si="68"/>
        <v>4</v>
      </c>
    </row>
    <row r="1437" spans="1:11" x14ac:dyDescent="0.2">
      <c r="A1437" s="1">
        <f>[1]Data!A1437</f>
        <v>45017</v>
      </c>
      <c r="B1437" t="str">
        <f t="shared" si="66"/>
        <v>2023/24</v>
      </c>
      <c r="C1437" t="str">
        <f t="shared" si="67"/>
        <v>APR</v>
      </c>
      <c r="D1437" t="s">
        <v>11</v>
      </c>
      <c r="E1437" t="s">
        <v>12</v>
      </c>
      <c r="F1437" t="s">
        <v>13</v>
      </c>
      <c r="G1437" t="str">
        <f>[1]Data!C1437</f>
        <v>Ruled Out</v>
      </c>
      <c r="H1437" t="str">
        <f>INDEX('[1]Cancer Type lookup'!$B:$B,MATCH([1]Data!B1437,'[1]Cancer Type lookup'!$A:$A,0),1)</f>
        <v>Suspected brain or central nervous system tumours</v>
      </c>
      <c r="I1437">
        <f>[1]Data!E1437</f>
        <v>1023</v>
      </c>
      <c r="J1437">
        <f>[1]Data!D1437</f>
        <v>772</v>
      </c>
      <c r="K1437">
        <f t="shared" si="68"/>
        <v>251</v>
      </c>
    </row>
    <row r="1438" spans="1:11" x14ac:dyDescent="0.2">
      <c r="A1438" s="1">
        <f>[1]Data!A1438</f>
        <v>45017</v>
      </c>
      <c r="B1438" t="str">
        <f t="shared" si="66"/>
        <v>2023/24</v>
      </c>
      <c r="C1438" t="str">
        <f t="shared" si="67"/>
        <v>APR</v>
      </c>
      <c r="D1438" t="s">
        <v>11</v>
      </c>
      <c r="E1438" t="s">
        <v>12</v>
      </c>
      <c r="F1438" t="s">
        <v>13</v>
      </c>
      <c r="G1438" t="str">
        <f>[1]Data!C1438</f>
        <v>Excluded</v>
      </c>
      <c r="H1438" t="str">
        <f>INDEX('[1]Cancer Type lookup'!$B:$B,MATCH([1]Data!B1438,'[1]Cancer Type lookup'!$A:$A,0),1)</f>
        <v>Suspected breast cancer</v>
      </c>
      <c r="I1438">
        <f>[1]Data!E1438</f>
        <v>1</v>
      </c>
      <c r="J1438">
        <f>[1]Data!D1438</f>
        <v>0</v>
      </c>
      <c r="K1438">
        <f t="shared" si="68"/>
        <v>1</v>
      </c>
    </row>
    <row r="1439" spans="1:11" x14ac:dyDescent="0.2">
      <c r="A1439" s="1">
        <f>[1]Data!A1439</f>
        <v>45017</v>
      </c>
      <c r="B1439" t="str">
        <f t="shared" si="66"/>
        <v>2023/24</v>
      </c>
      <c r="C1439" t="str">
        <f t="shared" si="67"/>
        <v>APR</v>
      </c>
      <c r="D1439" t="s">
        <v>11</v>
      </c>
      <c r="E1439" t="s">
        <v>12</v>
      </c>
      <c r="F1439" t="s">
        <v>13</v>
      </c>
      <c r="G1439" t="str">
        <f>[1]Data!C1439</f>
        <v>Interval Screening</v>
      </c>
      <c r="H1439" t="str">
        <f>INDEX('[1]Cancer Type lookup'!$B:$B,MATCH([1]Data!B1439,'[1]Cancer Type lookup'!$A:$A,0),1)</f>
        <v>Suspected breast cancer</v>
      </c>
      <c r="I1439">
        <f>[1]Data!E1439</f>
        <v>64</v>
      </c>
      <c r="J1439">
        <f>[1]Data!D1439</f>
        <v>49</v>
      </c>
      <c r="K1439">
        <f t="shared" si="68"/>
        <v>15</v>
      </c>
    </row>
    <row r="1440" spans="1:11" x14ac:dyDescent="0.2">
      <c r="A1440" s="1">
        <f>[1]Data!A1440</f>
        <v>45017</v>
      </c>
      <c r="B1440" t="str">
        <f t="shared" si="66"/>
        <v>2023/24</v>
      </c>
      <c r="C1440" t="str">
        <f t="shared" si="67"/>
        <v>APR</v>
      </c>
      <c r="D1440" t="s">
        <v>11</v>
      </c>
      <c r="E1440" t="s">
        <v>12</v>
      </c>
      <c r="F1440" t="s">
        <v>13</v>
      </c>
      <c r="G1440" t="str">
        <f>[1]Data!C1440</f>
        <v>Ruled In</v>
      </c>
      <c r="H1440" t="str">
        <f>INDEX('[1]Cancer Type lookup'!$B:$B,MATCH([1]Data!B1440,'[1]Cancer Type lookup'!$A:$A,0),1)</f>
        <v>Suspected breast cancer</v>
      </c>
      <c r="I1440">
        <f>[1]Data!E1440</f>
        <v>3063</v>
      </c>
      <c r="J1440">
        <f>[1]Data!D1440</f>
        <v>2238</v>
      </c>
      <c r="K1440">
        <f t="shared" si="68"/>
        <v>825</v>
      </c>
    </row>
    <row r="1441" spans="1:11" x14ac:dyDescent="0.2">
      <c r="A1441" s="1">
        <f>[1]Data!A1441</f>
        <v>45017</v>
      </c>
      <c r="B1441" t="str">
        <f t="shared" si="66"/>
        <v>2023/24</v>
      </c>
      <c r="C1441" t="str">
        <f t="shared" si="67"/>
        <v>APR</v>
      </c>
      <c r="D1441" t="s">
        <v>11</v>
      </c>
      <c r="E1441" t="s">
        <v>12</v>
      </c>
      <c r="F1441" t="s">
        <v>13</v>
      </c>
      <c r="G1441" t="str">
        <f>[1]Data!C1441</f>
        <v>Ruled Out</v>
      </c>
      <c r="H1441" t="str">
        <f>INDEX('[1]Cancer Type lookup'!$B:$B,MATCH([1]Data!B1441,'[1]Cancer Type lookup'!$A:$A,0),1)</f>
        <v>Suspected breast cancer</v>
      </c>
      <c r="I1441">
        <f>[1]Data!E1441</f>
        <v>36425</v>
      </c>
      <c r="J1441">
        <f>[1]Data!D1441</f>
        <v>33256</v>
      </c>
      <c r="K1441">
        <f t="shared" si="68"/>
        <v>3169</v>
      </c>
    </row>
    <row r="1442" spans="1:11" x14ac:dyDescent="0.2">
      <c r="A1442" s="1">
        <f>[1]Data!A1442</f>
        <v>45017</v>
      </c>
      <c r="B1442" t="str">
        <f t="shared" si="66"/>
        <v>2023/24</v>
      </c>
      <c r="C1442" t="str">
        <f t="shared" si="67"/>
        <v>APR</v>
      </c>
      <c r="D1442" t="s">
        <v>11</v>
      </c>
      <c r="E1442" t="s">
        <v>12</v>
      </c>
      <c r="F1442" t="s">
        <v>13</v>
      </c>
      <c r="G1442" t="str">
        <f>[1]Data!C1442</f>
        <v>Interval Screening</v>
      </c>
      <c r="H1442" t="str">
        <f>INDEX('[1]Cancer Type lookup'!$B:$B,MATCH([1]Data!B1442,'[1]Cancer Type lookup'!$A:$A,0),1)</f>
        <v>Suspected children's cancer</v>
      </c>
      <c r="I1442">
        <f>[1]Data!E1442</f>
        <v>4</v>
      </c>
      <c r="J1442">
        <f>[1]Data!D1442</f>
        <v>4</v>
      </c>
      <c r="K1442">
        <f t="shared" si="68"/>
        <v>0</v>
      </c>
    </row>
    <row r="1443" spans="1:11" x14ac:dyDescent="0.2">
      <c r="A1443" s="1">
        <f>[1]Data!A1443</f>
        <v>45017</v>
      </c>
      <c r="B1443" t="str">
        <f t="shared" si="66"/>
        <v>2023/24</v>
      </c>
      <c r="C1443" t="str">
        <f t="shared" si="67"/>
        <v>APR</v>
      </c>
      <c r="D1443" t="s">
        <v>11</v>
      </c>
      <c r="E1443" t="s">
        <v>12</v>
      </c>
      <c r="F1443" t="s">
        <v>13</v>
      </c>
      <c r="G1443" t="str">
        <f>[1]Data!C1443</f>
        <v>Ruled In</v>
      </c>
      <c r="H1443" t="str">
        <f>INDEX('[1]Cancer Type lookup'!$B:$B,MATCH([1]Data!B1443,'[1]Cancer Type lookup'!$A:$A,0),1)</f>
        <v>Suspected children's cancer</v>
      </c>
      <c r="I1443">
        <f>[1]Data!E1443</f>
        <v>8</v>
      </c>
      <c r="J1443">
        <f>[1]Data!D1443</f>
        <v>5</v>
      </c>
      <c r="K1443">
        <f t="shared" si="68"/>
        <v>3</v>
      </c>
    </row>
    <row r="1444" spans="1:11" x14ac:dyDescent="0.2">
      <c r="A1444" s="1">
        <f>[1]Data!A1444</f>
        <v>45017</v>
      </c>
      <c r="B1444" t="str">
        <f t="shared" si="66"/>
        <v>2023/24</v>
      </c>
      <c r="C1444" t="str">
        <f t="shared" si="67"/>
        <v>APR</v>
      </c>
      <c r="D1444" t="s">
        <v>11</v>
      </c>
      <c r="E1444" t="s">
        <v>12</v>
      </c>
      <c r="F1444" t="s">
        <v>13</v>
      </c>
      <c r="G1444" t="str">
        <f>[1]Data!C1444</f>
        <v>Ruled Out</v>
      </c>
      <c r="H1444" t="str">
        <f>INDEX('[1]Cancer Type lookup'!$B:$B,MATCH([1]Data!B1444,'[1]Cancer Type lookup'!$A:$A,0),1)</f>
        <v>Suspected children's cancer</v>
      </c>
      <c r="I1444">
        <f>[1]Data!E1444</f>
        <v>807</v>
      </c>
      <c r="J1444">
        <f>[1]Data!D1444</f>
        <v>715</v>
      </c>
      <c r="K1444">
        <f t="shared" si="68"/>
        <v>92</v>
      </c>
    </row>
    <row r="1445" spans="1:11" x14ac:dyDescent="0.2">
      <c r="A1445" s="1">
        <f>[1]Data!A1445</f>
        <v>45017</v>
      </c>
      <c r="B1445" t="str">
        <f t="shared" si="66"/>
        <v>2023/24</v>
      </c>
      <c r="C1445" t="str">
        <f t="shared" si="67"/>
        <v>APR</v>
      </c>
      <c r="D1445" t="s">
        <v>11</v>
      </c>
      <c r="E1445" t="s">
        <v>12</v>
      </c>
      <c r="F1445" t="s">
        <v>13</v>
      </c>
      <c r="G1445" t="str">
        <f>[1]Data!C1445</f>
        <v>Excluded</v>
      </c>
      <c r="H1445" t="str">
        <f>INDEX('[1]Cancer Type lookup'!$B:$B,MATCH([1]Data!B1445,'[1]Cancer Type lookup'!$A:$A,0),1)</f>
        <v>Suspected gynaecological cancers</v>
      </c>
      <c r="I1445">
        <f>[1]Data!E1445</f>
        <v>7</v>
      </c>
      <c r="J1445">
        <f>[1]Data!D1445</f>
        <v>0</v>
      </c>
      <c r="K1445">
        <f t="shared" si="68"/>
        <v>7</v>
      </c>
    </row>
    <row r="1446" spans="1:11" x14ac:dyDescent="0.2">
      <c r="A1446" s="1">
        <f>[1]Data!A1446</f>
        <v>45017</v>
      </c>
      <c r="B1446" t="str">
        <f t="shared" si="66"/>
        <v>2023/24</v>
      </c>
      <c r="C1446" t="str">
        <f t="shared" si="67"/>
        <v>APR</v>
      </c>
      <c r="D1446" t="s">
        <v>11</v>
      </c>
      <c r="E1446" t="s">
        <v>12</v>
      </c>
      <c r="F1446" t="s">
        <v>13</v>
      </c>
      <c r="G1446" t="str">
        <f>[1]Data!C1446</f>
        <v>Interval Screening</v>
      </c>
      <c r="H1446" t="str">
        <f>INDEX('[1]Cancer Type lookup'!$B:$B,MATCH([1]Data!B1446,'[1]Cancer Type lookup'!$A:$A,0),1)</f>
        <v>Suspected gynaecological cancers</v>
      </c>
      <c r="I1446">
        <f>[1]Data!E1446</f>
        <v>91</v>
      </c>
      <c r="J1446">
        <f>[1]Data!D1446</f>
        <v>59</v>
      </c>
      <c r="K1446">
        <f t="shared" si="68"/>
        <v>32</v>
      </c>
    </row>
    <row r="1447" spans="1:11" x14ac:dyDescent="0.2">
      <c r="A1447" s="1">
        <f>[1]Data!A1447</f>
        <v>45017</v>
      </c>
      <c r="B1447" t="str">
        <f t="shared" si="66"/>
        <v>2023/24</v>
      </c>
      <c r="C1447" t="str">
        <f t="shared" si="67"/>
        <v>APR</v>
      </c>
      <c r="D1447" t="s">
        <v>11</v>
      </c>
      <c r="E1447" t="s">
        <v>12</v>
      </c>
      <c r="F1447" t="s">
        <v>13</v>
      </c>
      <c r="G1447" t="str">
        <f>[1]Data!C1447</f>
        <v>Ruled In</v>
      </c>
      <c r="H1447" t="str">
        <f>INDEX('[1]Cancer Type lookup'!$B:$B,MATCH([1]Data!B1447,'[1]Cancer Type lookup'!$A:$A,0),1)</f>
        <v>Suspected gynaecological cancers</v>
      </c>
      <c r="I1447">
        <f>[1]Data!E1447</f>
        <v>672</v>
      </c>
      <c r="J1447">
        <f>[1]Data!D1447</f>
        <v>231</v>
      </c>
      <c r="K1447">
        <f t="shared" si="68"/>
        <v>441</v>
      </c>
    </row>
    <row r="1448" spans="1:11" x14ac:dyDescent="0.2">
      <c r="A1448" s="1">
        <f>[1]Data!A1448</f>
        <v>45017</v>
      </c>
      <c r="B1448" t="str">
        <f t="shared" si="66"/>
        <v>2023/24</v>
      </c>
      <c r="C1448" t="str">
        <f t="shared" si="67"/>
        <v>APR</v>
      </c>
      <c r="D1448" t="s">
        <v>11</v>
      </c>
      <c r="E1448" t="s">
        <v>12</v>
      </c>
      <c r="F1448" t="s">
        <v>13</v>
      </c>
      <c r="G1448" t="str">
        <f>[1]Data!C1448</f>
        <v>Ruled Out</v>
      </c>
      <c r="H1448" t="str">
        <f>INDEX('[1]Cancer Type lookup'!$B:$B,MATCH([1]Data!B1448,'[1]Cancer Type lookup'!$A:$A,0),1)</f>
        <v>Suspected gynaecological cancers</v>
      </c>
      <c r="I1448">
        <f>[1]Data!E1448</f>
        <v>22243</v>
      </c>
      <c r="J1448">
        <f>[1]Data!D1448</f>
        <v>13122</v>
      </c>
      <c r="K1448">
        <f t="shared" si="68"/>
        <v>9121</v>
      </c>
    </row>
    <row r="1449" spans="1:11" x14ac:dyDescent="0.2">
      <c r="A1449" s="1">
        <f>[1]Data!A1449</f>
        <v>45017</v>
      </c>
      <c r="B1449" t="str">
        <f t="shared" si="66"/>
        <v>2023/24</v>
      </c>
      <c r="C1449" t="str">
        <f t="shared" si="67"/>
        <v>APR</v>
      </c>
      <c r="D1449" t="s">
        <v>11</v>
      </c>
      <c r="E1449" t="s">
        <v>12</v>
      </c>
      <c r="F1449" t="s">
        <v>13</v>
      </c>
      <c r="G1449" t="str">
        <f>[1]Data!C1449</f>
        <v>Excluded</v>
      </c>
      <c r="H1449" t="str">
        <f>INDEX('[1]Cancer Type lookup'!$B:$B,MATCH([1]Data!B1449,'[1]Cancer Type lookup'!$A:$A,0),1)</f>
        <v>Suspected haematological malignancies excluding acute leukaemia</v>
      </c>
      <c r="I1449">
        <f>[1]Data!E1449</f>
        <v>3</v>
      </c>
      <c r="J1449">
        <f>[1]Data!D1449</f>
        <v>0</v>
      </c>
      <c r="K1449">
        <f t="shared" si="68"/>
        <v>3</v>
      </c>
    </row>
    <row r="1450" spans="1:11" x14ac:dyDescent="0.2">
      <c r="A1450" s="1">
        <f>[1]Data!A1450</f>
        <v>45017</v>
      </c>
      <c r="B1450" t="str">
        <f t="shared" si="66"/>
        <v>2023/24</v>
      </c>
      <c r="C1450" t="str">
        <f t="shared" si="67"/>
        <v>APR</v>
      </c>
      <c r="D1450" t="s">
        <v>11</v>
      </c>
      <c r="E1450" t="s">
        <v>12</v>
      </c>
      <c r="F1450" t="s">
        <v>13</v>
      </c>
      <c r="G1450" t="str">
        <f>[1]Data!C1450</f>
        <v>Interval Screening</v>
      </c>
      <c r="H1450" t="str">
        <f>INDEX('[1]Cancer Type lookup'!$B:$B,MATCH([1]Data!B1450,'[1]Cancer Type lookup'!$A:$A,0),1)</f>
        <v>Suspected haematological malignancies excluding acute leukaemia</v>
      </c>
      <c r="I1450">
        <f>[1]Data!E1450</f>
        <v>11</v>
      </c>
      <c r="J1450">
        <f>[1]Data!D1450</f>
        <v>5</v>
      </c>
      <c r="K1450">
        <f t="shared" si="68"/>
        <v>6</v>
      </c>
    </row>
    <row r="1451" spans="1:11" x14ac:dyDescent="0.2">
      <c r="A1451" s="1">
        <f>[1]Data!A1451</f>
        <v>45017</v>
      </c>
      <c r="B1451" t="str">
        <f t="shared" si="66"/>
        <v>2023/24</v>
      </c>
      <c r="C1451" t="str">
        <f t="shared" si="67"/>
        <v>APR</v>
      </c>
      <c r="D1451" t="s">
        <v>11</v>
      </c>
      <c r="E1451" t="s">
        <v>12</v>
      </c>
      <c r="F1451" t="s">
        <v>13</v>
      </c>
      <c r="G1451" t="str">
        <f>[1]Data!C1451</f>
        <v>Ruled In</v>
      </c>
      <c r="H1451" t="str">
        <f>INDEX('[1]Cancer Type lookup'!$B:$B,MATCH([1]Data!B1451,'[1]Cancer Type lookup'!$A:$A,0),1)</f>
        <v>Suspected haematological malignancies excluding acute leukaemia</v>
      </c>
      <c r="I1451">
        <f>[1]Data!E1451</f>
        <v>393</v>
      </c>
      <c r="J1451">
        <f>[1]Data!D1451</f>
        <v>182</v>
      </c>
      <c r="K1451">
        <f t="shared" si="68"/>
        <v>211</v>
      </c>
    </row>
    <row r="1452" spans="1:11" x14ac:dyDescent="0.2">
      <c r="A1452" s="1">
        <f>[1]Data!A1452</f>
        <v>45017</v>
      </c>
      <c r="B1452" t="str">
        <f t="shared" si="66"/>
        <v>2023/24</v>
      </c>
      <c r="C1452" t="str">
        <f t="shared" si="67"/>
        <v>APR</v>
      </c>
      <c r="D1452" t="s">
        <v>11</v>
      </c>
      <c r="E1452" t="s">
        <v>12</v>
      </c>
      <c r="F1452" t="s">
        <v>13</v>
      </c>
      <c r="G1452" t="str">
        <f>[1]Data!C1452</f>
        <v>Ruled Out</v>
      </c>
      <c r="H1452" t="str">
        <f>INDEX('[1]Cancer Type lookup'!$B:$B,MATCH([1]Data!B1452,'[1]Cancer Type lookup'!$A:$A,0),1)</f>
        <v>Suspected haematological malignancies excluding acute leukaemia</v>
      </c>
      <c r="I1452">
        <f>[1]Data!E1452</f>
        <v>1199</v>
      </c>
      <c r="J1452">
        <f>[1]Data!D1452</f>
        <v>716</v>
      </c>
      <c r="K1452">
        <f t="shared" si="68"/>
        <v>483</v>
      </c>
    </row>
    <row r="1453" spans="1:11" x14ac:dyDescent="0.2">
      <c r="A1453" s="1">
        <f>[1]Data!A1453</f>
        <v>45017</v>
      </c>
      <c r="B1453" t="str">
        <f t="shared" si="66"/>
        <v>2023/24</v>
      </c>
      <c r="C1453" t="str">
        <f t="shared" si="67"/>
        <v>APR</v>
      </c>
      <c r="D1453" t="s">
        <v>11</v>
      </c>
      <c r="E1453" t="s">
        <v>12</v>
      </c>
      <c r="F1453" t="s">
        <v>13</v>
      </c>
      <c r="G1453" t="str">
        <f>[1]Data!C1453</f>
        <v>Excluded</v>
      </c>
      <c r="H1453" t="str">
        <f>INDEX('[1]Cancer Type lookup'!$B:$B,MATCH([1]Data!B1453,'[1]Cancer Type lookup'!$A:$A,0),1)</f>
        <v>Suspected head and neck cancers</v>
      </c>
      <c r="I1453">
        <f>[1]Data!E1453</f>
        <v>3</v>
      </c>
      <c r="J1453">
        <f>[1]Data!D1453</f>
        <v>0</v>
      </c>
      <c r="K1453">
        <f t="shared" si="68"/>
        <v>3</v>
      </c>
    </row>
    <row r="1454" spans="1:11" x14ac:dyDescent="0.2">
      <c r="A1454" s="1">
        <f>[1]Data!A1454</f>
        <v>45017</v>
      </c>
      <c r="B1454" t="str">
        <f t="shared" si="66"/>
        <v>2023/24</v>
      </c>
      <c r="C1454" t="str">
        <f t="shared" si="67"/>
        <v>APR</v>
      </c>
      <c r="D1454" t="s">
        <v>11</v>
      </c>
      <c r="E1454" t="s">
        <v>12</v>
      </c>
      <c r="F1454" t="s">
        <v>13</v>
      </c>
      <c r="G1454" t="str">
        <f>[1]Data!C1454</f>
        <v>Interval Screening</v>
      </c>
      <c r="H1454" t="str">
        <f>INDEX('[1]Cancer Type lookup'!$B:$B,MATCH([1]Data!B1454,'[1]Cancer Type lookup'!$A:$A,0),1)</f>
        <v>Suspected head and neck cancers</v>
      </c>
      <c r="I1454">
        <f>[1]Data!E1454</f>
        <v>92</v>
      </c>
      <c r="J1454">
        <f>[1]Data!D1454</f>
        <v>55</v>
      </c>
      <c r="K1454">
        <f t="shared" si="68"/>
        <v>37</v>
      </c>
    </row>
    <row r="1455" spans="1:11" x14ac:dyDescent="0.2">
      <c r="A1455" s="1">
        <f>[1]Data!A1455</f>
        <v>45017</v>
      </c>
      <c r="B1455" t="str">
        <f t="shared" si="66"/>
        <v>2023/24</v>
      </c>
      <c r="C1455" t="str">
        <f t="shared" si="67"/>
        <v>APR</v>
      </c>
      <c r="D1455" t="s">
        <v>11</v>
      </c>
      <c r="E1455" t="s">
        <v>12</v>
      </c>
      <c r="F1455" t="s">
        <v>13</v>
      </c>
      <c r="G1455" t="str">
        <f>[1]Data!C1455</f>
        <v>Ruled In</v>
      </c>
      <c r="H1455" t="str">
        <f>INDEX('[1]Cancer Type lookup'!$B:$B,MATCH([1]Data!B1455,'[1]Cancer Type lookup'!$A:$A,0),1)</f>
        <v>Suspected head and neck cancers</v>
      </c>
      <c r="I1455">
        <f>[1]Data!E1455</f>
        <v>749</v>
      </c>
      <c r="J1455">
        <f>[1]Data!D1455</f>
        <v>256</v>
      </c>
      <c r="K1455">
        <f t="shared" si="68"/>
        <v>493</v>
      </c>
    </row>
    <row r="1456" spans="1:11" x14ac:dyDescent="0.2">
      <c r="A1456" s="1">
        <f>[1]Data!A1456</f>
        <v>45017</v>
      </c>
      <c r="B1456" t="str">
        <f t="shared" si="66"/>
        <v>2023/24</v>
      </c>
      <c r="C1456" t="str">
        <f t="shared" si="67"/>
        <v>APR</v>
      </c>
      <c r="D1456" t="s">
        <v>11</v>
      </c>
      <c r="E1456" t="s">
        <v>12</v>
      </c>
      <c r="F1456" t="s">
        <v>13</v>
      </c>
      <c r="G1456" t="str">
        <f>[1]Data!C1456</f>
        <v>Ruled Out</v>
      </c>
      <c r="H1456" t="str">
        <f>INDEX('[1]Cancer Type lookup'!$B:$B,MATCH([1]Data!B1456,'[1]Cancer Type lookup'!$A:$A,0),1)</f>
        <v>Suspected head and neck cancers</v>
      </c>
      <c r="I1456">
        <f>[1]Data!E1456</f>
        <v>20488</v>
      </c>
      <c r="J1456">
        <f>[1]Data!D1456</f>
        <v>14999</v>
      </c>
      <c r="K1456">
        <f t="shared" si="68"/>
        <v>5489</v>
      </c>
    </row>
    <row r="1457" spans="1:11" x14ac:dyDescent="0.2">
      <c r="A1457" s="1">
        <f>[1]Data!A1457</f>
        <v>45017</v>
      </c>
      <c r="B1457" t="str">
        <f t="shared" si="66"/>
        <v>2023/24</v>
      </c>
      <c r="C1457" t="str">
        <f t="shared" si="67"/>
        <v>APR</v>
      </c>
      <c r="D1457" t="s">
        <v>11</v>
      </c>
      <c r="E1457" t="s">
        <v>12</v>
      </c>
      <c r="F1457" t="s">
        <v>13</v>
      </c>
      <c r="G1457" t="str">
        <f>[1]Data!C1457</f>
        <v>Excluded</v>
      </c>
      <c r="H1457" t="str">
        <f>INDEX('[1]Cancer Type lookup'!$B:$B,MATCH([1]Data!B1457,'[1]Cancer Type lookup'!$A:$A,0),1)</f>
        <v>Suspected lower gastrointestinal cancers</v>
      </c>
      <c r="I1457">
        <f>[1]Data!E1457</f>
        <v>35</v>
      </c>
      <c r="J1457">
        <f>[1]Data!D1457</f>
        <v>0</v>
      </c>
      <c r="K1457">
        <f t="shared" si="68"/>
        <v>35</v>
      </c>
    </row>
    <row r="1458" spans="1:11" x14ac:dyDescent="0.2">
      <c r="A1458" s="1">
        <f>[1]Data!A1458</f>
        <v>45017</v>
      </c>
      <c r="B1458" t="str">
        <f t="shared" si="66"/>
        <v>2023/24</v>
      </c>
      <c r="C1458" t="str">
        <f t="shared" si="67"/>
        <v>APR</v>
      </c>
      <c r="D1458" t="s">
        <v>11</v>
      </c>
      <c r="E1458" t="s">
        <v>12</v>
      </c>
      <c r="F1458" t="s">
        <v>13</v>
      </c>
      <c r="G1458" t="str">
        <f>[1]Data!C1458</f>
        <v>Interval Screening</v>
      </c>
      <c r="H1458" t="str">
        <f>INDEX('[1]Cancer Type lookup'!$B:$B,MATCH([1]Data!B1458,'[1]Cancer Type lookup'!$A:$A,0),1)</f>
        <v>Suspected lower gastrointestinal cancers</v>
      </c>
      <c r="I1458">
        <f>[1]Data!E1458</f>
        <v>86</v>
      </c>
      <c r="J1458">
        <f>[1]Data!D1458</f>
        <v>29</v>
      </c>
      <c r="K1458">
        <f t="shared" si="68"/>
        <v>57</v>
      </c>
    </row>
    <row r="1459" spans="1:11" x14ac:dyDescent="0.2">
      <c r="A1459" s="1">
        <f>[1]Data!A1459</f>
        <v>45017</v>
      </c>
      <c r="B1459" t="str">
        <f t="shared" si="66"/>
        <v>2023/24</v>
      </c>
      <c r="C1459" t="str">
        <f t="shared" si="67"/>
        <v>APR</v>
      </c>
      <c r="D1459" t="s">
        <v>11</v>
      </c>
      <c r="E1459" t="s">
        <v>12</v>
      </c>
      <c r="F1459" t="s">
        <v>13</v>
      </c>
      <c r="G1459" t="str">
        <f>[1]Data!C1459</f>
        <v>Ruled In</v>
      </c>
      <c r="H1459" t="str">
        <f>INDEX('[1]Cancer Type lookup'!$B:$B,MATCH([1]Data!B1459,'[1]Cancer Type lookup'!$A:$A,0),1)</f>
        <v>Suspected lower gastrointestinal cancers</v>
      </c>
      <c r="I1459">
        <f>[1]Data!E1459</f>
        <v>1761</v>
      </c>
      <c r="J1459">
        <f>[1]Data!D1459</f>
        <v>684</v>
      </c>
      <c r="K1459">
        <f t="shared" si="68"/>
        <v>1077</v>
      </c>
    </row>
    <row r="1460" spans="1:11" x14ac:dyDescent="0.2">
      <c r="A1460" s="1">
        <f>[1]Data!A1460</f>
        <v>45017</v>
      </c>
      <c r="B1460" t="str">
        <f t="shared" si="66"/>
        <v>2023/24</v>
      </c>
      <c r="C1460" t="str">
        <f t="shared" si="67"/>
        <v>APR</v>
      </c>
      <c r="D1460" t="s">
        <v>11</v>
      </c>
      <c r="E1460" t="s">
        <v>12</v>
      </c>
      <c r="F1460" t="s">
        <v>13</v>
      </c>
      <c r="G1460" t="str">
        <f>[1]Data!C1460</f>
        <v>Ruled Out</v>
      </c>
      <c r="H1460" t="str">
        <f>INDEX('[1]Cancer Type lookup'!$B:$B,MATCH([1]Data!B1460,'[1]Cancer Type lookup'!$A:$A,0),1)</f>
        <v>Suspected lower gastrointestinal cancers</v>
      </c>
      <c r="I1460">
        <f>[1]Data!E1460</f>
        <v>38359</v>
      </c>
      <c r="J1460">
        <f>[1]Data!D1460</f>
        <v>20275</v>
      </c>
      <c r="K1460">
        <f t="shared" si="68"/>
        <v>18084</v>
      </c>
    </row>
    <row r="1461" spans="1:11" x14ac:dyDescent="0.2">
      <c r="A1461" s="1">
        <f>[1]Data!A1461</f>
        <v>45017</v>
      </c>
      <c r="B1461" t="str">
        <f t="shared" si="66"/>
        <v>2023/24</v>
      </c>
      <c r="C1461" t="str">
        <f t="shared" si="67"/>
        <v>APR</v>
      </c>
      <c r="D1461" t="s">
        <v>11</v>
      </c>
      <c r="E1461" t="s">
        <v>12</v>
      </c>
      <c r="F1461" t="s">
        <v>13</v>
      </c>
      <c r="G1461" t="str">
        <f>[1]Data!C1461</f>
        <v>Excluded</v>
      </c>
      <c r="H1461" t="str">
        <f>INDEX('[1]Cancer Type lookup'!$B:$B,MATCH([1]Data!B1461,'[1]Cancer Type lookup'!$A:$A,0),1)</f>
        <v>Suspected lung cancer</v>
      </c>
      <c r="I1461">
        <f>[1]Data!E1461</f>
        <v>6</v>
      </c>
      <c r="J1461">
        <f>[1]Data!D1461</f>
        <v>0</v>
      </c>
      <c r="K1461">
        <f t="shared" si="68"/>
        <v>6</v>
      </c>
    </row>
    <row r="1462" spans="1:11" x14ac:dyDescent="0.2">
      <c r="A1462" s="1">
        <f>[1]Data!A1462</f>
        <v>45017</v>
      </c>
      <c r="B1462" t="str">
        <f t="shared" si="66"/>
        <v>2023/24</v>
      </c>
      <c r="C1462" t="str">
        <f t="shared" si="67"/>
        <v>APR</v>
      </c>
      <c r="D1462" t="s">
        <v>11</v>
      </c>
      <c r="E1462" t="s">
        <v>12</v>
      </c>
      <c r="F1462" t="s">
        <v>13</v>
      </c>
      <c r="G1462" t="str">
        <f>[1]Data!C1462</f>
        <v>Interval Screening</v>
      </c>
      <c r="H1462" t="str">
        <f>INDEX('[1]Cancer Type lookup'!$B:$B,MATCH([1]Data!B1462,'[1]Cancer Type lookup'!$A:$A,0),1)</f>
        <v>Suspected lung cancer</v>
      </c>
      <c r="I1462">
        <f>[1]Data!E1462</f>
        <v>239</v>
      </c>
      <c r="J1462">
        <f>[1]Data!D1462</f>
        <v>166</v>
      </c>
      <c r="K1462">
        <f t="shared" si="68"/>
        <v>73</v>
      </c>
    </row>
    <row r="1463" spans="1:11" x14ac:dyDescent="0.2">
      <c r="A1463" s="1">
        <f>[1]Data!A1463</f>
        <v>45017</v>
      </c>
      <c r="B1463" t="str">
        <f t="shared" si="66"/>
        <v>2023/24</v>
      </c>
      <c r="C1463" t="str">
        <f t="shared" si="67"/>
        <v>APR</v>
      </c>
      <c r="D1463" t="s">
        <v>11</v>
      </c>
      <c r="E1463" t="s">
        <v>12</v>
      </c>
      <c r="F1463" t="s">
        <v>13</v>
      </c>
      <c r="G1463" t="str">
        <f>[1]Data!C1463</f>
        <v>Ruled In</v>
      </c>
      <c r="H1463" t="str">
        <f>INDEX('[1]Cancer Type lookup'!$B:$B,MATCH([1]Data!B1463,'[1]Cancer Type lookup'!$A:$A,0),1)</f>
        <v>Suspected lung cancer</v>
      </c>
      <c r="I1463">
        <f>[1]Data!E1463</f>
        <v>727</v>
      </c>
      <c r="J1463">
        <f>[1]Data!D1463</f>
        <v>400</v>
      </c>
      <c r="K1463">
        <f t="shared" si="68"/>
        <v>327</v>
      </c>
    </row>
    <row r="1464" spans="1:11" x14ac:dyDescent="0.2">
      <c r="A1464" s="1">
        <f>[1]Data!A1464</f>
        <v>45017</v>
      </c>
      <c r="B1464" t="str">
        <f t="shared" si="66"/>
        <v>2023/24</v>
      </c>
      <c r="C1464" t="str">
        <f t="shared" si="67"/>
        <v>APR</v>
      </c>
      <c r="D1464" t="s">
        <v>11</v>
      </c>
      <c r="E1464" t="s">
        <v>12</v>
      </c>
      <c r="F1464" t="s">
        <v>13</v>
      </c>
      <c r="G1464" t="str">
        <f>[1]Data!C1464</f>
        <v>Ruled Out</v>
      </c>
      <c r="H1464" t="str">
        <f>INDEX('[1]Cancer Type lookup'!$B:$B,MATCH([1]Data!B1464,'[1]Cancer Type lookup'!$A:$A,0),1)</f>
        <v>Suspected lung cancer</v>
      </c>
      <c r="I1464">
        <f>[1]Data!E1464</f>
        <v>4458</v>
      </c>
      <c r="J1464">
        <f>[1]Data!D1464</f>
        <v>3684</v>
      </c>
      <c r="K1464">
        <f t="shared" si="68"/>
        <v>774</v>
      </c>
    </row>
    <row r="1465" spans="1:11" x14ac:dyDescent="0.2">
      <c r="A1465" s="1">
        <f>[1]Data!A1465</f>
        <v>45017</v>
      </c>
      <c r="B1465" t="str">
        <f t="shared" si="66"/>
        <v>2023/24</v>
      </c>
      <c r="C1465" t="str">
        <f t="shared" si="67"/>
        <v>APR</v>
      </c>
      <c r="D1465" t="s">
        <v>11</v>
      </c>
      <c r="E1465" t="s">
        <v>12</v>
      </c>
      <c r="F1465" t="s">
        <v>13</v>
      </c>
      <c r="G1465" t="str">
        <f>[1]Data!C1465</f>
        <v>Interval Screening</v>
      </c>
      <c r="H1465" t="str">
        <f>INDEX('[1]Cancer Type lookup'!$B:$B,MATCH([1]Data!B1465,'[1]Cancer Type lookup'!$A:$A,0),1)</f>
        <v>Suspected sarcomas</v>
      </c>
      <c r="I1465">
        <f>[1]Data!E1465</f>
        <v>2</v>
      </c>
      <c r="J1465">
        <f>[1]Data!D1465</f>
        <v>0</v>
      </c>
      <c r="K1465">
        <f t="shared" si="68"/>
        <v>2</v>
      </c>
    </row>
    <row r="1466" spans="1:11" x14ac:dyDescent="0.2">
      <c r="A1466" s="1">
        <f>[1]Data!A1466</f>
        <v>45017</v>
      </c>
      <c r="B1466" t="str">
        <f t="shared" si="66"/>
        <v>2023/24</v>
      </c>
      <c r="C1466" t="str">
        <f t="shared" si="67"/>
        <v>APR</v>
      </c>
      <c r="D1466" t="s">
        <v>11</v>
      </c>
      <c r="E1466" t="s">
        <v>12</v>
      </c>
      <c r="F1466" t="s">
        <v>13</v>
      </c>
      <c r="G1466" t="str">
        <f>[1]Data!C1466</f>
        <v>Ruled In</v>
      </c>
      <c r="H1466" t="str">
        <f>INDEX('[1]Cancer Type lookup'!$B:$B,MATCH([1]Data!B1466,'[1]Cancer Type lookup'!$A:$A,0),1)</f>
        <v>Suspected sarcomas</v>
      </c>
      <c r="I1466">
        <f>[1]Data!E1466</f>
        <v>64</v>
      </c>
      <c r="J1466">
        <f>[1]Data!D1466</f>
        <v>20</v>
      </c>
      <c r="K1466">
        <f t="shared" si="68"/>
        <v>44</v>
      </c>
    </row>
    <row r="1467" spans="1:11" x14ac:dyDescent="0.2">
      <c r="A1467" s="1">
        <f>[1]Data!A1467</f>
        <v>45017</v>
      </c>
      <c r="B1467" t="str">
        <f t="shared" si="66"/>
        <v>2023/24</v>
      </c>
      <c r="C1467" t="str">
        <f t="shared" si="67"/>
        <v>APR</v>
      </c>
      <c r="D1467" t="s">
        <v>11</v>
      </c>
      <c r="E1467" t="s">
        <v>12</v>
      </c>
      <c r="F1467" t="s">
        <v>13</v>
      </c>
      <c r="G1467" t="str">
        <f>[1]Data!C1467</f>
        <v>Ruled Out</v>
      </c>
      <c r="H1467" t="str">
        <f>INDEX('[1]Cancer Type lookup'!$B:$B,MATCH([1]Data!B1467,'[1]Cancer Type lookup'!$A:$A,0),1)</f>
        <v>Suspected sarcomas</v>
      </c>
      <c r="I1467">
        <f>[1]Data!E1467</f>
        <v>1091</v>
      </c>
      <c r="J1467">
        <f>[1]Data!D1467</f>
        <v>700</v>
      </c>
      <c r="K1467">
        <f t="shared" si="68"/>
        <v>391</v>
      </c>
    </row>
    <row r="1468" spans="1:11" x14ac:dyDescent="0.2">
      <c r="A1468" s="1">
        <f>[1]Data!A1468</f>
        <v>45017</v>
      </c>
      <c r="B1468" t="str">
        <f t="shared" si="66"/>
        <v>2023/24</v>
      </c>
      <c r="C1468" t="str">
        <f t="shared" si="67"/>
        <v>APR</v>
      </c>
      <c r="D1468" t="s">
        <v>11</v>
      </c>
      <c r="E1468" t="s">
        <v>12</v>
      </c>
      <c r="F1468" t="s">
        <v>13</v>
      </c>
      <c r="G1468" t="str">
        <f>[1]Data!C1468</f>
        <v>Excluded</v>
      </c>
      <c r="H1468" t="str">
        <f>INDEX('[1]Cancer Type lookup'!$B:$B,MATCH([1]Data!B1468,'[1]Cancer Type lookup'!$A:$A,0),1)</f>
        <v>Suspected skin cancers</v>
      </c>
      <c r="I1468">
        <f>[1]Data!E1468</f>
        <v>16</v>
      </c>
      <c r="J1468">
        <f>[1]Data!D1468</f>
        <v>0</v>
      </c>
      <c r="K1468">
        <f t="shared" si="68"/>
        <v>16</v>
      </c>
    </row>
    <row r="1469" spans="1:11" x14ac:dyDescent="0.2">
      <c r="A1469" s="1">
        <f>[1]Data!A1469</f>
        <v>45017</v>
      </c>
      <c r="B1469" t="str">
        <f t="shared" si="66"/>
        <v>2023/24</v>
      </c>
      <c r="C1469" t="str">
        <f t="shared" si="67"/>
        <v>APR</v>
      </c>
      <c r="D1469" t="s">
        <v>11</v>
      </c>
      <c r="E1469" t="s">
        <v>12</v>
      </c>
      <c r="F1469" t="s">
        <v>13</v>
      </c>
      <c r="G1469" t="str">
        <f>[1]Data!C1469</f>
        <v>Interval Screening</v>
      </c>
      <c r="H1469" t="str">
        <f>INDEX('[1]Cancer Type lookup'!$B:$B,MATCH([1]Data!B1469,'[1]Cancer Type lookup'!$A:$A,0),1)</f>
        <v>Suspected skin cancers</v>
      </c>
      <c r="I1469">
        <f>[1]Data!E1469</f>
        <v>35</v>
      </c>
      <c r="J1469">
        <f>[1]Data!D1469</f>
        <v>30</v>
      </c>
      <c r="K1469">
        <f t="shared" si="68"/>
        <v>5</v>
      </c>
    </row>
    <row r="1470" spans="1:11" x14ac:dyDescent="0.2">
      <c r="A1470" s="1">
        <f>[1]Data!A1470</f>
        <v>45017</v>
      </c>
      <c r="B1470" t="str">
        <f t="shared" si="66"/>
        <v>2023/24</v>
      </c>
      <c r="C1470" t="str">
        <f t="shared" si="67"/>
        <v>APR</v>
      </c>
      <c r="D1470" t="s">
        <v>11</v>
      </c>
      <c r="E1470" t="s">
        <v>12</v>
      </c>
      <c r="F1470" t="s">
        <v>13</v>
      </c>
      <c r="G1470" t="str">
        <f>[1]Data!C1470</f>
        <v>Ruled In</v>
      </c>
      <c r="H1470" t="str">
        <f>INDEX('[1]Cancer Type lookup'!$B:$B,MATCH([1]Data!B1470,'[1]Cancer Type lookup'!$A:$A,0),1)</f>
        <v>Suspected skin cancers</v>
      </c>
      <c r="I1470">
        <f>[1]Data!E1470</f>
        <v>3018</v>
      </c>
      <c r="J1470">
        <f>[1]Data!D1470</f>
        <v>2378</v>
      </c>
      <c r="K1470">
        <f t="shared" si="68"/>
        <v>640</v>
      </c>
    </row>
    <row r="1471" spans="1:11" x14ac:dyDescent="0.2">
      <c r="A1471" s="1">
        <f>[1]Data!A1471</f>
        <v>45017</v>
      </c>
      <c r="B1471" t="str">
        <f t="shared" si="66"/>
        <v>2023/24</v>
      </c>
      <c r="C1471" t="str">
        <f t="shared" si="67"/>
        <v>APR</v>
      </c>
      <c r="D1471" t="s">
        <v>11</v>
      </c>
      <c r="E1471" t="s">
        <v>12</v>
      </c>
      <c r="F1471" t="s">
        <v>13</v>
      </c>
      <c r="G1471" t="str">
        <f>[1]Data!C1471</f>
        <v>Ruled Out</v>
      </c>
      <c r="H1471" t="str">
        <f>INDEX('[1]Cancer Type lookup'!$B:$B,MATCH([1]Data!B1471,'[1]Cancer Type lookup'!$A:$A,0),1)</f>
        <v>Suspected skin cancers</v>
      </c>
      <c r="I1471">
        <f>[1]Data!E1471</f>
        <v>38708</v>
      </c>
      <c r="J1471">
        <f>[1]Data!D1471</f>
        <v>32549</v>
      </c>
      <c r="K1471">
        <f t="shared" si="68"/>
        <v>6159</v>
      </c>
    </row>
    <row r="1472" spans="1:11" x14ac:dyDescent="0.2">
      <c r="A1472" s="1">
        <f>[1]Data!A1472</f>
        <v>45017</v>
      </c>
      <c r="B1472" t="str">
        <f t="shared" si="66"/>
        <v>2023/24</v>
      </c>
      <c r="C1472" t="str">
        <f t="shared" si="67"/>
        <v>APR</v>
      </c>
      <c r="D1472" t="s">
        <v>11</v>
      </c>
      <c r="E1472" t="s">
        <v>12</v>
      </c>
      <c r="F1472" t="s">
        <v>13</v>
      </c>
      <c r="G1472" t="str">
        <f>[1]Data!C1472</f>
        <v>Interval Screening</v>
      </c>
      <c r="H1472" t="str">
        <f>INDEX('[1]Cancer Type lookup'!$B:$B,MATCH([1]Data!B1472,'[1]Cancer Type lookup'!$A:$A,0),1)</f>
        <v>Suspected testicular cancer</v>
      </c>
      <c r="I1472">
        <f>[1]Data!E1472</f>
        <v>9</v>
      </c>
      <c r="J1472">
        <f>[1]Data!D1472</f>
        <v>9</v>
      </c>
      <c r="K1472">
        <f t="shared" si="68"/>
        <v>0</v>
      </c>
    </row>
    <row r="1473" spans="1:11" x14ac:dyDescent="0.2">
      <c r="A1473" s="1">
        <f>[1]Data!A1473</f>
        <v>45017</v>
      </c>
      <c r="B1473" t="str">
        <f t="shared" si="66"/>
        <v>2023/24</v>
      </c>
      <c r="C1473" t="str">
        <f t="shared" si="67"/>
        <v>APR</v>
      </c>
      <c r="D1473" t="s">
        <v>11</v>
      </c>
      <c r="E1473" t="s">
        <v>12</v>
      </c>
      <c r="F1473" t="s">
        <v>13</v>
      </c>
      <c r="G1473" t="str">
        <f>[1]Data!C1473</f>
        <v>Ruled In</v>
      </c>
      <c r="H1473" t="str">
        <f>INDEX('[1]Cancer Type lookup'!$B:$B,MATCH([1]Data!B1473,'[1]Cancer Type lookup'!$A:$A,0),1)</f>
        <v>Suspected testicular cancer</v>
      </c>
      <c r="I1473">
        <f>[1]Data!E1473</f>
        <v>55</v>
      </c>
      <c r="J1473">
        <f>[1]Data!D1473</f>
        <v>49</v>
      </c>
      <c r="K1473">
        <f t="shared" si="68"/>
        <v>6</v>
      </c>
    </row>
    <row r="1474" spans="1:11" x14ac:dyDescent="0.2">
      <c r="A1474" s="1">
        <f>[1]Data!A1474</f>
        <v>45017</v>
      </c>
      <c r="B1474" t="str">
        <f t="shared" si="66"/>
        <v>2023/24</v>
      </c>
      <c r="C1474" t="str">
        <f t="shared" si="67"/>
        <v>APR</v>
      </c>
      <c r="D1474" t="s">
        <v>11</v>
      </c>
      <c r="E1474" t="s">
        <v>12</v>
      </c>
      <c r="F1474" t="s">
        <v>13</v>
      </c>
      <c r="G1474" t="str">
        <f>[1]Data!C1474</f>
        <v>Ruled Out</v>
      </c>
      <c r="H1474" t="str">
        <f>INDEX('[1]Cancer Type lookup'!$B:$B,MATCH([1]Data!B1474,'[1]Cancer Type lookup'!$A:$A,0),1)</f>
        <v>Suspected testicular cancer</v>
      </c>
      <c r="I1474">
        <f>[1]Data!E1474</f>
        <v>807</v>
      </c>
      <c r="J1474">
        <f>[1]Data!D1474</f>
        <v>591</v>
      </c>
      <c r="K1474">
        <f t="shared" si="68"/>
        <v>216</v>
      </c>
    </row>
    <row r="1475" spans="1:11" x14ac:dyDescent="0.2">
      <c r="A1475" s="1">
        <f>[1]Data!A1475</f>
        <v>45017</v>
      </c>
      <c r="B1475" t="str">
        <f t="shared" ref="B1475:B1538" si="69">LEFT(YEAR(A1475),2)&amp;RIGHT(YEAR(A1475),2)-CHOOSE(MONTH(A1475),1,1,1,0,0,0,0,0,0,0,0,0)&amp;"/"&amp;RIGHT(YEAR(A1475),2)+CHOOSE(MONTH(A1475),0,0,0,1,1,1,1,1,1,1,1,1)</f>
        <v>2023/24</v>
      </c>
      <c r="C1475" t="str">
        <f t="shared" ref="C1475:C1538" si="70">UPPER(TEXT(A1475,"MMM"))</f>
        <v>APR</v>
      </c>
      <c r="D1475" t="s">
        <v>11</v>
      </c>
      <c r="E1475" t="s">
        <v>12</v>
      </c>
      <c r="F1475" t="s">
        <v>13</v>
      </c>
      <c r="G1475" t="str">
        <f>[1]Data!C1475</f>
        <v>Excluded</v>
      </c>
      <c r="H1475" t="str">
        <f>INDEX('[1]Cancer Type lookup'!$B:$B,MATCH([1]Data!B1475,'[1]Cancer Type lookup'!$A:$A,0),1)</f>
        <v>Suspected upper gastrointestinal cancers</v>
      </c>
      <c r="I1475">
        <f>[1]Data!E1475</f>
        <v>18</v>
      </c>
      <c r="J1475">
        <f>[1]Data!D1475</f>
        <v>0</v>
      </c>
      <c r="K1475">
        <f t="shared" ref="K1475:K1538" si="71">I1475-J1475</f>
        <v>18</v>
      </c>
    </row>
    <row r="1476" spans="1:11" x14ac:dyDescent="0.2">
      <c r="A1476" s="1">
        <f>[1]Data!A1476</f>
        <v>45017</v>
      </c>
      <c r="B1476" t="str">
        <f t="shared" si="69"/>
        <v>2023/24</v>
      </c>
      <c r="C1476" t="str">
        <f t="shared" si="70"/>
        <v>APR</v>
      </c>
      <c r="D1476" t="s">
        <v>11</v>
      </c>
      <c r="E1476" t="s">
        <v>12</v>
      </c>
      <c r="F1476" t="s">
        <v>13</v>
      </c>
      <c r="G1476" t="str">
        <f>[1]Data!C1476</f>
        <v>Interval Screening</v>
      </c>
      <c r="H1476" t="str">
        <f>INDEX('[1]Cancer Type lookup'!$B:$B,MATCH([1]Data!B1476,'[1]Cancer Type lookup'!$A:$A,0),1)</f>
        <v>Suspected upper gastrointestinal cancers</v>
      </c>
      <c r="I1476">
        <f>[1]Data!E1476</f>
        <v>40</v>
      </c>
      <c r="J1476">
        <f>[1]Data!D1476</f>
        <v>19</v>
      </c>
      <c r="K1476">
        <f t="shared" si="71"/>
        <v>21</v>
      </c>
    </row>
    <row r="1477" spans="1:11" x14ac:dyDescent="0.2">
      <c r="A1477" s="1">
        <f>[1]Data!A1477</f>
        <v>45017</v>
      </c>
      <c r="B1477" t="str">
        <f t="shared" si="69"/>
        <v>2023/24</v>
      </c>
      <c r="C1477" t="str">
        <f t="shared" si="70"/>
        <v>APR</v>
      </c>
      <c r="D1477" t="s">
        <v>11</v>
      </c>
      <c r="E1477" t="s">
        <v>12</v>
      </c>
      <c r="F1477" t="s">
        <v>13</v>
      </c>
      <c r="G1477" t="str">
        <f>[1]Data!C1477</f>
        <v>Ruled In</v>
      </c>
      <c r="H1477" t="str">
        <f>INDEX('[1]Cancer Type lookup'!$B:$B,MATCH([1]Data!B1477,'[1]Cancer Type lookup'!$A:$A,0),1)</f>
        <v>Suspected upper gastrointestinal cancers</v>
      </c>
      <c r="I1477">
        <f>[1]Data!E1477</f>
        <v>738</v>
      </c>
      <c r="J1477">
        <f>[1]Data!D1477</f>
        <v>449</v>
      </c>
      <c r="K1477">
        <f t="shared" si="71"/>
        <v>289</v>
      </c>
    </row>
    <row r="1478" spans="1:11" x14ac:dyDescent="0.2">
      <c r="A1478" s="1">
        <f>[1]Data!A1478</f>
        <v>45017</v>
      </c>
      <c r="B1478" t="str">
        <f t="shared" si="69"/>
        <v>2023/24</v>
      </c>
      <c r="C1478" t="str">
        <f t="shared" si="70"/>
        <v>APR</v>
      </c>
      <c r="D1478" t="s">
        <v>11</v>
      </c>
      <c r="E1478" t="s">
        <v>12</v>
      </c>
      <c r="F1478" t="s">
        <v>13</v>
      </c>
      <c r="G1478" t="str">
        <f>[1]Data!C1478</f>
        <v>Ruled Out</v>
      </c>
      <c r="H1478" t="str">
        <f>INDEX('[1]Cancer Type lookup'!$B:$B,MATCH([1]Data!B1478,'[1]Cancer Type lookup'!$A:$A,0),1)</f>
        <v>Suspected upper gastrointestinal cancers</v>
      </c>
      <c r="I1478">
        <f>[1]Data!E1478</f>
        <v>15144</v>
      </c>
      <c r="J1478">
        <f>[1]Data!D1478</f>
        <v>11037</v>
      </c>
      <c r="K1478">
        <f t="shared" si="71"/>
        <v>4107</v>
      </c>
    </row>
    <row r="1479" spans="1:11" x14ac:dyDescent="0.2">
      <c r="A1479" s="1">
        <f>[1]Data!A1479</f>
        <v>45017</v>
      </c>
      <c r="B1479" t="str">
        <f t="shared" si="69"/>
        <v>2023/24</v>
      </c>
      <c r="C1479" t="str">
        <f t="shared" si="70"/>
        <v>APR</v>
      </c>
      <c r="D1479" t="s">
        <v>11</v>
      </c>
      <c r="E1479" t="s">
        <v>12</v>
      </c>
      <c r="F1479" t="s">
        <v>13</v>
      </c>
      <c r="G1479" t="str">
        <f>[1]Data!C1479</f>
        <v>Excluded</v>
      </c>
      <c r="H1479" t="str">
        <f>INDEX('[1]Cancer Type lookup'!$B:$B,MATCH([1]Data!B1479,'[1]Cancer Type lookup'!$A:$A,0),1)</f>
        <v>Suspected urological cancers (excluding testicular)</v>
      </c>
      <c r="I1479">
        <f>[1]Data!E1479</f>
        <v>14</v>
      </c>
      <c r="J1479">
        <f>[1]Data!D1479</f>
        <v>0</v>
      </c>
      <c r="K1479">
        <f t="shared" si="71"/>
        <v>14</v>
      </c>
    </row>
    <row r="1480" spans="1:11" x14ac:dyDescent="0.2">
      <c r="A1480" s="1">
        <f>[1]Data!A1480</f>
        <v>45017</v>
      </c>
      <c r="B1480" t="str">
        <f t="shared" si="69"/>
        <v>2023/24</v>
      </c>
      <c r="C1480" t="str">
        <f t="shared" si="70"/>
        <v>APR</v>
      </c>
      <c r="D1480" t="s">
        <v>11</v>
      </c>
      <c r="E1480" t="s">
        <v>12</v>
      </c>
      <c r="F1480" t="s">
        <v>13</v>
      </c>
      <c r="G1480" t="str">
        <f>[1]Data!C1480</f>
        <v>Interval Screening</v>
      </c>
      <c r="H1480" t="str">
        <f>INDEX('[1]Cancer Type lookup'!$B:$B,MATCH([1]Data!B1480,'[1]Cancer Type lookup'!$A:$A,0),1)</f>
        <v>Suspected urological cancers (excluding testicular)</v>
      </c>
      <c r="I1480">
        <f>[1]Data!E1480</f>
        <v>276</v>
      </c>
      <c r="J1480">
        <f>[1]Data!D1480</f>
        <v>133</v>
      </c>
      <c r="K1480">
        <f t="shared" si="71"/>
        <v>143</v>
      </c>
    </row>
    <row r="1481" spans="1:11" x14ac:dyDescent="0.2">
      <c r="A1481" s="1">
        <f>[1]Data!A1481</f>
        <v>45017</v>
      </c>
      <c r="B1481" t="str">
        <f t="shared" si="69"/>
        <v>2023/24</v>
      </c>
      <c r="C1481" t="str">
        <f t="shared" si="70"/>
        <v>APR</v>
      </c>
      <c r="D1481" t="s">
        <v>11</v>
      </c>
      <c r="E1481" t="s">
        <v>12</v>
      </c>
      <c r="F1481" t="s">
        <v>13</v>
      </c>
      <c r="G1481" t="str">
        <f>[1]Data!C1481</f>
        <v>Ruled In</v>
      </c>
      <c r="H1481" t="str">
        <f>INDEX('[1]Cancer Type lookup'!$B:$B,MATCH([1]Data!B1481,'[1]Cancer Type lookup'!$A:$A,0),1)</f>
        <v>Suspected urological cancers (excluding testicular)</v>
      </c>
      <c r="I1481">
        <f>[1]Data!E1481</f>
        <v>3439</v>
      </c>
      <c r="J1481">
        <f>[1]Data!D1481</f>
        <v>912</v>
      </c>
      <c r="K1481">
        <f t="shared" si="71"/>
        <v>2527</v>
      </c>
    </row>
    <row r="1482" spans="1:11" x14ac:dyDescent="0.2">
      <c r="A1482" s="1">
        <f>[1]Data!A1482</f>
        <v>45017</v>
      </c>
      <c r="B1482" t="str">
        <f t="shared" si="69"/>
        <v>2023/24</v>
      </c>
      <c r="C1482" t="str">
        <f t="shared" si="70"/>
        <v>APR</v>
      </c>
      <c r="D1482" t="s">
        <v>11</v>
      </c>
      <c r="E1482" t="s">
        <v>12</v>
      </c>
      <c r="F1482" t="s">
        <v>13</v>
      </c>
      <c r="G1482" t="str">
        <f>[1]Data!C1482</f>
        <v>Ruled Out</v>
      </c>
      <c r="H1482" t="str">
        <f>INDEX('[1]Cancer Type lookup'!$B:$B,MATCH([1]Data!B1482,'[1]Cancer Type lookup'!$A:$A,0),1)</f>
        <v>Suspected urological cancers (excluding testicular)</v>
      </c>
      <c r="I1482">
        <f>[1]Data!E1482</f>
        <v>14464</v>
      </c>
      <c r="J1482">
        <f>[1]Data!D1482</f>
        <v>8246</v>
      </c>
      <c r="K1482">
        <f t="shared" si="71"/>
        <v>6218</v>
      </c>
    </row>
    <row r="1483" spans="1:11" x14ac:dyDescent="0.2">
      <c r="A1483" s="1">
        <f>[1]Data!A1483</f>
        <v>45047</v>
      </c>
      <c r="B1483" t="str">
        <f t="shared" si="69"/>
        <v>2023/24</v>
      </c>
      <c r="C1483" t="str">
        <f t="shared" si="70"/>
        <v>MAY</v>
      </c>
      <c r="D1483" t="s">
        <v>11</v>
      </c>
      <c r="E1483" t="s">
        <v>12</v>
      </c>
      <c r="F1483" t="s">
        <v>13</v>
      </c>
      <c r="G1483" t="str">
        <f>[1]Data!C1483</f>
        <v>Excluded</v>
      </c>
      <c r="H1483" t="str">
        <f>INDEX('[1]Cancer Type lookup'!$B:$B,MATCH([1]Data!B1483,'[1]Cancer Type lookup'!$A:$A,0),1)</f>
        <v>Exhibited (non-cancer) breast symptoms - cancer not initially suspected</v>
      </c>
      <c r="I1483">
        <f>[1]Data!E1483</f>
        <v>1</v>
      </c>
      <c r="J1483">
        <f>[1]Data!D1483</f>
        <v>0</v>
      </c>
      <c r="K1483">
        <f t="shared" si="71"/>
        <v>1</v>
      </c>
    </row>
    <row r="1484" spans="1:11" x14ac:dyDescent="0.2">
      <c r="A1484" s="1">
        <f>[1]Data!A1484</f>
        <v>45047</v>
      </c>
      <c r="B1484" t="str">
        <f t="shared" si="69"/>
        <v>2023/24</v>
      </c>
      <c r="C1484" t="str">
        <f t="shared" si="70"/>
        <v>MAY</v>
      </c>
      <c r="D1484" t="s">
        <v>11</v>
      </c>
      <c r="E1484" t="s">
        <v>12</v>
      </c>
      <c r="F1484" t="s">
        <v>13</v>
      </c>
      <c r="G1484" t="str">
        <f>[1]Data!C1484</f>
        <v>Interval Screening</v>
      </c>
      <c r="H1484" t="str">
        <f>INDEX('[1]Cancer Type lookup'!$B:$B,MATCH([1]Data!B1484,'[1]Cancer Type lookup'!$A:$A,0),1)</f>
        <v>Exhibited (non-cancer) breast symptoms - cancer not initially suspected</v>
      </c>
      <c r="I1484">
        <f>[1]Data!E1484</f>
        <v>20</v>
      </c>
      <c r="J1484">
        <f>[1]Data!D1484</f>
        <v>10</v>
      </c>
      <c r="K1484">
        <f t="shared" si="71"/>
        <v>10</v>
      </c>
    </row>
    <row r="1485" spans="1:11" x14ac:dyDescent="0.2">
      <c r="A1485" s="1">
        <f>[1]Data!A1485</f>
        <v>45047</v>
      </c>
      <c r="B1485" t="str">
        <f t="shared" si="69"/>
        <v>2023/24</v>
      </c>
      <c r="C1485" t="str">
        <f t="shared" si="70"/>
        <v>MAY</v>
      </c>
      <c r="D1485" t="s">
        <v>11</v>
      </c>
      <c r="E1485" t="s">
        <v>12</v>
      </c>
      <c r="F1485" t="s">
        <v>13</v>
      </c>
      <c r="G1485" t="str">
        <f>[1]Data!C1485</f>
        <v>Ruled In</v>
      </c>
      <c r="H1485" t="str">
        <f>INDEX('[1]Cancer Type lookup'!$B:$B,MATCH([1]Data!B1485,'[1]Cancer Type lookup'!$A:$A,0),1)</f>
        <v>Exhibited (non-cancer) breast symptoms - cancer not initially suspected</v>
      </c>
      <c r="I1485">
        <f>[1]Data!E1485</f>
        <v>125</v>
      </c>
      <c r="J1485">
        <f>[1]Data!D1485</f>
        <v>75</v>
      </c>
      <c r="K1485">
        <f t="shared" si="71"/>
        <v>50</v>
      </c>
    </row>
    <row r="1486" spans="1:11" x14ac:dyDescent="0.2">
      <c r="A1486" s="1">
        <f>[1]Data!A1486</f>
        <v>45047</v>
      </c>
      <c r="B1486" t="str">
        <f t="shared" si="69"/>
        <v>2023/24</v>
      </c>
      <c r="C1486" t="str">
        <f t="shared" si="70"/>
        <v>MAY</v>
      </c>
      <c r="D1486" t="s">
        <v>11</v>
      </c>
      <c r="E1486" t="s">
        <v>12</v>
      </c>
      <c r="F1486" t="s">
        <v>13</v>
      </c>
      <c r="G1486" t="str">
        <f>[1]Data!C1486</f>
        <v>Ruled Out</v>
      </c>
      <c r="H1486" t="str">
        <f>INDEX('[1]Cancer Type lookup'!$B:$B,MATCH([1]Data!B1486,'[1]Cancer Type lookup'!$A:$A,0),1)</f>
        <v>Exhibited (non-cancer) breast symptoms - cancer not initially suspected</v>
      </c>
      <c r="I1486">
        <f>[1]Data!E1486</f>
        <v>9686</v>
      </c>
      <c r="J1486">
        <f>[1]Data!D1486</f>
        <v>8618</v>
      </c>
      <c r="K1486">
        <f t="shared" si="71"/>
        <v>1068</v>
      </c>
    </row>
    <row r="1487" spans="1:11" x14ac:dyDescent="0.2">
      <c r="A1487" s="1">
        <f>[1]Data!A1487</f>
        <v>45047</v>
      </c>
      <c r="B1487" t="str">
        <f t="shared" si="69"/>
        <v>2023/24</v>
      </c>
      <c r="C1487" t="str">
        <f t="shared" si="70"/>
        <v>MAY</v>
      </c>
      <c r="D1487" t="s">
        <v>11</v>
      </c>
      <c r="E1487" t="s">
        <v>12</v>
      </c>
      <c r="F1487" t="s">
        <v>13</v>
      </c>
      <c r="G1487" t="str">
        <f>[1]Data!C1487</f>
        <v>Interval Screening</v>
      </c>
      <c r="H1487" t="str">
        <f>INDEX('[1]Cancer Type lookup'!$B:$B,MATCH([1]Data!B1487,'[1]Cancer Type lookup'!$A:$A,0),1)</f>
        <v>Missing or invalid</v>
      </c>
      <c r="I1487">
        <f>[1]Data!E1487</f>
        <v>4</v>
      </c>
      <c r="J1487">
        <f>[1]Data!D1487</f>
        <v>4</v>
      </c>
      <c r="K1487">
        <f t="shared" si="71"/>
        <v>0</v>
      </c>
    </row>
    <row r="1488" spans="1:11" x14ac:dyDescent="0.2">
      <c r="A1488" s="1">
        <f>[1]Data!A1488</f>
        <v>45047</v>
      </c>
      <c r="B1488" t="str">
        <f t="shared" si="69"/>
        <v>2023/24</v>
      </c>
      <c r="C1488" t="str">
        <f t="shared" si="70"/>
        <v>MAY</v>
      </c>
      <c r="D1488" t="s">
        <v>11</v>
      </c>
      <c r="E1488" t="s">
        <v>12</v>
      </c>
      <c r="F1488" t="s">
        <v>13</v>
      </c>
      <c r="G1488" t="str">
        <f>[1]Data!C1488</f>
        <v>Ruled In</v>
      </c>
      <c r="H1488" t="str">
        <f>INDEX('[1]Cancer Type lookup'!$B:$B,MATCH([1]Data!B1488,'[1]Cancer Type lookup'!$A:$A,0),1)</f>
        <v>Missing or invalid</v>
      </c>
      <c r="I1488">
        <f>[1]Data!E1488</f>
        <v>118</v>
      </c>
      <c r="J1488">
        <f>[1]Data!D1488</f>
        <v>64</v>
      </c>
      <c r="K1488">
        <f t="shared" si="71"/>
        <v>54</v>
      </c>
    </row>
    <row r="1489" spans="1:11" x14ac:dyDescent="0.2">
      <c r="A1489" s="1">
        <f>[1]Data!A1489</f>
        <v>45047</v>
      </c>
      <c r="B1489" t="str">
        <f t="shared" si="69"/>
        <v>2023/24</v>
      </c>
      <c r="C1489" t="str">
        <f t="shared" si="70"/>
        <v>MAY</v>
      </c>
      <c r="D1489" t="s">
        <v>11</v>
      </c>
      <c r="E1489" t="s">
        <v>12</v>
      </c>
      <c r="F1489" t="s">
        <v>13</v>
      </c>
      <c r="G1489" t="str">
        <f>[1]Data!C1489</f>
        <v>Ruled Out</v>
      </c>
      <c r="H1489" t="str">
        <f>INDEX('[1]Cancer Type lookup'!$B:$B,MATCH([1]Data!B1489,'[1]Cancer Type lookup'!$A:$A,0),1)</f>
        <v>Missing or invalid</v>
      </c>
      <c r="I1489">
        <f>[1]Data!E1489</f>
        <v>1152</v>
      </c>
      <c r="J1489">
        <f>[1]Data!D1489</f>
        <v>684</v>
      </c>
      <c r="K1489">
        <f t="shared" si="71"/>
        <v>468</v>
      </c>
    </row>
    <row r="1490" spans="1:11" x14ac:dyDescent="0.2">
      <c r="A1490" s="1">
        <f>[1]Data!A1490</f>
        <v>45047</v>
      </c>
      <c r="B1490" t="str">
        <f t="shared" si="69"/>
        <v>2023/24</v>
      </c>
      <c r="C1490" t="str">
        <f t="shared" si="70"/>
        <v>MAY</v>
      </c>
      <c r="D1490" t="s">
        <v>11</v>
      </c>
      <c r="E1490" t="s">
        <v>12</v>
      </c>
      <c r="F1490" t="s">
        <v>13</v>
      </c>
      <c r="G1490" t="str">
        <f>[1]Data!C1490</f>
        <v>Interval Screening</v>
      </c>
      <c r="H1490" t="str">
        <f>INDEX('[1]Cancer Type lookup'!$B:$B,MATCH([1]Data!B1490,'[1]Cancer Type lookup'!$A:$A,0),1)</f>
        <v>Other suspected cancer (not listed)</v>
      </c>
      <c r="I1490">
        <f>[1]Data!E1490</f>
        <v>1</v>
      </c>
      <c r="J1490">
        <f>[1]Data!D1490</f>
        <v>1</v>
      </c>
      <c r="K1490">
        <f t="shared" si="71"/>
        <v>0</v>
      </c>
    </row>
    <row r="1491" spans="1:11" x14ac:dyDescent="0.2">
      <c r="A1491" s="1">
        <f>[1]Data!A1491</f>
        <v>45047</v>
      </c>
      <c r="B1491" t="str">
        <f t="shared" si="69"/>
        <v>2023/24</v>
      </c>
      <c r="C1491" t="str">
        <f t="shared" si="70"/>
        <v>MAY</v>
      </c>
      <c r="D1491" t="s">
        <v>11</v>
      </c>
      <c r="E1491" t="s">
        <v>12</v>
      </c>
      <c r="F1491" t="s">
        <v>13</v>
      </c>
      <c r="G1491" t="str">
        <f>[1]Data!C1491</f>
        <v>Ruled In</v>
      </c>
      <c r="H1491" t="str">
        <f>INDEX('[1]Cancer Type lookup'!$B:$B,MATCH([1]Data!B1491,'[1]Cancer Type lookup'!$A:$A,0),1)</f>
        <v>Other suspected cancer (not listed)</v>
      </c>
      <c r="I1491">
        <f>[1]Data!E1491</f>
        <v>30</v>
      </c>
      <c r="J1491">
        <f>[1]Data!D1491</f>
        <v>18</v>
      </c>
      <c r="K1491">
        <f t="shared" si="71"/>
        <v>12</v>
      </c>
    </row>
    <row r="1492" spans="1:11" x14ac:dyDescent="0.2">
      <c r="A1492" s="1">
        <f>[1]Data!A1492</f>
        <v>45047</v>
      </c>
      <c r="B1492" t="str">
        <f t="shared" si="69"/>
        <v>2023/24</v>
      </c>
      <c r="C1492" t="str">
        <f t="shared" si="70"/>
        <v>MAY</v>
      </c>
      <c r="D1492" t="s">
        <v>11</v>
      </c>
      <c r="E1492" t="s">
        <v>12</v>
      </c>
      <c r="F1492" t="s">
        <v>13</v>
      </c>
      <c r="G1492" t="str">
        <f>[1]Data!C1492</f>
        <v>Ruled Out</v>
      </c>
      <c r="H1492" t="str">
        <f>INDEX('[1]Cancer Type lookup'!$B:$B,MATCH([1]Data!B1492,'[1]Cancer Type lookup'!$A:$A,0),1)</f>
        <v>Other suspected cancer (not listed)</v>
      </c>
      <c r="I1492">
        <f>[1]Data!E1492</f>
        <v>232</v>
      </c>
      <c r="J1492">
        <f>[1]Data!D1492</f>
        <v>136</v>
      </c>
      <c r="K1492">
        <f t="shared" si="71"/>
        <v>96</v>
      </c>
    </row>
    <row r="1493" spans="1:11" x14ac:dyDescent="0.2">
      <c r="A1493" s="1">
        <f>[1]Data!A1493</f>
        <v>45047</v>
      </c>
      <c r="B1493" t="str">
        <f t="shared" si="69"/>
        <v>2023/24</v>
      </c>
      <c r="C1493" t="str">
        <f t="shared" si="70"/>
        <v>MAY</v>
      </c>
      <c r="D1493" t="s">
        <v>11</v>
      </c>
      <c r="E1493" t="s">
        <v>12</v>
      </c>
      <c r="F1493" t="s">
        <v>13</v>
      </c>
      <c r="G1493" t="str">
        <f>[1]Data!C1493</f>
        <v>Ruled In</v>
      </c>
      <c r="H1493" t="str">
        <f>INDEX('[1]Cancer Type lookup'!$B:$B,MATCH([1]Data!B1493,'[1]Cancer Type lookup'!$A:$A,0),1)</f>
        <v>Suspected acute leukaemia</v>
      </c>
      <c r="I1493">
        <f>[1]Data!E1493</f>
        <v>7</v>
      </c>
      <c r="J1493">
        <f>[1]Data!D1493</f>
        <v>6</v>
      </c>
      <c r="K1493">
        <f t="shared" si="71"/>
        <v>1</v>
      </c>
    </row>
    <row r="1494" spans="1:11" x14ac:dyDescent="0.2">
      <c r="A1494" s="1">
        <f>[1]Data!A1494</f>
        <v>45047</v>
      </c>
      <c r="B1494" t="str">
        <f t="shared" si="69"/>
        <v>2023/24</v>
      </c>
      <c r="C1494" t="str">
        <f t="shared" si="70"/>
        <v>MAY</v>
      </c>
      <c r="D1494" t="s">
        <v>11</v>
      </c>
      <c r="E1494" t="s">
        <v>12</v>
      </c>
      <c r="F1494" t="s">
        <v>13</v>
      </c>
      <c r="G1494" t="str">
        <f>[1]Data!C1494</f>
        <v>Ruled Out</v>
      </c>
      <c r="H1494" t="str">
        <f>INDEX('[1]Cancer Type lookup'!$B:$B,MATCH([1]Data!B1494,'[1]Cancer Type lookup'!$A:$A,0),1)</f>
        <v>Suspected acute leukaemia</v>
      </c>
      <c r="I1494">
        <f>[1]Data!E1494</f>
        <v>21</v>
      </c>
      <c r="J1494">
        <f>[1]Data!D1494</f>
        <v>12</v>
      </c>
      <c r="K1494">
        <f t="shared" si="71"/>
        <v>9</v>
      </c>
    </row>
    <row r="1495" spans="1:11" x14ac:dyDescent="0.2">
      <c r="A1495" s="1">
        <f>[1]Data!A1495</f>
        <v>45047</v>
      </c>
      <c r="B1495" t="str">
        <f t="shared" si="69"/>
        <v>2023/24</v>
      </c>
      <c r="C1495" t="str">
        <f t="shared" si="70"/>
        <v>MAY</v>
      </c>
      <c r="D1495" t="s">
        <v>11</v>
      </c>
      <c r="E1495" t="s">
        <v>12</v>
      </c>
      <c r="F1495" t="s">
        <v>13</v>
      </c>
      <c r="G1495" t="str">
        <f>[1]Data!C1495</f>
        <v>Excluded</v>
      </c>
      <c r="H1495" t="str">
        <f>INDEX('[1]Cancer Type lookup'!$B:$B,MATCH([1]Data!B1495,'[1]Cancer Type lookup'!$A:$A,0),1)</f>
        <v>Suspected brain or central nervous system tumours</v>
      </c>
      <c r="I1495">
        <f>[1]Data!E1495</f>
        <v>1</v>
      </c>
      <c r="J1495">
        <f>[1]Data!D1495</f>
        <v>0</v>
      </c>
      <c r="K1495">
        <f t="shared" si="71"/>
        <v>1</v>
      </c>
    </row>
    <row r="1496" spans="1:11" x14ac:dyDescent="0.2">
      <c r="A1496" s="1">
        <f>[1]Data!A1496</f>
        <v>45047</v>
      </c>
      <c r="B1496" t="str">
        <f t="shared" si="69"/>
        <v>2023/24</v>
      </c>
      <c r="C1496" t="str">
        <f t="shared" si="70"/>
        <v>MAY</v>
      </c>
      <c r="D1496" t="s">
        <v>11</v>
      </c>
      <c r="E1496" t="s">
        <v>12</v>
      </c>
      <c r="F1496" t="s">
        <v>13</v>
      </c>
      <c r="G1496" t="str">
        <f>[1]Data!C1496</f>
        <v>Interval Screening</v>
      </c>
      <c r="H1496" t="str">
        <f>INDEX('[1]Cancer Type lookup'!$B:$B,MATCH([1]Data!B1496,'[1]Cancer Type lookup'!$A:$A,0),1)</f>
        <v>Suspected brain or central nervous system tumours</v>
      </c>
      <c r="I1496">
        <f>[1]Data!E1496</f>
        <v>2</v>
      </c>
      <c r="J1496">
        <f>[1]Data!D1496</f>
        <v>1</v>
      </c>
      <c r="K1496">
        <f t="shared" si="71"/>
        <v>1</v>
      </c>
    </row>
    <row r="1497" spans="1:11" x14ac:dyDescent="0.2">
      <c r="A1497" s="1">
        <f>[1]Data!A1497</f>
        <v>45047</v>
      </c>
      <c r="B1497" t="str">
        <f t="shared" si="69"/>
        <v>2023/24</v>
      </c>
      <c r="C1497" t="str">
        <f t="shared" si="70"/>
        <v>MAY</v>
      </c>
      <c r="D1497" t="s">
        <v>11</v>
      </c>
      <c r="E1497" t="s">
        <v>12</v>
      </c>
      <c r="F1497" t="s">
        <v>13</v>
      </c>
      <c r="G1497" t="str">
        <f>[1]Data!C1497</f>
        <v>Ruled In</v>
      </c>
      <c r="H1497" t="str">
        <f>INDEX('[1]Cancer Type lookup'!$B:$B,MATCH([1]Data!B1497,'[1]Cancer Type lookup'!$A:$A,0),1)</f>
        <v>Suspected brain or central nervous system tumours</v>
      </c>
      <c r="I1497">
        <f>[1]Data!E1497</f>
        <v>19</v>
      </c>
      <c r="J1497">
        <f>[1]Data!D1497</f>
        <v>15</v>
      </c>
      <c r="K1497">
        <f t="shared" si="71"/>
        <v>4</v>
      </c>
    </row>
    <row r="1498" spans="1:11" x14ac:dyDescent="0.2">
      <c r="A1498" s="1">
        <f>[1]Data!A1498</f>
        <v>45047</v>
      </c>
      <c r="B1498" t="str">
        <f t="shared" si="69"/>
        <v>2023/24</v>
      </c>
      <c r="C1498" t="str">
        <f t="shared" si="70"/>
        <v>MAY</v>
      </c>
      <c r="D1498" t="s">
        <v>11</v>
      </c>
      <c r="E1498" t="s">
        <v>12</v>
      </c>
      <c r="F1498" t="s">
        <v>13</v>
      </c>
      <c r="G1498" t="str">
        <f>[1]Data!C1498</f>
        <v>Ruled Out</v>
      </c>
      <c r="H1498" t="str">
        <f>INDEX('[1]Cancer Type lookup'!$B:$B,MATCH([1]Data!B1498,'[1]Cancer Type lookup'!$A:$A,0),1)</f>
        <v>Suspected brain or central nervous system tumours</v>
      </c>
      <c r="I1498">
        <f>[1]Data!E1498</f>
        <v>999</v>
      </c>
      <c r="J1498">
        <f>[1]Data!D1498</f>
        <v>770</v>
      </c>
      <c r="K1498">
        <f t="shared" si="71"/>
        <v>229</v>
      </c>
    </row>
    <row r="1499" spans="1:11" x14ac:dyDescent="0.2">
      <c r="A1499" s="1">
        <f>[1]Data!A1499</f>
        <v>45047</v>
      </c>
      <c r="B1499" t="str">
        <f t="shared" si="69"/>
        <v>2023/24</v>
      </c>
      <c r="C1499" t="str">
        <f t="shared" si="70"/>
        <v>MAY</v>
      </c>
      <c r="D1499" t="s">
        <v>11</v>
      </c>
      <c r="E1499" t="s">
        <v>12</v>
      </c>
      <c r="F1499" t="s">
        <v>13</v>
      </c>
      <c r="G1499" t="str">
        <f>[1]Data!C1499</f>
        <v>Interval Screening</v>
      </c>
      <c r="H1499" t="str">
        <f>INDEX('[1]Cancer Type lookup'!$B:$B,MATCH([1]Data!B1499,'[1]Cancer Type lookup'!$A:$A,0),1)</f>
        <v>Suspected breast cancer</v>
      </c>
      <c r="I1499">
        <f>[1]Data!E1499</f>
        <v>74</v>
      </c>
      <c r="J1499">
        <f>[1]Data!D1499</f>
        <v>50</v>
      </c>
      <c r="K1499">
        <f t="shared" si="71"/>
        <v>24</v>
      </c>
    </row>
    <row r="1500" spans="1:11" x14ac:dyDescent="0.2">
      <c r="A1500" s="1">
        <f>[1]Data!A1500</f>
        <v>45047</v>
      </c>
      <c r="B1500" t="str">
        <f t="shared" si="69"/>
        <v>2023/24</v>
      </c>
      <c r="C1500" t="str">
        <f t="shared" si="70"/>
        <v>MAY</v>
      </c>
      <c r="D1500" t="s">
        <v>11</v>
      </c>
      <c r="E1500" t="s">
        <v>12</v>
      </c>
      <c r="F1500" t="s">
        <v>13</v>
      </c>
      <c r="G1500" t="str">
        <f>[1]Data!C1500</f>
        <v>Ruled In</v>
      </c>
      <c r="H1500" t="str">
        <f>INDEX('[1]Cancer Type lookup'!$B:$B,MATCH([1]Data!B1500,'[1]Cancer Type lookup'!$A:$A,0),1)</f>
        <v>Suspected breast cancer</v>
      </c>
      <c r="I1500">
        <f>[1]Data!E1500</f>
        <v>3474</v>
      </c>
      <c r="J1500">
        <f>[1]Data!D1500</f>
        <v>2497</v>
      </c>
      <c r="K1500">
        <f t="shared" si="71"/>
        <v>977</v>
      </c>
    </row>
    <row r="1501" spans="1:11" x14ac:dyDescent="0.2">
      <c r="A1501" s="1">
        <f>[1]Data!A1501</f>
        <v>45047</v>
      </c>
      <c r="B1501" t="str">
        <f t="shared" si="69"/>
        <v>2023/24</v>
      </c>
      <c r="C1501" t="str">
        <f t="shared" si="70"/>
        <v>MAY</v>
      </c>
      <c r="D1501" t="s">
        <v>11</v>
      </c>
      <c r="E1501" t="s">
        <v>12</v>
      </c>
      <c r="F1501" t="s">
        <v>13</v>
      </c>
      <c r="G1501" t="str">
        <f>[1]Data!C1501</f>
        <v>Ruled Out</v>
      </c>
      <c r="H1501" t="str">
        <f>INDEX('[1]Cancer Type lookup'!$B:$B,MATCH([1]Data!B1501,'[1]Cancer Type lookup'!$A:$A,0),1)</f>
        <v>Suspected breast cancer</v>
      </c>
      <c r="I1501">
        <f>[1]Data!E1501</f>
        <v>40964</v>
      </c>
      <c r="J1501">
        <f>[1]Data!D1501</f>
        <v>37465</v>
      </c>
      <c r="K1501">
        <f t="shared" si="71"/>
        <v>3499</v>
      </c>
    </row>
    <row r="1502" spans="1:11" x14ac:dyDescent="0.2">
      <c r="A1502" s="1">
        <f>[1]Data!A1502</f>
        <v>45047</v>
      </c>
      <c r="B1502" t="str">
        <f t="shared" si="69"/>
        <v>2023/24</v>
      </c>
      <c r="C1502" t="str">
        <f t="shared" si="70"/>
        <v>MAY</v>
      </c>
      <c r="D1502" t="s">
        <v>11</v>
      </c>
      <c r="E1502" t="s">
        <v>12</v>
      </c>
      <c r="F1502" t="s">
        <v>13</v>
      </c>
      <c r="G1502" t="str">
        <f>[1]Data!C1502</f>
        <v>Interval Screening</v>
      </c>
      <c r="H1502" t="str">
        <f>INDEX('[1]Cancer Type lookup'!$B:$B,MATCH([1]Data!B1502,'[1]Cancer Type lookup'!$A:$A,0),1)</f>
        <v>Suspected children's cancer</v>
      </c>
      <c r="I1502">
        <f>[1]Data!E1502</f>
        <v>2</v>
      </c>
      <c r="J1502">
        <f>[1]Data!D1502</f>
        <v>2</v>
      </c>
      <c r="K1502">
        <f t="shared" si="71"/>
        <v>0</v>
      </c>
    </row>
    <row r="1503" spans="1:11" x14ac:dyDescent="0.2">
      <c r="A1503" s="1">
        <f>[1]Data!A1503</f>
        <v>45047</v>
      </c>
      <c r="B1503" t="str">
        <f t="shared" si="69"/>
        <v>2023/24</v>
      </c>
      <c r="C1503" t="str">
        <f t="shared" si="70"/>
        <v>MAY</v>
      </c>
      <c r="D1503" t="s">
        <v>11</v>
      </c>
      <c r="E1503" t="s">
        <v>12</v>
      </c>
      <c r="F1503" t="s">
        <v>13</v>
      </c>
      <c r="G1503" t="str">
        <f>[1]Data!C1503</f>
        <v>Ruled In</v>
      </c>
      <c r="H1503" t="str">
        <f>INDEX('[1]Cancer Type lookup'!$B:$B,MATCH([1]Data!B1503,'[1]Cancer Type lookup'!$A:$A,0),1)</f>
        <v>Suspected children's cancer</v>
      </c>
      <c r="I1503">
        <f>[1]Data!E1503</f>
        <v>6</v>
      </c>
      <c r="J1503">
        <f>[1]Data!D1503</f>
        <v>3</v>
      </c>
      <c r="K1503">
        <f t="shared" si="71"/>
        <v>3</v>
      </c>
    </row>
    <row r="1504" spans="1:11" x14ac:dyDescent="0.2">
      <c r="A1504" s="1">
        <f>[1]Data!A1504</f>
        <v>45047</v>
      </c>
      <c r="B1504" t="str">
        <f t="shared" si="69"/>
        <v>2023/24</v>
      </c>
      <c r="C1504" t="str">
        <f t="shared" si="70"/>
        <v>MAY</v>
      </c>
      <c r="D1504" t="s">
        <v>11</v>
      </c>
      <c r="E1504" t="s">
        <v>12</v>
      </c>
      <c r="F1504" t="s">
        <v>13</v>
      </c>
      <c r="G1504" t="str">
        <f>[1]Data!C1504</f>
        <v>Ruled Out</v>
      </c>
      <c r="H1504" t="str">
        <f>INDEX('[1]Cancer Type lookup'!$B:$B,MATCH([1]Data!B1504,'[1]Cancer Type lookup'!$A:$A,0),1)</f>
        <v>Suspected children's cancer</v>
      </c>
      <c r="I1504">
        <f>[1]Data!E1504</f>
        <v>939</v>
      </c>
      <c r="J1504">
        <f>[1]Data!D1504</f>
        <v>824</v>
      </c>
      <c r="K1504">
        <f t="shared" si="71"/>
        <v>115</v>
      </c>
    </row>
    <row r="1505" spans="1:11" x14ac:dyDescent="0.2">
      <c r="A1505" s="1">
        <f>[1]Data!A1505</f>
        <v>45047</v>
      </c>
      <c r="B1505" t="str">
        <f t="shared" si="69"/>
        <v>2023/24</v>
      </c>
      <c r="C1505" t="str">
        <f t="shared" si="70"/>
        <v>MAY</v>
      </c>
      <c r="D1505" t="s">
        <v>11</v>
      </c>
      <c r="E1505" t="s">
        <v>12</v>
      </c>
      <c r="F1505" t="s">
        <v>13</v>
      </c>
      <c r="G1505" t="str">
        <f>[1]Data!C1505</f>
        <v>Excluded</v>
      </c>
      <c r="H1505" t="str">
        <f>INDEX('[1]Cancer Type lookup'!$B:$B,MATCH([1]Data!B1505,'[1]Cancer Type lookup'!$A:$A,0),1)</f>
        <v>Suspected gynaecological cancers</v>
      </c>
      <c r="I1505">
        <f>[1]Data!E1505</f>
        <v>9</v>
      </c>
      <c r="J1505">
        <f>[1]Data!D1505</f>
        <v>0</v>
      </c>
      <c r="K1505">
        <f t="shared" si="71"/>
        <v>9</v>
      </c>
    </row>
    <row r="1506" spans="1:11" x14ac:dyDescent="0.2">
      <c r="A1506" s="1">
        <f>[1]Data!A1506</f>
        <v>45047</v>
      </c>
      <c r="B1506" t="str">
        <f t="shared" si="69"/>
        <v>2023/24</v>
      </c>
      <c r="C1506" t="str">
        <f t="shared" si="70"/>
        <v>MAY</v>
      </c>
      <c r="D1506" t="s">
        <v>11</v>
      </c>
      <c r="E1506" t="s">
        <v>12</v>
      </c>
      <c r="F1506" t="s">
        <v>13</v>
      </c>
      <c r="G1506" t="str">
        <f>[1]Data!C1506</f>
        <v>Interval Screening</v>
      </c>
      <c r="H1506" t="str">
        <f>INDEX('[1]Cancer Type lookup'!$B:$B,MATCH([1]Data!B1506,'[1]Cancer Type lookup'!$A:$A,0),1)</f>
        <v>Suspected gynaecological cancers</v>
      </c>
      <c r="I1506">
        <f>[1]Data!E1506</f>
        <v>112</v>
      </c>
      <c r="J1506">
        <f>[1]Data!D1506</f>
        <v>77</v>
      </c>
      <c r="K1506">
        <f t="shared" si="71"/>
        <v>35</v>
      </c>
    </row>
    <row r="1507" spans="1:11" x14ac:dyDescent="0.2">
      <c r="A1507" s="1">
        <f>[1]Data!A1507</f>
        <v>45047</v>
      </c>
      <c r="B1507" t="str">
        <f t="shared" si="69"/>
        <v>2023/24</v>
      </c>
      <c r="C1507" t="str">
        <f t="shared" si="70"/>
        <v>MAY</v>
      </c>
      <c r="D1507" t="s">
        <v>11</v>
      </c>
      <c r="E1507" t="s">
        <v>12</v>
      </c>
      <c r="F1507" t="s">
        <v>13</v>
      </c>
      <c r="G1507" t="str">
        <f>[1]Data!C1507</f>
        <v>Ruled In</v>
      </c>
      <c r="H1507" t="str">
        <f>INDEX('[1]Cancer Type lookup'!$B:$B,MATCH([1]Data!B1507,'[1]Cancer Type lookup'!$A:$A,0),1)</f>
        <v>Suspected gynaecological cancers</v>
      </c>
      <c r="I1507">
        <f>[1]Data!E1507</f>
        <v>771</v>
      </c>
      <c r="J1507">
        <f>[1]Data!D1507</f>
        <v>248</v>
      </c>
      <c r="K1507">
        <f t="shared" si="71"/>
        <v>523</v>
      </c>
    </row>
    <row r="1508" spans="1:11" x14ac:dyDescent="0.2">
      <c r="A1508" s="1">
        <f>[1]Data!A1508</f>
        <v>45047</v>
      </c>
      <c r="B1508" t="str">
        <f t="shared" si="69"/>
        <v>2023/24</v>
      </c>
      <c r="C1508" t="str">
        <f t="shared" si="70"/>
        <v>MAY</v>
      </c>
      <c r="D1508" t="s">
        <v>11</v>
      </c>
      <c r="E1508" t="s">
        <v>12</v>
      </c>
      <c r="F1508" t="s">
        <v>13</v>
      </c>
      <c r="G1508" t="str">
        <f>[1]Data!C1508</f>
        <v>Ruled Out</v>
      </c>
      <c r="H1508" t="str">
        <f>INDEX('[1]Cancer Type lookup'!$B:$B,MATCH([1]Data!B1508,'[1]Cancer Type lookup'!$A:$A,0),1)</f>
        <v>Suspected gynaecological cancers</v>
      </c>
      <c r="I1508">
        <f>[1]Data!E1508</f>
        <v>25301</v>
      </c>
      <c r="J1508">
        <f>[1]Data!D1508</f>
        <v>14201</v>
      </c>
      <c r="K1508">
        <f t="shared" si="71"/>
        <v>11100</v>
      </c>
    </row>
    <row r="1509" spans="1:11" x14ac:dyDescent="0.2">
      <c r="A1509" s="1">
        <f>[1]Data!A1509</f>
        <v>45047</v>
      </c>
      <c r="B1509" t="str">
        <f t="shared" si="69"/>
        <v>2023/24</v>
      </c>
      <c r="C1509" t="str">
        <f t="shared" si="70"/>
        <v>MAY</v>
      </c>
      <c r="D1509" t="s">
        <v>11</v>
      </c>
      <c r="E1509" t="s">
        <v>12</v>
      </c>
      <c r="F1509" t="s">
        <v>13</v>
      </c>
      <c r="G1509" t="str">
        <f>[1]Data!C1509</f>
        <v>Excluded</v>
      </c>
      <c r="H1509" t="str">
        <f>INDEX('[1]Cancer Type lookup'!$B:$B,MATCH([1]Data!B1509,'[1]Cancer Type lookup'!$A:$A,0),1)</f>
        <v>Suspected haematological malignancies excluding acute leukaemia</v>
      </c>
      <c r="I1509">
        <f>[1]Data!E1509</f>
        <v>3</v>
      </c>
      <c r="J1509">
        <f>[1]Data!D1509</f>
        <v>0</v>
      </c>
      <c r="K1509">
        <f t="shared" si="71"/>
        <v>3</v>
      </c>
    </row>
    <row r="1510" spans="1:11" x14ac:dyDescent="0.2">
      <c r="A1510" s="1">
        <f>[1]Data!A1510</f>
        <v>45047</v>
      </c>
      <c r="B1510" t="str">
        <f t="shared" si="69"/>
        <v>2023/24</v>
      </c>
      <c r="C1510" t="str">
        <f t="shared" si="70"/>
        <v>MAY</v>
      </c>
      <c r="D1510" t="s">
        <v>11</v>
      </c>
      <c r="E1510" t="s">
        <v>12</v>
      </c>
      <c r="F1510" t="s">
        <v>13</v>
      </c>
      <c r="G1510" t="str">
        <f>[1]Data!C1510</f>
        <v>Interval Screening</v>
      </c>
      <c r="H1510" t="str">
        <f>INDEX('[1]Cancer Type lookup'!$B:$B,MATCH([1]Data!B1510,'[1]Cancer Type lookup'!$A:$A,0),1)</f>
        <v>Suspected haematological malignancies excluding acute leukaemia</v>
      </c>
      <c r="I1510">
        <f>[1]Data!E1510</f>
        <v>12</v>
      </c>
      <c r="J1510">
        <f>[1]Data!D1510</f>
        <v>6</v>
      </c>
      <c r="K1510">
        <f t="shared" si="71"/>
        <v>6</v>
      </c>
    </row>
    <row r="1511" spans="1:11" x14ac:dyDescent="0.2">
      <c r="A1511" s="1">
        <f>[1]Data!A1511</f>
        <v>45047</v>
      </c>
      <c r="B1511" t="str">
        <f t="shared" si="69"/>
        <v>2023/24</v>
      </c>
      <c r="C1511" t="str">
        <f t="shared" si="70"/>
        <v>MAY</v>
      </c>
      <c r="D1511" t="s">
        <v>11</v>
      </c>
      <c r="E1511" t="s">
        <v>12</v>
      </c>
      <c r="F1511" t="s">
        <v>13</v>
      </c>
      <c r="G1511" t="str">
        <f>[1]Data!C1511</f>
        <v>Ruled In</v>
      </c>
      <c r="H1511" t="str">
        <f>INDEX('[1]Cancer Type lookup'!$B:$B,MATCH([1]Data!B1511,'[1]Cancer Type lookup'!$A:$A,0),1)</f>
        <v>Suspected haematological malignancies excluding acute leukaemia</v>
      </c>
      <c r="I1511">
        <f>[1]Data!E1511</f>
        <v>419</v>
      </c>
      <c r="J1511">
        <f>[1]Data!D1511</f>
        <v>197</v>
      </c>
      <c r="K1511">
        <f t="shared" si="71"/>
        <v>222</v>
      </c>
    </row>
    <row r="1512" spans="1:11" x14ac:dyDescent="0.2">
      <c r="A1512" s="1">
        <f>[1]Data!A1512</f>
        <v>45047</v>
      </c>
      <c r="B1512" t="str">
        <f t="shared" si="69"/>
        <v>2023/24</v>
      </c>
      <c r="C1512" t="str">
        <f t="shared" si="70"/>
        <v>MAY</v>
      </c>
      <c r="D1512" t="s">
        <v>11</v>
      </c>
      <c r="E1512" t="s">
        <v>12</v>
      </c>
      <c r="F1512" t="s">
        <v>13</v>
      </c>
      <c r="G1512" t="str">
        <f>[1]Data!C1512</f>
        <v>Ruled Out</v>
      </c>
      <c r="H1512" t="str">
        <f>INDEX('[1]Cancer Type lookup'!$B:$B,MATCH([1]Data!B1512,'[1]Cancer Type lookup'!$A:$A,0),1)</f>
        <v>Suspected haematological malignancies excluding acute leukaemia</v>
      </c>
      <c r="I1512">
        <f>[1]Data!E1512</f>
        <v>1379</v>
      </c>
      <c r="J1512">
        <f>[1]Data!D1512</f>
        <v>804</v>
      </c>
      <c r="K1512">
        <f t="shared" si="71"/>
        <v>575</v>
      </c>
    </row>
    <row r="1513" spans="1:11" x14ac:dyDescent="0.2">
      <c r="A1513" s="1">
        <f>[1]Data!A1513</f>
        <v>45047</v>
      </c>
      <c r="B1513" t="str">
        <f t="shared" si="69"/>
        <v>2023/24</v>
      </c>
      <c r="C1513" t="str">
        <f t="shared" si="70"/>
        <v>MAY</v>
      </c>
      <c r="D1513" t="s">
        <v>11</v>
      </c>
      <c r="E1513" t="s">
        <v>12</v>
      </c>
      <c r="F1513" t="s">
        <v>13</v>
      </c>
      <c r="G1513" t="str">
        <f>[1]Data!C1513</f>
        <v>Excluded</v>
      </c>
      <c r="H1513" t="str">
        <f>INDEX('[1]Cancer Type lookup'!$B:$B,MATCH([1]Data!B1513,'[1]Cancer Type lookup'!$A:$A,0),1)</f>
        <v>Suspected head and neck cancers</v>
      </c>
      <c r="I1513">
        <f>[1]Data!E1513</f>
        <v>8</v>
      </c>
      <c r="J1513">
        <f>[1]Data!D1513</f>
        <v>0</v>
      </c>
      <c r="K1513">
        <f t="shared" si="71"/>
        <v>8</v>
      </c>
    </row>
    <row r="1514" spans="1:11" x14ac:dyDescent="0.2">
      <c r="A1514" s="1">
        <f>[1]Data!A1514</f>
        <v>45047</v>
      </c>
      <c r="B1514" t="str">
        <f t="shared" si="69"/>
        <v>2023/24</v>
      </c>
      <c r="C1514" t="str">
        <f t="shared" si="70"/>
        <v>MAY</v>
      </c>
      <c r="D1514" t="s">
        <v>11</v>
      </c>
      <c r="E1514" t="s">
        <v>12</v>
      </c>
      <c r="F1514" t="s">
        <v>13</v>
      </c>
      <c r="G1514" t="str">
        <f>[1]Data!C1514</f>
        <v>Interval Screening</v>
      </c>
      <c r="H1514" t="str">
        <f>INDEX('[1]Cancer Type lookup'!$B:$B,MATCH([1]Data!B1514,'[1]Cancer Type lookup'!$A:$A,0),1)</f>
        <v>Suspected head and neck cancers</v>
      </c>
      <c r="I1514">
        <f>[1]Data!E1514</f>
        <v>95</v>
      </c>
      <c r="J1514">
        <f>[1]Data!D1514</f>
        <v>53</v>
      </c>
      <c r="K1514">
        <f t="shared" si="71"/>
        <v>42</v>
      </c>
    </row>
    <row r="1515" spans="1:11" x14ac:dyDescent="0.2">
      <c r="A1515" s="1">
        <f>[1]Data!A1515</f>
        <v>45047</v>
      </c>
      <c r="B1515" t="str">
        <f t="shared" si="69"/>
        <v>2023/24</v>
      </c>
      <c r="C1515" t="str">
        <f t="shared" si="70"/>
        <v>MAY</v>
      </c>
      <c r="D1515" t="s">
        <v>11</v>
      </c>
      <c r="E1515" t="s">
        <v>12</v>
      </c>
      <c r="F1515" t="s">
        <v>13</v>
      </c>
      <c r="G1515" t="str">
        <f>[1]Data!C1515</f>
        <v>Ruled In</v>
      </c>
      <c r="H1515" t="str">
        <f>INDEX('[1]Cancer Type lookup'!$B:$B,MATCH([1]Data!B1515,'[1]Cancer Type lookup'!$A:$A,0),1)</f>
        <v>Suspected head and neck cancers</v>
      </c>
      <c r="I1515">
        <f>[1]Data!E1515</f>
        <v>854</v>
      </c>
      <c r="J1515">
        <f>[1]Data!D1515</f>
        <v>294</v>
      </c>
      <c r="K1515">
        <f t="shared" si="71"/>
        <v>560</v>
      </c>
    </row>
    <row r="1516" spans="1:11" x14ac:dyDescent="0.2">
      <c r="A1516" s="1">
        <f>[1]Data!A1516</f>
        <v>45047</v>
      </c>
      <c r="B1516" t="str">
        <f t="shared" si="69"/>
        <v>2023/24</v>
      </c>
      <c r="C1516" t="str">
        <f t="shared" si="70"/>
        <v>MAY</v>
      </c>
      <c r="D1516" t="s">
        <v>11</v>
      </c>
      <c r="E1516" t="s">
        <v>12</v>
      </c>
      <c r="F1516" t="s">
        <v>13</v>
      </c>
      <c r="G1516" t="str">
        <f>[1]Data!C1516</f>
        <v>Ruled Out</v>
      </c>
      <c r="H1516" t="str">
        <f>INDEX('[1]Cancer Type lookup'!$B:$B,MATCH([1]Data!B1516,'[1]Cancer Type lookup'!$A:$A,0),1)</f>
        <v>Suspected head and neck cancers</v>
      </c>
      <c r="I1516">
        <f>[1]Data!E1516</f>
        <v>22860</v>
      </c>
      <c r="J1516">
        <f>[1]Data!D1516</f>
        <v>17000</v>
      </c>
      <c r="K1516">
        <f t="shared" si="71"/>
        <v>5860</v>
      </c>
    </row>
    <row r="1517" spans="1:11" x14ac:dyDescent="0.2">
      <c r="A1517" s="1">
        <f>[1]Data!A1517</f>
        <v>45047</v>
      </c>
      <c r="B1517" t="str">
        <f t="shared" si="69"/>
        <v>2023/24</v>
      </c>
      <c r="C1517" t="str">
        <f t="shared" si="70"/>
        <v>MAY</v>
      </c>
      <c r="D1517" t="s">
        <v>11</v>
      </c>
      <c r="E1517" t="s">
        <v>12</v>
      </c>
      <c r="F1517" t="s">
        <v>13</v>
      </c>
      <c r="G1517" t="str">
        <f>[1]Data!C1517</f>
        <v>Excluded</v>
      </c>
      <c r="H1517" t="str">
        <f>INDEX('[1]Cancer Type lookup'!$B:$B,MATCH([1]Data!B1517,'[1]Cancer Type lookup'!$A:$A,0),1)</f>
        <v>Suspected lower gastrointestinal cancers</v>
      </c>
      <c r="I1517">
        <f>[1]Data!E1517</f>
        <v>30</v>
      </c>
      <c r="J1517">
        <f>[1]Data!D1517</f>
        <v>0</v>
      </c>
      <c r="K1517">
        <f t="shared" si="71"/>
        <v>30</v>
      </c>
    </row>
    <row r="1518" spans="1:11" x14ac:dyDescent="0.2">
      <c r="A1518" s="1">
        <f>[1]Data!A1518</f>
        <v>45047</v>
      </c>
      <c r="B1518" t="str">
        <f t="shared" si="69"/>
        <v>2023/24</v>
      </c>
      <c r="C1518" t="str">
        <f t="shared" si="70"/>
        <v>MAY</v>
      </c>
      <c r="D1518" t="s">
        <v>11</v>
      </c>
      <c r="E1518" t="s">
        <v>12</v>
      </c>
      <c r="F1518" t="s">
        <v>13</v>
      </c>
      <c r="G1518" t="str">
        <f>[1]Data!C1518</f>
        <v>Interval Screening</v>
      </c>
      <c r="H1518" t="str">
        <f>INDEX('[1]Cancer Type lookup'!$B:$B,MATCH([1]Data!B1518,'[1]Cancer Type lookup'!$A:$A,0),1)</f>
        <v>Suspected lower gastrointestinal cancers</v>
      </c>
      <c r="I1518">
        <f>[1]Data!E1518</f>
        <v>104</v>
      </c>
      <c r="J1518">
        <f>[1]Data!D1518</f>
        <v>43</v>
      </c>
      <c r="K1518">
        <f t="shared" si="71"/>
        <v>61</v>
      </c>
    </row>
    <row r="1519" spans="1:11" x14ac:dyDescent="0.2">
      <c r="A1519" s="1">
        <f>[1]Data!A1519</f>
        <v>45047</v>
      </c>
      <c r="B1519" t="str">
        <f t="shared" si="69"/>
        <v>2023/24</v>
      </c>
      <c r="C1519" t="str">
        <f t="shared" si="70"/>
        <v>MAY</v>
      </c>
      <c r="D1519" t="s">
        <v>11</v>
      </c>
      <c r="E1519" t="s">
        <v>12</v>
      </c>
      <c r="F1519" t="s">
        <v>13</v>
      </c>
      <c r="G1519" t="str">
        <f>[1]Data!C1519</f>
        <v>Ruled In</v>
      </c>
      <c r="H1519" t="str">
        <f>INDEX('[1]Cancer Type lookup'!$B:$B,MATCH([1]Data!B1519,'[1]Cancer Type lookup'!$A:$A,0),1)</f>
        <v>Suspected lower gastrointestinal cancers</v>
      </c>
      <c r="I1519">
        <f>[1]Data!E1519</f>
        <v>1997</v>
      </c>
      <c r="J1519">
        <f>[1]Data!D1519</f>
        <v>829</v>
      </c>
      <c r="K1519">
        <f t="shared" si="71"/>
        <v>1168</v>
      </c>
    </row>
    <row r="1520" spans="1:11" x14ac:dyDescent="0.2">
      <c r="A1520" s="1">
        <f>[1]Data!A1520</f>
        <v>45047</v>
      </c>
      <c r="B1520" t="str">
        <f t="shared" si="69"/>
        <v>2023/24</v>
      </c>
      <c r="C1520" t="str">
        <f t="shared" si="70"/>
        <v>MAY</v>
      </c>
      <c r="D1520" t="s">
        <v>11</v>
      </c>
      <c r="E1520" t="s">
        <v>12</v>
      </c>
      <c r="F1520" t="s">
        <v>13</v>
      </c>
      <c r="G1520" t="str">
        <f>[1]Data!C1520</f>
        <v>Ruled Out</v>
      </c>
      <c r="H1520" t="str">
        <f>INDEX('[1]Cancer Type lookup'!$B:$B,MATCH([1]Data!B1520,'[1]Cancer Type lookup'!$A:$A,0),1)</f>
        <v>Suspected lower gastrointestinal cancers</v>
      </c>
      <c r="I1520">
        <f>[1]Data!E1520</f>
        <v>43922</v>
      </c>
      <c r="J1520">
        <f>[1]Data!D1520</f>
        <v>23157</v>
      </c>
      <c r="K1520">
        <f t="shared" si="71"/>
        <v>20765</v>
      </c>
    </row>
    <row r="1521" spans="1:11" x14ac:dyDescent="0.2">
      <c r="A1521" s="1">
        <f>[1]Data!A1521</f>
        <v>45047</v>
      </c>
      <c r="B1521" t="str">
        <f t="shared" si="69"/>
        <v>2023/24</v>
      </c>
      <c r="C1521" t="str">
        <f t="shared" si="70"/>
        <v>MAY</v>
      </c>
      <c r="D1521" t="s">
        <v>11</v>
      </c>
      <c r="E1521" t="s">
        <v>12</v>
      </c>
      <c r="F1521" t="s">
        <v>13</v>
      </c>
      <c r="G1521" t="str">
        <f>[1]Data!C1521</f>
        <v>Excluded</v>
      </c>
      <c r="H1521" t="str">
        <f>INDEX('[1]Cancer Type lookup'!$B:$B,MATCH([1]Data!B1521,'[1]Cancer Type lookup'!$A:$A,0),1)</f>
        <v>Suspected lung cancer</v>
      </c>
      <c r="I1521">
        <f>[1]Data!E1521</f>
        <v>4</v>
      </c>
      <c r="J1521">
        <f>[1]Data!D1521</f>
        <v>0</v>
      </c>
      <c r="K1521">
        <f t="shared" si="71"/>
        <v>4</v>
      </c>
    </row>
    <row r="1522" spans="1:11" x14ac:dyDescent="0.2">
      <c r="A1522" s="1">
        <f>[1]Data!A1522</f>
        <v>45047</v>
      </c>
      <c r="B1522" t="str">
        <f t="shared" si="69"/>
        <v>2023/24</v>
      </c>
      <c r="C1522" t="str">
        <f t="shared" si="70"/>
        <v>MAY</v>
      </c>
      <c r="D1522" t="s">
        <v>11</v>
      </c>
      <c r="E1522" t="s">
        <v>12</v>
      </c>
      <c r="F1522" t="s">
        <v>13</v>
      </c>
      <c r="G1522" t="str">
        <f>[1]Data!C1522</f>
        <v>Interval Screening</v>
      </c>
      <c r="H1522" t="str">
        <f>INDEX('[1]Cancer Type lookup'!$B:$B,MATCH([1]Data!B1522,'[1]Cancer Type lookup'!$A:$A,0),1)</f>
        <v>Suspected lung cancer</v>
      </c>
      <c r="I1522">
        <f>[1]Data!E1522</f>
        <v>317</v>
      </c>
      <c r="J1522">
        <f>[1]Data!D1522</f>
        <v>244</v>
      </c>
      <c r="K1522">
        <f t="shared" si="71"/>
        <v>73</v>
      </c>
    </row>
    <row r="1523" spans="1:11" x14ac:dyDescent="0.2">
      <c r="A1523" s="1">
        <f>[1]Data!A1523</f>
        <v>45047</v>
      </c>
      <c r="B1523" t="str">
        <f t="shared" si="69"/>
        <v>2023/24</v>
      </c>
      <c r="C1523" t="str">
        <f t="shared" si="70"/>
        <v>MAY</v>
      </c>
      <c r="D1523" t="s">
        <v>11</v>
      </c>
      <c r="E1523" t="s">
        <v>12</v>
      </c>
      <c r="F1523" t="s">
        <v>13</v>
      </c>
      <c r="G1523" t="str">
        <f>[1]Data!C1523</f>
        <v>Ruled In</v>
      </c>
      <c r="H1523" t="str">
        <f>INDEX('[1]Cancer Type lookup'!$B:$B,MATCH([1]Data!B1523,'[1]Cancer Type lookup'!$A:$A,0),1)</f>
        <v>Suspected lung cancer</v>
      </c>
      <c r="I1523">
        <f>[1]Data!E1523</f>
        <v>841</v>
      </c>
      <c r="J1523">
        <f>[1]Data!D1523</f>
        <v>493</v>
      </c>
      <c r="K1523">
        <f t="shared" si="71"/>
        <v>348</v>
      </c>
    </row>
    <row r="1524" spans="1:11" x14ac:dyDescent="0.2">
      <c r="A1524" s="1">
        <f>[1]Data!A1524</f>
        <v>45047</v>
      </c>
      <c r="B1524" t="str">
        <f t="shared" si="69"/>
        <v>2023/24</v>
      </c>
      <c r="C1524" t="str">
        <f t="shared" si="70"/>
        <v>MAY</v>
      </c>
      <c r="D1524" t="s">
        <v>11</v>
      </c>
      <c r="E1524" t="s">
        <v>12</v>
      </c>
      <c r="F1524" t="s">
        <v>13</v>
      </c>
      <c r="G1524" t="str">
        <f>[1]Data!C1524</f>
        <v>Ruled Out</v>
      </c>
      <c r="H1524" t="str">
        <f>INDEX('[1]Cancer Type lookup'!$B:$B,MATCH([1]Data!B1524,'[1]Cancer Type lookup'!$A:$A,0),1)</f>
        <v>Suspected lung cancer</v>
      </c>
      <c r="I1524">
        <f>[1]Data!E1524</f>
        <v>4785</v>
      </c>
      <c r="J1524">
        <f>[1]Data!D1524</f>
        <v>3935</v>
      </c>
      <c r="K1524">
        <f t="shared" si="71"/>
        <v>850</v>
      </c>
    </row>
    <row r="1525" spans="1:11" x14ac:dyDescent="0.2">
      <c r="A1525" s="1">
        <f>[1]Data!A1525</f>
        <v>45047</v>
      </c>
      <c r="B1525" t="str">
        <f t="shared" si="69"/>
        <v>2023/24</v>
      </c>
      <c r="C1525" t="str">
        <f t="shared" si="70"/>
        <v>MAY</v>
      </c>
      <c r="D1525" t="s">
        <v>11</v>
      </c>
      <c r="E1525" t="s">
        <v>12</v>
      </c>
      <c r="F1525" t="s">
        <v>13</v>
      </c>
      <c r="G1525" t="str">
        <f>[1]Data!C1525</f>
        <v>Excluded</v>
      </c>
      <c r="H1525" t="str">
        <f>INDEX('[1]Cancer Type lookup'!$B:$B,MATCH([1]Data!B1525,'[1]Cancer Type lookup'!$A:$A,0),1)</f>
        <v>Suspected sarcomas</v>
      </c>
      <c r="I1525">
        <f>[1]Data!E1525</f>
        <v>1</v>
      </c>
      <c r="J1525">
        <f>[1]Data!D1525</f>
        <v>0</v>
      </c>
      <c r="K1525">
        <f t="shared" si="71"/>
        <v>1</v>
      </c>
    </row>
    <row r="1526" spans="1:11" x14ac:dyDescent="0.2">
      <c r="A1526" s="1">
        <f>[1]Data!A1526</f>
        <v>45047</v>
      </c>
      <c r="B1526" t="str">
        <f t="shared" si="69"/>
        <v>2023/24</v>
      </c>
      <c r="C1526" t="str">
        <f t="shared" si="70"/>
        <v>MAY</v>
      </c>
      <c r="D1526" t="s">
        <v>11</v>
      </c>
      <c r="E1526" t="s">
        <v>12</v>
      </c>
      <c r="F1526" t="s">
        <v>13</v>
      </c>
      <c r="G1526" t="str">
        <f>[1]Data!C1526</f>
        <v>Interval Screening</v>
      </c>
      <c r="H1526" t="str">
        <f>INDEX('[1]Cancer Type lookup'!$B:$B,MATCH([1]Data!B1526,'[1]Cancer Type lookup'!$A:$A,0),1)</f>
        <v>Suspected sarcomas</v>
      </c>
      <c r="I1526">
        <f>[1]Data!E1526</f>
        <v>7</v>
      </c>
      <c r="J1526">
        <f>[1]Data!D1526</f>
        <v>5</v>
      </c>
      <c r="K1526">
        <f t="shared" si="71"/>
        <v>2</v>
      </c>
    </row>
    <row r="1527" spans="1:11" x14ac:dyDescent="0.2">
      <c r="A1527" s="1">
        <f>[1]Data!A1527</f>
        <v>45047</v>
      </c>
      <c r="B1527" t="str">
        <f t="shared" si="69"/>
        <v>2023/24</v>
      </c>
      <c r="C1527" t="str">
        <f t="shared" si="70"/>
        <v>MAY</v>
      </c>
      <c r="D1527" t="s">
        <v>11</v>
      </c>
      <c r="E1527" t="s">
        <v>12</v>
      </c>
      <c r="F1527" t="s">
        <v>13</v>
      </c>
      <c r="G1527" t="str">
        <f>[1]Data!C1527</f>
        <v>Ruled In</v>
      </c>
      <c r="H1527" t="str">
        <f>INDEX('[1]Cancer Type lookup'!$B:$B,MATCH([1]Data!B1527,'[1]Cancer Type lookup'!$A:$A,0),1)</f>
        <v>Suspected sarcomas</v>
      </c>
      <c r="I1527">
        <f>[1]Data!E1527</f>
        <v>73</v>
      </c>
      <c r="J1527">
        <f>[1]Data!D1527</f>
        <v>10</v>
      </c>
      <c r="K1527">
        <f t="shared" si="71"/>
        <v>63</v>
      </c>
    </row>
    <row r="1528" spans="1:11" x14ac:dyDescent="0.2">
      <c r="A1528" s="1">
        <f>[1]Data!A1528</f>
        <v>45047</v>
      </c>
      <c r="B1528" t="str">
        <f t="shared" si="69"/>
        <v>2023/24</v>
      </c>
      <c r="C1528" t="str">
        <f t="shared" si="70"/>
        <v>MAY</v>
      </c>
      <c r="D1528" t="s">
        <v>11</v>
      </c>
      <c r="E1528" t="s">
        <v>12</v>
      </c>
      <c r="F1528" t="s">
        <v>13</v>
      </c>
      <c r="G1528" t="str">
        <f>[1]Data!C1528</f>
        <v>Ruled Out</v>
      </c>
      <c r="H1528" t="str">
        <f>INDEX('[1]Cancer Type lookup'!$B:$B,MATCH([1]Data!B1528,'[1]Cancer Type lookup'!$A:$A,0),1)</f>
        <v>Suspected sarcomas</v>
      </c>
      <c r="I1528">
        <f>[1]Data!E1528</f>
        <v>1204</v>
      </c>
      <c r="J1528">
        <f>[1]Data!D1528</f>
        <v>776</v>
      </c>
      <c r="K1528">
        <f t="shared" si="71"/>
        <v>428</v>
      </c>
    </row>
    <row r="1529" spans="1:11" x14ac:dyDescent="0.2">
      <c r="A1529" s="1">
        <f>[1]Data!A1529</f>
        <v>45047</v>
      </c>
      <c r="B1529" t="str">
        <f t="shared" si="69"/>
        <v>2023/24</v>
      </c>
      <c r="C1529" t="str">
        <f t="shared" si="70"/>
        <v>MAY</v>
      </c>
      <c r="D1529" t="s">
        <v>11</v>
      </c>
      <c r="E1529" t="s">
        <v>12</v>
      </c>
      <c r="F1529" t="s">
        <v>13</v>
      </c>
      <c r="G1529" t="str">
        <f>[1]Data!C1529</f>
        <v>Excluded</v>
      </c>
      <c r="H1529" t="str">
        <f>INDEX('[1]Cancer Type lookup'!$B:$B,MATCH([1]Data!B1529,'[1]Cancer Type lookup'!$A:$A,0),1)</f>
        <v>Suspected skin cancers</v>
      </c>
      <c r="I1529">
        <f>[1]Data!E1529</f>
        <v>20</v>
      </c>
      <c r="J1529">
        <f>[1]Data!D1529</f>
        <v>0</v>
      </c>
      <c r="K1529">
        <f t="shared" si="71"/>
        <v>20</v>
      </c>
    </row>
    <row r="1530" spans="1:11" x14ac:dyDescent="0.2">
      <c r="A1530" s="1">
        <f>[1]Data!A1530</f>
        <v>45047</v>
      </c>
      <c r="B1530" t="str">
        <f t="shared" si="69"/>
        <v>2023/24</v>
      </c>
      <c r="C1530" t="str">
        <f t="shared" si="70"/>
        <v>MAY</v>
      </c>
      <c r="D1530" t="s">
        <v>11</v>
      </c>
      <c r="E1530" t="s">
        <v>12</v>
      </c>
      <c r="F1530" t="s">
        <v>13</v>
      </c>
      <c r="G1530" t="str">
        <f>[1]Data!C1530</f>
        <v>Interval Screening</v>
      </c>
      <c r="H1530" t="str">
        <f>INDEX('[1]Cancer Type lookup'!$B:$B,MATCH([1]Data!B1530,'[1]Cancer Type lookup'!$A:$A,0),1)</f>
        <v>Suspected skin cancers</v>
      </c>
      <c r="I1530">
        <f>[1]Data!E1530</f>
        <v>53</v>
      </c>
      <c r="J1530">
        <f>[1]Data!D1530</f>
        <v>42</v>
      </c>
      <c r="K1530">
        <f t="shared" si="71"/>
        <v>11</v>
      </c>
    </row>
    <row r="1531" spans="1:11" x14ac:dyDescent="0.2">
      <c r="A1531" s="1">
        <f>[1]Data!A1531</f>
        <v>45047</v>
      </c>
      <c r="B1531" t="str">
        <f t="shared" si="69"/>
        <v>2023/24</v>
      </c>
      <c r="C1531" t="str">
        <f t="shared" si="70"/>
        <v>MAY</v>
      </c>
      <c r="D1531" t="s">
        <v>11</v>
      </c>
      <c r="E1531" t="s">
        <v>12</v>
      </c>
      <c r="F1531" t="s">
        <v>13</v>
      </c>
      <c r="G1531" t="str">
        <f>[1]Data!C1531</f>
        <v>Ruled In</v>
      </c>
      <c r="H1531" t="str">
        <f>INDEX('[1]Cancer Type lookup'!$B:$B,MATCH([1]Data!B1531,'[1]Cancer Type lookup'!$A:$A,0),1)</f>
        <v>Suspected skin cancers</v>
      </c>
      <c r="I1531">
        <f>[1]Data!E1531</f>
        <v>3588</v>
      </c>
      <c r="J1531">
        <f>[1]Data!D1531</f>
        <v>2808</v>
      </c>
      <c r="K1531">
        <f t="shared" si="71"/>
        <v>780</v>
      </c>
    </row>
    <row r="1532" spans="1:11" x14ac:dyDescent="0.2">
      <c r="A1532" s="1">
        <f>[1]Data!A1532</f>
        <v>45047</v>
      </c>
      <c r="B1532" t="str">
        <f t="shared" si="69"/>
        <v>2023/24</v>
      </c>
      <c r="C1532" t="str">
        <f t="shared" si="70"/>
        <v>MAY</v>
      </c>
      <c r="D1532" t="s">
        <v>11</v>
      </c>
      <c r="E1532" t="s">
        <v>12</v>
      </c>
      <c r="F1532" t="s">
        <v>13</v>
      </c>
      <c r="G1532" t="str">
        <f>[1]Data!C1532</f>
        <v>Ruled Out</v>
      </c>
      <c r="H1532" t="str">
        <f>INDEX('[1]Cancer Type lookup'!$B:$B,MATCH([1]Data!B1532,'[1]Cancer Type lookup'!$A:$A,0),1)</f>
        <v>Suspected skin cancers</v>
      </c>
      <c r="I1532">
        <f>[1]Data!E1532</f>
        <v>45813</v>
      </c>
      <c r="J1532">
        <f>[1]Data!D1532</f>
        <v>38751</v>
      </c>
      <c r="K1532">
        <f t="shared" si="71"/>
        <v>7062</v>
      </c>
    </row>
    <row r="1533" spans="1:11" x14ac:dyDescent="0.2">
      <c r="A1533" s="1">
        <f>[1]Data!A1533</f>
        <v>45047</v>
      </c>
      <c r="B1533" t="str">
        <f t="shared" si="69"/>
        <v>2023/24</v>
      </c>
      <c r="C1533" t="str">
        <f t="shared" si="70"/>
        <v>MAY</v>
      </c>
      <c r="D1533" t="s">
        <v>11</v>
      </c>
      <c r="E1533" t="s">
        <v>12</v>
      </c>
      <c r="F1533" t="s">
        <v>13</v>
      </c>
      <c r="G1533" t="str">
        <f>[1]Data!C1533</f>
        <v>Interval Screening</v>
      </c>
      <c r="H1533" t="str">
        <f>INDEX('[1]Cancer Type lookup'!$B:$B,MATCH([1]Data!B1533,'[1]Cancer Type lookup'!$A:$A,0),1)</f>
        <v>Suspected testicular cancer</v>
      </c>
      <c r="I1533">
        <f>[1]Data!E1533</f>
        <v>4</v>
      </c>
      <c r="J1533">
        <f>[1]Data!D1533</f>
        <v>2</v>
      </c>
      <c r="K1533">
        <f t="shared" si="71"/>
        <v>2</v>
      </c>
    </row>
    <row r="1534" spans="1:11" x14ac:dyDescent="0.2">
      <c r="A1534" s="1">
        <f>[1]Data!A1534</f>
        <v>45047</v>
      </c>
      <c r="B1534" t="str">
        <f t="shared" si="69"/>
        <v>2023/24</v>
      </c>
      <c r="C1534" t="str">
        <f t="shared" si="70"/>
        <v>MAY</v>
      </c>
      <c r="D1534" t="s">
        <v>11</v>
      </c>
      <c r="E1534" t="s">
        <v>12</v>
      </c>
      <c r="F1534" t="s">
        <v>13</v>
      </c>
      <c r="G1534" t="str">
        <f>[1]Data!C1534</f>
        <v>Ruled In</v>
      </c>
      <c r="H1534" t="str">
        <f>INDEX('[1]Cancer Type lookup'!$B:$B,MATCH([1]Data!B1534,'[1]Cancer Type lookup'!$A:$A,0),1)</f>
        <v>Suspected testicular cancer</v>
      </c>
      <c r="I1534">
        <f>[1]Data!E1534</f>
        <v>66</v>
      </c>
      <c r="J1534">
        <f>[1]Data!D1534</f>
        <v>51</v>
      </c>
      <c r="K1534">
        <f t="shared" si="71"/>
        <v>15</v>
      </c>
    </row>
    <row r="1535" spans="1:11" x14ac:dyDescent="0.2">
      <c r="A1535" s="1">
        <f>[1]Data!A1535</f>
        <v>45047</v>
      </c>
      <c r="B1535" t="str">
        <f t="shared" si="69"/>
        <v>2023/24</v>
      </c>
      <c r="C1535" t="str">
        <f t="shared" si="70"/>
        <v>MAY</v>
      </c>
      <c r="D1535" t="s">
        <v>11</v>
      </c>
      <c r="E1535" t="s">
        <v>12</v>
      </c>
      <c r="F1535" t="s">
        <v>13</v>
      </c>
      <c r="G1535" t="str">
        <f>[1]Data!C1535</f>
        <v>Ruled Out</v>
      </c>
      <c r="H1535" t="str">
        <f>INDEX('[1]Cancer Type lookup'!$B:$B,MATCH([1]Data!B1535,'[1]Cancer Type lookup'!$A:$A,0),1)</f>
        <v>Suspected testicular cancer</v>
      </c>
      <c r="I1535">
        <f>[1]Data!E1535</f>
        <v>868</v>
      </c>
      <c r="J1535">
        <f>[1]Data!D1535</f>
        <v>670</v>
      </c>
      <c r="K1535">
        <f t="shared" si="71"/>
        <v>198</v>
      </c>
    </row>
    <row r="1536" spans="1:11" x14ac:dyDescent="0.2">
      <c r="A1536" s="1">
        <f>[1]Data!A1536</f>
        <v>45047</v>
      </c>
      <c r="B1536" t="str">
        <f t="shared" si="69"/>
        <v>2023/24</v>
      </c>
      <c r="C1536" t="str">
        <f t="shared" si="70"/>
        <v>MAY</v>
      </c>
      <c r="D1536" t="s">
        <v>11</v>
      </c>
      <c r="E1536" t="s">
        <v>12</v>
      </c>
      <c r="F1536" t="s">
        <v>13</v>
      </c>
      <c r="G1536" t="str">
        <f>[1]Data!C1536</f>
        <v>Excluded</v>
      </c>
      <c r="H1536" t="str">
        <f>INDEX('[1]Cancer Type lookup'!$B:$B,MATCH([1]Data!B1536,'[1]Cancer Type lookup'!$A:$A,0),1)</f>
        <v>Suspected upper gastrointestinal cancers</v>
      </c>
      <c r="I1536">
        <f>[1]Data!E1536</f>
        <v>25</v>
      </c>
      <c r="J1536">
        <f>[1]Data!D1536</f>
        <v>0</v>
      </c>
      <c r="K1536">
        <f t="shared" si="71"/>
        <v>25</v>
      </c>
    </row>
    <row r="1537" spans="1:11" x14ac:dyDescent="0.2">
      <c r="A1537" s="1">
        <f>[1]Data!A1537</f>
        <v>45047</v>
      </c>
      <c r="B1537" t="str">
        <f t="shared" si="69"/>
        <v>2023/24</v>
      </c>
      <c r="C1537" t="str">
        <f t="shared" si="70"/>
        <v>MAY</v>
      </c>
      <c r="D1537" t="s">
        <v>11</v>
      </c>
      <c r="E1537" t="s">
        <v>12</v>
      </c>
      <c r="F1537" t="s">
        <v>13</v>
      </c>
      <c r="G1537" t="str">
        <f>[1]Data!C1537</f>
        <v>Interval Screening</v>
      </c>
      <c r="H1537" t="str">
        <f>INDEX('[1]Cancer Type lookup'!$B:$B,MATCH([1]Data!B1537,'[1]Cancer Type lookup'!$A:$A,0),1)</f>
        <v>Suspected upper gastrointestinal cancers</v>
      </c>
      <c r="I1537">
        <f>[1]Data!E1537</f>
        <v>43</v>
      </c>
      <c r="J1537">
        <f>[1]Data!D1537</f>
        <v>23</v>
      </c>
      <c r="K1537">
        <f t="shared" si="71"/>
        <v>20</v>
      </c>
    </row>
    <row r="1538" spans="1:11" x14ac:dyDescent="0.2">
      <c r="A1538" s="1">
        <f>[1]Data!A1538</f>
        <v>45047</v>
      </c>
      <c r="B1538" t="str">
        <f t="shared" si="69"/>
        <v>2023/24</v>
      </c>
      <c r="C1538" t="str">
        <f t="shared" si="70"/>
        <v>MAY</v>
      </c>
      <c r="D1538" t="s">
        <v>11</v>
      </c>
      <c r="E1538" t="s">
        <v>12</v>
      </c>
      <c r="F1538" t="s">
        <v>13</v>
      </c>
      <c r="G1538" t="str">
        <f>[1]Data!C1538</f>
        <v>Ruled In</v>
      </c>
      <c r="H1538" t="str">
        <f>INDEX('[1]Cancer Type lookup'!$B:$B,MATCH([1]Data!B1538,'[1]Cancer Type lookup'!$A:$A,0),1)</f>
        <v>Suspected upper gastrointestinal cancers</v>
      </c>
      <c r="I1538">
        <f>[1]Data!E1538</f>
        <v>882</v>
      </c>
      <c r="J1538">
        <f>[1]Data!D1538</f>
        <v>552</v>
      </c>
      <c r="K1538">
        <f t="shared" si="71"/>
        <v>330</v>
      </c>
    </row>
    <row r="1539" spans="1:11" x14ac:dyDescent="0.2">
      <c r="A1539" s="1">
        <f>[1]Data!A1539</f>
        <v>45047</v>
      </c>
      <c r="B1539" t="str">
        <f t="shared" ref="B1539:B1602" si="72">LEFT(YEAR(A1539),2)&amp;RIGHT(YEAR(A1539),2)-CHOOSE(MONTH(A1539),1,1,1,0,0,0,0,0,0,0,0,0)&amp;"/"&amp;RIGHT(YEAR(A1539),2)+CHOOSE(MONTH(A1539),0,0,0,1,1,1,1,1,1,1,1,1)</f>
        <v>2023/24</v>
      </c>
      <c r="C1539" t="str">
        <f t="shared" ref="C1539:C1602" si="73">UPPER(TEXT(A1539,"MMM"))</f>
        <v>MAY</v>
      </c>
      <c r="D1539" t="s">
        <v>11</v>
      </c>
      <c r="E1539" t="s">
        <v>12</v>
      </c>
      <c r="F1539" t="s">
        <v>13</v>
      </c>
      <c r="G1539" t="str">
        <f>[1]Data!C1539</f>
        <v>Ruled Out</v>
      </c>
      <c r="H1539" t="str">
        <f>INDEX('[1]Cancer Type lookup'!$B:$B,MATCH([1]Data!B1539,'[1]Cancer Type lookup'!$A:$A,0),1)</f>
        <v>Suspected upper gastrointestinal cancers</v>
      </c>
      <c r="I1539">
        <f>[1]Data!E1539</f>
        <v>16613</v>
      </c>
      <c r="J1539">
        <f>[1]Data!D1539</f>
        <v>11956</v>
      </c>
      <c r="K1539">
        <f t="shared" ref="K1539:K1602" si="74">I1539-J1539</f>
        <v>4657</v>
      </c>
    </row>
    <row r="1540" spans="1:11" x14ac:dyDescent="0.2">
      <c r="A1540" s="1">
        <f>[1]Data!A1540</f>
        <v>45047</v>
      </c>
      <c r="B1540" t="str">
        <f t="shared" si="72"/>
        <v>2023/24</v>
      </c>
      <c r="C1540" t="str">
        <f t="shared" si="73"/>
        <v>MAY</v>
      </c>
      <c r="D1540" t="s">
        <v>11</v>
      </c>
      <c r="E1540" t="s">
        <v>12</v>
      </c>
      <c r="F1540" t="s">
        <v>13</v>
      </c>
      <c r="G1540" t="str">
        <f>[1]Data!C1540</f>
        <v>Excluded</v>
      </c>
      <c r="H1540" t="str">
        <f>INDEX('[1]Cancer Type lookup'!$B:$B,MATCH([1]Data!B1540,'[1]Cancer Type lookup'!$A:$A,0),1)</f>
        <v>Suspected urological cancers (excluding testicular)</v>
      </c>
      <c r="I1540">
        <f>[1]Data!E1540</f>
        <v>11</v>
      </c>
      <c r="J1540">
        <f>[1]Data!D1540</f>
        <v>0</v>
      </c>
      <c r="K1540">
        <f t="shared" si="74"/>
        <v>11</v>
      </c>
    </row>
    <row r="1541" spans="1:11" x14ac:dyDescent="0.2">
      <c r="A1541" s="1">
        <f>[1]Data!A1541</f>
        <v>45047</v>
      </c>
      <c r="B1541" t="str">
        <f t="shared" si="72"/>
        <v>2023/24</v>
      </c>
      <c r="C1541" t="str">
        <f t="shared" si="73"/>
        <v>MAY</v>
      </c>
      <c r="D1541" t="s">
        <v>11</v>
      </c>
      <c r="E1541" t="s">
        <v>12</v>
      </c>
      <c r="F1541" t="s">
        <v>13</v>
      </c>
      <c r="G1541" t="str">
        <f>[1]Data!C1541</f>
        <v>Interval Screening</v>
      </c>
      <c r="H1541" t="str">
        <f>INDEX('[1]Cancer Type lookup'!$B:$B,MATCH([1]Data!B1541,'[1]Cancer Type lookup'!$A:$A,0),1)</f>
        <v>Suspected urological cancers (excluding testicular)</v>
      </c>
      <c r="I1541">
        <f>[1]Data!E1541</f>
        <v>331</v>
      </c>
      <c r="J1541">
        <f>[1]Data!D1541</f>
        <v>174</v>
      </c>
      <c r="K1541">
        <f t="shared" si="74"/>
        <v>157</v>
      </c>
    </row>
    <row r="1542" spans="1:11" x14ac:dyDescent="0.2">
      <c r="A1542" s="1">
        <f>[1]Data!A1542</f>
        <v>45047</v>
      </c>
      <c r="B1542" t="str">
        <f t="shared" si="72"/>
        <v>2023/24</v>
      </c>
      <c r="C1542" t="str">
        <f t="shared" si="73"/>
        <v>MAY</v>
      </c>
      <c r="D1542" t="s">
        <v>11</v>
      </c>
      <c r="E1542" t="s">
        <v>12</v>
      </c>
      <c r="F1542" t="s">
        <v>13</v>
      </c>
      <c r="G1542" t="str">
        <f>[1]Data!C1542</f>
        <v>Ruled In</v>
      </c>
      <c r="H1542" t="str">
        <f>INDEX('[1]Cancer Type lookup'!$B:$B,MATCH([1]Data!B1542,'[1]Cancer Type lookup'!$A:$A,0),1)</f>
        <v>Suspected urological cancers (excluding testicular)</v>
      </c>
      <c r="I1542">
        <f>[1]Data!E1542</f>
        <v>3868</v>
      </c>
      <c r="J1542">
        <f>[1]Data!D1542</f>
        <v>1056</v>
      </c>
      <c r="K1542">
        <f t="shared" si="74"/>
        <v>2812</v>
      </c>
    </row>
    <row r="1543" spans="1:11" x14ac:dyDescent="0.2">
      <c r="A1543" s="1">
        <f>[1]Data!A1543</f>
        <v>45047</v>
      </c>
      <c r="B1543" t="str">
        <f t="shared" si="72"/>
        <v>2023/24</v>
      </c>
      <c r="C1543" t="str">
        <f t="shared" si="73"/>
        <v>MAY</v>
      </c>
      <c r="D1543" t="s">
        <v>11</v>
      </c>
      <c r="E1543" t="s">
        <v>12</v>
      </c>
      <c r="F1543" t="s">
        <v>13</v>
      </c>
      <c r="G1543" t="str">
        <f>[1]Data!C1543</f>
        <v>Ruled Out</v>
      </c>
      <c r="H1543" t="str">
        <f>INDEX('[1]Cancer Type lookup'!$B:$B,MATCH([1]Data!B1543,'[1]Cancer Type lookup'!$A:$A,0),1)</f>
        <v>Suspected urological cancers (excluding testicular)</v>
      </c>
      <c r="I1543">
        <f>[1]Data!E1543</f>
        <v>16144</v>
      </c>
      <c r="J1543">
        <f>[1]Data!D1543</f>
        <v>9479</v>
      </c>
      <c r="K1543">
        <f t="shared" si="74"/>
        <v>6665</v>
      </c>
    </row>
    <row r="1544" spans="1:11" x14ac:dyDescent="0.2">
      <c r="A1544" s="1">
        <f>[1]Data!A1544</f>
        <v>45078</v>
      </c>
      <c r="B1544" t="str">
        <f t="shared" si="72"/>
        <v>2023/24</v>
      </c>
      <c r="C1544" t="str">
        <f t="shared" si="73"/>
        <v>JUN</v>
      </c>
      <c r="D1544" t="s">
        <v>11</v>
      </c>
      <c r="E1544" t="s">
        <v>12</v>
      </c>
      <c r="F1544" t="s">
        <v>13</v>
      </c>
      <c r="G1544" t="str">
        <f>[1]Data!C1544</f>
        <v>Interval Screening</v>
      </c>
      <c r="H1544" t="str">
        <f>INDEX('[1]Cancer Type lookup'!$B:$B,MATCH([1]Data!B1544,'[1]Cancer Type lookup'!$A:$A,0),1)</f>
        <v>Exhibited (non-cancer) breast symptoms - cancer not initially suspected</v>
      </c>
      <c r="I1544">
        <f>[1]Data!E1544</f>
        <v>17</v>
      </c>
      <c r="J1544">
        <f>[1]Data!D1544</f>
        <v>9</v>
      </c>
      <c r="K1544">
        <f t="shared" si="74"/>
        <v>8</v>
      </c>
    </row>
    <row r="1545" spans="1:11" x14ac:dyDescent="0.2">
      <c r="A1545" s="1">
        <f>[1]Data!A1545</f>
        <v>45078</v>
      </c>
      <c r="B1545" t="str">
        <f t="shared" si="72"/>
        <v>2023/24</v>
      </c>
      <c r="C1545" t="str">
        <f t="shared" si="73"/>
        <v>JUN</v>
      </c>
      <c r="D1545" t="s">
        <v>11</v>
      </c>
      <c r="E1545" t="s">
        <v>12</v>
      </c>
      <c r="F1545" t="s">
        <v>13</v>
      </c>
      <c r="G1545" t="str">
        <f>[1]Data!C1545</f>
        <v>Ruled In</v>
      </c>
      <c r="H1545" t="str">
        <f>INDEX('[1]Cancer Type lookup'!$B:$B,MATCH([1]Data!B1545,'[1]Cancer Type lookup'!$A:$A,0),1)</f>
        <v>Exhibited (non-cancer) breast symptoms - cancer not initially suspected</v>
      </c>
      <c r="I1545">
        <f>[1]Data!E1545</f>
        <v>131</v>
      </c>
      <c r="J1545">
        <f>[1]Data!D1545</f>
        <v>93</v>
      </c>
      <c r="K1545">
        <f t="shared" si="74"/>
        <v>38</v>
      </c>
    </row>
    <row r="1546" spans="1:11" x14ac:dyDescent="0.2">
      <c r="A1546" s="1">
        <f>[1]Data!A1546</f>
        <v>45078</v>
      </c>
      <c r="B1546" t="str">
        <f t="shared" si="72"/>
        <v>2023/24</v>
      </c>
      <c r="C1546" t="str">
        <f t="shared" si="73"/>
        <v>JUN</v>
      </c>
      <c r="D1546" t="s">
        <v>11</v>
      </c>
      <c r="E1546" t="s">
        <v>12</v>
      </c>
      <c r="F1546" t="s">
        <v>13</v>
      </c>
      <c r="G1546" t="str">
        <f>[1]Data!C1546</f>
        <v>Ruled Out</v>
      </c>
      <c r="H1546" t="str">
        <f>INDEX('[1]Cancer Type lookup'!$B:$B,MATCH([1]Data!B1546,'[1]Cancer Type lookup'!$A:$A,0),1)</f>
        <v>Exhibited (non-cancer) breast symptoms - cancer not initially suspected</v>
      </c>
      <c r="I1546">
        <f>[1]Data!E1546</f>
        <v>10240</v>
      </c>
      <c r="J1546">
        <f>[1]Data!D1546</f>
        <v>9082</v>
      </c>
      <c r="K1546">
        <f t="shared" si="74"/>
        <v>1158</v>
      </c>
    </row>
    <row r="1547" spans="1:11" x14ac:dyDescent="0.2">
      <c r="A1547" s="1">
        <f>[1]Data!A1547</f>
        <v>45078</v>
      </c>
      <c r="B1547" t="str">
        <f t="shared" si="72"/>
        <v>2023/24</v>
      </c>
      <c r="C1547" t="str">
        <f t="shared" si="73"/>
        <v>JUN</v>
      </c>
      <c r="D1547" t="s">
        <v>11</v>
      </c>
      <c r="E1547" t="s">
        <v>12</v>
      </c>
      <c r="F1547" t="s">
        <v>13</v>
      </c>
      <c r="G1547" t="str">
        <f>[1]Data!C1547</f>
        <v>Interval Screening</v>
      </c>
      <c r="H1547" t="str">
        <f>INDEX('[1]Cancer Type lookup'!$B:$B,MATCH([1]Data!B1547,'[1]Cancer Type lookup'!$A:$A,0),1)</f>
        <v>Missing or invalid</v>
      </c>
      <c r="I1547">
        <f>[1]Data!E1547</f>
        <v>3</v>
      </c>
      <c r="J1547">
        <f>[1]Data!D1547</f>
        <v>0</v>
      </c>
      <c r="K1547">
        <f t="shared" si="74"/>
        <v>3</v>
      </c>
    </row>
    <row r="1548" spans="1:11" x14ac:dyDescent="0.2">
      <c r="A1548" s="1">
        <f>[1]Data!A1548</f>
        <v>45078</v>
      </c>
      <c r="B1548" t="str">
        <f t="shared" si="72"/>
        <v>2023/24</v>
      </c>
      <c r="C1548" t="str">
        <f t="shared" si="73"/>
        <v>JUN</v>
      </c>
      <c r="D1548" t="s">
        <v>11</v>
      </c>
      <c r="E1548" t="s">
        <v>12</v>
      </c>
      <c r="F1548" t="s">
        <v>13</v>
      </c>
      <c r="G1548" t="str">
        <f>[1]Data!C1548</f>
        <v>Ruled In</v>
      </c>
      <c r="H1548" t="str">
        <f>INDEX('[1]Cancer Type lookup'!$B:$B,MATCH([1]Data!B1548,'[1]Cancer Type lookup'!$A:$A,0),1)</f>
        <v>Missing or invalid</v>
      </c>
      <c r="I1548">
        <f>[1]Data!E1548</f>
        <v>85</v>
      </c>
      <c r="J1548">
        <f>[1]Data!D1548</f>
        <v>46</v>
      </c>
      <c r="K1548">
        <f t="shared" si="74"/>
        <v>39</v>
      </c>
    </row>
    <row r="1549" spans="1:11" x14ac:dyDescent="0.2">
      <c r="A1549" s="1">
        <f>[1]Data!A1549</f>
        <v>45078</v>
      </c>
      <c r="B1549" t="str">
        <f t="shared" si="72"/>
        <v>2023/24</v>
      </c>
      <c r="C1549" t="str">
        <f t="shared" si="73"/>
        <v>JUN</v>
      </c>
      <c r="D1549" t="s">
        <v>11</v>
      </c>
      <c r="E1549" t="s">
        <v>12</v>
      </c>
      <c r="F1549" t="s">
        <v>13</v>
      </c>
      <c r="G1549" t="str">
        <f>[1]Data!C1549</f>
        <v>Ruled Out</v>
      </c>
      <c r="H1549" t="str">
        <f>INDEX('[1]Cancer Type lookup'!$B:$B,MATCH([1]Data!B1549,'[1]Cancer Type lookup'!$A:$A,0),1)</f>
        <v>Missing or invalid</v>
      </c>
      <c r="I1549">
        <f>[1]Data!E1549</f>
        <v>705</v>
      </c>
      <c r="J1549">
        <f>[1]Data!D1549</f>
        <v>354</v>
      </c>
      <c r="K1549">
        <f t="shared" si="74"/>
        <v>351</v>
      </c>
    </row>
    <row r="1550" spans="1:11" x14ac:dyDescent="0.2">
      <c r="A1550" s="1">
        <f>[1]Data!A1550</f>
        <v>45078</v>
      </c>
      <c r="B1550" t="str">
        <f t="shared" si="72"/>
        <v>2023/24</v>
      </c>
      <c r="C1550" t="str">
        <f t="shared" si="73"/>
        <v>JUN</v>
      </c>
      <c r="D1550" t="s">
        <v>11</v>
      </c>
      <c r="E1550" t="s">
        <v>12</v>
      </c>
      <c r="F1550" t="s">
        <v>13</v>
      </c>
      <c r="G1550" t="str">
        <f>[1]Data!C1550</f>
        <v>Interval Screening</v>
      </c>
      <c r="H1550" t="str">
        <f>INDEX('[1]Cancer Type lookup'!$B:$B,MATCH([1]Data!B1550,'[1]Cancer Type lookup'!$A:$A,0),1)</f>
        <v>Other suspected cancer (not listed)</v>
      </c>
      <c r="I1550">
        <f>[1]Data!E1550</f>
        <v>1</v>
      </c>
      <c r="J1550">
        <f>[1]Data!D1550</f>
        <v>0</v>
      </c>
      <c r="K1550">
        <f t="shared" si="74"/>
        <v>1</v>
      </c>
    </row>
    <row r="1551" spans="1:11" x14ac:dyDescent="0.2">
      <c r="A1551" s="1">
        <f>[1]Data!A1551</f>
        <v>45078</v>
      </c>
      <c r="B1551" t="str">
        <f t="shared" si="72"/>
        <v>2023/24</v>
      </c>
      <c r="C1551" t="str">
        <f t="shared" si="73"/>
        <v>JUN</v>
      </c>
      <c r="D1551" t="s">
        <v>11</v>
      </c>
      <c r="E1551" t="s">
        <v>12</v>
      </c>
      <c r="F1551" t="s">
        <v>13</v>
      </c>
      <c r="G1551" t="str">
        <f>[1]Data!C1551</f>
        <v>Ruled In</v>
      </c>
      <c r="H1551" t="str">
        <f>INDEX('[1]Cancer Type lookup'!$B:$B,MATCH([1]Data!B1551,'[1]Cancer Type lookup'!$A:$A,0),1)</f>
        <v>Other suspected cancer (not listed)</v>
      </c>
      <c r="I1551">
        <f>[1]Data!E1551</f>
        <v>26</v>
      </c>
      <c r="J1551">
        <f>[1]Data!D1551</f>
        <v>15</v>
      </c>
      <c r="K1551">
        <f t="shared" si="74"/>
        <v>11</v>
      </c>
    </row>
    <row r="1552" spans="1:11" x14ac:dyDescent="0.2">
      <c r="A1552" s="1">
        <f>[1]Data!A1552</f>
        <v>45078</v>
      </c>
      <c r="B1552" t="str">
        <f t="shared" si="72"/>
        <v>2023/24</v>
      </c>
      <c r="C1552" t="str">
        <f t="shared" si="73"/>
        <v>JUN</v>
      </c>
      <c r="D1552" t="s">
        <v>11</v>
      </c>
      <c r="E1552" t="s">
        <v>12</v>
      </c>
      <c r="F1552" t="s">
        <v>13</v>
      </c>
      <c r="G1552" t="str">
        <f>[1]Data!C1552</f>
        <v>Ruled Out</v>
      </c>
      <c r="H1552" t="str">
        <f>INDEX('[1]Cancer Type lookup'!$B:$B,MATCH([1]Data!B1552,'[1]Cancer Type lookup'!$A:$A,0),1)</f>
        <v>Other suspected cancer (not listed)</v>
      </c>
      <c r="I1552">
        <f>[1]Data!E1552</f>
        <v>242</v>
      </c>
      <c r="J1552">
        <f>[1]Data!D1552</f>
        <v>149</v>
      </c>
      <c r="K1552">
        <f t="shared" si="74"/>
        <v>93</v>
      </c>
    </row>
    <row r="1553" spans="1:11" x14ac:dyDescent="0.2">
      <c r="A1553" s="1">
        <f>[1]Data!A1553</f>
        <v>45078</v>
      </c>
      <c r="B1553" t="str">
        <f t="shared" si="72"/>
        <v>2023/24</v>
      </c>
      <c r="C1553" t="str">
        <f t="shared" si="73"/>
        <v>JUN</v>
      </c>
      <c r="D1553" t="s">
        <v>11</v>
      </c>
      <c r="E1553" t="s">
        <v>12</v>
      </c>
      <c r="F1553" t="s">
        <v>13</v>
      </c>
      <c r="G1553" t="str">
        <f>[1]Data!C1553</f>
        <v>Excluded</v>
      </c>
      <c r="H1553" t="str">
        <f>INDEX('[1]Cancer Type lookup'!$B:$B,MATCH([1]Data!B1553,'[1]Cancer Type lookup'!$A:$A,0),1)</f>
        <v>Suspected acute leukaemia</v>
      </c>
      <c r="I1553">
        <f>[1]Data!E1553</f>
        <v>1</v>
      </c>
      <c r="J1553">
        <f>[1]Data!D1553</f>
        <v>0</v>
      </c>
      <c r="K1553">
        <f t="shared" si="74"/>
        <v>1</v>
      </c>
    </row>
    <row r="1554" spans="1:11" x14ac:dyDescent="0.2">
      <c r="A1554" s="1">
        <f>[1]Data!A1554</f>
        <v>45078</v>
      </c>
      <c r="B1554" t="str">
        <f t="shared" si="72"/>
        <v>2023/24</v>
      </c>
      <c r="C1554" t="str">
        <f t="shared" si="73"/>
        <v>JUN</v>
      </c>
      <c r="D1554" t="s">
        <v>11</v>
      </c>
      <c r="E1554" t="s">
        <v>12</v>
      </c>
      <c r="F1554" t="s">
        <v>13</v>
      </c>
      <c r="G1554" t="str">
        <f>[1]Data!C1554</f>
        <v>Ruled In</v>
      </c>
      <c r="H1554" t="str">
        <f>INDEX('[1]Cancer Type lookup'!$B:$B,MATCH([1]Data!B1554,'[1]Cancer Type lookup'!$A:$A,0),1)</f>
        <v>Suspected acute leukaemia</v>
      </c>
      <c r="I1554">
        <f>[1]Data!E1554</f>
        <v>4</v>
      </c>
      <c r="J1554">
        <f>[1]Data!D1554</f>
        <v>4</v>
      </c>
      <c r="K1554">
        <f t="shared" si="74"/>
        <v>0</v>
      </c>
    </row>
    <row r="1555" spans="1:11" x14ac:dyDescent="0.2">
      <c r="A1555" s="1">
        <f>[1]Data!A1555</f>
        <v>45078</v>
      </c>
      <c r="B1555" t="str">
        <f t="shared" si="72"/>
        <v>2023/24</v>
      </c>
      <c r="C1555" t="str">
        <f t="shared" si="73"/>
        <v>JUN</v>
      </c>
      <c r="D1555" t="s">
        <v>11</v>
      </c>
      <c r="E1555" t="s">
        <v>12</v>
      </c>
      <c r="F1555" t="s">
        <v>13</v>
      </c>
      <c r="G1555" t="str">
        <f>[1]Data!C1555</f>
        <v>Ruled Out</v>
      </c>
      <c r="H1555" t="str">
        <f>INDEX('[1]Cancer Type lookup'!$B:$B,MATCH([1]Data!B1555,'[1]Cancer Type lookup'!$A:$A,0),1)</f>
        <v>Suspected acute leukaemia</v>
      </c>
      <c r="I1555">
        <f>[1]Data!E1555</f>
        <v>23</v>
      </c>
      <c r="J1555">
        <f>[1]Data!D1555</f>
        <v>16</v>
      </c>
      <c r="K1555">
        <f t="shared" si="74"/>
        <v>7</v>
      </c>
    </row>
    <row r="1556" spans="1:11" x14ac:dyDescent="0.2">
      <c r="A1556" s="1">
        <f>[1]Data!A1556</f>
        <v>45078</v>
      </c>
      <c r="B1556" t="str">
        <f t="shared" si="72"/>
        <v>2023/24</v>
      </c>
      <c r="C1556" t="str">
        <f t="shared" si="73"/>
        <v>JUN</v>
      </c>
      <c r="D1556" t="s">
        <v>11</v>
      </c>
      <c r="E1556" t="s">
        <v>12</v>
      </c>
      <c r="F1556" t="s">
        <v>13</v>
      </c>
      <c r="G1556" t="str">
        <f>[1]Data!C1556</f>
        <v>Excluded</v>
      </c>
      <c r="H1556" t="str">
        <f>INDEX('[1]Cancer Type lookup'!$B:$B,MATCH([1]Data!B1556,'[1]Cancer Type lookup'!$A:$A,0),1)</f>
        <v>Suspected brain or central nervous system tumours</v>
      </c>
      <c r="I1556">
        <f>[1]Data!E1556</f>
        <v>1</v>
      </c>
      <c r="J1556">
        <f>[1]Data!D1556</f>
        <v>0</v>
      </c>
      <c r="K1556">
        <f t="shared" si="74"/>
        <v>1</v>
      </c>
    </row>
    <row r="1557" spans="1:11" x14ac:dyDescent="0.2">
      <c r="A1557" s="1">
        <f>[1]Data!A1557</f>
        <v>45078</v>
      </c>
      <c r="B1557" t="str">
        <f t="shared" si="72"/>
        <v>2023/24</v>
      </c>
      <c r="C1557" t="str">
        <f t="shared" si="73"/>
        <v>JUN</v>
      </c>
      <c r="D1557" t="s">
        <v>11</v>
      </c>
      <c r="E1557" t="s">
        <v>12</v>
      </c>
      <c r="F1557" t="s">
        <v>13</v>
      </c>
      <c r="G1557" t="str">
        <f>[1]Data!C1557</f>
        <v>Interval Screening</v>
      </c>
      <c r="H1557" t="str">
        <f>INDEX('[1]Cancer Type lookup'!$B:$B,MATCH([1]Data!B1557,'[1]Cancer Type lookup'!$A:$A,0),1)</f>
        <v>Suspected brain or central nervous system tumours</v>
      </c>
      <c r="I1557">
        <f>[1]Data!E1557</f>
        <v>3</v>
      </c>
      <c r="J1557">
        <f>[1]Data!D1557</f>
        <v>2</v>
      </c>
      <c r="K1557">
        <f t="shared" si="74"/>
        <v>1</v>
      </c>
    </row>
    <row r="1558" spans="1:11" x14ac:dyDescent="0.2">
      <c r="A1558" s="1">
        <f>[1]Data!A1558</f>
        <v>45078</v>
      </c>
      <c r="B1558" t="str">
        <f t="shared" si="72"/>
        <v>2023/24</v>
      </c>
      <c r="C1558" t="str">
        <f t="shared" si="73"/>
        <v>JUN</v>
      </c>
      <c r="D1558" t="s">
        <v>11</v>
      </c>
      <c r="E1558" t="s">
        <v>12</v>
      </c>
      <c r="F1558" t="s">
        <v>13</v>
      </c>
      <c r="G1558" t="str">
        <f>[1]Data!C1558</f>
        <v>Ruled In</v>
      </c>
      <c r="H1558" t="str">
        <f>INDEX('[1]Cancer Type lookup'!$B:$B,MATCH([1]Data!B1558,'[1]Cancer Type lookup'!$A:$A,0),1)</f>
        <v>Suspected brain or central nervous system tumours</v>
      </c>
      <c r="I1558">
        <f>[1]Data!E1558</f>
        <v>15</v>
      </c>
      <c r="J1558">
        <f>[1]Data!D1558</f>
        <v>9</v>
      </c>
      <c r="K1558">
        <f t="shared" si="74"/>
        <v>6</v>
      </c>
    </row>
    <row r="1559" spans="1:11" x14ac:dyDescent="0.2">
      <c r="A1559" s="1">
        <f>[1]Data!A1559</f>
        <v>45078</v>
      </c>
      <c r="B1559" t="str">
        <f t="shared" si="72"/>
        <v>2023/24</v>
      </c>
      <c r="C1559" t="str">
        <f t="shared" si="73"/>
        <v>JUN</v>
      </c>
      <c r="D1559" t="s">
        <v>11</v>
      </c>
      <c r="E1559" t="s">
        <v>12</v>
      </c>
      <c r="F1559" t="s">
        <v>13</v>
      </c>
      <c r="G1559" t="str">
        <f>[1]Data!C1559</f>
        <v>Ruled Out</v>
      </c>
      <c r="H1559" t="str">
        <f>INDEX('[1]Cancer Type lookup'!$B:$B,MATCH([1]Data!B1559,'[1]Cancer Type lookup'!$A:$A,0),1)</f>
        <v>Suspected brain or central nervous system tumours</v>
      </c>
      <c r="I1559">
        <f>[1]Data!E1559</f>
        <v>1026</v>
      </c>
      <c r="J1559">
        <f>[1]Data!D1559</f>
        <v>781</v>
      </c>
      <c r="K1559">
        <f t="shared" si="74"/>
        <v>245</v>
      </c>
    </row>
    <row r="1560" spans="1:11" x14ac:dyDescent="0.2">
      <c r="A1560" s="1">
        <f>[1]Data!A1560</f>
        <v>45078</v>
      </c>
      <c r="B1560" t="str">
        <f t="shared" si="72"/>
        <v>2023/24</v>
      </c>
      <c r="C1560" t="str">
        <f t="shared" si="73"/>
        <v>JUN</v>
      </c>
      <c r="D1560" t="s">
        <v>11</v>
      </c>
      <c r="E1560" t="s">
        <v>12</v>
      </c>
      <c r="F1560" t="s">
        <v>13</v>
      </c>
      <c r="G1560" t="str">
        <f>[1]Data!C1560</f>
        <v>Excluded</v>
      </c>
      <c r="H1560" t="str">
        <f>INDEX('[1]Cancer Type lookup'!$B:$B,MATCH([1]Data!B1560,'[1]Cancer Type lookup'!$A:$A,0),1)</f>
        <v>Suspected breast cancer</v>
      </c>
      <c r="I1560">
        <f>[1]Data!E1560</f>
        <v>1</v>
      </c>
      <c r="J1560">
        <f>[1]Data!D1560</f>
        <v>0</v>
      </c>
      <c r="K1560">
        <f t="shared" si="74"/>
        <v>1</v>
      </c>
    </row>
    <row r="1561" spans="1:11" x14ac:dyDescent="0.2">
      <c r="A1561" s="1">
        <f>[1]Data!A1561</f>
        <v>45078</v>
      </c>
      <c r="B1561" t="str">
        <f t="shared" si="72"/>
        <v>2023/24</v>
      </c>
      <c r="C1561" t="str">
        <f t="shared" si="73"/>
        <v>JUN</v>
      </c>
      <c r="D1561" t="s">
        <v>11</v>
      </c>
      <c r="E1561" t="s">
        <v>12</v>
      </c>
      <c r="F1561" t="s">
        <v>13</v>
      </c>
      <c r="G1561" t="str">
        <f>[1]Data!C1561</f>
        <v>Interval Screening</v>
      </c>
      <c r="H1561" t="str">
        <f>INDEX('[1]Cancer Type lookup'!$B:$B,MATCH([1]Data!B1561,'[1]Cancer Type lookup'!$A:$A,0),1)</f>
        <v>Suspected breast cancer</v>
      </c>
      <c r="I1561">
        <f>[1]Data!E1561</f>
        <v>96</v>
      </c>
      <c r="J1561">
        <f>[1]Data!D1561</f>
        <v>64</v>
      </c>
      <c r="K1561">
        <f t="shared" si="74"/>
        <v>32</v>
      </c>
    </row>
    <row r="1562" spans="1:11" x14ac:dyDescent="0.2">
      <c r="A1562" s="1">
        <f>[1]Data!A1562</f>
        <v>45078</v>
      </c>
      <c r="B1562" t="str">
        <f t="shared" si="72"/>
        <v>2023/24</v>
      </c>
      <c r="C1562" t="str">
        <f t="shared" si="73"/>
        <v>JUN</v>
      </c>
      <c r="D1562" t="s">
        <v>11</v>
      </c>
      <c r="E1562" t="s">
        <v>12</v>
      </c>
      <c r="F1562" t="s">
        <v>13</v>
      </c>
      <c r="G1562" t="str">
        <f>[1]Data!C1562</f>
        <v>Ruled In</v>
      </c>
      <c r="H1562" t="str">
        <f>INDEX('[1]Cancer Type lookup'!$B:$B,MATCH([1]Data!B1562,'[1]Cancer Type lookup'!$A:$A,0),1)</f>
        <v>Suspected breast cancer</v>
      </c>
      <c r="I1562">
        <f>[1]Data!E1562</f>
        <v>3704</v>
      </c>
      <c r="J1562">
        <f>[1]Data!D1562</f>
        <v>2762</v>
      </c>
      <c r="K1562">
        <f t="shared" si="74"/>
        <v>942</v>
      </c>
    </row>
    <row r="1563" spans="1:11" x14ac:dyDescent="0.2">
      <c r="A1563" s="1">
        <f>[1]Data!A1563</f>
        <v>45078</v>
      </c>
      <c r="B1563" t="str">
        <f t="shared" si="72"/>
        <v>2023/24</v>
      </c>
      <c r="C1563" t="str">
        <f t="shared" si="73"/>
        <v>JUN</v>
      </c>
      <c r="D1563" t="s">
        <v>11</v>
      </c>
      <c r="E1563" t="s">
        <v>12</v>
      </c>
      <c r="F1563" t="s">
        <v>13</v>
      </c>
      <c r="G1563" t="str">
        <f>[1]Data!C1563</f>
        <v>Ruled Out</v>
      </c>
      <c r="H1563" t="str">
        <f>INDEX('[1]Cancer Type lookup'!$B:$B,MATCH([1]Data!B1563,'[1]Cancer Type lookup'!$A:$A,0),1)</f>
        <v>Suspected breast cancer</v>
      </c>
      <c r="I1563">
        <f>[1]Data!E1563</f>
        <v>43725</v>
      </c>
      <c r="J1563">
        <f>[1]Data!D1563</f>
        <v>40234</v>
      </c>
      <c r="K1563">
        <f t="shared" si="74"/>
        <v>3491</v>
      </c>
    </row>
    <row r="1564" spans="1:11" x14ac:dyDescent="0.2">
      <c r="A1564" s="1">
        <f>[1]Data!A1564</f>
        <v>45078</v>
      </c>
      <c r="B1564" t="str">
        <f t="shared" si="72"/>
        <v>2023/24</v>
      </c>
      <c r="C1564" t="str">
        <f t="shared" si="73"/>
        <v>JUN</v>
      </c>
      <c r="D1564" t="s">
        <v>11</v>
      </c>
      <c r="E1564" t="s">
        <v>12</v>
      </c>
      <c r="F1564" t="s">
        <v>13</v>
      </c>
      <c r="G1564" t="str">
        <f>[1]Data!C1564</f>
        <v>Ruled In</v>
      </c>
      <c r="H1564" t="str">
        <f>INDEX('[1]Cancer Type lookup'!$B:$B,MATCH([1]Data!B1564,'[1]Cancer Type lookup'!$A:$A,0),1)</f>
        <v>Suspected children's cancer</v>
      </c>
      <c r="I1564">
        <f>[1]Data!E1564</f>
        <v>6</v>
      </c>
      <c r="J1564">
        <f>[1]Data!D1564</f>
        <v>2</v>
      </c>
      <c r="K1564">
        <f t="shared" si="74"/>
        <v>4</v>
      </c>
    </row>
    <row r="1565" spans="1:11" x14ac:dyDescent="0.2">
      <c r="A1565" s="1">
        <f>[1]Data!A1565</f>
        <v>45078</v>
      </c>
      <c r="B1565" t="str">
        <f t="shared" si="72"/>
        <v>2023/24</v>
      </c>
      <c r="C1565" t="str">
        <f t="shared" si="73"/>
        <v>JUN</v>
      </c>
      <c r="D1565" t="s">
        <v>11</v>
      </c>
      <c r="E1565" t="s">
        <v>12</v>
      </c>
      <c r="F1565" t="s">
        <v>13</v>
      </c>
      <c r="G1565" t="str">
        <f>[1]Data!C1565</f>
        <v>Ruled Out</v>
      </c>
      <c r="H1565" t="str">
        <f>INDEX('[1]Cancer Type lookup'!$B:$B,MATCH([1]Data!B1565,'[1]Cancer Type lookup'!$A:$A,0),1)</f>
        <v>Suspected children's cancer</v>
      </c>
      <c r="I1565">
        <f>[1]Data!E1565</f>
        <v>1118</v>
      </c>
      <c r="J1565">
        <f>[1]Data!D1565</f>
        <v>1007</v>
      </c>
      <c r="K1565">
        <f t="shared" si="74"/>
        <v>111</v>
      </c>
    </row>
    <row r="1566" spans="1:11" x14ac:dyDescent="0.2">
      <c r="A1566" s="1">
        <f>[1]Data!A1566</f>
        <v>45078</v>
      </c>
      <c r="B1566" t="str">
        <f t="shared" si="72"/>
        <v>2023/24</v>
      </c>
      <c r="C1566" t="str">
        <f t="shared" si="73"/>
        <v>JUN</v>
      </c>
      <c r="D1566" t="s">
        <v>11</v>
      </c>
      <c r="E1566" t="s">
        <v>12</v>
      </c>
      <c r="F1566" t="s">
        <v>13</v>
      </c>
      <c r="G1566" t="str">
        <f>[1]Data!C1566</f>
        <v>Excluded</v>
      </c>
      <c r="H1566" t="str">
        <f>INDEX('[1]Cancer Type lookup'!$B:$B,MATCH([1]Data!B1566,'[1]Cancer Type lookup'!$A:$A,0),1)</f>
        <v>Suspected gynaecological cancers</v>
      </c>
      <c r="I1566">
        <f>[1]Data!E1566</f>
        <v>5</v>
      </c>
      <c r="J1566">
        <f>[1]Data!D1566</f>
        <v>0</v>
      </c>
      <c r="K1566">
        <f t="shared" si="74"/>
        <v>5</v>
      </c>
    </row>
    <row r="1567" spans="1:11" x14ac:dyDescent="0.2">
      <c r="A1567" s="1">
        <f>[1]Data!A1567</f>
        <v>45078</v>
      </c>
      <c r="B1567" t="str">
        <f t="shared" si="72"/>
        <v>2023/24</v>
      </c>
      <c r="C1567" t="str">
        <f t="shared" si="73"/>
        <v>JUN</v>
      </c>
      <c r="D1567" t="s">
        <v>11</v>
      </c>
      <c r="E1567" t="s">
        <v>12</v>
      </c>
      <c r="F1567" t="s">
        <v>13</v>
      </c>
      <c r="G1567" t="str">
        <f>[1]Data!C1567</f>
        <v>Interval Screening</v>
      </c>
      <c r="H1567" t="str">
        <f>INDEX('[1]Cancer Type lookup'!$B:$B,MATCH([1]Data!B1567,'[1]Cancer Type lookup'!$A:$A,0),1)</f>
        <v>Suspected gynaecological cancers</v>
      </c>
      <c r="I1567">
        <f>[1]Data!E1567</f>
        <v>130</v>
      </c>
      <c r="J1567">
        <f>[1]Data!D1567</f>
        <v>90</v>
      </c>
      <c r="K1567">
        <f t="shared" si="74"/>
        <v>40</v>
      </c>
    </row>
    <row r="1568" spans="1:11" x14ac:dyDescent="0.2">
      <c r="A1568" s="1">
        <f>[1]Data!A1568</f>
        <v>45078</v>
      </c>
      <c r="B1568" t="str">
        <f t="shared" si="72"/>
        <v>2023/24</v>
      </c>
      <c r="C1568" t="str">
        <f t="shared" si="73"/>
        <v>JUN</v>
      </c>
      <c r="D1568" t="s">
        <v>11</v>
      </c>
      <c r="E1568" t="s">
        <v>12</v>
      </c>
      <c r="F1568" t="s">
        <v>13</v>
      </c>
      <c r="G1568" t="str">
        <f>[1]Data!C1568</f>
        <v>Ruled In</v>
      </c>
      <c r="H1568" t="str">
        <f>INDEX('[1]Cancer Type lookup'!$B:$B,MATCH([1]Data!B1568,'[1]Cancer Type lookup'!$A:$A,0),1)</f>
        <v>Suspected gynaecological cancers</v>
      </c>
      <c r="I1568">
        <f>[1]Data!E1568</f>
        <v>801</v>
      </c>
      <c r="J1568">
        <f>[1]Data!D1568</f>
        <v>291</v>
      </c>
      <c r="K1568">
        <f t="shared" si="74"/>
        <v>510</v>
      </c>
    </row>
    <row r="1569" spans="1:11" x14ac:dyDescent="0.2">
      <c r="A1569" s="1">
        <f>[1]Data!A1569</f>
        <v>45078</v>
      </c>
      <c r="B1569" t="str">
        <f t="shared" si="72"/>
        <v>2023/24</v>
      </c>
      <c r="C1569" t="str">
        <f t="shared" si="73"/>
        <v>JUN</v>
      </c>
      <c r="D1569" t="s">
        <v>11</v>
      </c>
      <c r="E1569" t="s">
        <v>12</v>
      </c>
      <c r="F1569" t="s">
        <v>13</v>
      </c>
      <c r="G1569" t="str">
        <f>[1]Data!C1569</f>
        <v>Ruled Out</v>
      </c>
      <c r="H1569" t="str">
        <f>INDEX('[1]Cancer Type lookup'!$B:$B,MATCH([1]Data!B1569,'[1]Cancer Type lookup'!$A:$A,0),1)</f>
        <v>Suspected gynaecological cancers</v>
      </c>
      <c r="I1569">
        <f>[1]Data!E1569</f>
        <v>26791</v>
      </c>
      <c r="J1569">
        <f>[1]Data!D1569</f>
        <v>15586</v>
      </c>
      <c r="K1569">
        <f t="shared" si="74"/>
        <v>11205</v>
      </c>
    </row>
    <row r="1570" spans="1:11" x14ac:dyDescent="0.2">
      <c r="A1570" s="1">
        <f>[1]Data!A1570</f>
        <v>45078</v>
      </c>
      <c r="B1570" t="str">
        <f t="shared" si="72"/>
        <v>2023/24</v>
      </c>
      <c r="C1570" t="str">
        <f t="shared" si="73"/>
        <v>JUN</v>
      </c>
      <c r="D1570" t="s">
        <v>11</v>
      </c>
      <c r="E1570" t="s">
        <v>12</v>
      </c>
      <c r="F1570" t="s">
        <v>13</v>
      </c>
      <c r="G1570" t="str">
        <f>[1]Data!C1570</f>
        <v>Excluded</v>
      </c>
      <c r="H1570" t="str">
        <f>INDEX('[1]Cancer Type lookup'!$B:$B,MATCH([1]Data!B1570,'[1]Cancer Type lookup'!$A:$A,0),1)</f>
        <v>Suspected haematological malignancies excluding acute leukaemia</v>
      </c>
      <c r="I1570">
        <f>[1]Data!E1570</f>
        <v>3</v>
      </c>
      <c r="J1570">
        <f>[1]Data!D1570</f>
        <v>0</v>
      </c>
      <c r="K1570">
        <f t="shared" si="74"/>
        <v>3</v>
      </c>
    </row>
    <row r="1571" spans="1:11" x14ac:dyDescent="0.2">
      <c r="A1571" s="1">
        <f>[1]Data!A1571</f>
        <v>45078</v>
      </c>
      <c r="B1571" t="str">
        <f t="shared" si="72"/>
        <v>2023/24</v>
      </c>
      <c r="C1571" t="str">
        <f t="shared" si="73"/>
        <v>JUN</v>
      </c>
      <c r="D1571" t="s">
        <v>11</v>
      </c>
      <c r="E1571" t="s">
        <v>12</v>
      </c>
      <c r="F1571" t="s">
        <v>13</v>
      </c>
      <c r="G1571" t="str">
        <f>[1]Data!C1571</f>
        <v>Interval Screening</v>
      </c>
      <c r="H1571" t="str">
        <f>INDEX('[1]Cancer Type lookup'!$B:$B,MATCH([1]Data!B1571,'[1]Cancer Type lookup'!$A:$A,0),1)</f>
        <v>Suspected haematological malignancies excluding acute leukaemia</v>
      </c>
      <c r="I1571">
        <f>[1]Data!E1571</f>
        <v>5</v>
      </c>
      <c r="J1571">
        <f>[1]Data!D1571</f>
        <v>1</v>
      </c>
      <c r="K1571">
        <f t="shared" si="74"/>
        <v>4</v>
      </c>
    </row>
    <row r="1572" spans="1:11" x14ac:dyDescent="0.2">
      <c r="A1572" s="1">
        <f>[1]Data!A1572</f>
        <v>45078</v>
      </c>
      <c r="B1572" t="str">
        <f t="shared" si="72"/>
        <v>2023/24</v>
      </c>
      <c r="C1572" t="str">
        <f t="shared" si="73"/>
        <v>JUN</v>
      </c>
      <c r="D1572" t="s">
        <v>11</v>
      </c>
      <c r="E1572" t="s">
        <v>12</v>
      </c>
      <c r="F1572" t="s">
        <v>13</v>
      </c>
      <c r="G1572" t="str">
        <f>[1]Data!C1572</f>
        <v>Ruled In</v>
      </c>
      <c r="H1572" t="str">
        <f>INDEX('[1]Cancer Type lookup'!$B:$B,MATCH([1]Data!B1572,'[1]Cancer Type lookup'!$A:$A,0),1)</f>
        <v>Suspected haematological malignancies excluding acute leukaemia</v>
      </c>
      <c r="I1572">
        <f>[1]Data!E1572</f>
        <v>426</v>
      </c>
      <c r="J1572">
        <f>[1]Data!D1572</f>
        <v>200</v>
      </c>
      <c r="K1572">
        <f t="shared" si="74"/>
        <v>226</v>
      </c>
    </row>
    <row r="1573" spans="1:11" x14ac:dyDescent="0.2">
      <c r="A1573" s="1">
        <f>[1]Data!A1573</f>
        <v>45078</v>
      </c>
      <c r="B1573" t="str">
        <f t="shared" si="72"/>
        <v>2023/24</v>
      </c>
      <c r="C1573" t="str">
        <f t="shared" si="73"/>
        <v>JUN</v>
      </c>
      <c r="D1573" t="s">
        <v>11</v>
      </c>
      <c r="E1573" t="s">
        <v>12</v>
      </c>
      <c r="F1573" t="s">
        <v>13</v>
      </c>
      <c r="G1573" t="str">
        <f>[1]Data!C1573</f>
        <v>Ruled Out</v>
      </c>
      <c r="H1573" t="str">
        <f>INDEX('[1]Cancer Type lookup'!$B:$B,MATCH([1]Data!B1573,'[1]Cancer Type lookup'!$A:$A,0),1)</f>
        <v>Suspected haematological malignancies excluding acute leukaemia</v>
      </c>
      <c r="I1573">
        <f>[1]Data!E1573</f>
        <v>1284</v>
      </c>
      <c r="J1573">
        <f>[1]Data!D1573</f>
        <v>785</v>
      </c>
      <c r="K1573">
        <f t="shared" si="74"/>
        <v>499</v>
      </c>
    </row>
    <row r="1574" spans="1:11" x14ac:dyDescent="0.2">
      <c r="A1574" s="1">
        <f>[1]Data!A1574</f>
        <v>45078</v>
      </c>
      <c r="B1574" t="str">
        <f t="shared" si="72"/>
        <v>2023/24</v>
      </c>
      <c r="C1574" t="str">
        <f t="shared" si="73"/>
        <v>JUN</v>
      </c>
      <c r="D1574" t="s">
        <v>11</v>
      </c>
      <c r="E1574" t="s">
        <v>12</v>
      </c>
      <c r="F1574" t="s">
        <v>13</v>
      </c>
      <c r="G1574" t="str">
        <f>[1]Data!C1574</f>
        <v>Excluded</v>
      </c>
      <c r="H1574" t="str">
        <f>INDEX('[1]Cancer Type lookup'!$B:$B,MATCH([1]Data!B1574,'[1]Cancer Type lookup'!$A:$A,0),1)</f>
        <v>Suspected head and neck cancers</v>
      </c>
      <c r="I1574">
        <f>[1]Data!E1574</f>
        <v>4</v>
      </c>
      <c r="J1574">
        <f>[1]Data!D1574</f>
        <v>0</v>
      </c>
      <c r="K1574">
        <f t="shared" si="74"/>
        <v>4</v>
      </c>
    </row>
    <row r="1575" spans="1:11" x14ac:dyDescent="0.2">
      <c r="A1575" s="1">
        <f>[1]Data!A1575</f>
        <v>45078</v>
      </c>
      <c r="B1575" t="str">
        <f t="shared" si="72"/>
        <v>2023/24</v>
      </c>
      <c r="C1575" t="str">
        <f t="shared" si="73"/>
        <v>JUN</v>
      </c>
      <c r="D1575" t="s">
        <v>11</v>
      </c>
      <c r="E1575" t="s">
        <v>12</v>
      </c>
      <c r="F1575" t="s">
        <v>13</v>
      </c>
      <c r="G1575" t="str">
        <f>[1]Data!C1575</f>
        <v>Interval Screening</v>
      </c>
      <c r="H1575" t="str">
        <f>INDEX('[1]Cancer Type lookup'!$B:$B,MATCH([1]Data!B1575,'[1]Cancer Type lookup'!$A:$A,0),1)</f>
        <v>Suspected head and neck cancers</v>
      </c>
      <c r="I1575">
        <f>[1]Data!E1575</f>
        <v>77</v>
      </c>
      <c r="J1575">
        <f>[1]Data!D1575</f>
        <v>49</v>
      </c>
      <c r="K1575">
        <f t="shared" si="74"/>
        <v>28</v>
      </c>
    </row>
    <row r="1576" spans="1:11" x14ac:dyDescent="0.2">
      <c r="A1576" s="1">
        <f>[1]Data!A1576</f>
        <v>45078</v>
      </c>
      <c r="B1576" t="str">
        <f t="shared" si="72"/>
        <v>2023/24</v>
      </c>
      <c r="C1576" t="str">
        <f t="shared" si="73"/>
        <v>JUN</v>
      </c>
      <c r="D1576" t="s">
        <v>11</v>
      </c>
      <c r="E1576" t="s">
        <v>12</v>
      </c>
      <c r="F1576" t="s">
        <v>13</v>
      </c>
      <c r="G1576" t="str">
        <f>[1]Data!C1576</f>
        <v>Ruled In</v>
      </c>
      <c r="H1576" t="str">
        <f>INDEX('[1]Cancer Type lookup'!$B:$B,MATCH([1]Data!B1576,'[1]Cancer Type lookup'!$A:$A,0),1)</f>
        <v>Suspected head and neck cancers</v>
      </c>
      <c r="I1576">
        <f>[1]Data!E1576</f>
        <v>913</v>
      </c>
      <c r="J1576">
        <f>[1]Data!D1576</f>
        <v>325</v>
      </c>
      <c r="K1576">
        <f t="shared" si="74"/>
        <v>588</v>
      </c>
    </row>
    <row r="1577" spans="1:11" x14ac:dyDescent="0.2">
      <c r="A1577" s="1">
        <f>[1]Data!A1577</f>
        <v>45078</v>
      </c>
      <c r="B1577" t="str">
        <f t="shared" si="72"/>
        <v>2023/24</v>
      </c>
      <c r="C1577" t="str">
        <f t="shared" si="73"/>
        <v>JUN</v>
      </c>
      <c r="D1577" t="s">
        <v>11</v>
      </c>
      <c r="E1577" t="s">
        <v>12</v>
      </c>
      <c r="F1577" t="s">
        <v>13</v>
      </c>
      <c r="G1577" t="str">
        <f>[1]Data!C1577</f>
        <v>Ruled Out</v>
      </c>
      <c r="H1577" t="str">
        <f>INDEX('[1]Cancer Type lookup'!$B:$B,MATCH([1]Data!B1577,'[1]Cancer Type lookup'!$A:$A,0),1)</f>
        <v>Suspected head and neck cancers</v>
      </c>
      <c r="I1577">
        <f>[1]Data!E1577</f>
        <v>24103</v>
      </c>
      <c r="J1577">
        <f>[1]Data!D1577</f>
        <v>18278</v>
      </c>
      <c r="K1577">
        <f t="shared" si="74"/>
        <v>5825</v>
      </c>
    </row>
    <row r="1578" spans="1:11" x14ac:dyDescent="0.2">
      <c r="A1578" s="1">
        <f>[1]Data!A1578</f>
        <v>45078</v>
      </c>
      <c r="B1578" t="str">
        <f t="shared" si="72"/>
        <v>2023/24</v>
      </c>
      <c r="C1578" t="str">
        <f t="shared" si="73"/>
        <v>JUN</v>
      </c>
      <c r="D1578" t="s">
        <v>11</v>
      </c>
      <c r="E1578" t="s">
        <v>12</v>
      </c>
      <c r="F1578" t="s">
        <v>13</v>
      </c>
      <c r="G1578" t="str">
        <f>[1]Data!C1578</f>
        <v>Excluded</v>
      </c>
      <c r="H1578" t="str">
        <f>INDEX('[1]Cancer Type lookup'!$B:$B,MATCH([1]Data!B1578,'[1]Cancer Type lookup'!$A:$A,0),1)</f>
        <v>Suspected lower gastrointestinal cancers</v>
      </c>
      <c r="I1578">
        <f>[1]Data!E1578</f>
        <v>33</v>
      </c>
      <c r="J1578">
        <f>[1]Data!D1578</f>
        <v>0</v>
      </c>
      <c r="K1578">
        <f t="shared" si="74"/>
        <v>33</v>
      </c>
    </row>
    <row r="1579" spans="1:11" x14ac:dyDescent="0.2">
      <c r="A1579" s="1">
        <f>[1]Data!A1579</f>
        <v>45078</v>
      </c>
      <c r="B1579" t="str">
        <f t="shared" si="72"/>
        <v>2023/24</v>
      </c>
      <c r="C1579" t="str">
        <f t="shared" si="73"/>
        <v>JUN</v>
      </c>
      <c r="D1579" t="s">
        <v>11</v>
      </c>
      <c r="E1579" t="s">
        <v>12</v>
      </c>
      <c r="F1579" t="s">
        <v>13</v>
      </c>
      <c r="G1579" t="str">
        <f>[1]Data!C1579</f>
        <v>Interval Screening</v>
      </c>
      <c r="H1579" t="str">
        <f>INDEX('[1]Cancer Type lookup'!$B:$B,MATCH([1]Data!B1579,'[1]Cancer Type lookup'!$A:$A,0),1)</f>
        <v>Suspected lower gastrointestinal cancers</v>
      </c>
      <c r="I1579">
        <f>[1]Data!E1579</f>
        <v>78</v>
      </c>
      <c r="J1579">
        <f>[1]Data!D1579</f>
        <v>25</v>
      </c>
      <c r="K1579">
        <f t="shared" si="74"/>
        <v>53</v>
      </c>
    </row>
    <row r="1580" spans="1:11" x14ac:dyDescent="0.2">
      <c r="A1580" s="1">
        <f>[1]Data!A1580</f>
        <v>45078</v>
      </c>
      <c r="B1580" t="str">
        <f t="shared" si="72"/>
        <v>2023/24</v>
      </c>
      <c r="C1580" t="str">
        <f t="shared" si="73"/>
        <v>JUN</v>
      </c>
      <c r="D1580" t="s">
        <v>11</v>
      </c>
      <c r="E1580" t="s">
        <v>12</v>
      </c>
      <c r="F1580" t="s">
        <v>13</v>
      </c>
      <c r="G1580" t="str">
        <f>[1]Data!C1580</f>
        <v>Ruled In</v>
      </c>
      <c r="H1580" t="str">
        <f>INDEX('[1]Cancer Type lookup'!$B:$B,MATCH([1]Data!B1580,'[1]Cancer Type lookup'!$A:$A,0),1)</f>
        <v>Suspected lower gastrointestinal cancers</v>
      </c>
      <c r="I1580">
        <f>[1]Data!E1580</f>
        <v>2006</v>
      </c>
      <c r="J1580">
        <f>[1]Data!D1580</f>
        <v>827</v>
      </c>
      <c r="K1580">
        <f t="shared" si="74"/>
        <v>1179</v>
      </c>
    </row>
    <row r="1581" spans="1:11" x14ac:dyDescent="0.2">
      <c r="A1581" s="1">
        <f>[1]Data!A1581</f>
        <v>45078</v>
      </c>
      <c r="B1581" t="str">
        <f t="shared" si="72"/>
        <v>2023/24</v>
      </c>
      <c r="C1581" t="str">
        <f t="shared" si="73"/>
        <v>JUN</v>
      </c>
      <c r="D1581" t="s">
        <v>11</v>
      </c>
      <c r="E1581" t="s">
        <v>12</v>
      </c>
      <c r="F1581" t="s">
        <v>13</v>
      </c>
      <c r="G1581" t="str">
        <f>[1]Data!C1581</f>
        <v>Ruled Out</v>
      </c>
      <c r="H1581" t="str">
        <f>INDEX('[1]Cancer Type lookup'!$B:$B,MATCH([1]Data!B1581,'[1]Cancer Type lookup'!$A:$A,0),1)</f>
        <v>Suspected lower gastrointestinal cancers</v>
      </c>
      <c r="I1581">
        <f>[1]Data!E1581</f>
        <v>44331</v>
      </c>
      <c r="J1581">
        <f>[1]Data!D1581</f>
        <v>25279</v>
      </c>
      <c r="K1581">
        <f t="shared" si="74"/>
        <v>19052</v>
      </c>
    </row>
    <row r="1582" spans="1:11" x14ac:dyDescent="0.2">
      <c r="A1582" s="1">
        <f>[1]Data!A1582</f>
        <v>45078</v>
      </c>
      <c r="B1582" t="str">
        <f t="shared" si="72"/>
        <v>2023/24</v>
      </c>
      <c r="C1582" t="str">
        <f t="shared" si="73"/>
        <v>JUN</v>
      </c>
      <c r="D1582" t="s">
        <v>11</v>
      </c>
      <c r="E1582" t="s">
        <v>12</v>
      </c>
      <c r="F1582" t="s">
        <v>13</v>
      </c>
      <c r="G1582" t="str">
        <f>[1]Data!C1582</f>
        <v>Excluded</v>
      </c>
      <c r="H1582" t="str">
        <f>INDEX('[1]Cancer Type lookup'!$B:$B,MATCH([1]Data!B1582,'[1]Cancer Type lookup'!$A:$A,0),1)</f>
        <v>Suspected lung cancer</v>
      </c>
      <c r="I1582">
        <f>[1]Data!E1582</f>
        <v>1</v>
      </c>
      <c r="J1582">
        <f>[1]Data!D1582</f>
        <v>0</v>
      </c>
      <c r="K1582">
        <f t="shared" si="74"/>
        <v>1</v>
      </c>
    </row>
    <row r="1583" spans="1:11" x14ac:dyDescent="0.2">
      <c r="A1583" s="1">
        <f>[1]Data!A1583</f>
        <v>45078</v>
      </c>
      <c r="B1583" t="str">
        <f t="shared" si="72"/>
        <v>2023/24</v>
      </c>
      <c r="C1583" t="str">
        <f t="shared" si="73"/>
        <v>JUN</v>
      </c>
      <c r="D1583" t="s">
        <v>11</v>
      </c>
      <c r="E1583" t="s">
        <v>12</v>
      </c>
      <c r="F1583" t="s">
        <v>13</v>
      </c>
      <c r="G1583" t="str">
        <f>[1]Data!C1583</f>
        <v>Interval Screening</v>
      </c>
      <c r="H1583" t="str">
        <f>INDEX('[1]Cancer Type lookup'!$B:$B,MATCH([1]Data!B1583,'[1]Cancer Type lookup'!$A:$A,0),1)</f>
        <v>Suspected lung cancer</v>
      </c>
      <c r="I1583">
        <f>[1]Data!E1583</f>
        <v>333</v>
      </c>
      <c r="J1583">
        <f>[1]Data!D1583</f>
        <v>243</v>
      </c>
      <c r="K1583">
        <f t="shared" si="74"/>
        <v>90</v>
      </c>
    </row>
    <row r="1584" spans="1:11" x14ac:dyDescent="0.2">
      <c r="A1584" s="1">
        <f>[1]Data!A1584</f>
        <v>45078</v>
      </c>
      <c r="B1584" t="str">
        <f t="shared" si="72"/>
        <v>2023/24</v>
      </c>
      <c r="C1584" t="str">
        <f t="shared" si="73"/>
        <v>JUN</v>
      </c>
      <c r="D1584" t="s">
        <v>11</v>
      </c>
      <c r="E1584" t="s">
        <v>12</v>
      </c>
      <c r="F1584" t="s">
        <v>13</v>
      </c>
      <c r="G1584" t="str">
        <f>[1]Data!C1584</f>
        <v>Ruled In</v>
      </c>
      <c r="H1584" t="str">
        <f>INDEX('[1]Cancer Type lookup'!$B:$B,MATCH([1]Data!B1584,'[1]Cancer Type lookup'!$A:$A,0),1)</f>
        <v>Suspected lung cancer</v>
      </c>
      <c r="I1584">
        <f>[1]Data!E1584</f>
        <v>872</v>
      </c>
      <c r="J1584">
        <f>[1]Data!D1584</f>
        <v>535</v>
      </c>
      <c r="K1584">
        <f t="shared" si="74"/>
        <v>337</v>
      </c>
    </row>
    <row r="1585" spans="1:11" x14ac:dyDescent="0.2">
      <c r="A1585" s="1">
        <f>[1]Data!A1585</f>
        <v>45078</v>
      </c>
      <c r="B1585" t="str">
        <f t="shared" si="72"/>
        <v>2023/24</v>
      </c>
      <c r="C1585" t="str">
        <f t="shared" si="73"/>
        <v>JUN</v>
      </c>
      <c r="D1585" t="s">
        <v>11</v>
      </c>
      <c r="E1585" t="s">
        <v>12</v>
      </c>
      <c r="F1585" t="s">
        <v>13</v>
      </c>
      <c r="G1585" t="str">
        <f>[1]Data!C1585</f>
        <v>Ruled Out</v>
      </c>
      <c r="H1585" t="str">
        <f>INDEX('[1]Cancer Type lookup'!$B:$B,MATCH([1]Data!B1585,'[1]Cancer Type lookup'!$A:$A,0),1)</f>
        <v>Suspected lung cancer</v>
      </c>
      <c r="I1585">
        <f>[1]Data!E1585</f>
        <v>4771</v>
      </c>
      <c r="J1585">
        <f>[1]Data!D1585</f>
        <v>3950</v>
      </c>
      <c r="K1585">
        <f t="shared" si="74"/>
        <v>821</v>
      </c>
    </row>
    <row r="1586" spans="1:11" x14ac:dyDescent="0.2">
      <c r="A1586" s="1">
        <f>[1]Data!A1586</f>
        <v>45078</v>
      </c>
      <c r="B1586" t="str">
        <f t="shared" si="72"/>
        <v>2023/24</v>
      </c>
      <c r="C1586" t="str">
        <f t="shared" si="73"/>
        <v>JUN</v>
      </c>
      <c r="D1586" t="s">
        <v>11</v>
      </c>
      <c r="E1586" t="s">
        <v>12</v>
      </c>
      <c r="F1586" t="s">
        <v>13</v>
      </c>
      <c r="G1586" t="str">
        <f>[1]Data!C1586</f>
        <v>Excluded</v>
      </c>
      <c r="H1586" t="str">
        <f>INDEX('[1]Cancer Type lookup'!$B:$B,MATCH([1]Data!B1586,'[1]Cancer Type lookup'!$A:$A,0),1)</f>
        <v>Suspected sarcomas</v>
      </c>
      <c r="I1586">
        <f>[1]Data!E1586</f>
        <v>1</v>
      </c>
      <c r="J1586">
        <f>[1]Data!D1586</f>
        <v>0</v>
      </c>
      <c r="K1586">
        <f t="shared" si="74"/>
        <v>1</v>
      </c>
    </row>
    <row r="1587" spans="1:11" x14ac:dyDescent="0.2">
      <c r="A1587" s="1">
        <f>[1]Data!A1587</f>
        <v>45078</v>
      </c>
      <c r="B1587" t="str">
        <f t="shared" si="72"/>
        <v>2023/24</v>
      </c>
      <c r="C1587" t="str">
        <f t="shared" si="73"/>
        <v>JUN</v>
      </c>
      <c r="D1587" t="s">
        <v>11</v>
      </c>
      <c r="E1587" t="s">
        <v>12</v>
      </c>
      <c r="F1587" t="s">
        <v>13</v>
      </c>
      <c r="G1587" t="str">
        <f>[1]Data!C1587</f>
        <v>Interval Screening</v>
      </c>
      <c r="H1587" t="str">
        <f>INDEX('[1]Cancer Type lookup'!$B:$B,MATCH([1]Data!B1587,'[1]Cancer Type lookup'!$A:$A,0),1)</f>
        <v>Suspected sarcomas</v>
      </c>
      <c r="I1587">
        <f>[1]Data!E1587</f>
        <v>2</v>
      </c>
      <c r="J1587">
        <f>[1]Data!D1587</f>
        <v>1</v>
      </c>
      <c r="K1587">
        <f t="shared" si="74"/>
        <v>1</v>
      </c>
    </row>
    <row r="1588" spans="1:11" x14ac:dyDescent="0.2">
      <c r="A1588" s="1">
        <f>[1]Data!A1588</f>
        <v>45078</v>
      </c>
      <c r="B1588" t="str">
        <f t="shared" si="72"/>
        <v>2023/24</v>
      </c>
      <c r="C1588" t="str">
        <f t="shared" si="73"/>
        <v>JUN</v>
      </c>
      <c r="D1588" t="s">
        <v>11</v>
      </c>
      <c r="E1588" t="s">
        <v>12</v>
      </c>
      <c r="F1588" t="s">
        <v>13</v>
      </c>
      <c r="G1588" t="str">
        <f>[1]Data!C1588</f>
        <v>Ruled In</v>
      </c>
      <c r="H1588" t="str">
        <f>INDEX('[1]Cancer Type lookup'!$B:$B,MATCH([1]Data!B1588,'[1]Cancer Type lookup'!$A:$A,0),1)</f>
        <v>Suspected sarcomas</v>
      </c>
      <c r="I1588">
        <f>[1]Data!E1588</f>
        <v>80</v>
      </c>
      <c r="J1588">
        <f>[1]Data!D1588</f>
        <v>23</v>
      </c>
      <c r="K1588">
        <f t="shared" si="74"/>
        <v>57</v>
      </c>
    </row>
    <row r="1589" spans="1:11" x14ac:dyDescent="0.2">
      <c r="A1589" s="1">
        <f>[1]Data!A1589</f>
        <v>45078</v>
      </c>
      <c r="B1589" t="str">
        <f t="shared" si="72"/>
        <v>2023/24</v>
      </c>
      <c r="C1589" t="str">
        <f t="shared" si="73"/>
        <v>JUN</v>
      </c>
      <c r="D1589" t="s">
        <v>11</v>
      </c>
      <c r="E1589" t="s">
        <v>12</v>
      </c>
      <c r="F1589" t="s">
        <v>13</v>
      </c>
      <c r="G1589" t="str">
        <f>[1]Data!C1589</f>
        <v>Ruled Out</v>
      </c>
      <c r="H1589" t="str">
        <f>INDEX('[1]Cancer Type lookup'!$B:$B,MATCH([1]Data!B1589,'[1]Cancer Type lookup'!$A:$A,0),1)</f>
        <v>Suspected sarcomas</v>
      </c>
      <c r="I1589">
        <f>[1]Data!E1589</f>
        <v>1308</v>
      </c>
      <c r="J1589">
        <f>[1]Data!D1589</f>
        <v>908</v>
      </c>
      <c r="K1589">
        <f t="shared" si="74"/>
        <v>400</v>
      </c>
    </row>
    <row r="1590" spans="1:11" x14ac:dyDescent="0.2">
      <c r="A1590" s="1">
        <f>[1]Data!A1590</f>
        <v>45078</v>
      </c>
      <c r="B1590" t="str">
        <f t="shared" si="72"/>
        <v>2023/24</v>
      </c>
      <c r="C1590" t="str">
        <f t="shared" si="73"/>
        <v>JUN</v>
      </c>
      <c r="D1590" t="s">
        <v>11</v>
      </c>
      <c r="E1590" t="s">
        <v>12</v>
      </c>
      <c r="F1590" t="s">
        <v>13</v>
      </c>
      <c r="G1590" t="str">
        <f>[1]Data!C1590</f>
        <v>Excluded</v>
      </c>
      <c r="H1590" t="str">
        <f>INDEX('[1]Cancer Type lookup'!$B:$B,MATCH([1]Data!B1590,'[1]Cancer Type lookup'!$A:$A,0),1)</f>
        <v>Suspected skin cancers</v>
      </c>
      <c r="I1590">
        <f>[1]Data!E1590</f>
        <v>14</v>
      </c>
      <c r="J1590">
        <f>[1]Data!D1590</f>
        <v>0</v>
      </c>
      <c r="K1590">
        <f t="shared" si="74"/>
        <v>14</v>
      </c>
    </row>
    <row r="1591" spans="1:11" x14ac:dyDescent="0.2">
      <c r="A1591" s="1">
        <f>[1]Data!A1591</f>
        <v>45078</v>
      </c>
      <c r="B1591" t="str">
        <f t="shared" si="72"/>
        <v>2023/24</v>
      </c>
      <c r="C1591" t="str">
        <f t="shared" si="73"/>
        <v>JUN</v>
      </c>
      <c r="D1591" t="s">
        <v>11</v>
      </c>
      <c r="E1591" t="s">
        <v>12</v>
      </c>
      <c r="F1591" t="s">
        <v>13</v>
      </c>
      <c r="G1591" t="str">
        <f>[1]Data!C1591</f>
        <v>Interval Screening</v>
      </c>
      <c r="H1591" t="str">
        <f>INDEX('[1]Cancer Type lookup'!$B:$B,MATCH([1]Data!B1591,'[1]Cancer Type lookup'!$A:$A,0),1)</f>
        <v>Suspected skin cancers</v>
      </c>
      <c r="I1591">
        <f>[1]Data!E1591</f>
        <v>49</v>
      </c>
      <c r="J1591">
        <f>[1]Data!D1591</f>
        <v>42</v>
      </c>
      <c r="K1591">
        <f t="shared" si="74"/>
        <v>7</v>
      </c>
    </row>
    <row r="1592" spans="1:11" x14ac:dyDescent="0.2">
      <c r="A1592" s="1">
        <f>[1]Data!A1592</f>
        <v>45078</v>
      </c>
      <c r="B1592" t="str">
        <f t="shared" si="72"/>
        <v>2023/24</v>
      </c>
      <c r="C1592" t="str">
        <f t="shared" si="73"/>
        <v>JUN</v>
      </c>
      <c r="D1592" t="s">
        <v>11</v>
      </c>
      <c r="E1592" t="s">
        <v>12</v>
      </c>
      <c r="F1592" t="s">
        <v>13</v>
      </c>
      <c r="G1592" t="str">
        <f>[1]Data!C1592</f>
        <v>Ruled In</v>
      </c>
      <c r="H1592" t="str">
        <f>INDEX('[1]Cancer Type lookup'!$B:$B,MATCH([1]Data!B1592,'[1]Cancer Type lookup'!$A:$A,0),1)</f>
        <v>Suspected skin cancers</v>
      </c>
      <c r="I1592">
        <f>[1]Data!E1592</f>
        <v>3791</v>
      </c>
      <c r="J1592">
        <f>[1]Data!D1592</f>
        <v>2945</v>
      </c>
      <c r="K1592">
        <f t="shared" si="74"/>
        <v>846</v>
      </c>
    </row>
    <row r="1593" spans="1:11" x14ac:dyDescent="0.2">
      <c r="A1593" s="1">
        <f>[1]Data!A1593</f>
        <v>45078</v>
      </c>
      <c r="B1593" t="str">
        <f t="shared" si="72"/>
        <v>2023/24</v>
      </c>
      <c r="C1593" t="str">
        <f t="shared" si="73"/>
        <v>JUN</v>
      </c>
      <c r="D1593" t="s">
        <v>11</v>
      </c>
      <c r="E1593" t="s">
        <v>12</v>
      </c>
      <c r="F1593" t="s">
        <v>13</v>
      </c>
      <c r="G1593" t="str">
        <f>[1]Data!C1593</f>
        <v>Ruled Out</v>
      </c>
      <c r="H1593" t="str">
        <f>INDEX('[1]Cancer Type lookup'!$B:$B,MATCH([1]Data!B1593,'[1]Cancer Type lookup'!$A:$A,0),1)</f>
        <v>Suspected skin cancers</v>
      </c>
      <c r="I1593">
        <f>[1]Data!E1593</f>
        <v>51879</v>
      </c>
      <c r="J1593">
        <f>[1]Data!D1593</f>
        <v>44106</v>
      </c>
      <c r="K1593">
        <f t="shared" si="74"/>
        <v>7773</v>
      </c>
    </row>
    <row r="1594" spans="1:11" x14ac:dyDescent="0.2">
      <c r="A1594" s="1">
        <f>[1]Data!A1594</f>
        <v>45078</v>
      </c>
      <c r="B1594" t="str">
        <f t="shared" si="72"/>
        <v>2023/24</v>
      </c>
      <c r="C1594" t="str">
        <f t="shared" si="73"/>
        <v>JUN</v>
      </c>
      <c r="D1594" t="s">
        <v>11</v>
      </c>
      <c r="E1594" t="s">
        <v>12</v>
      </c>
      <c r="F1594" t="s">
        <v>13</v>
      </c>
      <c r="G1594" t="str">
        <f>[1]Data!C1594</f>
        <v>Interval Screening</v>
      </c>
      <c r="H1594" t="str">
        <f>INDEX('[1]Cancer Type lookup'!$B:$B,MATCH([1]Data!B1594,'[1]Cancer Type lookup'!$A:$A,0),1)</f>
        <v>Suspected testicular cancer</v>
      </c>
      <c r="I1594">
        <f>[1]Data!E1594</f>
        <v>9</v>
      </c>
      <c r="J1594">
        <f>[1]Data!D1594</f>
        <v>7</v>
      </c>
      <c r="K1594">
        <f t="shared" si="74"/>
        <v>2</v>
      </c>
    </row>
    <row r="1595" spans="1:11" x14ac:dyDescent="0.2">
      <c r="A1595" s="1">
        <f>[1]Data!A1595</f>
        <v>45078</v>
      </c>
      <c r="B1595" t="str">
        <f t="shared" si="72"/>
        <v>2023/24</v>
      </c>
      <c r="C1595" t="str">
        <f t="shared" si="73"/>
        <v>JUN</v>
      </c>
      <c r="D1595" t="s">
        <v>11</v>
      </c>
      <c r="E1595" t="s">
        <v>12</v>
      </c>
      <c r="F1595" t="s">
        <v>13</v>
      </c>
      <c r="G1595" t="str">
        <f>[1]Data!C1595</f>
        <v>Ruled In</v>
      </c>
      <c r="H1595" t="str">
        <f>INDEX('[1]Cancer Type lookup'!$B:$B,MATCH([1]Data!B1595,'[1]Cancer Type lookup'!$A:$A,0),1)</f>
        <v>Suspected testicular cancer</v>
      </c>
      <c r="I1595">
        <f>[1]Data!E1595</f>
        <v>50</v>
      </c>
      <c r="J1595">
        <f>[1]Data!D1595</f>
        <v>38</v>
      </c>
      <c r="K1595">
        <f t="shared" si="74"/>
        <v>12</v>
      </c>
    </row>
    <row r="1596" spans="1:11" x14ac:dyDescent="0.2">
      <c r="A1596" s="1">
        <f>[1]Data!A1596</f>
        <v>45078</v>
      </c>
      <c r="B1596" t="str">
        <f t="shared" si="72"/>
        <v>2023/24</v>
      </c>
      <c r="C1596" t="str">
        <f t="shared" si="73"/>
        <v>JUN</v>
      </c>
      <c r="D1596" t="s">
        <v>11</v>
      </c>
      <c r="E1596" t="s">
        <v>12</v>
      </c>
      <c r="F1596" t="s">
        <v>13</v>
      </c>
      <c r="G1596" t="str">
        <f>[1]Data!C1596</f>
        <v>Ruled Out</v>
      </c>
      <c r="H1596" t="str">
        <f>INDEX('[1]Cancer Type lookup'!$B:$B,MATCH([1]Data!B1596,'[1]Cancer Type lookup'!$A:$A,0),1)</f>
        <v>Suspected testicular cancer</v>
      </c>
      <c r="I1596">
        <f>[1]Data!E1596</f>
        <v>817</v>
      </c>
      <c r="J1596">
        <f>[1]Data!D1596</f>
        <v>631</v>
      </c>
      <c r="K1596">
        <f t="shared" si="74"/>
        <v>186</v>
      </c>
    </row>
    <row r="1597" spans="1:11" x14ac:dyDescent="0.2">
      <c r="A1597" s="1">
        <f>[1]Data!A1597</f>
        <v>45078</v>
      </c>
      <c r="B1597" t="str">
        <f t="shared" si="72"/>
        <v>2023/24</v>
      </c>
      <c r="C1597" t="str">
        <f t="shared" si="73"/>
        <v>JUN</v>
      </c>
      <c r="D1597" t="s">
        <v>11</v>
      </c>
      <c r="E1597" t="s">
        <v>12</v>
      </c>
      <c r="F1597" t="s">
        <v>13</v>
      </c>
      <c r="G1597" t="str">
        <f>[1]Data!C1597</f>
        <v>Excluded</v>
      </c>
      <c r="H1597" t="str">
        <f>INDEX('[1]Cancer Type lookup'!$B:$B,MATCH([1]Data!B1597,'[1]Cancer Type lookup'!$A:$A,0),1)</f>
        <v>Suspected upper gastrointestinal cancers</v>
      </c>
      <c r="I1597">
        <f>[1]Data!E1597</f>
        <v>8</v>
      </c>
      <c r="J1597">
        <f>[1]Data!D1597</f>
        <v>0</v>
      </c>
      <c r="K1597">
        <f t="shared" si="74"/>
        <v>8</v>
      </c>
    </row>
    <row r="1598" spans="1:11" x14ac:dyDescent="0.2">
      <c r="A1598" s="1">
        <f>[1]Data!A1598</f>
        <v>45078</v>
      </c>
      <c r="B1598" t="str">
        <f t="shared" si="72"/>
        <v>2023/24</v>
      </c>
      <c r="C1598" t="str">
        <f t="shared" si="73"/>
        <v>JUN</v>
      </c>
      <c r="D1598" t="s">
        <v>11</v>
      </c>
      <c r="E1598" t="s">
        <v>12</v>
      </c>
      <c r="F1598" t="s">
        <v>13</v>
      </c>
      <c r="G1598" t="str">
        <f>[1]Data!C1598</f>
        <v>Interval Screening</v>
      </c>
      <c r="H1598" t="str">
        <f>INDEX('[1]Cancer Type lookup'!$B:$B,MATCH([1]Data!B1598,'[1]Cancer Type lookup'!$A:$A,0),1)</f>
        <v>Suspected upper gastrointestinal cancers</v>
      </c>
      <c r="I1598">
        <f>[1]Data!E1598</f>
        <v>66</v>
      </c>
      <c r="J1598">
        <f>[1]Data!D1598</f>
        <v>34</v>
      </c>
      <c r="K1598">
        <f t="shared" si="74"/>
        <v>32</v>
      </c>
    </row>
    <row r="1599" spans="1:11" x14ac:dyDescent="0.2">
      <c r="A1599" s="1">
        <f>[1]Data!A1599</f>
        <v>45078</v>
      </c>
      <c r="B1599" t="str">
        <f t="shared" si="72"/>
        <v>2023/24</v>
      </c>
      <c r="C1599" t="str">
        <f t="shared" si="73"/>
        <v>JUN</v>
      </c>
      <c r="D1599" t="s">
        <v>11</v>
      </c>
      <c r="E1599" t="s">
        <v>12</v>
      </c>
      <c r="F1599" t="s">
        <v>13</v>
      </c>
      <c r="G1599" t="str">
        <f>[1]Data!C1599</f>
        <v>Ruled In</v>
      </c>
      <c r="H1599" t="str">
        <f>INDEX('[1]Cancer Type lookup'!$B:$B,MATCH([1]Data!B1599,'[1]Cancer Type lookup'!$A:$A,0),1)</f>
        <v>Suspected upper gastrointestinal cancers</v>
      </c>
      <c r="I1599">
        <f>[1]Data!E1599</f>
        <v>904</v>
      </c>
      <c r="J1599">
        <f>[1]Data!D1599</f>
        <v>565</v>
      </c>
      <c r="K1599">
        <f t="shared" si="74"/>
        <v>339</v>
      </c>
    </row>
    <row r="1600" spans="1:11" x14ac:dyDescent="0.2">
      <c r="A1600" s="1">
        <f>[1]Data!A1600</f>
        <v>45078</v>
      </c>
      <c r="B1600" t="str">
        <f t="shared" si="72"/>
        <v>2023/24</v>
      </c>
      <c r="C1600" t="str">
        <f t="shared" si="73"/>
        <v>JUN</v>
      </c>
      <c r="D1600" t="s">
        <v>11</v>
      </c>
      <c r="E1600" t="s">
        <v>12</v>
      </c>
      <c r="F1600" t="s">
        <v>13</v>
      </c>
      <c r="G1600" t="str">
        <f>[1]Data!C1600</f>
        <v>Ruled Out</v>
      </c>
      <c r="H1600" t="str">
        <f>INDEX('[1]Cancer Type lookup'!$B:$B,MATCH([1]Data!B1600,'[1]Cancer Type lookup'!$A:$A,0),1)</f>
        <v>Suspected upper gastrointestinal cancers</v>
      </c>
      <c r="I1600">
        <f>[1]Data!E1600</f>
        <v>16834</v>
      </c>
      <c r="J1600">
        <f>[1]Data!D1600</f>
        <v>12368</v>
      </c>
      <c r="K1600">
        <f t="shared" si="74"/>
        <v>4466</v>
      </c>
    </row>
    <row r="1601" spans="1:11" x14ac:dyDescent="0.2">
      <c r="A1601" s="1">
        <f>[1]Data!A1601</f>
        <v>45078</v>
      </c>
      <c r="B1601" t="str">
        <f t="shared" si="72"/>
        <v>2023/24</v>
      </c>
      <c r="C1601" t="str">
        <f t="shared" si="73"/>
        <v>JUN</v>
      </c>
      <c r="D1601" t="s">
        <v>11</v>
      </c>
      <c r="E1601" t="s">
        <v>12</v>
      </c>
      <c r="F1601" t="s">
        <v>13</v>
      </c>
      <c r="G1601" t="str">
        <f>[1]Data!C1601</f>
        <v>Excluded</v>
      </c>
      <c r="H1601" t="str">
        <f>INDEX('[1]Cancer Type lookup'!$B:$B,MATCH([1]Data!B1601,'[1]Cancer Type lookup'!$A:$A,0),1)</f>
        <v>Suspected urological cancers (excluding testicular)</v>
      </c>
      <c r="I1601">
        <f>[1]Data!E1601</f>
        <v>10</v>
      </c>
      <c r="J1601">
        <f>[1]Data!D1601</f>
        <v>0</v>
      </c>
      <c r="K1601">
        <f t="shared" si="74"/>
        <v>10</v>
      </c>
    </row>
    <row r="1602" spans="1:11" x14ac:dyDescent="0.2">
      <c r="A1602" s="1">
        <f>[1]Data!A1602</f>
        <v>45078</v>
      </c>
      <c r="B1602" t="str">
        <f t="shared" si="72"/>
        <v>2023/24</v>
      </c>
      <c r="C1602" t="str">
        <f t="shared" si="73"/>
        <v>JUN</v>
      </c>
      <c r="D1602" t="s">
        <v>11</v>
      </c>
      <c r="E1602" t="s">
        <v>12</v>
      </c>
      <c r="F1602" t="s">
        <v>13</v>
      </c>
      <c r="G1602" t="str">
        <f>[1]Data!C1602</f>
        <v>Interval Screening</v>
      </c>
      <c r="H1602" t="str">
        <f>INDEX('[1]Cancer Type lookup'!$B:$B,MATCH([1]Data!B1602,'[1]Cancer Type lookup'!$A:$A,0),1)</f>
        <v>Suspected urological cancers (excluding testicular)</v>
      </c>
      <c r="I1602">
        <f>[1]Data!E1602</f>
        <v>307</v>
      </c>
      <c r="J1602">
        <f>[1]Data!D1602</f>
        <v>174</v>
      </c>
      <c r="K1602">
        <f t="shared" si="74"/>
        <v>133</v>
      </c>
    </row>
    <row r="1603" spans="1:11" x14ac:dyDescent="0.2">
      <c r="A1603" s="1">
        <f>[1]Data!A1603</f>
        <v>45078</v>
      </c>
      <c r="B1603" t="str">
        <f t="shared" ref="B1603:B1666" si="75">LEFT(YEAR(A1603),2)&amp;RIGHT(YEAR(A1603),2)-CHOOSE(MONTH(A1603),1,1,1,0,0,0,0,0,0,0,0,0)&amp;"/"&amp;RIGHT(YEAR(A1603),2)+CHOOSE(MONTH(A1603),0,0,0,1,1,1,1,1,1,1,1,1)</f>
        <v>2023/24</v>
      </c>
      <c r="C1603" t="str">
        <f t="shared" ref="C1603:C1666" si="76">UPPER(TEXT(A1603,"MMM"))</f>
        <v>JUN</v>
      </c>
      <c r="D1603" t="s">
        <v>11</v>
      </c>
      <c r="E1603" t="s">
        <v>12</v>
      </c>
      <c r="F1603" t="s">
        <v>13</v>
      </c>
      <c r="G1603" t="str">
        <f>[1]Data!C1603</f>
        <v>Ruled In</v>
      </c>
      <c r="H1603" t="str">
        <f>INDEX('[1]Cancer Type lookup'!$B:$B,MATCH([1]Data!B1603,'[1]Cancer Type lookup'!$A:$A,0),1)</f>
        <v>Suspected urological cancers (excluding testicular)</v>
      </c>
      <c r="I1603">
        <f>[1]Data!E1603</f>
        <v>3796</v>
      </c>
      <c r="J1603">
        <f>[1]Data!D1603</f>
        <v>1042</v>
      </c>
      <c r="K1603">
        <f t="shared" ref="K1603:K1666" si="77">I1603-J1603</f>
        <v>2754</v>
      </c>
    </row>
    <row r="1604" spans="1:11" x14ac:dyDescent="0.2">
      <c r="A1604" s="1">
        <f>[1]Data!A1604</f>
        <v>45078</v>
      </c>
      <c r="B1604" t="str">
        <f t="shared" si="75"/>
        <v>2023/24</v>
      </c>
      <c r="C1604" t="str">
        <f t="shared" si="76"/>
        <v>JUN</v>
      </c>
      <c r="D1604" t="s">
        <v>11</v>
      </c>
      <c r="E1604" t="s">
        <v>12</v>
      </c>
      <c r="F1604" t="s">
        <v>13</v>
      </c>
      <c r="G1604" t="str">
        <f>[1]Data!C1604</f>
        <v>Ruled Out</v>
      </c>
      <c r="H1604" t="str">
        <f>INDEX('[1]Cancer Type lookup'!$B:$B,MATCH([1]Data!B1604,'[1]Cancer Type lookup'!$A:$A,0),1)</f>
        <v>Suspected urological cancers (excluding testicular)</v>
      </c>
      <c r="I1604">
        <f>[1]Data!E1604</f>
        <v>15482</v>
      </c>
      <c r="J1604">
        <f>[1]Data!D1604</f>
        <v>9473</v>
      </c>
      <c r="K1604">
        <f t="shared" si="77"/>
        <v>6009</v>
      </c>
    </row>
    <row r="1605" spans="1:11" x14ac:dyDescent="0.2">
      <c r="A1605" s="1">
        <f>[1]Data!A1605</f>
        <v>45108</v>
      </c>
      <c r="B1605" t="str">
        <f t="shared" si="75"/>
        <v>2023/24</v>
      </c>
      <c r="C1605" t="str">
        <f t="shared" si="76"/>
        <v>JUL</v>
      </c>
      <c r="D1605" t="s">
        <v>11</v>
      </c>
      <c r="E1605" t="s">
        <v>12</v>
      </c>
      <c r="F1605" t="s">
        <v>13</v>
      </c>
      <c r="G1605" t="str">
        <f>[1]Data!C1605</f>
        <v>Interval Screening</v>
      </c>
      <c r="H1605" t="str">
        <f>INDEX('[1]Cancer Type lookup'!$B:$B,MATCH([1]Data!B1605,'[1]Cancer Type lookup'!$A:$A,0),1)</f>
        <v>Exhibited (non-cancer) breast symptoms - cancer not initially suspected</v>
      </c>
      <c r="I1605">
        <f>[1]Data!E1605</f>
        <v>11</v>
      </c>
      <c r="J1605">
        <f>[1]Data!D1605</f>
        <v>7</v>
      </c>
      <c r="K1605">
        <f t="shared" si="77"/>
        <v>4</v>
      </c>
    </row>
    <row r="1606" spans="1:11" x14ac:dyDescent="0.2">
      <c r="A1606" s="1">
        <f>[1]Data!A1606</f>
        <v>45108</v>
      </c>
      <c r="B1606" t="str">
        <f t="shared" si="75"/>
        <v>2023/24</v>
      </c>
      <c r="C1606" t="str">
        <f t="shared" si="76"/>
        <v>JUL</v>
      </c>
      <c r="D1606" t="s">
        <v>11</v>
      </c>
      <c r="E1606" t="s">
        <v>12</v>
      </c>
      <c r="F1606" t="s">
        <v>13</v>
      </c>
      <c r="G1606" t="str">
        <f>[1]Data!C1606</f>
        <v>Ruled In</v>
      </c>
      <c r="H1606" t="str">
        <f>INDEX('[1]Cancer Type lookup'!$B:$B,MATCH([1]Data!B1606,'[1]Cancer Type lookup'!$A:$A,0),1)</f>
        <v>Exhibited (non-cancer) breast symptoms - cancer not initially suspected</v>
      </c>
      <c r="I1606">
        <f>[1]Data!E1606</f>
        <v>131</v>
      </c>
      <c r="J1606">
        <f>[1]Data!D1606</f>
        <v>83</v>
      </c>
      <c r="K1606">
        <f t="shared" si="77"/>
        <v>48</v>
      </c>
    </row>
    <row r="1607" spans="1:11" x14ac:dyDescent="0.2">
      <c r="A1607" s="1">
        <f>[1]Data!A1607</f>
        <v>45108</v>
      </c>
      <c r="B1607" t="str">
        <f t="shared" si="75"/>
        <v>2023/24</v>
      </c>
      <c r="C1607" t="str">
        <f t="shared" si="76"/>
        <v>JUL</v>
      </c>
      <c r="D1607" t="s">
        <v>11</v>
      </c>
      <c r="E1607" t="s">
        <v>12</v>
      </c>
      <c r="F1607" t="s">
        <v>13</v>
      </c>
      <c r="G1607" t="str">
        <f>[1]Data!C1607</f>
        <v>Ruled Out</v>
      </c>
      <c r="H1607" t="str">
        <f>INDEX('[1]Cancer Type lookup'!$B:$B,MATCH([1]Data!B1607,'[1]Cancer Type lookup'!$A:$A,0),1)</f>
        <v>Exhibited (non-cancer) breast symptoms - cancer not initially suspected</v>
      </c>
      <c r="I1607">
        <f>[1]Data!E1607</f>
        <v>9629</v>
      </c>
      <c r="J1607">
        <f>[1]Data!D1607</f>
        <v>8613</v>
      </c>
      <c r="K1607">
        <f t="shared" si="77"/>
        <v>1016</v>
      </c>
    </row>
    <row r="1608" spans="1:11" x14ac:dyDescent="0.2">
      <c r="A1608" s="1">
        <f>[1]Data!A1608</f>
        <v>45108</v>
      </c>
      <c r="B1608" t="str">
        <f t="shared" si="75"/>
        <v>2023/24</v>
      </c>
      <c r="C1608" t="str">
        <f t="shared" si="76"/>
        <v>JUL</v>
      </c>
      <c r="D1608" t="s">
        <v>11</v>
      </c>
      <c r="E1608" t="s">
        <v>12</v>
      </c>
      <c r="F1608" t="s">
        <v>13</v>
      </c>
      <c r="G1608" t="str">
        <f>[1]Data!C1608</f>
        <v>Interval Screening</v>
      </c>
      <c r="H1608" t="str">
        <f>INDEX('[1]Cancer Type lookup'!$B:$B,MATCH([1]Data!B1608,'[1]Cancer Type lookup'!$A:$A,0),1)</f>
        <v>Missing or invalid</v>
      </c>
      <c r="I1608">
        <f>[1]Data!E1608</f>
        <v>1</v>
      </c>
      <c r="J1608">
        <f>[1]Data!D1608</f>
        <v>0</v>
      </c>
      <c r="K1608">
        <f t="shared" si="77"/>
        <v>1</v>
      </c>
    </row>
    <row r="1609" spans="1:11" x14ac:dyDescent="0.2">
      <c r="A1609" s="1">
        <f>[1]Data!A1609</f>
        <v>45108</v>
      </c>
      <c r="B1609" t="str">
        <f t="shared" si="75"/>
        <v>2023/24</v>
      </c>
      <c r="C1609" t="str">
        <f t="shared" si="76"/>
        <v>JUL</v>
      </c>
      <c r="D1609" t="s">
        <v>11</v>
      </c>
      <c r="E1609" t="s">
        <v>12</v>
      </c>
      <c r="F1609" t="s">
        <v>13</v>
      </c>
      <c r="G1609" t="str">
        <f>[1]Data!C1609</f>
        <v>Ruled In</v>
      </c>
      <c r="H1609" t="str">
        <f>INDEX('[1]Cancer Type lookup'!$B:$B,MATCH([1]Data!B1609,'[1]Cancer Type lookup'!$A:$A,0),1)</f>
        <v>Missing or invalid</v>
      </c>
      <c r="I1609">
        <f>[1]Data!E1609</f>
        <v>36</v>
      </c>
      <c r="J1609">
        <f>[1]Data!D1609</f>
        <v>24</v>
      </c>
      <c r="K1609">
        <f t="shared" si="77"/>
        <v>12</v>
      </c>
    </row>
    <row r="1610" spans="1:11" x14ac:dyDescent="0.2">
      <c r="A1610" s="1">
        <f>[1]Data!A1610</f>
        <v>45108</v>
      </c>
      <c r="B1610" t="str">
        <f t="shared" si="75"/>
        <v>2023/24</v>
      </c>
      <c r="C1610" t="str">
        <f t="shared" si="76"/>
        <v>JUL</v>
      </c>
      <c r="D1610" t="s">
        <v>11</v>
      </c>
      <c r="E1610" t="s">
        <v>12</v>
      </c>
      <c r="F1610" t="s">
        <v>13</v>
      </c>
      <c r="G1610" t="str">
        <f>[1]Data!C1610</f>
        <v>Ruled Out</v>
      </c>
      <c r="H1610" t="str">
        <f>INDEX('[1]Cancer Type lookup'!$B:$B,MATCH([1]Data!B1610,'[1]Cancer Type lookup'!$A:$A,0),1)</f>
        <v>Missing or invalid</v>
      </c>
      <c r="I1610">
        <f>[1]Data!E1610</f>
        <v>324</v>
      </c>
      <c r="J1610">
        <f>[1]Data!D1610</f>
        <v>218</v>
      </c>
      <c r="K1610">
        <f t="shared" si="77"/>
        <v>106</v>
      </c>
    </row>
    <row r="1611" spans="1:11" x14ac:dyDescent="0.2">
      <c r="A1611" s="1">
        <f>[1]Data!A1611</f>
        <v>45108</v>
      </c>
      <c r="B1611" t="str">
        <f t="shared" si="75"/>
        <v>2023/24</v>
      </c>
      <c r="C1611" t="str">
        <f t="shared" si="76"/>
        <v>JUL</v>
      </c>
      <c r="D1611" t="s">
        <v>11</v>
      </c>
      <c r="E1611" t="s">
        <v>12</v>
      </c>
      <c r="F1611" t="s">
        <v>13</v>
      </c>
      <c r="G1611" t="str">
        <f>[1]Data!C1611</f>
        <v>Interval Screening</v>
      </c>
      <c r="H1611" t="str">
        <f>INDEX('[1]Cancer Type lookup'!$B:$B,MATCH([1]Data!B1611,'[1]Cancer Type lookup'!$A:$A,0),1)</f>
        <v>Other suspected cancer (not listed)</v>
      </c>
      <c r="I1611">
        <f>[1]Data!E1611</f>
        <v>4</v>
      </c>
      <c r="J1611">
        <f>[1]Data!D1611</f>
        <v>1</v>
      </c>
      <c r="K1611">
        <f t="shared" si="77"/>
        <v>3</v>
      </c>
    </row>
    <row r="1612" spans="1:11" x14ac:dyDescent="0.2">
      <c r="A1612" s="1">
        <f>[1]Data!A1612</f>
        <v>45108</v>
      </c>
      <c r="B1612" t="str">
        <f t="shared" si="75"/>
        <v>2023/24</v>
      </c>
      <c r="C1612" t="str">
        <f t="shared" si="76"/>
        <v>JUL</v>
      </c>
      <c r="D1612" t="s">
        <v>11</v>
      </c>
      <c r="E1612" t="s">
        <v>12</v>
      </c>
      <c r="F1612" t="s">
        <v>13</v>
      </c>
      <c r="G1612" t="str">
        <f>[1]Data!C1612</f>
        <v>Ruled In</v>
      </c>
      <c r="H1612" t="str">
        <f>INDEX('[1]Cancer Type lookup'!$B:$B,MATCH([1]Data!B1612,'[1]Cancer Type lookup'!$A:$A,0),1)</f>
        <v>Other suspected cancer (not listed)</v>
      </c>
      <c r="I1612">
        <f>[1]Data!E1612</f>
        <v>23</v>
      </c>
      <c r="J1612">
        <f>[1]Data!D1612</f>
        <v>14</v>
      </c>
      <c r="K1612">
        <f t="shared" si="77"/>
        <v>9</v>
      </c>
    </row>
    <row r="1613" spans="1:11" x14ac:dyDescent="0.2">
      <c r="A1613" s="1">
        <f>[1]Data!A1613</f>
        <v>45108</v>
      </c>
      <c r="B1613" t="str">
        <f t="shared" si="75"/>
        <v>2023/24</v>
      </c>
      <c r="C1613" t="str">
        <f t="shared" si="76"/>
        <v>JUL</v>
      </c>
      <c r="D1613" t="s">
        <v>11</v>
      </c>
      <c r="E1613" t="s">
        <v>12</v>
      </c>
      <c r="F1613" t="s">
        <v>13</v>
      </c>
      <c r="G1613" t="str">
        <f>[1]Data!C1613</f>
        <v>Ruled Out</v>
      </c>
      <c r="H1613" t="str">
        <f>INDEX('[1]Cancer Type lookup'!$B:$B,MATCH([1]Data!B1613,'[1]Cancer Type lookup'!$A:$A,0),1)</f>
        <v>Other suspected cancer (not listed)</v>
      </c>
      <c r="I1613">
        <f>[1]Data!E1613</f>
        <v>227</v>
      </c>
      <c r="J1613">
        <f>[1]Data!D1613</f>
        <v>155</v>
      </c>
      <c r="K1613">
        <f t="shared" si="77"/>
        <v>72</v>
      </c>
    </row>
    <row r="1614" spans="1:11" x14ac:dyDescent="0.2">
      <c r="A1614" s="1">
        <f>[1]Data!A1614</f>
        <v>45108</v>
      </c>
      <c r="B1614" t="str">
        <f t="shared" si="75"/>
        <v>2023/24</v>
      </c>
      <c r="C1614" t="str">
        <f t="shared" si="76"/>
        <v>JUL</v>
      </c>
      <c r="D1614" t="s">
        <v>11</v>
      </c>
      <c r="E1614" t="s">
        <v>12</v>
      </c>
      <c r="F1614" t="s">
        <v>13</v>
      </c>
      <c r="G1614" t="str">
        <f>[1]Data!C1614</f>
        <v>Ruled In</v>
      </c>
      <c r="H1614" t="str">
        <f>INDEX('[1]Cancer Type lookup'!$B:$B,MATCH([1]Data!B1614,'[1]Cancer Type lookup'!$A:$A,0),1)</f>
        <v>Suspected acute leukaemia</v>
      </c>
      <c r="I1614">
        <f>[1]Data!E1614</f>
        <v>9</v>
      </c>
      <c r="J1614">
        <f>[1]Data!D1614</f>
        <v>5</v>
      </c>
      <c r="K1614">
        <f t="shared" si="77"/>
        <v>4</v>
      </c>
    </row>
    <row r="1615" spans="1:11" x14ac:dyDescent="0.2">
      <c r="A1615" s="1">
        <f>[1]Data!A1615</f>
        <v>45108</v>
      </c>
      <c r="B1615" t="str">
        <f t="shared" si="75"/>
        <v>2023/24</v>
      </c>
      <c r="C1615" t="str">
        <f t="shared" si="76"/>
        <v>JUL</v>
      </c>
      <c r="D1615" t="s">
        <v>11</v>
      </c>
      <c r="E1615" t="s">
        <v>12</v>
      </c>
      <c r="F1615" t="s">
        <v>13</v>
      </c>
      <c r="G1615" t="str">
        <f>[1]Data!C1615</f>
        <v>Ruled Out</v>
      </c>
      <c r="H1615" t="str">
        <f>INDEX('[1]Cancer Type lookup'!$B:$B,MATCH([1]Data!B1615,'[1]Cancer Type lookup'!$A:$A,0),1)</f>
        <v>Suspected acute leukaemia</v>
      </c>
      <c r="I1615">
        <f>[1]Data!E1615</f>
        <v>12</v>
      </c>
      <c r="J1615">
        <f>[1]Data!D1615</f>
        <v>10</v>
      </c>
      <c r="K1615">
        <f t="shared" si="77"/>
        <v>2</v>
      </c>
    </row>
    <row r="1616" spans="1:11" x14ac:dyDescent="0.2">
      <c r="A1616" s="1">
        <f>[1]Data!A1616</f>
        <v>45108</v>
      </c>
      <c r="B1616" t="str">
        <f t="shared" si="75"/>
        <v>2023/24</v>
      </c>
      <c r="C1616" t="str">
        <f t="shared" si="76"/>
        <v>JUL</v>
      </c>
      <c r="D1616" t="s">
        <v>11</v>
      </c>
      <c r="E1616" t="s">
        <v>12</v>
      </c>
      <c r="F1616" t="s">
        <v>13</v>
      </c>
      <c r="G1616" t="str">
        <f>[1]Data!C1616</f>
        <v>Interval Screening</v>
      </c>
      <c r="H1616" t="str">
        <f>INDEX('[1]Cancer Type lookup'!$B:$B,MATCH([1]Data!B1616,'[1]Cancer Type lookup'!$A:$A,0),1)</f>
        <v>Suspected brain or central nervous system tumours</v>
      </c>
      <c r="I1616">
        <f>[1]Data!E1616</f>
        <v>1</v>
      </c>
      <c r="J1616">
        <f>[1]Data!D1616</f>
        <v>1</v>
      </c>
      <c r="K1616">
        <f t="shared" si="77"/>
        <v>0</v>
      </c>
    </row>
    <row r="1617" spans="1:11" x14ac:dyDescent="0.2">
      <c r="A1617" s="1">
        <f>[1]Data!A1617</f>
        <v>45108</v>
      </c>
      <c r="B1617" t="str">
        <f t="shared" si="75"/>
        <v>2023/24</v>
      </c>
      <c r="C1617" t="str">
        <f t="shared" si="76"/>
        <v>JUL</v>
      </c>
      <c r="D1617" t="s">
        <v>11</v>
      </c>
      <c r="E1617" t="s">
        <v>12</v>
      </c>
      <c r="F1617" t="s">
        <v>13</v>
      </c>
      <c r="G1617" t="str">
        <f>[1]Data!C1617</f>
        <v>Ruled In</v>
      </c>
      <c r="H1617" t="str">
        <f>INDEX('[1]Cancer Type lookup'!$B:$B,MATCH([1]Data!B1617,'[1]Cancer Type lookup'!$A:$A,0),1)</f>
        <v>Suspected brain or central nervous system tumours</v>
      </c>
      <c r="I1617">
        <f>[1]Data!E1617</f>
        <v>16</v>
      </c>
      <c r="J1617">
        <f>[1]Data!D1617</f>
        <v>9</v>
      </c>
      <c r="K1617">
        <f t="shared" si="77"/>
        <v>7</v>
      </c>
    </row>
    <row r="1618" spans="1:11" x14ac:dyDescent="0.2">
      <c r="A1618" s="1">
        <f>[1]Data!A1618</f>
        <v>45108</v>
      </c>
      <c r="B1618" t="str">
        <f t="shared" si="75"/>
        <v>2023/24</v>
      </c>
      <c r="C1618" t="str">
        <f t="shared" si="76"/>
        <v>JUL</v>
      </c>
      <c r="D1618" t="s">
        <v>11</v>
      </c>
      <c r="E1618" t="s">
        <v>12</v>
      </c>
      <c r="F1618" t="s">
        <v>13</v>
      </c>
      <c r="G1618" t="str">
        <f>[1]Data!C1618</f>
        <v>Ruled Out</v>
      </c>
      <c r="H1618" t="str">
        <f>INDEX('[1]Cancer Type lookup'!$B:$B,MATCH([1]Data!B1618,'[1]Cancer Type lookup'!$A:$A,0),1)</f>
        <v>Suspected brain or central nervous system tumours</v>
      </c>
      <c r="I1618">
        <f>[1]Data!E1618</f>
        <v>1027</v>
      </c>
      <c r="J1618">
        <f>[1]Data!D1618</f>
        <v>801</v>
      </c>
      <c r="K1618">
        <f t="shared" si="77"/>
        <v>226</v>
      </c>
    </row>
    <row r="1619" spans="1:11" x14ac:dyDescent="0.2">
      <c r="A1619" s="1">
        <f>[1]Data!A1619</f>
        <v>45108</v>
      </c>
      <c r="B1619" t="str">
        <f t="shared" si="75"/>
        <v>2023/24</v>
      </c>
      <c r="C1619" t="str">
        <f t="shared" si="76"/>
        <v>JUL</v>
      </c>
      <c r="D1619" t="s">
        <v>11</v>
      </c>
      <c r="E1619" t="s">
        <v>12</v>
      </c>
      <c r="F1619" t="s">
        <v>13</v>
      </c>
      <c r="G1619" t="str">
        <f>[1]Data!C1619</f>
        <v>Excluded</v>
      </c>
      <c r="H1619" t="str">
        <f>INDEX('[1]Cancer Type lookup'!$B:$B,MATCH([1]Data!B1619,'[1]Cancer Type lookup'!$A:$A,0),1)</f>
        <v>Suspected breast cancer</v>
      </c>
      <c r="I1619">
        <f>[1]Data!E1619</f>
        <v>3</v>
      </c>
      <c r="J1619">
        <f>[1]Data!D1619</f>
        <v>0</v>
      </c>
      <c r="K1619">
        <f t="shared" si="77"/>
        <v>3</v>
      </c>
    </row>
    <row r="1620" spans="1:11" x14ac:dyDescent="0.2">
      <c r="A1620" s="1">
        <f>[1]Data!A1620</f>
        <v>45108</v>
      </c>
      <c r="B1620" t="str">
        <f t="shared" si="75"/>
        <v>2023/24</v>
      </c>
      <c r="C1620" t="str">
        <f t="shared" si="76"/>
        <v>JUL</v>
      </c>
      <c r="D1620" t="s">
        <v>11</v>
      </c>
      <c r="E1620" t="s">
        <v>12</v>
      </c>
      <c r="F1620" t="s">
        <v>13</v>
      </c>
      <c r="G1620" t="str">
        <f>[1]Data!C1620</f>
        <v>Interval Screening</v>
      </c>
      <c r="H1620" t="str">
        <f>INDEX('[1]Cancer Type lookup'!$B:$B,MATCH([1]Data!B1620,'[1]Cancer Type lookup'!$A:$A,0),1)</f>
        <v>Suspected breast cancer</v>
      </c>
      <c r="I1620">
        <f>[1]Data!E1620</f>
        <v>94</v>
      </c>
      <c r="J1620">
        <f>[1]Data!D1620</f>
        <v>62</v>
      </c>
      <c r="K1620">
        <f t="shared" si="77"/>
        <v>32</v>
      </c>
    </row>
    <row r="1621" spans="1:11" x14ac:dyDescent="0.2">
      <c r="A1621" s="1">
        <f>[1]Data!A1621</f>
        <v>45108</v>
      </c>
      <c r="B1621" t="str">
        <f t="shared" si="75"/>
        <v>2023/24</v>
      </c>
      <c r="C1621" t="str">
        <f t="shared" si="76"/>
        <v>JUL</v>
      </c>
      <c r="D1621" t="s">
        <v>11</v>
      </c>
      <c r="E1621" t="s">
        <v>12</v>
      </c>
      <c r="F1621" t="s">
        <v>13</v>
      </c>
      <c r="G1621" t="str">
        <f>[1]Data!C1621</f>
        <v>Ruled In</v>
      </c>
      <c r="H1621" t="str">
        <f>INDEX('[1]Cancer Type lookup'!$B:$B,MATCH([1]Data!B1621,'[1]Cancer Type lookup'!$A:$A,0),1)</f>
        <v>Suspected breast cancer</v>
      </c>
      <c r="I1621">
        <f>[1]Data!E1621</f>
        <v>3602</v>
      </c>
      <c r="J1621">
        <f>[1]Data!D1621</f>
        <v>2651</v>
      </c>
      <c r="K1621">
        <f t="shared" si="77"/>
        <v>951</v>
      </c>
    </row>
    <row r="1622" spans="1:11" x14ac:dyDescent="0.2">
      <c r="A1622" s="1">
        <f>[1]Data!A1622</f>
        <v>45108</v>
      </c>
      <c r="B1622" t="str">
        <f t="shared" si="75"/>
        <v>2023/24</v>
      </c>
      <c r="C1622" t="str">
        <f t="shared" si="76"/>
        <v>JUL</v>
      </c>
      <c r="D1622" t="s">
        <v>11</v>
      </c>
      <c r="E1622" t="s">
        <v>12</v>
      </c>
      <c r="F1622" t="s">
        <v>13</v>
      </c>
      <c r="G1622" t="str">
        <f>[1]Data!C1622</f>
        <v>Ruled Out</v>
      </c>
      <c r="H1622" t="str">
        <f>INDEX('[1]Cancer Type lookup'!$B:$B,MATCH([1]Data!B1622,'[1]Cancer Type lookup'!$A:$A,0),1)</f>
        <v>Suspected breast cancer</v>
      </c>
      <c r="I1622">
        <f>[1]Data!E1622</f>
        <v>42202</v>
      </c>
      <c r="J1622">
        <f>[1]Data!D1622</f>
        <v>38898</v>
      </c>
      <c r="K1622">
        <f t="shared" si="77"/>
        <v>3304</v>
      </c>
    </row>
    <row r="1623" spans="1:11" x14ac:dyDescent="0.2">
      <c r="A1623" s="1">
        <f>[1]Data!A1623</f>
        <v>45108</v>
      </c>
      <c r="B1623" t="str">
        <f t="shared" si="75"/>
        <v>2023/24</v>
      </c>
      <c r="C1623" t="str">
        <f t="shared" si="76"/>
        <v>JUL</v>
      </c>
      <c r="D1623" t="s">
        <v>11</v>
      </c>
      <c r="E1623" t="s">
        <v>12</v>
      </c>
      <c r="F1623" t="s">
        <v>13</v>
      </c>
      <c r="G1623" t="str">
        <f>[1]Data!C1623</f>
        <v>Excluded</v>
      </c>
      <c r="H1623" t="str">
        <f>INDEX('[1]Cancer Type lookup'!$B:$B,MATCH([1]Data!B1623,'[1]Cancer Type lookup'!$A:$A,0),1)</f>
        <v>Suspected cancer - referral to non-specific symptom clinic</v>
      </c>
      <c r="I1623">
        <f>[1]Data!E1623</f>
        <v>1</v>
      </c>
      <c r="J1623">
        <f>[1]Data!D1623</f>
        <v>0</v>
      </c>
      <c r="K1623">
        <f t="shared" si="77"/>
        <v>1</v>
      </c>
    </row>
    <row r="1624" spans="1:11" x14ac:dyDescent="0.2">
      <c r="A1624" s="1">
        <f>[1]Data!A1624</f>
        <v>45108</v>
      </c>
      <c r="B1624" t="str">
        <f t="shared" si="75"/>
        <v>2023/24</v>
      </c>
      <c r="C1624" t="str">
        <f t="shared" si="76"/>
        <v>JUL</v>
      </c>
      <c r="D1624" t="s">
        <v>11</v>
      </c>
      <c r="E1624" t="s">
        <v>12</v>
      </c>
      <c r="F1624" t="s">
        <v>13</v>
      </c>
      <c r="G1624" t="str">
        <f>[1]Data!C1624</f>
        <v>Interval Screening</v>
      </c>
      <c r="H1624" t="str">
        <f>INDEX('[1]Cancer Type lookup'!$B:$B,MATCH([1]Data!B1624,'[1]Cancer Type lookup'!$A:$A,0),1)</f>
        <v>Suspected cancer - referral to non-specific symptom clinic</v>
      </c>
      <c r="I1624">
        <f>[1]Data!E1624</f>
        <v>5</v>
      </c>
      <c r="J1624">
        <f>[1]Data!D1624</f>
        <v>2</v>
      </c>
      <c r="K1624">
        <f t="shared" si="77"/>
        <v>3</v>
      </c>
    </row>
    <row r="1625" spans="1:11" x14ac:dyDescent="0.2">
      <c r="A1625" s="1">
        <f>[1]Data!A1625</f>
        <v>45108</v>
      </c>
      <c r="B1625" t="str">
        <f t="shared" si="75"/>
        <v>2023/24</v>
      </c>
      <c r="C1625" t="str">
        <f t="shared" si="76"/>
        <v>JUL</v>
      </c>
      <c r="D1625" t="s">
        <v>11</v>
      </c>
      <c r="E1625" t="s">
        <v>12</v>
      </c>
      <c r="F1625" t="s">
        <v>13</v>
      </c>
      <c r="G1625" t="str">
        <f>[1]Data!C1625</f>
        <v>Ruled In</v>
      </c>
      <c r="H1625" t="str">
        <f>INDEX('[1]Cancer Type lookup'!$B:$B,MATCH([1]Data!B1625,'[1]Cancer Type lookup'!$A:$A,0),1)</f>
        <v>Suspected cancer - referral to non-specific symptom clinic</v>
      </c>
      <c r="I1625">
        <f>[1]Data!E1625</f>
        <v>82</v>
      </c>
      <c r="J1625">
        <f>[1]Data!D1625</f>
        <v>48</v>
      </c>
      <c r="K1625">
        <f t="shared" si="77"/>
        <v>34</v>
      </c>
    </row>
    <row r="1626" spans="1:11" x14ac:dyDescent="0.2">
      <c r="A1626" s="1">
        <f>[1]Data!A1626</f>
        <v>45108</v>
      </c>
      <c r="B1626" t="str">
        <f t="shared" si="75"/>
        <v>2023/24</v>
      </c>
      <c r="C1626" t="str">
        <f t="shared" si="76"/>
        <v>JUL</v>
      </c>
      <c r="D1626" t="s">
        <v>11</v>
      </c>
      <c r="E1626" t="s">
        <v>12</v>
      </c>
      <c r="F1626" t="s">
        <v>13</v>
      </c>
      <c r="G1626" t="str">
        <f>[1]Data!C1626</f>
        <v>Ruled Out</v>
      </c>
      <c r="H1626" t="str">
        <f>INDEX('[1]Cancer Type lookup'!$B:$B,MATCH([1]Data!B1626,'[1]Cancer Type lookup'!$A:$A,0),1)</f>
        <v>Suspected cancer - referral to non-specific symptom clinic</v>
      </c>
      <c r="I1626">
        <f>[1]Data!E1626</f>
        <v>2969</v>
      </c>
      <c r="J1626">
        <f>[1]Data!D1626</f>
        <v>2091</v>
      </c>
      <c r="K1626">
        <f t="shared" si="77"/>
        <v>878</v>
      </c>
    </row>
    <row r="1627" spans="1:11" x14ac:dyDescent="0.2">
      <c r="A1627" s="1">
        <f>[1]Data!A1627</f>
        <v>45108</v>
      </c>
      <c r="B1627" t="str">
        <f t="shared" si="75"/>
        <v>2023/24</v>
      </c>
      <c r="C1627" t="str">
        <f t="shared" si="76"/>
        <v>JUL</v>
      </c>
      <c r="D1627" t="s">
        <v>11</v>
      </c>
      <c r="E1627" t="s">
        <v>12</v>
      </c>
      <c r="F1627" t="s">
        <v>13</v>
      </c>
      <c r="G1627" t="str">
        <f>[1]Data!C1627</f>
        <v>Interval Screening</v>
      </c>
      <c r="H1627" t="str">
        <f>INDEX('[1]Cancer Type lookup'!$B:$B,MATCH([1]Data!B1627,'[1]Cancer Type lookup'!$A:$A,0),1)</f>
        <v>Suspected children's cancer</v>
      </c>
      <c r="I1627">
        <f>[1]Data!E1627</f>
        <v>5</v>
      </c>
      <c r="J1627">
        <f>[1]Data!D1627</f>
        <v>4</v>
      </c>
      <c r="K1627">
        <f t="shared" si="77"/>
        <v>1</v>
      </c>
    </row>
    <row r="1628" spans="1:11" x14ac:dyDescent="0.2">
      <c r="A1628" s="1">
        <f>[1]Data!A1628</f>
        <v>45108</v>
      </c>
      <c r="B1628" t="str">
        <f t="shared" si="75"/>
        <v>2023/24</v>
      </c>
      <c r="C1628" t="str">
        <f t="shared" si="76"/>
        <v>JUL</v>
      </c>
      <c r="D1628" t="s">
        <v>11</v>
      </c>
      <c r="E1628" t="s">
        <v>12</v>
      </c>
      <c r="F1628" t="s">
        <v>13</v>
      </c>
      <c r="G1628" t="str">
        <f>[1]Data!C1628</f>
        <v>Ruled In</v>
      </c>
      <c r="H1628" t="str">
        <f>INDEX('[1]Cancer Type lookup'!$B:$B,MATCH([1]Data!B1628,'[1]Cancer Type lookup'!$A:$A,0),1)</f>
        <v>Suspected children's cancer</v>
      </c>
      <c r="I1628">
        <f>[1]Data!E1628</f>
        <v>4</v>
      </c>
      <c r="J1628">
        <f>[1]Data!D1628</f>
        <v>2</v>
      </c>
      <c r="K1628">
        <f t="shared" si="77"/>
        <v>2</v>
      </c>
    </row>
    <row r="1629" spans="1:11" x14ac:dyDescent="0.2">
      <c r="A1629" s="1">
        <f>[1]Data!A1629</f>
        <v>45108</v>
      </c>
      <c r="B1629" t="str">
        <f t="shared" si="75"/>
        <v>2023/24</v>
      </c>
      <c r="C1629" t="str">
        <f t="shared" si="76"/>
        <v>JUL</v>
      </c>
      <c r="D1629" t="s">
        <v>11</v>
      </c>
      <c r="E1629" t="s">
        <v>12</v>
      </c>
      <c r="F1629" t="s">
        <v>13</v>
      </c>
      <c r="G1629" t="str">
        <f>[1]Data!C1629</f>
        <v>Ruled Out</v>
      </c>
      <c r="H1629" t="str">
        <f>INDEX('[1]Cancer Type lookup'!$B:$B,MATCH([1]Data!B1629,'[1]Cancer Type lookup'!$A:$A,0),1)</f>
        <v>Suspected children's cancer</v>
      </c>
      <c r="I1629">
        <f>[1]Data!E1629</f>
        <v>981</v>
      </c>
      <c r="J1629">
        <f>[1]Data!D1629</f>
        <v>892</v>
      </c>
      <c r="K1629">
        <f t="shared" si="77"/>
        <v>89</v>
      </c>
    </row>
    <row r="1630" spans="1:11" x14ac:dyDescent="0.2">
      <c r="A1630" s="1">
        <f>[1]Data!A1630</f>
        <v>45108</v>
      </c>
      <c r="B1630" t="str">
        <f t="shared" si="75"/>
        <v>2023/24</v>
      </c>
      <c r="C1630" t="str">
        <f t="shared" si="76"/>
        <v>JUL</v>
      </c>
      <c r="D1630" t="s">
        <v>11</v>
      </c>
      <c r="E1630" t="s">
        <v>12</v>
      </c>
      <c r="F1630" t="s">
        <v>13</v>
      </c>
      <c r="G1630" t="str">
        <f>[1]Data!C1630</f>
        <v>Excluded</v>
      </c>
      <c r="H1630" t="str">
        <f>INDEX('[1]Cancer Type lookup'!$B:$B,MATCH([1]Data!B1630,'[1]Cancer Type lookup'!$A:$A,0),1)</f>
        <v>Suspected gynaecological cancers</v>
      </c>
      <c r="I1630">
        <f>[1]Data!E1630</f>
        <v>5</v>
      </c>
      <c r="J1630">
        <f>[1]Data!D1630</f>
        <v>0</v>
      </c>
      <c r="K1630">
        <f t="shared" si="77"/>
        <v>5</v>
      </c>
    </row>
    <row r="1631" spans="1:11" x14ac:dyDescent="0.2">
      <c r="A1631" s="1">
        <f>[1]Data!A1631</f>
        <v>45108</v>
      </c>
      <c r="B1631" t="str">
        <f t="shared" si="75"/>
        <v>2023/24</v>
      </c>
      <c r="C1631" t="str">
        <f t="shared" si="76"/>
        <v>JUL</v>
      </c>
      <c r="D1631" t="s">
        <v>11</v>
      </c>
      <c r="E1631" t="s">
        <v>12</v>
      </c>
      <c r="F1631" t="s">
        <v>13</v>
      </c>
      <c r="G1631" t="str">
        <f>[1]Data!C1631</f>
        <v>Interval Screening</v>
      </c>
      <c r="H1631" t="str">
        <f>INDEX('[1]Cancer Type lookup'!$B:$B,MATCH([1]Data!B1631,'[1]Cancer Type lookup'!$A:$A,0),1)</f>
        <v>Suspected gynaecological cancers</v>
      </c>
      <c r="I1631">
        <f>[1]Data!E1631</f>
        <v>133</v>
      </c>
      <c r="J1631">
        <f>[1]Data!D1631</f>
        <v>93</v>
      </c>
      <c r="K1631">
        <f t="shared" si="77"/>
        <v>40</v>
      </c>
    </row>
    <row r="1632" spans="1:11" x14ac:dyDescent="0.2">
      <c r="A1632" s="1">
        <f>[1]Data!A1632</f>
        <v>45108</v>
      </c>
      <c r="B1632" t="str">
        <f t="shared" si="75"/>
        <v>2023/24</v>
      </c>
      <c r="C1632" t="str">
        <f t="shared" si="76"/>
        <v>JUL</v>
      </c>
      <c r="D1632" t="s">
        <v>11</v>
      </c>
      <c r="E1632" t="s">
        <v>12</v>
      </c>
      <c r="F1632" t="s">
        <v>13</v>
      </c>
      <c r="G1632" t="str">
        <f>[1]Data!C1632</f>
        <v>Ruled In</v>
      </c>
      <c r="H1632" t="str">
        <f>INDEX('[1]Cancer Type lookup'!$B:$B,MATCH([1]Data!B1632,'[1]Cancer Type lookup'!$A:$A,0),1)</f>
        <v>Suspected gynaecological cancers</v>
      </c>
      <c r="I1632">
        <f>[1]Data!E1632</f>
        <v>738</v>
      </c>
      <c r="J1632">
        <f>[1]Data!D1632</f>
        <v>247</v>
      </c>
      <c r="K1632">
        <f t="shared" si="77"/>
        <v>491</v>
      </c>
    </row>
    <row r="1633" spans="1:11" x14ac:dyDescent="0.2">
      <c r="A1633" s="1">
        <f>[1]Data!A1633</f>
        <v>45108</v>
      </c>
      <c r="B1633" t="str">
        <f t="shared" si="75"/>
        <v>2023/24</v>
      </c>
      <c r="C1633" t="str">
        <f t="shared" si="76"/>
        <v>JUL</v>
      </c>
      <c r="D1633" t="s">
        <v>11</v>
      </c>
      <c r="E1633" t="s">
        <v>12</v>
      </c>
      <c r="F1633" t="s">
        <v>13</v>
      </c>
      <c r="G1633" t="str">
        <f>[1]Data!C1633</f>
        <v>Ruled Out</v>
      </c>
      <c r="H1633" t="str">
        <f>INDEX('[1]Cancer Type lookup'!$B:$B,MATCH([1]Data!B1633,'[1]Cancer Type lookup'!$A:$A,0),1)</f>
        <v>Suspected gynaecological cancers</v>
      </c>
      <c r="I1633">
        <f>[1]Data!E1633</f>
        <v>25794</v>
      </c>
      <c r="J1633">
        <f>[1]Data!D1633</f>
        <v>15667</v>
      </c>
      <c r="K1633">
        <f t="shared" si="77"/>
        <v>10127</v>
      </c>
    </row>
    <row r="1634" spans="1:11" x14ac:dyDescent="0.2">
      <c r="A1634" s="1">
        <f>[1]Data!A1634</f>
        <v>45108</v>
      </c>
      <c r="B1634" t="str">
        <f t="shared" si="75"/>
        <v>2023/24</v>
      </c>
      <c r="C1634" t="str">
        <f t="shared" si="76"/>
        <v>JUL</v>
      </c>
      <c r="D1634" t="s">
        <v>11</v>
      </c>
      <c r="E1634" t="s">
        <v>12</v>
      </c>
      <c r="F1634" t="s">
        <v>13</v>
      </c>
      <c r="G1634" t="str">
        <f>[1]Data!C1634</f>
        <v>Excluded</v>
      </c>
      <c r="H1634" t="str">
        <f>INDEX('[1]Cancer Type lookup'!$B:$B,MATCH([1]Data!B1634,'[1]Cancer Type lookup'!$A:$A,0),1)</f>
        <v>Suspected haematological malignancies excluding acute leukaemia</v>
      </c>
      <c r="I1634">
        <f>[1]Data!E1634</f>
        <v>1</v>
      </c>
      <c r="J1634">
        <f>[1]Data!D1634</f>
        <v>0</v>
      </c>
      <c r="K1634">
        <f t="shared" si="77"/>
        <v>1</v>
      </c>
    </row>
    <row r="1635" spans="1:11" x14ac:dyDescent="0.2">
      <c r="A1635" s="1">
        <f>[1]Data!A1635</f>
        <v>45108</v>
      </c>
      <c r="B1635" t="str">
        <f t="shared" si="75"/>
        <v>2023/24</v>
      </c>
      <c r="C1635" t="str">
        <f t="shared" si="76"/>
        <v>JUL</v>
      </c>
      <c r="D1635" t="s">
        <v>11</v>
      </c>
      <c r="E1635" t="s">
        <v>12</v>
      </c>
      <c r="F1635" t="s">
        <v>13</v>
      </c>
      <c r="G1635" t="str">
        <f>[1]Data!C1635</f>
        <v>Interval Screening</v>
      </c>
      <c r="H1635" t="str">
        <f>INDEX('[1]Cancer Type lookup'!$B:$B,MATCH([1]Data!B1635,'[1]Cancer Type lookup'!$A:$A,0),1)</f>
        <v>Suspected haematological malignancies excluding acute leukaemia</v>
      </c>
      <c r="I1635">
        <f>[1]Data!E1635</f>
        <v>12</v>
      </c>
      <c r="J1635">
        <f>[1]Data!D1635</f>
        <v>8</v>
      </c>
      <c r="K1635">
        <f t="shared" si="77"/>
        <v>4</v>
      </c>
    </row>
    <row r="1636" spans="1:11" x14ac:dyDescent="0.2">
      <c r="A1636" s="1">
        <f>[1]Data!A1636</f>
        <v>45108</v>
      </c>
      <c r="B1636" t="str">
        <f t="shared" si="75"/>
        <v>2023/24</v>
      </c>
      <c r="C1636" t="str">
        <f t="shared" si="76"/>
        <v>JUL</v>
      </c>
      <c r="D1636" t="s">
        <v>11</v>
      </c>
      <c r="E1636" t="s">
        <v>12</v>
      </c>
      <c r="F1636" t="s">
        <v>13</v>
      </c>
      <c r="G1636" t="str">
        <f>[1]Data!C1636</f>
        <v>Ruled In</v>
      </c>
      <c r="H1636" t="str">
        <f>INDEX('[1]Cancer Type lookup'!$B:$B,MATCH([1]Data!B1636,'[1]Cancer Type lookup'!$A:$A,0),1)</f>
        <v>Suspected haematological malignancies excluding acute leukaemia</v>
      </c>
      <c r="I1636">
        <f>[1]Data!E1636</f>
        <v>410</v>
      </c>
      <c r="J1636">
        <f>[1]Data!D1636</f>
        <v>171</v>
      </c>
      <c r="K1636">
        <f t="shared" si="77"/>
        <v>239</v>
      </c>
    </row>
    <row r="1637" spans="1:11" x14ac:dyDescent="0.2">
      <c r="A1637" s="1">
        <f>[1]Data!A1637</f>
        <v>45108</v>
      </c>
      <c r="B1637" t="str">
        <f t="shared" si="75"/>
        <v>2023/24</v>
      </c>
      <c r="C1637" t="str">
        <f t="shared" si="76"/>
        <v>JUL</v>
      </c>
      <c r="D1637" t="s">
        <v>11</v>
      </c>
      <c r="E1637" t="s">
        <v>12</v>
      </c>
      <c r="F1637" t="s">
        <v>13</v>
      </c>
      <c r="G1637" t="str">
        <f>[1]Data!C1637</f>
        <v>Ruled Out</v>
      </c>
      <c r="H1637" t="str">
        <f>INDEX('[1]Cancer Type lookup'!$B:$B,MATCH([1]Data!B1637,'[1]Cancer Type lookup'!$A:$A,0),1)</f>
        <v>Suspected haematological malignancies excluding acute leukaemia</v>
      </c>
      <c r="I1637">
        <f>[1]Data!E1637</f>
        <v>1246</v>
      </c>
      <c r="J1637">
        <f>[1]Data!D1637</f>
        <v>774</v>
      </c>
      <c r="K1637">
        <f t="shared" si="77"/>
        <v>472</v>
      </c>
    </row>
    <row r="1638" spans="1:11" x14ac:dyDescent="0.2">
      <c r="A1638" s="1">
        <f>[1]Data!A1638</f>
        <v>45108</v>
      </c>
      <c r="B1638" t="str">
        <f t="shared" si="75"/>
        <v>2023/24</v>
      </c>
      <c r="C1638" t="str">
        <f t="shared" si="76"/>
        <v>JUL</v>
      </c>
      <c r="D1638" t="s">
        <v>11</v>
      </c>
      <c r="E1638" t="s">
        <v>12</v>
      </c>
      <c r="F1638" t="s">
        <v>13</v>
      </c>
      <c r="G1638" t="str">
        <f>[1]Data!C1638</f>
        <v>Excluded</v>
      </c>
      <c r="H1638" t="str">
        <f>INDEX('[1]Cancer Type lookup'!$B:$B,MATCH([1]Data!B1638,'[1]Cancer Type lookup'!$A:$A,0),1)</f>
        <v>Suspected head and neck cancers</v>
      </c>
      <c r="I1638">
        <f>[1]Data!E1638</f>
        <v>8</v>
      </c>
      <c r="J1638">
        <f>[1]Data!D1638</f>
        <v>0</v>
      </c>
      <c r="K1638">
        <f t="shared" si="77"/>
        <v>8</v>
      </c>
    </row>
    <row r="1639" spans="1:11" x14ac:dyDescent="0.2">
      <c r="A1639" s="1">
        <f>[1]Data!A1639</f>
        <v>45108</v>
      </c>
      <c r="B1639" t="str">
        <f t="shared" si="75"/>
        <v>2023/24</v>
      </c>
      <c r="C1639" t="str">
        <f t="shared" si="76"/>
        <v>JUL</v>
      </c>
      <c r="D1639" t="s">
        <v>11</v>
      </c>
      <c r="E1639" t="s">
        <v>12</v>
      </c>
      <c r="F1639" t="s">
        <v>13</v>
      </c>
      <c r="G1639" t="str">
        <f>[1]Data!C1639</f>
        <v>Interval Screening</v>
      </c>
      <c r="H1639" t="str">
        <f>INDEX('[1]Cancer Type lookup'!$B:$B,MATCH([1]Data!B1639,'[1]Cancer Type lookup'!$A:$A,0),1)</f>
        <v>Suspected head and neck cancers</v>
      </c>
      <c r="I1639">
        <f>[1]Data!E1639</f>
        <v>74</v>
      </c>
      <c r="J1639">
        <f>[1]Data!D1639</f>
        <v>36</v>
      </c>
      <c r="K1639">
        <f t="shared" si="77"/>
        <v>38</v>
      </c>
    </row>
    <row r="1640" spans="1:11" x14ac:dyDescent="0.2">
      <c r="A1640" s="1">
        <f>[1]Data!A1640</f>
        <v>45108</v>
      </c>
      <c r="B1640" t="str">
        <f t="shared" si="75"/>
        <v>2023/24</v>
      </c>
      <c r="C1640" t="str">
        <f t="shared" si="76"/>
        <v>JUL</v>
      </c>
      <c r="D1640" t="s">
        <v>11</v>
      </c>
      <c r="E1640" t="s">
        <v>12</v>
      </c>
      <c r="F1640" t="s">
        <v>13</v>
      </c>
      <c r="G1640" t="str">
        <f>[1]Data!C1640</f>
        <v>Ruled In</v>
      </c>
      <c r="H1640" t="str">
        <f>INDEX('[1]Cancer Type lookup'!$B:$B,MATCH([1]Data!B1640,'[1]Cancer Type lookup'!$A:$A,0),1)</f>
        <v>Suspected head and neck cancers</v>
      </c>
      <c r="I1640">
        <f>[1]Data!E1640</f>
        <v>883</v>
      </c>
      <c r="J1640">
        <f>[1]Data!D1640</f>
        <v>265</v>
      </c>
      <c r="K1640">
        <f t="shared" si="77"/>
        <v>618</v>
      </c>
    </row>
    <row r="1641" spans="1:11" x14ac:dyDescent="0.2">
      <c r="A1641" s="1">
        <f>[1]Data!A1641</f>
        <v>45108</v>
      </c>
      <c r="B1641" t="str">
        <f t="shared" si="75"/>
        <v>2023/24</v>
      </c>
      <c r="C1641" t="str">
        <f t="shared" si="76"/>
        <v>JUL</v>
      </c>
      <c r="D1641" t="s">
        <v>11</v>
      </c>
      <c r="E1641" t="s">
        <v>12</v>
      </c>
      <c r="F1641" t="s">
        <v>13</v>
      </c>
      <c r="G1641" t="str">
        <f>[1]Data!C1641</f>
        <v>Ruled Out</v>
      </c>
      <c r="H1641" t="str">
        <f>INDEX('[1]Cancer Type lookup'!$B:$B,MATCH([1]Data!B1641,'[1]Cancer Type lookup'!$A:$A,0),1)</f>
        <v>Suspected head and neck cancers</v>
      </c>
      <c r="I1641">
        <f>[1]Data!E1641</f>
        <v>22901</v>
      </c>
      <c r="J1641">
        <f>[1]Data!D1641</f>
        <v>17521</v>
      </c>
      <c r="K1641">
        <f t="shared" si="77"/>
        <v>5380</v>
      </c>
    </row>
    <row r="1642" spans="1:11" x14ac:dyDescent="0.2">
      <c r="A1642" s="1">
        <f>[1]Data!A1642</f>
        <v>45108</v>
      </c>
      <c r="B1642" t="str">
        <f t="shared" si="75"/>
        <v>2023/24</v>
      </c>
      <c r="C1642" t="str">
        <f t="shared" si="76"/>
        <v>JUL</v>
      </c>
      <c r="D1642" t="s">
        <v>11</v>
      </c>
      <c r="E1642" t="s">
        <v>12</v>
      </c>
      <c r="F1642" t="s">
        <v>13</v>
      </c>
      <c r="G1642" t="str">
        <f>[1]Data!C1642</f>
        <v>Excluded</v>
      </c>
      <c r="H1642" t="str">
        <f>INDEX('[1]Cancer Type lookup'!$B:$B,MATCH([1]Data!B1642,'[1]Cancer Type lookup'!$A:$A,0),1)</f>
        <v>Suspected lower gastrointestinal cancers</v>
      </c>
      <c r="I1642">
        <f>[1]Data!E1642</f>
        <v>25</v>
      </c>
      <c r="J1642">
        <f>[1]Data!D1642</f>
        <v>0</v>
      </c>
      <c r="K1642">
        <f t="shared" si="77"/>
        <v>25</v>
      </c>
    </row>
    <row r="1643" spans="1:11" x14ac:dyDescent="0.2">
      <c r="A1643" s="1">
        <f>[1]Data!A1643</f>
        <v>45108</v>
      </c>
      <c r="B1643" t="str">
        <f t="shared" si="75"/>
        <v>2023/24</v>
      </c>
      <c r="C1643" t="str">
        <f t="shared" si="76"/>
        <v>JUL</v>
      </c>
      <c r="D1643" t="s">
        <v>11</v>
      </c>
      <c r="E1643" t="s">
        <v>12</v>
      </c>
      <c r="F1643" t="s">
        <v>13</v>
      </c>
      <c r="G1643" t="str">
        <f>[1]Data!C1643</f>
        <v>Interval Screening</v>
      </c>
      <c r="H1643" t="str">
        <f>INDEX('[1]Cancer Type lookup'!$B:$B,MATCH([1]Data!B1643,'[1]Cancer Type lookup'!$A:$A,0),1)</f>
        <v>Suspected lower gastrointestinal cancers</v>
      </c>
      <c r="I1643">
        <f>[1]Data!E1643</f>
        <v>72</v>
      </c>
      <c r="J1643">
        <f>[1]Data!D1643</f>
        <v>26</v>
      </c>
      <c r="K1643">
        <f t="shared" si="77"/>
        <v>46</v>
      </c>
    </row>
    <row r="1644" spans="1:11" x14ac:dyDescent="0.2">
      <c r="A1644" s="1">
        <f>[1]Data!A1644</f>
        <v>45108</v>
      </c>
      <c r="B1644" t="str">
        <f t="shared" si="75"/>
        <v>2023/24</v>
      </c>
      <c r="C1644" t="str">
        <f t="shared" si="76"/>
        <v>JUL</v>
      </c>
      <c r="D1644" t="s">
        <v>11</v>
      </c>
      <c r="E1644" t="s">
        <v>12</v>
      </c>
      <c r="F1644" t="s">
        <v>13</v>
      </c>
      <c r="G1644" t="str">
        <f>[1]Data!C1644</f>
        <v>Ruled In</v>
      </c>
      <c r="H1644" t="str">
        <f>INDEX('[1]Cancer Type lookup'!$B:$B,MATCH([1]Data!B1644,'[1]Cancer Type lookup'!$A:$A,0),1)</f>
        <v>Suspected lower gastrointestinal cancers</v>
      </c>
      <c r="I1644">
        <f>[1]Data!E1644</f>
        <v>1764</v>
      </c>
      <c r="J1644">
        <f>[1]Data!D1644</f>
        <v>818</v>
      </c>
      <c r="K1644">
        <f t="shared" si="77"/>
        <v>946</v>
      </c>
    </row>
    <row r="1645" spans="1:11" x14ac:dyDescent="0.2">
      <c r="A1645" s="1">
        <f>[1]Data!A1645</f>
        <v>45108</v>
      </c>
      <c r="B1645" t="str">
        <f t="shared" si="75"/>
        <v>2023/24</v>
      </c>
      <c r="C1645" t="str">
        <f t="shared" si="76"/>
        <v>JUL</v>
      </c>
      <c r="D1645" t="s">
        <v>11</v>
      </c>
      <c r="E1645" t="s">
        <v>12</v>
      </c>
      <c r="F1645" t="s">
        <v>13</v>
      </c>
      <c r="G1645" t="str">
        <f>[1]Data!C1645</f>
        <v>Ruled Out</v>
      </c>
      <c r="H1645" t="str">
        <f>INDEX('[1]Cancer Type lookup'!$B:$B,MATCH([1]Data!B1645,'[1]Cancer Type lookup'!$A:$A,0),1)</f>
        <v>Suspected lower gastrointestinal cancers</v>
      </c>
      <c r="I1645">
        <f>[1]Data!E1645</f>
        <v>41931</v>
      </c>
      <c r="J1645">
        <f>[1]Data!D1645</f>
        <v>24552</v>
      </c>
      <c r="K1645">
        <f t="shared" si="77"/>
        <v>17379</v>
      </c>
    </row>
    <row r="1646" spans="1:11" x14ac:dyDescent="0.2">
      <c r="A1646" s="1">
        <f>[1]Data!A1646</f>
        <v>45108</v>
      </c>
      <c r="B1646" t="str">
        <f t="shared" si="75"/>
        <v>2023/24</v>
      </c>
      <c r="C1646" t="str">
        <f t="shared" si="76"/>
        <v>JUL</v>
      </c>
      <c r="D1646" t="s">
        <v>11</v>
      </c>
      <c r="E1646" t="s">
        <v>12</v>
      </c>
      <c r="F1646" t="s">
        <v>13</v>
      </c>
      <c r="G1646" t="str">
        <f>[1]Data!C1646</f>
        <v>Excluded</v>
      </c>
      <c r="H1646" t="str">
        <f>INDEX('[1]Cancer Type lookup'!$B:$B,MATCH([1]Data!B1646,'[1]Cancer Type lookup'!$A:$A,0),1)</f>
        <v>Suspected lung cancer</v>
      </c>
      <c r="I1646">
        <f>[1]Data!E1646</f>
        <v>4</v>
      </c>
      <c r="J1646">
        <f>[1]Data!D1646</f>
        <v>0</v>
      </c>
      <c r="K1646">
        <f t="shared" si="77"/>
        <v>4</v>
      </c>
    </row>
    <row r="1647" spans="1:11" x14ac:dyDescent="0.2">
      <c r="A1647" s="1">
        <f>[1]Data!A1647</f>
        <v>45108</v>
      </c>
      <c r="B1647" t="str">
        <f t="shared" si="75"/>
        <v>2023/24</v>
      </c>
      <c r="C1647" t="str">
        <f t="shared" si="76"/>
        <v>JUL</v>
      </c>
      <c r="D1647" t="s">
        <v>11</v>
      </c>
      <c r="E1647" t="s">
        <v>12</v>
      </c>
      <c r="F1647" t="s">
        <v>13</v>
      </c>
      <c r="G1647" t="str">
        <f>[1]Data!C1647</f>
        <v>Interval Screening</v>
      </c>
      <c r="H1647" t="str">
        <f>INDEX('[1]Cancer Type lookup'!$B:$B,MATCH([1]Data!B1647,'[1]Cancer Type lookup'!$A:$A,0),1)</f>
        <v>Suspected lung cancer</v>
      </c>
      <c r="I1647">
        <f>[1]Data!E1647</f>
        <v>263</v>
      </c>
      <c r="J1647">
        <f>[1]Data!D1647</f>
        <v>193</v>
      </c>
      <c r="K1647">
        <f t="shared" si="77"/>
        <v>70</v>
      </c>
    </row>
    <row r="1648" spans="1:11" x14ac:dyDescent="0.2">
      <c r="A1648" s="1">
        <f>[1]Data!A1648</f>
        <v>45108</v>
      </c>
      <c r="B1648" t="str">
        <f t="shared" si="75"/>
        <v>2023/24</v>
      </c>
      <c r="C1648" t="str">
        <f t="shared" si="76"/>
        <v>JUL</v>
      </c>
      <c r="D1648" t="s">
        <v>11</v>
      </c>
      <c r="E1648" t="s">
        <v>12</v>
      </c>
      <c r="F1648" t="s">
        <v>13</v>
      </c>
      <c r="G1648" t="str">
        <f>[1]Data!C1648</f>
        <v>Ruled In</v>
      </c>
      <c r="H1648" t="str">
        <f>INDEX('[1]Cancer Type lookup'!$B:$B,MATCH([1]Data!B1648,'[1]Cancer Type lookup'!$A:$A,0),1)</f>
        <v>Suspected lung cancer</v>
      </c>
      <c r="I1648">
        <f>[1]Data!E1648</f>
        <v>802</v>
      </c>
      <c r="J1648">
        <f>[1]Data!D1648</f>
        <v>474</v>
      </c>
      <c r="K1648">
        <f t="shared" si="77"/>
        <v>328</v>
      </c>
    </row>
    <row r="1649" spans="1:11" x14ac:dyDescent="0.2">
      <c r="A1649" s="1">
        <f>[1]Data!A1649</f>
        <v>45108</v>
      </c>
      <c r="B1649" t="str">
        <f t="shared" si="75"/>
        <v>2023/24</v>
      </c>
      <c r="C1649" t="str">
        <f t="shared" si="76"/>
        <v>JUL</v>
      </c>
      <c r="D1649" t="s">
        <v>11</v>
      </c>
      <c r="E1649" t="s">
        <v>12</v>
      </c>
      <c r="F1649" t="s">
        <v>13</v>
      </c>
      <c r="G1649" t="str">
        <f>[1]Data!C1649</f>
        <v>Ruled Out</v>
      </c>
      <c r="H1649" t="str">
        <f>INDEX('[1]Cancer Type lookup'!$B:$B,MATCH([1]Data!B1649,'[1]Cancer Type lookup'!$A:$A,0),1)</f>
        <v>Suspected lung cancer</v>
      </c>
      <c r="I1649">
        <f>[1]Data!E1649</f>
        <v>4208</v>
      </c>
      <c r="J1649">
        <f>[1]Data!D1649</f>
        <v>3487</v>
      </c>
      <c r="K1649">
        <f t="shared" si="77"/>
        <v>721</v>
      </c>
    </row>
    <row r="1650" spans="1:11" x14ac:dyDescent="0.2">
      <c r="A1650" s="1">
        <f>[1]Data!A1650</f>
        <v>45108</v>
      </c>
      <c r="B1650" t="str">
        <f t="shared" si="75"/>
        <v>2023/24</v>
      </c>
      <c r="C1650" t="str">
        <f t="shared" si="76"/>
        <v>JUL</v>
      </c>
      <c r="D1650" t="s">
        <v>11</v>
      </c>
      <c r="E1650" t="s">
        <v>12</v>
      </c>
      <c r="F1650" t="s">
        <v>13</v>
      </c>
      <c r="G1650" t="str">
        <f>[1]Data!C1650</f>
        <v>Excluded</v>
      </c>
      <c r="H1650" t="str">
        <f>INDEX('[1]Cancer Type lookup'!$B:$B,MATCH([1]Data!B1650,'[1]Cancer Type lookup'!$A:$A,0),1)</f>
        <v>Suspected sarcomas</v>
      </c>
      <c r="I1650">
        <f>[1]Data!E1650</f>
        <v>2</v>
      </c>
      <c r="J1650">
        <f>[1]Data!D1650</f>
        <v>0</v>
      </c>
      <c r="K1650">
        <f t="shared" si="77"/>
        <v>2</v>
      </c>
    </row>
    <row r="1651" spans="1:11" x14ac:dyDescent="0.2">
      <c r="A1651" s="1">
        <f>[1]Data!A1651</f>
        <v>45108</v>
      </c>
      <c r="B1651" t="str">
        <f t="shared" si="75"/>
        <v>2023/24</v>
      </c>
      <c r="C1651" t="str">
        <f t="shared" si="76"/>
        <v>JUL</v>
      </c>
      <c r="D1651" t="s">
        <v>11</v>
      </c>
      <c r="E1651" t="s">
        <v>12</v>
      </c>
      <c r="F1651" t="s">
        <v>13</v>
      </c>
      <c r="G1651" t="str">
        <f>[1]Data!C1651</f>
        <v>Interval Screening</v>
      </c>
      <c r="H1651" t="str">
        <f>INDEX('[1]Cancer Type lookup'!$B:$B,MATCH([1]Data!B1651,'[1]Cancer Type lookup'!$A:$A,0),1)</f>
        <v>Suspected sarcomas</v>
      </c>
      <c r="I1651">
        <f>[1]Data!E1651</f>
        <v>17</v>
      </c>
      <c r="J1651">
        <f>[1]Data!D1651</f>
        <v>11</v>
      </c>
      <c r="K1651">
        <f t="shared" si="77"/>
        <v>6</v>
      </c>
    </row>
    <row r="1652" spans="1:11" x14ac:dyDescent="0.2">
      <c r="A1652" s="1">
        <f>[1]Data!A1652</f>
        <v>45108</v>
      </c>
      <c r="B1652" t="str">
        <f t="shared" si="75"/>
        <v>2023/24</v>
      </c>
      <c r="C1652" t="str">
        <f t="shared" si="76"/>
        <v>JUL</v>
      </c>
      <c r="D1652" t="s">
        <v>11</v>
      </c>
      <c r="E1652" t="s">
        <v>12</v>
      </c>
      <c r="F1652" t="s">
        <v>13</v>
      </c>
      <c r="G1652" t="str">
        <f>[1]Data!C1652</f>
        <v>Ruled In</v>
      </c>
      <c r="H1652" t="str">
        <f>INDEX('[1]Cancer Type lookup'!$B:$B,MATCH([1]Data!B1652,'[1]Cancer Type lookup'!$A:$A,0),1)</f>
        <v>Suspected sarcomas</v>
      </c>
      <c r="I1652">
        <f>[1]Data!E1652</f>
        <v>76</v>
      </c>
      <c r="J1652">
        <f>[1]Data!D1652</f>
        <v>18</v>
      </c>
      <c r="K1652">
        <f t="shared" si="77"/>
        <v>58</v>
      </c>
    </row>
    <row r="1653" spans="1:11" x14ac:dyDescent="0.2">
      <c r="A1653" s="1">
        <f>[1]Data!A1653</f>
        <v>45108</v>
      </c>
      <c r="B1653" t="str">
        <f t="shared" si="75"/>
        <v>2023/24</v>
      </c>
      <c r="C1653" t="str">
        <f t="shared" si="76"/>
        <v>JUL</v>
      </c>
      <c r="D1653" t="s">
        <v>11</v>
      </c>
      <c r="E1653" t="s">
        <v>12</v>
      </c>
      <c r="F1653" t="s">
        <v>13</v>
      </c>
      <c r="G1653" t="str">
        <f>[1]Data!C1653</f>
        <v>Ruled Out</v>
      </c>
      <c r="H1653" t="str">
        <f>INDEX('[1]Cancer Type lookup'!$B:$B,MATCH([1]Data!B1653,'[1]Cancer Type lookup'!$A:$A,0),1)</f>
        <v>Suspected sarcomas</v>
      </c>
      <c r="I1653">
        <f>[1]Data!E1653</f>
        <v>1334</v>
      </c>
      <c r="J1653">
        <f>[1]Data!D1653</f>
        <v>924</v>
      </c>
      <c r="K1653">
        <f t="shared" si="77"/>
        <v>410</v>
      </c>
    </row>
    <row r="1654" spans="1:11" x14ac:dyDescent="0.2">
      <c r="A1654" s="1">
        <f>[1]Data!A1654</f>
        <v>45108</v>
      </c>
      <c r="B1654" t="str">
        <f t="shared" si="75"/>
        <v>2023/24</v>
      </c>
      <c r="C1654" t="str">
        <f t="shared" si="76"/>
        <v>JUL</v>
      </c>
      <c r="D1654" t="s">
        <v>11</v>
      </c>
      <c r="E1654" t="s">
        <v>12</v>
      </c>
      <c r="F1654" t="s">
        <v>13</v>
      </c>
      <c r="G1654" t="str">
        <f>[1]Data!C1654</f>
        <v>Excluded</v>
      </c>
      <c r="H1654" t="str">
        <f>INDEX('[1]Cancer Type lookup'!$B:$B,MATCH([1]Data!B1654,'[1]Cancer Type lookup'!$A:$A,0),1)</f>
        <v>Suspected skin cancers</v>
      </c>
      <c r="I1654">
        <f>[1]Data!E1654</f>
        <v>8</v>
      </c>
      <c r="J1654">
        <f>[1]Data!D1654</f>
        <v>0</v>
      </c>
      <c r="K1654">
        <f t="shared" si="77"/>
        <v>8</v>
      </c>
    </row>
    <row r="1655" spans="1:11" x14ac:dyDescent="0.2">
      <c r="A1655" s="1">
        <f>[1]Data!A1655</f>
        <v>45108</v>
      </c>
      <c r="B1655" t="str">
        <f t="shared" si="75"/>
        <v>2023/24</v>
      </c>
      <c r="C1655" t="str">
        <f t="shared" si="76"/>
        <v>JUL</v>
      </c>
      <c r="D1655" t="s">
        <v>11</v>
      </c>
      <c r="E1655" t="s">
        <v>12</v>
      </c>
      <c r="F1655" t="s">
        <v>13</v>
      </c>
      <c r="G1655" t="str">
        <f>[1]Data!C1655</f>
        <v>Interval Screening</v>
      </c>
      <c r="H1655" t="str">
        <f>INDEX('[1]Cancer Type lookup'!$B:$B,MATCH([1]Data!B1655,'[1]Cancer Type lookup'!$A:$A,0),1)</f>
        <v>Suspected skin cancers</v>
      </c>
      <c r="I1655">
        <f>[1]Data!E1655</f>
        <v>46</v>
      </c>
      <c r="J1655">
        <f>[1]Data!D1655</f>
        <v>45</v>
      </c>
      <c r="K1655">
        <f t="shared" si="77"/>
        <v>1</v>
      </c>
    </row>
    <row r="1656" spans="1:11" x14ac:dyDescent="0.2">
      <c r="A1656" s="1">
        <f>[1]Data!A1656</f>
        <v>45108</v>
      </c>
      <c r="B1656" t="str">
        <f t="shared" si="75"/>
        <v>2023/24</v>
      </c>
      <c r="C1656" t="str">
        <f t="shared" si="76"/>
        <v>JUL</v>
      </c>
      <c r="D1656" t="s">
        <v>11</v>
      </c>
      <c r="E1656" t="s">
        <v>12</v>
      </c>
      <c r="F1656" t="s">
        <v>13</v>
      </c>
      <c r="G1656" t="str">
        <f>[1]Data!C1656</f>
        <v>Ruled In</v>
      </c>
      <c r="H1656" t="str">
        <f>INDEX('[1]Cancer Type lookup'!$B:$B,MATCH([1]Data!B1656,'[1]Cancer Type lookup'!$A:$A,0),1)</f>
        <v>Suspected skin cancers</v>
      </c>
      <c r="I1656">
        <f>[1]Data!E1656</f>
        <v>3594</v>
      </c>
      <c r="J1656">
        <f>[1]Data!D1656</f>
        <v>2721</v>
      </c>
      <c r="K1656">
        <f t="shared" si="77"/>
        <v>873</v>
      </c>
    </row>
    <row r="1657" spans="1:11" x14ac:dyDescent="0.2">
      <c r="A1657" s="1">
        <f>[1]Data!A1657</f>
        <v>45108</v>
      </c>
      <c r="B1657" t="str">
        <f t="shared" si="75"/>
        <v>2023/24</v>
      </c>
      <c r="C1657" t="str">
        <f t="shared" si="76"/>
        <v>JUL</v>
      </c>
      <c r="D1657" t="s">
        <v>11</v>
      </c>
      <c r="E1657" t="s">
        <v>12</v>
      </c>
      <c r="F1657" t="s">
        <v>13</v>
      </c>
      <c r="G1657" t="str">
        <f>[1]Data!C1657</f>
        <v>Ruled Out</v>
      </c>
      <c r="H1657" t="str">
        <f>INDEX('[1]Cancer Type lookup'!$B:$B,MATCH([1]Data!B1657,'[1]Cancer Type lookup'!$A:$A,0),1)</f>
        <v>Suspected skin cancers</v>
      </c>
      <c r="I1657">
        <f>[1]Data!E1657</f>
        <v>55329</v>
      </c>
      <c r="J1657">
        <f>[1]Data!D1657</f>
        <v>45608</v>
      </c>
      <c r="K1657">
        <f t="shared" si="77"/>
        <v>9721</v>
      </c>
    </row>
    <row r="1658" spans="1:11" x14ac:dyDescent="0.2">
      <c r="A1658" s="1">
        <f>[1]Data!A1658</f>
        <v>45108</v>
      </c>
      <c r="B1658" t="str">
        <f t="shared" si="75"/>
        <v>2023/24</v>
      </c>
      <c r="C1658" t="str">
        <f t="shared" si="76"/>
        <v>JUL</v>
      </c>
      <c r="D1658" t="s">
        <v>11</v>
      </c>
      <c r="E1658" t="s">
        <v>12</v>
      </c>
      <c r="F1658" t="s">
        <v>13</v>
      </c>
      <c r="G1658" t="str">
        <f>[1]Data!C1658</f>
        <v>Excluded</v>
      </c>
      <c r="H1658" t="str">
        <f>INDEX('[1]Cancer Type lookup'!$B:$B,MATCH([1]Data!B1658,'[1]Cancer Type lookup'!$A:$A,0),1)</f>
        <v>Suspected testicular cancer</v>
      </c>
      <c r="I1658">
        <f>[1]Data!E1658</f>
        <v>2</v>
      </c>
      <c r="J1658">
        <f>[1]Data!D1658</f>
        <v>0</v>
      </c>
      <c r="K1658">
        <f t="shared" si="77"/>
        <v>2</v>
      </c>
    </row>
    <row r="1659" spans="1:11" x14ac:dyDescent="0.2">
      <c r="A1659" s="1">
        <f>[1]Data!A1659</f>
        <v>45108</v>
      </c>
      <c r="B1659" t="str">
        <f t="shared" si="75"/>
        <v>2023/24</v>
      </c>
      <c r="C1659" t="str">
        <f t="shared" si="76"/>
        <v>JUL</v>
      </c>
      <c r="D1659" t="s">
        <v>11</v>
      </c>
      <c r="E1659" t="s">
        <v>12</v>
      </c>
      <c r="F1659" t="s">
        <v>13</v>
      </c>
      <c r="G1659" t="str">
        <f>[1]Data!C1659</f>
        <v>Interval Screening</v>
      </c>
      <c r="H1659" t="str">
        <f>INDEX('[1]Cancer Type lookup'!$B:$B,MATCH([1]Data!B1659,'[1]Cancer Type lookup'!$A:$A,0),1)</f>
        <v>Suspected testicular cancer</v>
      </c>
      <c r="I1659">
        <f>[1]Data!E1659</f>
        <v>13</v>
      </c>
      <c r="J1659">
        <f>[1]Data!D1659</f>
        <v>9</v>
      </c>
      <c r="K1659">
        <f t="shared" si="77"/>
        <v>4</v>
      </c>
    </row>
    <row r="1660" spans="1:11" x14ac:dyDescent="0.2">
      <c r="A1660" s="1">
        <f>[1]Data!A1660</f>
        <v>45108</v>
      </c>
      <c r="B1660" t="str">
        <f t="shared" si="75"/>
        <v>2023/24</v>
      </c>
      <c r="C1660" t="str">
        <f t="shared" si="76"/>
        <v>JUL</v>
      </c>
      <c r="D1660" t="s">
        <v>11</v>
      </c>
      <c r="E1660" t="s">
        <v>12</v>
      </c>
      <c r="F1660" t="s">
        <v>13</v>
      </c>
      <c r="G1660" t="str">
        <f>[1]Data!C1660</f>
        <v>Ruled In</v>
      </c>
      <c r="H1660" t="str">
        <f>INDEX('[1]Cancer Type lookup'!$B:$B,MATCH([1]Data!B1660,'[1]Cancer Type lookup'!$A:$A,0),1)</f>
        <v>Suspected testicular cancer</v>
      </c>
      <c r="I1660">
        <f>[1]Data!E1660</f>
        <v>77</v>
      </c>
      <c r="J1660">
        <f>[1]Data!D1660</f>
        <v>67</v>
      </c>
      <c r="K1660">
        <f t="shared" si="77"/>
        <v>10</v>
      </c>
    </row>
    <row r="1661" spans="1:11" x14ac:dyDescent="0.2">
      <c r="A1661" s="1">
        <f>[1]Data!A1661</f>
        <v>45108</v>
      </c>
      <c r="B1661" t="str">
        <f t="shared" si="75"/>
        <v>2023/24</v>
      </c>
      <c r="C1661" t="str">
        <f t="shared" si="76"/>
        <v>JUL</v>
      </c>
      <c r="D1661" t="s">
        <v>11</v>
      </c>
      <c r="E1661" t="s">
        <v>12</v>
      </c>
      <c r="F1661" t="s">
        <v>13</v>
      </c>
      <c r="G1661" t="str">
        <f>[1]Data!C1661</f>
        <v>Ruled Out</v>
      </c>
      <c r="H1661" t="str">
        <f>INDEX('[1]Cancer Type lookup'!$B:$B,MATCH([1]Data!B1661,'[1]Cancer Type lookup'!$A:$A,0),1)</f>
        <v>Suspected testicular cancer</v>
      </c>
      <c r="I1661">
        <f>[1]Data!E1661</f>
        <v>827</v>
      </c>
      <c r="J1661">
        <f>[1]Data!D1661</f>
        <v>647</v>
      </c>
      <c r="K1661">
        <f t="shared" si="77"/>
        <v>180</v>
      </c>
    </row>
    <row r="1662" spans="1:11" x14ac:dyDescent="0.2">
      <c r="A1662" s="1">
        <f>[1]Data!A1662</f>
        <v>45108</v>
      </c>
      <c r="B1662" t="str">
        <f t="shared" si="75"/>
        <v>2023/24</v>
      </c>
      <c r="C1662" t="str">
        <f t="shared" si="76"/>
        <v>JUL</v>
      </c>
      <c r="D1662" t="s">
        <v>11</v>
      </c>
      <c r="E1662" t="s">
        <v>12</v>
      </c>
      <c r="F1662" t="s">
        <v>13</v>
      </c>
      <c r="G1662" t="str">
        <f>[1]Data!C1662</f>
        <v>Excluded</v>
      </c>
      <c r="H1662" t="str">
        <f>INDEX('[1]Cancer Type lookup'!$B:$B,MATCH([1]Data!B1662,'[1]Cancer Type lookup'!$A:$A,0),1)</f>
        <v>Suspected upper gastrointestinal cancers</v>
      </c>
      <c r="I1662">
        <f>[1]Data!E1662</f>
        <v>10</v>
      </c>
      <c r="J1662">
        <f>[1]Data!D1662</f>
        <v>0</v>
      </c>
      <c r="K1662">
        <f t="shared" si="77"/>
        <v>10</v>
      </c>
    </row>
    <row r="1663" spans="1:11" x14ac:dyDescent="0.2">
      <c r="A1663" s="1">
        <f>[1]Data!A1663</f>
        <v>45108</v>
      </c>
      <c r="B1663" t="str">
        <f t="shared" si="75"/>
        <v>2023/24</v>
      </c>
      <c r="C1663" t="str">
        <f t="shared" si="76"/>
        <v>JUL</v>
      </c>
      <c r="D1663" t="s">
        <v>11</v>
      </c>
      <c r="E1663" t="s">
        <v>12</v>
      </c>
      <c r="F1663" t="s">
        <v>13</v>
      </c>
      <c r="G1663" t="str">
        <f>[1]Data!C1663</f>
        <v>Interval Screening</v>
      </c>
      <c r="H1663" t="str">
        <f>INDEX('[1]Cancer Type lookup'!$B:$B,MATCH([1]Data!B1663,'[1]Cancer Type lookup'!$A:$A,0),1)</f>
        <v>Suspected upper gastrointestinal cancers</v>
      </c>
      <c r="I1663">
        <f>[1]Data!E1663</f>
        <v>40</v>
      </c>
      <c r="J1663">
        <f>[1]Data!D1663</f>
        <v>22</v>
      </c>
      <c r="K1663">
        <f t="shared" si="77"/>
        <v>18</v>
      </c>
    </row>
    <row r="1664" spans="1:11" x14ac:dyDescent="0.2">
      <c r="A1664" s="1">
        <f>[1]Data!A1664</f>
        <v>45108</v>
      </c>
      <c r="B1664" t="str">
        <f t="shared" si="75"/>
        <v>2023/24</v>
      </c>
      <c r="C1664" t="str">
        <f t="shared" si="76"/>
        <v>JUL</v>
      </c>
      <c r="D1664" t="s">
        <v>11</v>
      </c>
      <c r="E1664" t="s">
        <v>12</v>
      </c>
      <c r="F1664" t="s">
        <v>13</v>
      </c>
      <c r="G1664" t="str">
        <f>[1]Data!C1664</f>
        <v>Ruled In</v>
      </c>
      <c r="H1664" t="str">
        <f>INDEX('[1]Cancer Type lookup'!$B:$B,MATCH([1]Data!B1664,'[1]Cancer Type lookup'!$A:$A,0),1)</f>
        <v>Suspected upper gastrointestinal cancers</v>
      </c>
      <c r="I1664">
        <f>[1]Data!E1664</f>
        <v>781</v>
      </c>
      <c r="J1664">
        <f>[1]Data!D1664</f>
        <v>498</v>
      </c>
      <c r="K1664">
        <f t="shared" si="77"/>
        <v>283</v>
      </c>
    </row>
    <row r="1665" spans="1:11" x14ac:dyDescent="0.2">
      <c r="A1665" s="1">
        <f>[1]Data!A1665</f>
        <v>45108</v>
      </c>
      <c r="B1665" t="str">
        <f t="shared" si="75"/>
        <v>2023/24</v>
      </c>
      <c r="C1665" t="str">
        <f t="shared" si="76"/>
        <v>JUL</v>
      </c>
      <c r="D1665" t="s">
        <v>11</v>
      </c>
      <c r="E1665" t="s">
        <v>12</v>
      </c>
      <c r="F1665" t="s">
        <v>13</v>
      </c>
      <c r="G1665" t="str">
        <f>[1]Data!C1665</f>
        <v>Ruled Out</v>
      </c>
      <c r="H1665" t="str">
        <f>INDEX('[1]Cancer Type lookup'!$B:$B,MATCH([1]Data!B1665,'[1]Cancer Type lookup'!$A:$A,0),1)</f>
        <v>Suspected upper gastrointestinal cancers</v>
      </c>
      <c r="I1665">
        <f>[1]Data!E1665</f>
        <v>16390</v>
      </c>
      <c r="J1665">
        <f>[1]Data!D1665</f>
        <v>12062</v>
      </c>
      <c r="K1665">
        <f t="shared" si="77"/>
        <v>4328</v>
      </c>
    </row>
    <row r="1666" spans="1:11" x14ac:dyDescent="0.2">
      <c r="A1666" s="1">
        <f>[1]Data!A1666</f>
        <v>45108</v>
      </c>
      <c r="B1666" t="str">
        <f t="shared" si="75"/>
        <v>2023/24</v>
      </c>
      <c r="C1666" t="str">
        <f t="shared" si="76"/>
        <v>JUL</v>
      </c>
      <c r="D1666" t="s">
        <v>11</v>
      </c>
      <c r="E1666" t="s">
        <v>12</v>
      </c>
      <c r="F1666" t="s">
        <v>13</v>
      </c>
      <c r="G1666" t="str">
        <f>[1]Data!C1666</f>
        <v>Excluded</v>
      </c>
      <c r="H1666" t="str">
        <f>INDEX('[1]Cancer Type lookup'!$B:$B,MATCH([1]Data!B1666,'[1]Cancer Type lookup'!$A:$A,0),1)</f>
        <v>Suspected urological cancers (excluding testicular)</v>
      </c>
      <c r="I1666">
        <f>[1]Data!E1666</f>
        <v>6</v>
      </c>
      <c r="J1666">
        <f>[1]Data!D1666</f>
        <v>0</v>
      </c>
      <c r="K1666">
        <f t="shared" si="77"/>
        <v>6</v>
      </c>
    </row>
    <row r="1667" spans="1:11" x14ac:dyDescent="0.2">
      <c r="A1667" s="1">
        <f>[1]Data!A1667</f>
        <v>45108</v>
      </c>
      <c r="B1667" t="str">
        <f t="shared" ref="B1667:B1730" si="78">LEFT(YEAR(A1667),2)&amp;RIGHT(YEAR(A1667),2)-CHOOSE(MONTH(A1667),1,1,1,0,0,0,0,0,0,0,0,0)&amp;"/"&amp;RIGHT(YEAR(A1667),2)+CHOOSE(MONTH(A1667),0,0,0,1,1,1,1,1,1,1,1,1)</f>
        <v>2023/24</v>
      </c>
      <c r="C1667" t="str">
        <f t="shared" ref="C1667:C1730" si="79">UPPER(TEXT(A1667,"MMM"))</f>
        <v>JUL</v>
      </c>
      <c r="D1667" t="s">
        <v>11</v>
      </c>
      <c r="E1667" t="s">
        <v>12</v>
      </c>
      <c r="F1667" t="s">
        <v>13</v>
      </c>
      <c r="G1667" t="str">
        <f>[1]Data!C1667</f>
        <v>Interval Screening</v>
      </c>
      <c r="H1667" t="str">
        <f>INDEX('[1]Cancer Type lookup'!$B:$B,MATCH([1]Data!B1667,'[1]Cancer Type lookup'!$A:$A,0),1)</f>
        <v>Suspected urological cancers (excluding testicular)</v>
      </c>
      <c r="I1667">
        <f>[1]Data!E1667</f>
        <v>212</v>
      </c>
      <c r="J1667">
        <f>[1]Data!D1667</f>
        <v>130</v>
      </c>
      <c r="K1667">
        <f t="shared" ref="K1667:K1730" si="80">I1667-J1667</f>
        <v>82</v>
      </c>
    </row>
    <row r="1668" spans="1:11" x14ac:dyDescent="0.2">
      <c r="A1668" s="1">
        <f>[1]Data!A1668</f>
        <v>45108</v>
      </c>
      <c r="B1668" t="str">
        <f t="shared" si="78"/>
        <v>2023/24</v>
      </c>
      <c r="C1668" t="str">
        <f t="shared" si="79"/>
        <v>JUL</v>
      </c>
      <c r="D1668" t="s">
        <v>11</v>
      </c>
      <c r="E1668" t="s">
        <v>12</v>
      </c>
      <c r="F1668" t="s">
        <v>13</v>
      </c>
      <c r="G1668" t="str">
        <f>[1]Data!C1668</f>
        <v>Ruled In</v>
      </c>
      <c r="H1668" t="str">
        <f>INDEX('[1]Cancer Type lookup'!$B:$B,MATCH([1]Data!B1668,'[1]Cancer Type lookup'!$A:$A,0),1)</f>
        <v>Suspected urological cancers (excluding testicular)</v>
      </c>
      <c r="I1668">
        <f>[1]Data!E1668</f>
        <v>3369</v>
      </c>
      <c r="J1668">
        <f>[1]Data!D1668</f>
        <v>1135</v>
      </c>
      <c r="K1668">
        <f t="shared" si="80"/>
        <v>2234</v>
      </c>
    </row>
    <row r="1669" spans="1:11" x14ac:dyDescent="0.2">
      <c r="A1669" s="1">
        <f>[1]Data!A1669</f>
        <v>45108</v>
      </c>
      <c r="B1669" t="str">
        <f t="shared" si="78"/>
        <v>2023/24</v>
      </c>
      <c r="C1669" t="str">
        <f t="shared" si="79"/>
        <v>JUL</v>
      </c>
      <c r="D1669" t="s">
        <v>11</v>
      </c>
      <c r="E1669" t="s">
        <v>12</v>
      </c>
      <c r="F1669" t="s">
        <v>13</v>
      </c>
      <c r="G1669" t="str">
        <f>[1]Data!C1669</f>
        <v>Ruled Out</v>
      </c>
      <c r="H1669" t="str">
        <f>INDEX('[1]Cancer Type lookup'!$B:$B,MATCH([1]Data!B1669,'[1]Cancer Type lookup'!$A:$A,0),1)</f>
        <v>Suspected urological cancers (excluding testicular)</v>
      </c>
      <c r="I1669">
        <f>[1]Data!E1669</f>
        <v>14657</v>
      </c>
      <c r="J1669">
        <f>[1]Data!D1669</f>
        <v>9288</v>
      </c>
      <c r="K1669">
        <f t="shared" si="80"/>
        <v>5369</v>
      </c>
    </row>
    <row r="1670" spans="1:11" x14ac:dyDescent="0.2">
      <c r="A1670" s="1">
        <f>[1]Data!A1670</f>
        <v>45139</v>
      </c>
      <c r="B1670" t="str">
        <f t="shared" si="78"/>
        <v>2023/24</v>
      </c>
      <c r="C1670" t="str">
        <f t="shared" si="79"/>
        <v>AUG</v>
      </c>
      <c r="D1670" t="s">
        <v>11</v>
      </c>
      <c r="E1670" t="s">
        <v>12</v>
      </c>
      <c r="F1670" t="s">
        <v>13</v>
      </c>
      <c r="G1670" t="str">
        <f>[1]Data!C1670</f>
        <v>Excluded</v>
      </c>
      <c r="H1670" t="str">
        <f>INDEX('[1]Cancer Type lookup'!$B:$B,MATCH([1]Data!B1670,'[1]Cancer Type lookup'!$A:$A,0),1)</f>
        <v>Exhibited (non-cancer) breast symptoms - cancer not initially suspected</v>
      </c>
      <c r="I1670">
        <f>[1]Data!E1670</f>
        <v>1</v>
      </c>
      <c r="J1670">
        <f>[1]Data!D1670</f>
        <v>0</v>
      </c>
      <c r="K1670">
        <f t="shared" si="80"/>
        <v>1</v>
      </c>
    </row>
    <row r="1671" spans="1:11" x14ac:dyDescent="0.2">
      <c r="A1671" s="1">
        <f>[1]Data!A1671</f>
        <v>45139</v>
      </c>
      <c r="B1671" t="str">
        <f t="shared" si="78"/>
        <v>2023/24</v>
      </c>
      <c r="C1671" t="str">
        <f t="shared" si="79"/>
        <v>AUG</v>
      </c>
      <c r="D1671" t="s">
        <v>11</v>
      </c>
      <c r="E1671" t="s">
        <v>12</v>
      </c>
      <c r="F1671" t="s">
        <v>13</v>
      </c>
      <c r="G1671" t="str">
        <f>[1]Data!C1671</f>
        <v>Interval Screening</v>
      </c>
      <c r="H1671" t="str">
        <f>INDEX('[1]Cancer Type lookup'!$B:$B,MATCH([1]Data!B1671,'[1]Cancer Type lookup'!$A:$A,0),1)</f>
        <v>Exhibited (non-cancer) breast symptoms - cancer not initially suspected</v>
      </c>
      <c r="I1671">
        <f>[1]Data!E1671</f>
        <v>6</v>
      </c>
      <c r="J1671">
        <f>[1]Data!D1671</f>
        <v>5</v>
      </c>
      <c r="K1671">
        <f t="shared" si="80"/>
        <v>1</v>
      </c>
    </row>
    <row r="1672" spans="1:11" x14ac:dyDescent="0.2">
      <c r="A1672" s="1">
        <f>[1]Data!A1672</f>
        <v>45139</v>
      </c>
      <c r="B1672" t="str">
        <f t="shared" si="78"/>
        <v>2023/24</v>
      </c>
      <c r="C1672" t="str">
        <f t="shared" si="79"/>
        <v>AUG</v>
      </c>
      <c r="D1672" t="s">
        <v>11</v>
      </c>
      <c r="E1672" t="s">
        <v>12</v>
      </c>
      <c r="F1672" t="s">
        <v>13</v>
      </c>
      <c r="G1672" t="str">
        <f>[1]Data!C1672</f>
        <v>Ruled In</v>
      </c>
      <c r="H1672" t="str">
        <f>INDEX('[1]Cancer Type lookup'!$B:$B,MATCH([1]Data!B1672,'[1]Cancer Type lookup'!$A:$A,0),1)</f>
        <v>Exhibited (non-cancer) breast symptoms - cancer not initially suspected</v>
      </c>
      <c r="I1672">
        <f>[1]Data!E1672</f>
        <v>119</v>
      </c>
      <c r="J1672">
        <f>[1]Data!D1672</f>
        <v>65</v>
      </c>
      <c r="K1672">
        <f t="shared" si="80"/>
        <v>54</v>
      </c>
    </row>
    <row r="1673" spans="1:11" x14ac:dyDescent="0.2">
      <c r="A1673" s="1">
        <f>[1]Data!A1673</f>
        <v>45139</v>
      </c>
      <c r="B1673" t="str">
        <f t="shared" si="78"/>
        <v>2023/24</v>
      </c>
      <c r="C1673" t="str">
        <f t="shared" si="79"/>
        <v>AUG</v>
      </c>
      <c r="D1673" t="s">
        <v>11</v>
      </c>
      <c r="E1673" t="s">
        <v>12</v>
      </c>
      <c r="F1673" t="s">
        <v>13</v>
      </c>
      <c r="G1673" t="str">
        <f>[1]Data!C1673</f>
        <v>Ruled Out</v>
      </c>
      <c r="H1673" t="str">
        <f>INDEX('[1]Cancer Type lookup'!$B:$B,MATCH([1]Data!B1673,'[1]Cancer Type lookup'!$A:$A,0),1)</f>
        <v>Exhibited (non-cancer) breast symptoms - cancer not initially suspected</v>
      </c>
      <c r="I1673">
        <f>[1]Data!E1673</f>
        <v>9944</v>
      </c>
      <c r="J1673">
        <f>[1]Data!D1673</f>
        <v>8679</v>
      </c>
      <c r="K1673">
        <f t="shared" si="80"/>
        <v>1265</v>
      </c>
    </row>
    <row r="1674" spans="1:11" x14ac:dyDescent="0.2">
      <c r="A1674" s="1">
        <f>[1]Data!A1674</f>
        <v>45139</v>
      </c>
      <c r="B1674" t="str">
        <f t="shared" si="78"/>
        <v>2023/24</v>
      </c>
      <c r="C1674" t="str">
        <f t="shared" si="79"/>
        <v>AUG</v>
      </c>
      <c r="D1674" t="s">
        <v>11</v>
      </c>
      <c r="E1674" t="s">
        <v>12</v>
      </c>
      <c r="F1674" t="s">
        <v>13</v>
      </c>
      <c r="G1674" t="str">
        <f>[1]Data!C1674</f>
        <v>Interval Screening</v>
      </c>
      <c r="H1674" t="str">
        <f>INDEX('[1]Cancer Type lookup'!$B:$B,MATCH([1]Data!B1674,'[1]Cancer Type lookup'!$A:$A,0),1)</f>
        <v>Missing or invalid</v>
      </c>
      <c r="I1674">
        <f>[1]Data!E1674</f>
        <v>1</v>
      </c>
      <c r="J1674">
        <f>[1]Data!D1674</f>
        <v>0</v>
      </c>
      <c r="K1674">
        <f t="shared" si="80"/>
        <v>1</v>
      </c>
    </row>
    <row r="1675" spans="1:11" x14ac:dyDescent="0.2">
      <c r="A1675" s="1">
        <f>[1]Data!A1675</f>
        <v>45139</v>
      </c>
      <c r="B1675" t="str">
        <f t="shared" si="78"/>
        <v>2023/24</v>
      </c>
      <c r="C1675" t="str">
        <f t="shared" si="79"/>
        <v>AUG</v>
      </c>
      <c r="D1675" t="s">
        <v>11</v>
      </c>
      <c r="E1675" t="s">
        <v>12</v>
      </c>
      <c r="F1675" t="s">
        <v>13</v>
      </c>
      <c r="G1675" t="str">
        <f>[1]Data!C1675</f>
        <v>Ruled In</v>
      </c>
      <c r="H1675" t="str">
        <f>INDEX('[1]Cancer Type lookup'!$B:$B,MATCH([1]Data!B1675,'[1]Cancer Type lookup'!$A:$A,0),1)</f>
        <v>Missing or invalid</v>
      </c>
      <c r="I1675">
        <f>[1]Data!E1675</f>
        <v>49</v>
      </c>
      <c r="J1675">
        <f>[1]Data!D1675</f>
        <v>24</v>
      </c>
      <c r="K1675">
        <f t="shared" si="80"/>
        <v>25</v>
      </c>
    </row>
    <row r="1676" spans="1:11" x14ac:dyDescent="0.2">
      <c r="A1676" s="1">
        <f>[1]Data!A1676</f>
        <v>45139</v>
      </c>
      <c r="B1676" t="str">
        <f t="shared" si="78"/>
        <v>2023/24</v>
      </c>
      <c r="C1676" t="str">
        <f t="shared" si="79"/>
        <v>AUG</v>
      </c>
      <c r="D1676" t="s">
        <v>11</v>
      </c>
      <c r="E1676" t="s">
        <v>12</v>
      </c>
      <c r="F1676" t="s">
        <v>13</v>
      </c>
      <c r="G1676" t="str">
        <f>[1]Data!C1676</f>
        <v>Ruled Out</v>
      </c>
      <c r="H1676" t="str">
        <f>INDEX('[1]Cancer Type lookup'!$B:$B,MATCH([1]Data!B1676,'[1]Cancer Type lookup'!$A:$A,0),1)</f>
        <v>Missing or invalid</v>
      </c>
      <c r="I1676">
        <f>[1]Data!E1676</f>
        <v>130</v>
      </c>
      <c r="J1676">
        <f>[1]Data!D1676</f>
        <v>103</v>
      </c>
      <c r="K1676">
        <f t="shared" si="80"/>
        <v>27</v>
      </c>
    </row>
    <row r="1677" spans="1:11" x14ac:dyDescent="0.2">
      <c r="A1677" s="1">
        <f>[1]Data!A1677</f>
        <v>45139</v>
      </c>
      <c r="B1677" t="str">
        <f t="shared" si="78"/>
        <v>2023/24</v>
      </c>
      <c r="C1677" t="str">
        <f t="shared" si="79"/>
        <v>AUG</v>
      </c>
      <c r="D1677" t="s">
        <v>11</v>
      </c>
      <c r="E1677" t="s">
        <v>12</v>
      </c>
      <c r="F1677" t="s">
        <v>13</v>
      </c>
      <c r="G1677" t="str">
        <f>[1]Data!C1677</f>
        <v>Ruled In</v>
      </c>
      <c r="H1677" t="str">
        <f>INDEX('[1]Cancer Type lookup'!$B:$B,MATCH([1]Data!B1677,'[1]Cancer Type lookup'!$A:$A,0),1)</f>
        <v>Other suspected cancer (not listed)</v>
      </c>
      <c r="I1677">
        <f>[1]Data!E1677</f>
        <v>18</v>
      </c>
      <c r="J1677">
        <f>[1]Data!D1677</f>
        <v>10</v>
      </c>
      <c r="K1677">
        <f t="shared" si="80"/>
        <v>8</v>
      </c>
    </row>
    <row r="1678" spans="1:11" x14ac:dyDescent="0.2">
      <c r="A1678" s="1">
        <f>[1]Data!A1678</f>
        <v>45139</v>
      </c>
      <c r="B1678" t="str">
        <f t="shared" si="78"/>
        <v>2023/24</v>
      </c>
      <c r="C1678" t="str">
        <f t="shared" si="79"/>
        <v>AUG</v>
      </c>
      <c r="D1678" t="s">
        <v>11</v>
      </c>
      <c r="E1678" t="s">
        <v>12</v>
      </c>
      <c r="F1678" t="s">
        <v>13</v>
      </c>
      <c r="G1678" t="str">
        <f>[1]Data!C1678</f>
        <v>Ruled Out</v>
      </c>
      <c r="H1678" t="str">
        <f>INDEX('[1]Cancer Type lookup'!$B:$B,MATCH([1]Data!B1678,'[1]Cancer Type lookup'!$A:$A,0),1)</f>
        <v>Other suspected cancer (not listed)</v>
      </c>
      <c r="I1678">
        <f>[1]Data!E1678</f>
        <v>201</v>
      </c>
      <c r="J1678">
        <f>[1]Data!D1678</f>
        <v>130</v>
      </c>
      <c r="K1678">
        <f t="shared" si="80"/>
        <v>71</v>
      </c>
    </row>
    <row r="1679" spans="1:11" x14ac:dyDescent="0.2">
      <c r="A1679" s="1">
        <f>[1]Data!A1679</f>
        <v>45139</v>
      </c>
      <c r="B1679" t="str">
        <f t="shared" si="78"/>
        <v>2023/24</v>
      </c>
      <c r="C1679" t="str">
        <f t="shared" si="79"/>
        <v>AUG</v>
      </c>
      <c r="D1679" t="s">
        <v>11</v>
      </c>
      <c r="E1679" t="s">
        <v>12</v>
      </c>
      <c r="F1679" t="s">
        <v>13</v>
      </c>
      <c r="G1679" t="str">
        <f>[1]Data!C1679</f>
        <v>Interval Screening</v>
      </c>
      <c r="H1679" t="str">
        <f>INDEX('[1]Cancer Type lookup'!$B:$B,MATCH([1]Data!B1679,'[1]Cancer Type lookup'!$A:$A,0),1)</f>
        <v>Suspected acute leukaemia</v>
      </c>
      <c r="I1679">
        <f>[1]Data!E1679</f>
        <v>1</v>
      </c>
      <c r="J1679">
        <f>[1]Data!D1679</f>
        <v>1</v>
      </c>
      <c r="K1679">
        <f t="shared" si="80"/>
        <v>0</v>
      </c>
    </row>
    <row r="1680" spans="1:11" x14ac:dyDescent="0.2">
      <c r="A1680" s="1">
        <f>[1]Data!A1680</f>
        <v>45139</v>
      </c>
      <c r="B1680" t="str">
        <f t="shared" si="78"/>
        <v>2023/24</v>
      </c>
      <c r="C1680" t="str">
        <f t="shared" si="79"/>
        <v>AUG</v>
      </c>
      <c r="D1680" t="s">
        <v>11</v>
      </c>
      <c r="E1680" t="s">
        <v>12</v>
      </c>
      <c r="F1680" t="s">
        <v>13</v>
      </c>
      <c r="G1680" t="str">
        <f>[1]Data!C1680</f>
        <v>Ruled In</v>
      </c>
      <c r="H1680" t="str">
        <f>INDEX('[1]Cancer Type lookup'!$B:$B,MATCH([1]Data!B1680,'[1]Cancer Type lookup'!$A:$A,0),1)</f>
        <v>Suspected acute leukaemia</v>
      </c>
      <c r="I1680">
        <f>[1]Data!E1680</f>
        <v>6</v>
      </c>
      <c r="J1680">
        <f>[1]Data!D1680</f>
        <v>4</v>
      </c>
      <c r="K1680">
        <f t="shared" si="80"/>
        <v>2</v>
      </c>
    </row>
    <row r="1681" spans="1:11" x14ac:dyDescent="0.2">
      <c r="A1681" s="1">
        <f>[1]Data!A1681</f>
        <v>45139</v>
      </c>
      <c r="B1681" t="str">
        <f t="shared" si="78"/>
        <v>2023/24</v>
      </c>
      <c r="C1681" t="str">
        <f t="shared" si="79"/>
        <v>AUG</v>
      </c>
      <c r="D1681" t="s">
        <v>11</v>
      </c>
      <c r="E1681" t="s">
        <v>12</v>
      </c>
      <c r="F1681" t="s">
        <v>13</v>
      </c>
      <c r="G1681" t="str">
        <f>[1]Data!C1681</f>
        <v>Ruled Out</v>
      </c>
      <c r="H1681" t="str">
        <f>INDEX('[1]Cancer Type lookup'!$B:$B,MATCH([1]Data!B1681,'[1]Cancer Type lookup'!$A:$A,0),1)</f>
        <v>Suspected acute leukaemia</v>
      </c>
      <c r="I1681">
        <f>[1]Data!E1681</f>
        <v>18</v>
      </c>
      <c r="J1681">
        <f>[1]Data!D1681</f>
        <v>10</v>
      </c>
      <c r="K1681">
        <f t="shared" si="80"/>
        <v>8</v>
      </c>
    </row>
    <row r="1682" spans="1:11" x14ac:dyDescent="0.2">
      <c r="A1682" s="1">
        <f>[1]Data!A1682</f>
        <v>45139</v>
      </c>
      <c r="B1682" t="str">
        <f t="shared" si="78"/>
        <v>2023/24</v>
      </c>
      <c r="C1682" t="str">
        <f t="shared" si="79"/>
        <v>AUG</v>
      </c>
      <c r="D1682" t="s">
        <v>11</v>
      </c>
      <c r="E1682" t="s">
        <v>12</v>
      </c>
      <c r="F1682" t="s">
        <v>13</v>
      </c>
      <c r="G1682" t="str">
        <f>[1]Data!C1682</f>
        <v>Interval Screening</v>
      </c>
      <c r="H1682" t="str">
        <f>INDEX('[1]Cancer Type lookup'!$B:$B,MATCH([1]Data!B1682,'[1]Cancer Type lookup'!$A:$A,0),1)</f>
        <v>Suspected brain or central nervous system tumours</v>
      </c>
      <c r="I1682">
        <f>[1]Data!E1682</f>
        <v>3</v>
      </c>
      <c r="J1682">
        <f>[1]Data!D1682</f>
        <v>2</v>
      </c>
      <c r="K1682">
        <f t="shared" si="80"/>
        <v>1</v>
      </c>
    </row>
    <row r="1683" spans="1:11" x14ac:dyDescent="0.2">
      <c r="A1683" s="1">
        <f>[1]Data!A1683</f>
        <v>45139</v>
      </c>
      <c r="B1683" t="str">
        <f t="shared" si="78"/>
        <v>2023/24</v>
      </c>
      <c r="C1683" t="str">
        <f t="shared" si="79"/>
        <v>AUG</v>
      </c>
      <c r="D1683" t="s">
        <v>11</v>
      </c>
      <c r="E1683" t="s">
        <v>12</v>
      </c>
      <c r="F1683" t="s">
        <v>13</v>
      </c>
      <c r="G1683" t="str">
        <f>[1]Data!C1683</f>
        <v>Ruled In</v>
      </c>
      <c r="H1683" t="str">
        <f>INDEX('[1]Cancer Type lookup'!$B:$B,MATCH([1]Data!B1683,'[1]Cancer Type lookup'!$A:$A,0),1)</f>
        <v>Suspected brain or central nervous system tumours</v>
      </c>
      <c r="I1683">
        <f>[1]Data!E1683</f>
        <v>19</v>
      </c>
      <c r="J1683">
        <f>[1]Data!D1683</f>
        <v>14</v>
      </c>
      <c r="K1683">
        <f t="shared" si="80"/>
        <v>5</v>
      </c>
    </row>
    <row r="1684" spans="1:11" x14ac:dyDescent="0.2">
      <c r="A1684" s="1">
        <f>[1]Data!A1684</f>
        <v>45139</v>
      </c>
      <c r="B1684" t="str">
        <f t="shared" si="78"/>
        <v>2023/24</v>
      </c>
      <c r="C1684" t="str">
        <f t="shared" si="79"/>
        <v>AUG</v>
      </c>
      <c r="D1684" t="s">
        <v>11</v>
      </c>
      <c r="E1684" t="s">
        <v>12</v>
      </c>
      <c r="F1684" t="s">
        <v>13</v>
      </c>
      <c r="G1684" t="str">
        <f>[1]Data!C1684</f>
        <v>Ruled Out</v>
      </c>
      <c r="H1684" t="str">
        <f>INDEX('[1]Cancer Type lookup'!$B:$B,MATCH([1]Data!B1684,'[1]Cancer Type lookup'!$A:$A,0),1)</f>
        <v>Suspected brain or central nervous system tumours</v>
      </c>
      <c r="I1684">
        <f>[1]Data!E1684</f>
        <v>1041</v>
      </c>
      <c r="J1684">
        <f>[1]Data!D1684</f>
        <v>793</v>
      </c>
      <c r="K1684">
        <f t="shared" si="80"/>
        <v>248</v>
      </c>
    </row>
    <row r="1685" spans="1:11" x14ac:dyDescent="0.2">
      <c r="A1685" s="1">
        <f>[1]Data!A1685</f>
        <v>45139</v>
      </c>
      <c r="B1685" t="str">
        <f t="shared" si="78"/>
        <v>2023/24</v>
      </c>
      <c r="C1685" t="str">
        <f t="shared" si="79"/>
        <v>AUG</v>
      </c>
      <c r="D1685" t="s">
        <v>11</v>
      </c>
      <c r="E1685" t="s">
        <v>12</v>
      </c>
      <c r="F1685" t="s">
        <v>13</v>
      </c>
      <c r="G1685" t="str">
        <f>[1]Data!C1685</f>
        <v>Excluded</v>
      </c>
      <c r="H1685" t="str">
        <f>INDEX('[1]Cancer Type lookup'!$B:$B,MATCH([1]Data!B1685,'[1]Cancer Type lookup'!$A:$A,0),1)</f>
        <v>Suspected breast cancer</v>
      </c>
      <c r="I1685">
        <f>[1]Data!E1685</f>
        <v>1</v>
      </c>
      <c r="J1685">
        <f>[1]Data!D1685</f>
        <v>0</v>
      </c>
      <c r="K1685">
        <f t="shared" si="80"/>
        <v>1</v>
      </c>
    </row>
    <row r="1686" spans="1:11" x14ac:dyDescent="0.2">
      <c r="A1686" s="1">
        <f>[1]Data!A1686</f>
        <v>45139</v>
      </c>
      <c r="B1686" t="str">
        <f t="shared" si="78"/>
        <v>2023/24</v>
      </c>
      <c r="C1686" t="str">
        <f t="shared" si="79"/>
        <v>AUG</v>
      </c>
      <c r="D1686" t="s">
        <v>11</v>
      </c>
      <c r="E1686" t="s">
        <v>12</v>
      </c>
      <c r="F1686" t="s">
        <v>13</v>
      </c>
      <c r="G1686" t="str">
        <f>[1]Data!C1686</f>
        <v>Interval Screening</v>
      </c>
      <c r="H1686" t="str">
        <f>INDEX('[1]Cancer Type lookup'!$B:$B,MATCH([1]Data!B1686,'[1]Cancer Type lookup'!$A:$A,0),1)</f>
        <v>Suspected breast cancer</v>
      </c>
      <c r="I1686">
        <f>[1]Data!E1686</f>
        <v>91</v>
      </c>
      <c r="J1686">
        <f>[1]Data!D1686</f>
        <v>71</v>
      </c>
      <c r="K1686">
        <f t="shared" si="80"/>
        <v>20</v>
      </c>
    </row>
    <row r="1687" spans="1:11" x14ac:dyDescent="0.2">
      <c r="A1687" s="1">
        <f>[1]Data!A1687</f>
        <v>45139</v>
      </c>
      <c r="B1687" t="str">
        <f t="shared" si="78"/>
        <v>2023/24</v>
      </c>
      <c r="C1687" t="str">
        <f t="shared" si="79"/>
        <v>AUG</v>
      </c>
      <c r="D1687" t="s">
        <v>11</v>
      </c>
      <c r="E1687" t="s">
        <v>12</v>
      </c>
      <c r="F1687" t="s">
        <v>13</v>
      </c>
      <c r="G1687" t="str">
        <f>[1]Data!C1687</f>
        <v>Ruled In</v>
      </c>
      <c r="H1687" t="str">
        <f>INDEX('[1]Cancer Type lookup'!$B:$B,MATCH([1]Data!B1687,'[1]Cancer Type lookup'!$A:$A,0),1)</f>
        <v>Suspected breast cancer</v>
      </c>
      <c r="I1687">
        <f>[1]Data!E1687</f>
        <v>3928</v>
      </c>
      <c r="J1687">
        <f>[1]Data!D1687</f>
        <v>2687</v>
      </c>
      <c r="K1687">
        <f t="shared" si="80"/>
        <v>1241</v>
      </c>
    </row>
    <row r="1688" spans="1:11" x14ac:dyDescent="0.2">
      <c r="A1688" s="1">
        <f>[1]Data!A1688</f>
        <v>45139</v>
      </c>
      <c r="B1688" t="str">
        <f t="shared" si="78"/>
        <v>2023/24</v>
      </c>
      <c r="C1688" t="str">
        <f t="shared" si="79"/>
        <v>AUG</v>
      </c>
      <c r="D1688" t="s">
        <v>11</v>
      </c>
      <c r="E1688" t="s">
        <v>12</v>
      </c>
      <c r="F1688" t="s">
        <v>13</v>
      </c>
      <c r="G1688" t="str">
        <f>[1]Data!C1688</f>
        <v>Ruled Out</v>
      </c>
      <c r="H1688" t="str">
        <f>INDEX('[1]Cancer Type lookup'!$B:$B,MATCH([1]Data!B1688,'[1]Cancer Type lookup'!$A:$A,0),1)</f>
        <v>Suspected breast cancer</v>
      </c>
      <c r="I1688">
        <f>[1]Data!E1688</f>
        <v>42805</v>
      </c>
      <c r="J1688">
        <f>[1]Data!D1688</f>
        <v>38309</v>
      </c>
      <c r="K1688">
        <f t="shared" si="80"/>
        <v>4496</v>
      </c>
    </row>
    <row r="1689" spans="1:11" x14ac:dyDescent="0.2">
      <c r="A1689" s="1">
        <f>[1]Data!A1689</f>
        <v>45139</v>
      </c>
      <c r="B1689" t="str">
        <f t="shared" si="78"/>
        <v>2023/24</v>
      </c>
      <c r="C1689" t="str">
        <f t="shared" si="79"/>
        <v>AUG</v>
      </c>
      <c r="D1689" t="s">
        <v>11</v>
      </c>
      <c r="E1689" t="s">
        <v>12</v>
      </c>
      <c r="F1689" t="s">
        <v>13</v>
      </c>
      <c r="G1689" t="str">
        <f>[1]Data!C1689</f>
        <v>Excluded</v>
      </c>
      <c r="H1689" t="str">
        <f>INDEX('[1]Cancer Type lookup'!$B:$B,MATCH([1]Data!B1689,'[1]Cancer Type lookup'!$A:$A,0),1)</f>
        <v>Suspected cancer - referral to non-specific symptom clinic</v>
      </c>
      <c r="I1689">
        <f>[1]Data!E1689</f>
        <v>2</v>
      </c>
      <c r="J1689">
        <f>[1]Data!D1689</f>
        <v>0</v>
      </c>
      <c r="K1689">
        <f t="shared" si="80"/>
        <v>2</v>
      </c>
    </row>
    <row r="1690" spans="1:11" x14ac:dyDescent="0.2">
      <c r="A1690" s="1">
        <f>[1]Data!A1690</f>
        <v>45139</v>
      </c>
      <c r="B1690" t="str">
        <f t="shared" si="78"/>
        <v>2023/24</v>
      </c>
      <c r="C1690" t="str">
        <f t="shared" si="79"/>
        <v>AUG</v>
      </c>
      <c r="D1690" t="s">
        <v>11</v>
      </c>
      <c r="E1690" t="s">
        <v>12</v>
      </c>
      <c r="F1690" t="s">
        <v>13</v>
      </c>
      <c r="G1690" t="str">
        <f>[1]Data!C1690</f>
        <v>Interval Screening</v>
      </c>
      <c r="H1690" t="str">
        <f>INDEX('[1]Cancer Type lookup'!$B:$B,MATCH([1]Data!B1690,'[1]Cancer Type lookup'!$A:$A,0),1)</f>
        <v>Suspected cancer - referral to non-specific symptom clinic</v>
      </c>
      <c r="I1690">
        <f>[1]Data!E1690</f>
        <v>8</v>
      </c>
      <c r="J1690">
        <f>[1]Data!D1690</f>
        <v>6</v>
      </c>
      <c r="K1690">
        <f t="shared" si="80"/>
        <v>2</v>
      </c>
    </row>
    <row r="1691" spans="1:11" x14ac:dyDescent="0.2">
      <c r="A1691" s="1">
        <f>[1]Data!A1691</f>
        <v>45139</v>
      </c>
      <c r="B1691" t="str">
        <f t="shared" si="78"/>
        <v>2023/24</v>
      </c>
      <c r="C1691" t="str">
        <f t="shared" si="79"/>
        <v>AUG</v>
      </c>
      <c r="D1691" t="s">
        <v>11</v>
      </c>
      <c r="E1691" t="s">
        <v>12</v>
      </c>
      <c r="F1691" t="s">
        <v>13</v>
      </c>
      <c r="G1691" t="str">
        <f>[1]Data!C1691</f>
        <v>Ruled In</v>
      </c>
      <c r="H1691" t="str">
        <f>INDEX('[1]Cancer Type lookup'!$B:$B,MATCH([1]Data!B1691,'[1]Cancer Type lookup'!$A:$A,0),1)</f>
        <v>Suspected cancer - referral to non-specific symptom clinic</v>
      </c>
      <c r="I1691">
        <f>[1]Data!E1691</f>
        <v>109</v>
      </c>
      <c r="J1691">
        <f>[1]Data!D1691</f>
        <v>57</v>
      </c>
      <c r="K1691">
        <f t="shared" si="80"/>
        <v>52</v>
      </c>
    </row>
    <row r="1692" spans="1:11" x14ac:dyDescent="0.2">
      <c r="A1692" s="1">
        <f>[1]Data!A1692</f>
        <v>45139</v>
      </c>
      <c r="B1692" t="str">
        <f t="shared" si="78"/>
        <v>2023/24</v>
      </c>
      <c r="C1692" t="str">
        <f t="shared" si="79"/>
        <v>AUG</v>
      </c>
      <c r="D1692" t="s">
        <v>11</v>
      </c>
      <c r="E1692" t="s">
        <v>12</v>
      </c>
      <c r="F1692" t="s">
        <v>13</v>
      </c>
      <c r="G1692" t="str">
        <f>[1]Data!C1692</f>
        <v>Ruled Out</v>
      </c>
      <c r="H1692" t="str">
        <f>INDEX('[1]Cancer Type lookup'!$B:$B,MATCH([1]Data!B1692,'[1]Cancer Type lookup'!$A:$A,0),1)</f>
        <v>Suspected cancer - referral to non-specific symptom clinic</v>
      </c>
      <c r="I1692">
        <f>[1]Data!E1692</f>
        <v>3429</v>
      </c>
      <c r="J1692">
        <f>[1]Data!D1692</f>
        <v>2193</v>
      </c>
      <c r="K1692">
        <f t="shared" si="80"/>
        <v>1236</v>
      </c>
    </row>
    <row r="1693" spans="1:11" x14ac:dyDescent="0.2">
      <c r="A1693" s="1">
        <f>[1]Data!A1693</f>
        <v>45139</v>
      </c>
      <c r="B1693" t="str">
        <f t="shared" si="78"/>
        <v>2023/24</v>
      </c>
      <c r="C1693" t="str">
        <f t="shared" si="79"/>
        <v>AUG</v>
      </c>
      <c r="D1693" t="s">
        <v>11</v>
      </c>
      <c r="E1693" t="s">
        <v>12</v>
      </c>
      <c r="F1693" t="s">
        <v>13</v>
      </c>
      <c r="G1693" t="str">
        <f>[1]Data!C1693</f>
        <v>Interval Screening</v>
      </c>
      <c r="H1693" t="str">
        <f>INDEX('[1]Cancer Type lookup'!$B:$B,MATCH([1]Data!B1693,'[1]Cancer Type lookup'!$A:$A,0),1)</f>
        <v>Suspected children's cancer</v>
      </c>
      <c r="I1693">
        <f>[1]Data!E1693</f>
        <v>1</v>
      </c>
      <c r="J1693">
        <f>[1]Data!D1693</f>
        <v>1</v>
      </c>
      <c r="K1693">
        <f t="shared" si="80"/>
        <v>0</v>
      </c>
    </row>
    <row r="1694" spans="1:11" x14ac:dyDescent="0.2">
      <c r="A1694" s="1">
        <f>[1]Data!A1694</f>
        <v>45139</v>
      </c>
      <c r="B1694" t="str">
        <f t="shared" si="78"/>
        <v>2023/24</v>
      </c>
      <c r="C1694" t="str">
        <f t="shared" si="79"/>
        <v>AUG</v>
      </c>
      <c r="D1694" t="s">
        <v>11</v>
      </c>
      <c r="E1694" t="s">
        <v>12</v>
      </c>
      <c r="F1694" t="s">
        <v>13</v>
      </c>
      <c r="G1694" t="str">
        <f>[1]Data!C1694</f>
        <v>Ruled In</v>
      </c>
      <c r="H1694" t="str">
        <f>INDEX('[1]Cancer Type lookup'!$B:$B,MATCH([1]Data!B1694,'[1]Cancer Type lookup'!$A:$A,0),1)</f>
        <v>Suspected children's cancer</v>
      </c>
      <c r="I1694">
        <f>[1]Data!E1694</f>
        <v>5</v>
      </c>
      <c r="J1694">
        <f>[1]Data!D1694</f>
        <v>4</v>
      </c>
      <c r="K1694">
        <f t="shared" si="80"/>
        <v>1</v>
      </c>
    </row>
    <row r="1695" spans="1:11" x14ac:dyDescent="0.2">
      <c r="A1695" s="1">
        <f>[1]Data!A1695</f>
        <v>45139</v>
      </c>
      <c r="B1695" t="str">
        <f t="shared" si="78"/>
        <v>2023/24</v>
      </c>
      <c r="C1695" t="str">
        <f t="shared" si="79"/>
        <v>AUG</v>
      </c>
      <c r="D1695" t="s">
        <v>11</v>
      </c>
      <c r="E1695" t="s">
        <v>12</v>
      </c>
      <c r="F1695" t="s">
        <v>13</v>
      </c>
      <c r="G1695" t="str">
        <f>[1]Data!C1695</f>
        <v>Ruled Out</v>
      </c>
      <c r="H1695" t="str">
        <f>INDEX('[1]Cancer Type lookup'!$B:$B,MATCH([1]Data!B1695,'[1]Cancer Type lookup'!$A:$A,0),1)</f>
        <v>Suspected children's cancer</v>
      </c>
      <c r="I1695">
        <f>[1]Data!E1695</f>
        <v>878</v>
      </c>
      <c r="J1695">
        <f>[1]Data!D1695</f>
        <v>763</v>
      </c>
      <c r="K1695">
        <f t="shared" si="80"/>
        <v>115</v>
      </c>
    </row>
    <row r="1696" spans="1:11" x14ac:dyDescent="0.2">
      <c r="A1696" s="1">
        <f>[1]Data!A1696</f>
        <v>45139</v>
      </c>
      <c r="B1696" t="str">
        <f t="shared" si="78"/>
        <v>2023/24</v>
      </c>
      <c r="C1696" t="str">
        <f t="shared" si="79"/>
        <v>AUG</v>
      </c>
      <c r="D1696" t="s">
        <v>11</v>
      </c>
      <c r="E1696" t="s">
        <v>12</v>
      </c>
      <c r="F1696" t="s">
        <v>13</v>
      </c>
      <c r="G1696" t="str">
        <f>[1]Data!C1696</f>
        <v>Excluded</v>
      </c>
      <c r="H1696" t="str">
        <f>INDEX('[1]Cancer Type lookup'!$B:$B,MATCH([1]Data!B1696,'[1]Cancer Type lookup'!$A:$A,0),1)</f>
        <v>Suspected gynaecological cancers</v>
      </c>
      <c r="I1696">
        <f>[1]Data!E1696</f>
        <v>7</v>
      </c>
      <c r="J1696">
        <f>[1]Data!D1696</f>
        <v>0</v>
      </c>
      <c r="K1696">
        <f t="shared" si="80"/>
        <v>7</v>
      </c>
    </row>
    <row r="1697" spans="1:11" x14ac:dyDescent="0.2">
      <c r="A1697" s="1">
        <f>[1]Data!A1697</f>
        <v>45139</v>
      </c>
      <c r="B1697" t="str">
        <f t="shared" si="78"/>
        <v>2023/24</v>
      </c>
      <c r="C1697" t="str">
        <f t="shared" si="79"/>
        <v>AUG</v>
      </c>
      <c r="D1697" t="s">
        <v>11</v>
      </c>
      <c r="E1697" t="s">
        <v>12</v>
      </c>
      <c r="F1697" t="s">
        <v>13</v>
      </c>
      <c r="G1697" t="str">
        <f>[1]Data!C1697</f>
        <v>Interval Screening</v>
      </c>
      <c r="H1697" t="str">
        <f>INDEX('[1]Cancer Type lookup'!$B:$B,MATCH([1]Data!B1697,'[1]Cancer Type lookup'!$A:$A,0),1)</f>
        <v>Suspected gynaecological cancers</v>
      </c>
      <c r="I1697">
        <f>[1]Data!E1697</f>
        <v>149</v>
      </c>
      <c r="J1697">
        <f>[1]Data!D1697</f>
        <v>107</v>
      </c>
      <c r="K1697">
        <f t="shared" si="80"/>
        <v>42</v>
      </c>
    </row>
    <row r="1698" spans="1:11" x14ac:dyDescent="0.2">
      <c r="A1698" s="1">
        <f>[1]Data!A1698</f>
        <v>45139</v>
      </c>
      <c r="B1698" t="str">
        <f t="shared" si="78"/>
        <v>2023/24</v>
      </c>
      <c r="C1698" t="str">
        <f t="shared" si="79"/>
        <v>AUG</v>
      </c>
      <c r="D1698" t="s">
        <v>11</v>
      </c>
      <c r="E1698" t="s">
        <v>12</v>
      </c>
      <c r="F1698" t="s">
        <v>13</v>
      </c>
      <c r="G1698" t="str">
        <f>[1]Data!C1698</f>
        <v>Ruled In</v>
      </c>
      <c r="H1698" t="str">
        <f>INDEX('[1]Cancer Type lookup'!$B:$B,MATCH([1]Data!B1698,'[1]Cancer Type lookup'!$A:$A,0),1)</f>
        <v>Suspected gynaecological cancers</v>
      </c>
      <c r="I1698">
        <f>[1]Data!E1698</f>
        <v>774</v>
      </c>
      <c r="J1698">
        <f>[1]Data!D1698</f>
        <v>257</v>
      </c>
      <c r="K1698">
        <f t="shared" si="80"/>
        <v>517</v>
      </c>
    </row>
    <row r="1699" spans="1:11" x14ac:dyDescent="0.2">
      <c r="A1699" s="1">
        <f>[1]Data!A1699</f>
        <v>45139</v>
      </c>
      <c r="B1699" t="str">
        <f t="shared" si="78"/>
        <v>2023/24</v>
      </c>
      <c r="C1699" t="str">
        <f t="shared" si="79"/>
        <v>AUG</v>
      </c>
      <c r="D1699" t="s">
        <v>11</v>
      </c>
      <c r="E1699" t="s">
        <v>12</v>
      </c>
      <c r="F1699" t="s">
        <v>13</v>
      </c>
      <c r="G1699" t="str">
        <f>[1]Data!C1699</f>
        <v>Ruled Out</v>
      </c>
      <c r="H1699" t="str">
        <f>INDEX('[1]Cancer Type lookup'!$B:$B,MATCH([1]Data!B1699,'[1]Cancer Type lookup'!$A:$A,0),1)</f>
        <v>Suspected gynaecological cancers</v>
      </c>
      <c r="I1699">
        <f>[1]Data!E1699</f>
        <v>26328</v>
      </c>
      <c r="J1699">
        <f>[1]Data!D1699</f>
        <v>15599</v>
      </c>
      <c r="K1699">
        <f t="shared" si="80"/>
        <v>10729</v>
      </c>
    </row>
    <row r="1700" spans="1:11" x14ac:dyDescent="0.2">
      <c r="A1700" s="1">
        <f>[1]Data!A1700</f>
        <v>45139</v>
      </c>
      <c r="B1700" t="str">
        <f t="shared" si="78"/>
        <v>2023/24</v>
      </c>
      <c r="C1700" t="str">
        <f t="shared" si="79"/>
        <v>AUG</v>
      </c>
      <c r="D1700" t="s">
        <v>11</v>
      </c>
      <c r="E1700" t="s">
        <v>12</v>
      </c>
      <c r="F1700" t="s">
        <v>13</v>
      </c>
      <c r="G1700" t="str">
        <f>[1]Data!C1700</f>
        <v>Excluded</v>
      </c>
      <c r="H1700" t="str">
        <f>INDEX('[1]Cancer Type lookup'!$B:$B,MATCH([1]Data!B1700,'[1]Cancer Type lookup'!$A:$A,0),1)</f>
        <v>Suspected haematological malignancies excluding acute leukaemia</v>
      </c>
      <c r="I1700">
        <f>[1]Data!E1700</f>
        <v>3</v>
      </c>
      <c r="J1700">
        <f>[1]Data!D1700</f>
        <v>0</v>
      </c>
      <c r="K1700">
        <f t="shared" si="80"/>
        <v>3</v>
      </c>
    </row>
    <row r="1701" spans="1:11" x14ac:dyDescent="0.2">
      <c r="A1701" s="1">
        <f>[1]Data!A1701</f>
        <v>45139</v>
      </c>
      <c r="B1701" t="str">
        <f t="shared" si="78"/>
        <v>2023/24</v>
      </c>
      <c r="C1701" t="str">
        <f t="shared" si="79"/>
        <v>AUG</v>
      </c>
      <c r="D1701" t="s">
        <v>11</v>
      </c>
      <c r="E1701" t="s">
        <v>12</v>
      </c>
      <c r="F1701" t="s">
        <v>13</v>
      </c>
      <c r="G1701" t="str">
        <f>[1]Data!C1701</f>
        <v>Interval Screening</v>
      </c>
      <c r="H1701" t="str">
        <f>INDEX('[1]Cancer Type lookup'!$B:$B,MATCH([1]Data!B1701,'[1]Cancer Type lookup'!$A:$A,0),1)</f>
        <v>Suspected haematological malignancies excluding acute leukaemia</v>
      </c>
      <c r="I1701">
        <f>[1]Data!E1701</f>
        <v>10</v>
      </c>
      <c r="J1701">
        <f>[1]Data!D1701</f>
        <v>6</v>
      </c>
      <c r="K1701">
        <f t="shared" si="80"/>
        <v>4</v>
      </c>
    </row>
    <row r="1702" spans="1:11" x14ac:dyDescent="0.2">
      <c r="A1702" s="1">
        <f>[1]Data!A1702</f>
        <v>45139</v>
      </c>
      <c r="B1702" t="str">
        <f t="shared" si="78"/>
        <v>2023/24</v>
      </c>
      <c r="C1702" t="str">
        <f t="shared" si="79"/>
        <v>AUG</v>
      </c>
      <c r="D1702" t="s">
        <v>11</v>
      </c>
      <c r="E1702" t="s">
        <v>12</v>
      </c>
      <c r="F1702" t="s">
        <v>13</v>
      </c>
      <c r="G1702" t="str">
        <f>[1]Data!C1702</f>
        <v>Ruled In</v>
      </c>
      <c r="H1702" t="str">
        <f>INDEX('[1]Cancer Type lookup'!$B:$B,MATCH([1]Data!B1702,'[1]Cancer Type lookup'!$A:$A,0),1)</f>
        <v>Suspected haematological malignancies excluding acute leukaemia</v>
      </c>
      <c r="I1702">
        <f>[1]Data!E1702</f>
        <v>424</v>
      </c>
      <c r="J1702">
        <f>[1]Data!D1702</f>
        <v>191</v>
      </c>
      <c r="K1702">
        <f t="shared" si="80"/>
        <v>233</v>
      </c>
    </row>
    <row r="1703" spans="1:11" x14ac:dyDescent="0.2">
      <c r="A1703" s="1">
        <f>[1]Data!A1703</f>
        <v>45139</v>
      </c>
      <c r="B1703" t="str">
        <f t="shared" si="78"/>
        <v>2023/24</v>
      </c>
      <c r="C1703" t="str">
        <f t="shared" si="79"/>
        <v>AUG</v>
      </c>
      <c r="D1703" t="s">
        <v>11</v>
      </c>
      <c r="E1703" t="s">
        <v>12</v>
      </c>
      <c r="F1703" t="s">
        <v>13</v>
      </c>
      <c r="G1703" t="str">
        <f>[1]Data!C1703</f>
        <v>Ruled Out</v>
      </c>
      <c r="H1703" t="str">
        <f>INDEX('[1]Cancer Type lookup'!$B:$B,MATCH([1]Data!B1703,'[1]Cancer Type lookup'!$A:$A,0),1)</f>
        <v>Suspected haematological malignancies excluding acute leukaemia</v>
      </c>
      <c r="I1703">
        <f>[1]Data!E1703</f>
        <v>1370</v>
      </c>
      <c r="J1703">
        <f>[1]Data!D1703</f>
        <v>764</v>
      </c>
      <c r="K1703">
        <f t="shared" si="80"/>
        <v>606</v>
      </c>
    </row>
    <row r="1704" spans="1:11" x14ac:dyDescent="0.2">
      <c r="A1704" s="1">
        <f>[1]Data!A1704</f>
        <v>45139</v>
      </c>
      <c r="B1704" t="str">
        <f t="shared" si="78"/>
        <v>2023/24</v>
      </c>
      <c r="C1704" t="str">
        <f t="shared" si="79"/>
        <v>AUG</v>
      </c>
      <c r="D1704" t="s">
        <v>11</v>
      </c>
      <c r="E1704" t="s">
        <v>12</v>
      </c>
      <c r="F1704" t="s">
        <v>13</v>
      </c>
      <c r="G1704" t="str">
        <f>[1]Data!C1704</f>
        <v>Excluded</v>
      </c>
      <c r="H1704" t="str">
        <f>INDEX('[1]Cancer Type lookup'!$B:$B,MATCH([1]Data!B1704,'[1]Cancer Type lookup'!$A:$A,0),1)</f>
        <v>Suspected head and neck cancers</v>
      </c>
      <c r="I1704">
        <f>[1]Data!E1704</f>
        <v>8</v>
      </c>
      <c r="J1704">
        <f>[1]Data!D1704</f>
        <v>0</v>
      </c>
      <c r="K1704">
        <f t="shared" si="80"/>
        <v>8</v>
      </c>
    </row>
    <row r="1705" spans="1:11" x14ac:dyDescent="0.2">
      <c r="A1705" s="1">
        <f>[1]Data!A1705</f>
        <v>45139</v>
      </c>
      <c r="B1705" t="str">
        <f t="shared" si="78"/>
        <v>2023/24</v>
      </c>
      <c r="C1705" t="str">
        <f t="shared" si="79"/>
        <v>AUG</v>
      </c>
      <c r="D1705" t="s">
        <v>11</v>
      </c>
      <c r="E1705" t="s">
        <v>12</v>
      </c>
      <c r="F1705" t="s">
        <v>13</v>
      </c>
      <c r="G1705" t="str">
        <f>[1]Data!C1705</f>
        <v>Interval Screening</v>
      </c>
      <c r="H1705" t="str">
        <f>INDEX('[1]Cancer Type lookup'!$B:$B,MATCH([1]Data!B1705,'[1]Cancer Type lookup'!$A:$A,0),1)</f>
        <v>Suspected head and neck cancers</v>
      </c>
      <c r="I1705">
        <f>[1]Data!E1705</f>
        <v>97</v>
      </c>
      <c r="J1705">
        <f>[1]Data!D1705</f>
        <v>68</v>
      </c>
      <c r="K1705">
        <f t="shared" si="80"/>
        <v>29</v>
      </c>
    </row>
    <row r="1706" spans="1:11" x14ac:dyDescent="0.2">
      <c r="A1706" s="1">
        <f>[1]Data!A1706</f>
        <v>45139</v>
      </c>
      <c r="B1706" t="str">
        <f t="shared" si="78"/>
        <v>2023/24</v>
      </c>
      <c r="C1706" t="str">
        <f t="shared" si="79"/>
        <v>AUG</v>
      </c>
      <c r="D1706" t="s">
        <v>11</v>
      </c>
      <c r="E1706" t="s">
        <v>12</v>
      </c>
      <c r="F1706" t="s">
        <v>13</v>
      </c>
      <c r="G1706" t="str">
        <f>[1]Data!C1706</f>
        <v>Ruled In</v>
      </c>
      <c r="H1706" t="str">
        <f>INDEX('[1]Cancer Type lookup'!$B:$B,MATCH([1]Data!B1706,'[1]Cancer Type lookup'!$A:$A,0),1)</f>
        <v>Suspected head and neck cancers</v>
      </c>
      <c r="I1706">
        <f>[1]Data!E1706</f>
        <v>866</v>
      </c>
      <c r="J1706">
        <f>[1]Data!D1706</f>
        <v>277</v>
      </c>
      <c r="K1706">
        <f t="shared" si="80"/>
        <v>589</v>
      </c>
    </row>
    <row r="1707" spans="1:11" x14ac:dyDescent="0.2">
      <c r="A1707" s="1">
        <f>[1]Data!A1707</f>
        <v>45139</v>
      </c>
      <c r="B1707" t="str">
        <f t="shared" si="78"/>
        <v>2023/24</v>
      </c>
      <c r="C1707" t="str">
        <f t="shared" si="79"/>
        <v>AUG</v>
      </c>
      <c r="D1707" t="s">
        <v>11</v>
      </c>
      <c r="E1707" t="s">
        <v>12</v>
      </c>
      <c r="F1707" t="s">
        <v>13</v>
      </c>
      <c r="G1707" t="str">
        <f>[1]Data!C1707</f>
        <v>Ruled Out</v>
      </c>
      <c r="H1707" t="str">
        <f>INDEX('[1]Cancer Type lookup'!$B:$B,MATCH([1]Data!B1707,'[1]Cancer Type lookup'!$A:$A,0),1)</f>
        <v>Suspected head and neck cancers</v>
      </c>
      <c r="I1707">
        <f>[1]Data!E1707</f>
        <v>22874</v>
      </c>
      <c r="J1707">
        <f>[1]Data!D1707</f>
        <v>17079</v>
      </c>
      <c r="K1707">
        <f t="shared" si="80"/>
        <v>5795</v>
      </c>
    </row>
    <row r="1708" spans="1:11" x14ac:dyDescent="0.2">
      <c r="A1708" s="1">
        <f>[1]Data!A1708</f>
        <v>45139</v>
      </c>
      <c r="B1708" t="str">
        <f t="shared" si="78"/>
        <v>2023/24</v>
      </c>
      <c r="C1708" t="str">
        <f t="shared" si="79"/>
        <v>AUG</v>
      </c>
      <c r="D1708" t="s">
        <v>11</v>
      </c>
      <c r="E1708" t="s">
        <v>12</v>
      </c>
      <c r="F1708" t="s">
        <v>13</v>
      </c>
      <c r="G1708" t="str">
        <f>[1]Data!C1708</f>
        <v>Excluded</v>
      </c>
      <c r="H1708" t="str">
        <f>INDEX('[1]Cancer Type lookup'!$B:$B,MATCH([1]Data!B1708,'[1]Cancer Type lookup'!$A:$A,0),1)</f>
        <v>Suspected lower gastrointestinal cancers</v>
      </c>
      <c r="I1708">
        <f>[1]Data!E1708</f>
        <v>40</v>
      </c>
      <c r="J1708">
        <f>[1]Data!D1708</f>
        <v>0</v>
      </c>
      <c r="K1708">
        <f t="shared" si="80"/>
        <v>40</v>
      </c>
    </row>
    <row r="1709" spans="1:11" x14ac:dyDescent="0.2">
      <c r="A1709" s="1">
        <f>[1]Data!A1709</f>
        <v>45139</v>
      </c>
      <c r="B1709" t="str">
        <f t="shared" si="78"/>
        <v>2023/24</v>
      </c>
      <c r="C1709" t="str">
        <f t="shared" si="79"/>
        <v>AUG</v>
      </c>
      <c r="D1709" t="s">
        <v>11</v>
      </c>
      <c r="E1709" t="s">
        <v>12</v>
      </c>
      <c r="F1709" t="s">
        <v>13</v>
      </c>
      <c r="G1709" t="str">
        <f>[1]Data!C1709</f>
        <v>Interval Screening</v>
      </c>
      <c r="H1709" t="str">
        <f>INDEX('[1]Cancer Type lookup'!$B:$B,MATCH([1]Data!B1709,'[1]Cancer Type lookup'!$A:$A,0),1)</f>
        <v>Suspected lower gastrointestinal cancers</v>
      </c>
      <c r="I1709">
        <f>[1]Data!E1709</f>
        <v>79</v>
      </c>
      <c r="J1709">
        <f>[1]Data!D1709</f>
        <v>27</v>
      </c>
      <c r="K1709">
        <f t="shared" si="80"/>
        <v>52</v>
      </c>
    </row>
    <row r="1710" spans="1:11" x14ac:dyDescent="0.2">
      <c r="A1710" s="1">
        <f>[1]Data!A1710</f>
        <v>45139</v>
      </c>
      <c r="B1710" t="str">
        <f t="shared" si="78"/>
        <v>2023/24</v>
      </c>
      <c r="C1710" t="str">
        <f t="shared" si="79"/>
        <v>AUG</v>
      </c>
      <c r="D1710" t="s">
        <v>11</v>
      </c>
      <c r="E1710" t="s">
        <v>12</v>
      </c>
      <c r="F1710" t="s">
        <v>13</v>
      </c>
      <c r="G1710" t="str">
        <f>[1]Data!C1710</f>
        <v>Ruled In</v>
      </c>
      <c r="H1710" t="str">
        <f>INDEX('[1]Cancer Type lookup'!$B:$B,MATCH([1]Data!B1710,'[1]Cancer Type lookup'!$A:$A,0),1)</f>
        <v>Suspected lower gastrointestinal cancers</v>
      </c>
      <c r="I1710">
        <f>[1]Data!E1710</f>
        <v>1996</v>
      </c>
      <c r="J1710">
        <f>[1]Data!D1710</f>
        <v>949</v>
      </c>
      <c r="K1710">
        <f t="shared" si="80"/>
        <v>1047</v>
      </c>
    </row>
    <row r="1711" spans="1:11" x14ac:dyDescent="0.2">
      <c r="A1711" s="1">
        <f>[1]Data!A1711</f>
        <v>45139</v>
      </c>
      <c r="B1711" t="str">
        <f t="shared" si="78"/>
        <v>2023/24</v>
      </c>
      <c r="C1711" t="str">
        <f t="shared" si="79"/>
        <v>AUG</v>
      </c>
      <c r="D1711" t="s">
        <v>11</v>
      </c>
      <c r="E1711" t="s">
        <v>12</v>
      </c>
      <c r="F1711" t="s">
        <v>13</v>
      </c>
      <c r="G1711" t="str">
        <f>[1]Data!C1711</f>
        <v>Ruled Out</v>
      </c>
      <c r="H1711" t="str">
        <f>INDEX('[1]Cancer Type lookup'!$B:$B,MATCH([1]Data!B1711,'[1]Cancer Type lookup'!$A:$A,0),1)</f>
        <v>Suspected lower gastrointestinal cancers</v>
      </c>
      <c r="I1711">
        <f>[1]Data!E1711</f>
        <v>43503</v>
      </c>
      <c r="J1711">
        <f>[1]Data!D1711</f>
        <v>24535</v>
      </c>
      <c r="K1711">
        <f t="shared" si="80"/>
        <v>18968</v>
      </c>
    </row>
    <row r="1712" spans="1:11" x14ac:dyDescent="0.2">
      <c r="A1712" s="1">
        <f>[1]Data!A1712</f>
        <v>45139</v>
      </c>
      <c r="B1712" t="str">
        <f t="shared" si="78"/>
        <v>2023/24</v>
      </c>
      <c r="C1712" t="str">
        <f t="shared" si="79"/>
        <v>AUG</v>
      </c>
      <c r="D1712" t="s">
        <v>11</v>
      </c>
      <c r="E1712" t="s">
        <v>12</v>
      </c>
      <c r="F1712" t="s">
        <v>13</v>
      </c>
      <c r="G1712" t="str">
        <f>[1]Data!C1712</f>
        <v>Excluded</v>
      </c>
      <c r="H1712" t="str">
        <f>INDEX('[1]Cancer Type lookup'!$B:$B,MATCH([1]Data!B1712,'[1]Cancer Type lookup'!$A:$A,0),1)</f>
        <v>Suspected lung cancer</v>
      </c>
      <c r="I1712">
        <f>[1]Data!E1712</f>
        <v>4</v>
      </c>
      <c r="J1712">
        <f>[1]Data!D1712</f>
        <v>0</v>
      </c>
      <c r="K1712">
        <f t="shared" si="80"/>
        <v>4</v>
      </c>
    </row>
    <row r="1713" spans="1:11" x14ac:dyDescent="0.2">
      <c r="A1713" s="1">
        <f>[1]Data!A1713</f>
        <v>45139</v>
      </c>
      <c r="B1713" t="str">
        <f t="shared" si="78"/>
        <v>2023/24</v>
      </c>
      <c r="C1713" t="str">
        <f t="shared" si="79"/>
        <v>AUG</v>
      </c>
      <c r="D1713" t="s">
        <v>11</v>
      </c>
      <c r="E1713" t="s">
        <v>12</v>
      </c>
      <c r="F1713" t="s">
        <v>13</v>
      </c>
      <c r="G1713" t="str">
        <f>[1]Data!C1713</f>
        <v>Interval Screening</v>
      </c>
      <c r="H1713" t="str">
        <f>INDEX('[1]Cancer Type lookup'!$B:$B,MATCH([1]Data!B1713,'[1]Cancer Type lookup'!$A:$A,0),1)</f>
        <v>Suspected lung cancer</v>
      </c>
      <c r="I1713">
        <f>[1]Data!E1713</f>
        <v>309</v>
      </c>
      <c r="J1713">
        <f>[1]Data!D1713</f>
        <v>218</v>
      </c>
      <c r="K1713">
        <f t="shared" si="80"/>
        <v>91</v>
      </c>
    </row>
    <row r="1714" spans="1:11" x14ac:dyDescent="0.2">
      <c r="A1714" s="1">
        <f>[1]Data!A1714</f>
        <v>45139</v>
      </c>
      <c r="B1714" t="str">
        <f t="shared" si="78"/>
        <v>2023/24</v>
      </c>
      <c r="C1714" t="str">
        <f t="shared" si="79"/>
        <v>AUG</v>
      </c>
      <c r="D1714" t="s">
        <v>11</v>
      </c>
      <c r="E1714" t="s">
        <v>12</v>
      </c>
      <c r="F1714" t="s">
        <v>13</v>
      </c>
      <c r="G1714" t="str">
        <f>[1]Data!C1714</f>
        <v>Ruled In</v>
      </c>
      <c r="H1714" t="str">
        <f>INDEX('[1]Cancer Type lookup'!$B:$B,MATCH([1]Data!B1714,'[1]Cancer Type lookup'!$A:$A,0),1)</f>
        <v>Suspected lung cancer</v>
      </c>
      <c r="I1714">
        <f>[1]Data!E1714</f>
        <v>830</v>
      </c>
      <c r="J1714">
        <f>[1]Data!D1714</f>
        <v>454</v>
      </c>
      <c r="K1714">
        <f t="shared" si="80"/>
        <v>376</v>
      </c>
    </row>
    <row r="1715" spans="1:11" x14ac:dyDescent="0.2">
      <c r="A1715" s="1">
        <f>[1]Data!A1715</f>
        <v>45139</v>
      </c>
      <c r="B1715" t="str">
        <f t="shared" si="78"/>
        <v>2023/24</v>
      </c>
      <c r="C1715" t="str">
        <f t="shared" si="79"/>
        <v>AUG</v>
      </c>
      <c r="D1715" t="s">
        <v>11</v>
      </c>
      <c r="E1715" t="s">
        <v>12</v>
      </c>
      <c r="F1715" t="s">
        <v>13</v>
      </c>
      <c r="G1715" t="str">
        <f>[1]Data!C1715</f>
        <v>Ruled Out</v>
      </c>
      <c r="H1715" t="str">
        <f>INDEX('[1]Cancer Type lookup'!$B:$B,MATCH([1]Data!B1715,'[1]Cancer Type lookup'!$A:$A,0),1)</f>
        <v>Suspected lung cancer</v>
      </c>
      <c r="I1715">
        <f>[1]Data!E1715</f>
        <v>4234</v>
      </c>
      <c r="J1715">
        <f>[1]Data!D1715</f>
        <v>3491</v>
      </c>
      <c r="K1715">
        <f t="shared" si="80"/>
        <v>743</v>
      </c>
    </row>
    <row r="1716" spans="1:11" x14ac:dyDescent="0.2">
      <c r="A1716" s="1">
        <f>[1]Data!A1716</f>
        <v>45139</v>
      </c>
      <c r="B1716" t="str">
        <f t="shared" si="78"/>
        <v>2023/24</v>
      </c>
      <c r="C1716" t="str">
        <f t="shared" si="79"/>
        <v>AUG</v>
      </c>
      <c r="D1716" t="s">
        <v>11</v>
      </c>
      <c r="E1716" t="s">
        <v>12</v>
      </c>
      <c r="F1716" t="s">
        <v>13</v>
      </c>
      <c r="G1716" t="str">
        <f>[1]Data!C1716</f>
        <v>Excluded</v>
      </c>
      <c r="H1716" t="str">
        <f>INDEX('[1]Cancer Type lookup'!$B:$B,MATCH([1]Data!B1716,'[1]Cancer Type lookup'!$A:$A,0),1)</f>
        <v>Suspected sarcomas</v>
      </c>
      <c r="I1716">
        <f>[1]Data!E1716</f>
        <v>1</v>
      </c>
      <c r="J1716">
        <f>[1]Data!D1716</f>
        <v>0</v>
      </c>
      <c r="K1716">
        <f t="shared" si="80"/>
        <v>1</v>
      </c>
    </row>
    <row r="1717" spans="1:11" x14ac:dyDescent="0.2">
      <c r="A1717" s="1">
        <f>[1]Data!A1717</f>
        <v>45139</v>
      </c>
      <c r="B1717" t="str">
        <f t="shared" si="78"/>
        <v>2023/24</v>
      </c>
      <c r="C1717" t="str">
        <f t="shared" si="79"/>
        <v>AUG</v>
      </c>
      <c r="D1717" t="s">
        <v>11</v>
      </c>
      <c r="E1717" t="s">
        <v>12</v>
      </c>
      <c r="F1717" t="s">
        <v>13</v>
      </c>
      <c r="G1717" t="str">
        <f>[1]Data!C1717</f>
        <v>Interval Screening</v>
      </c>
      <c r="H1717" t="str">
        <f>INDEX('[1]Cancer Type lookup'!$B:$B,MATCH([1]Data!B1717,'[1]Cancer Type lookup'!$A:$A,0),1)</f>
        <v>Suspected sarcomas</v>
      </c>
      <c r="I1717">
        <f>[1]Data!E1717</f>
        <v>17</v>
      </c>
      <c r="J1717">
        <f>[1]Data!D1717</f>
        <v>8</v>
      </c>
      <c r="K1717">
        <f t="shared" si="80"/>
        <v>9</v>
      </c>
    </row>
    <row r="1718" spans="1:11" x14ac:dyDescent="0.2">
      <c r="A1718" s="1">
        <f>[1]Data!A1718</f>
        <v>45139</v>
      </c>
      <c r="B1718" t="str">
        <f t="shared" si="78"/>
        <v>2023/24</v>
      </c>
      <c r="C1718" t="str">
        <f t="shared" si="79"/>
        <v>AUG</v>
      </c>
      <c r="D1718" t="s">
        <v>11</v>
      </c>
      <c r="E1718" t="s">
        <v>12</v>
      </c>
      <c r="F1718" t="s">
        <v>13</v>
      </c>
      <c r="G1718" t="str">
        <f>[1]Data!C1718</f>
        <v>Ruled In</v>
      </c>
      <c r="H1718" t="str">
        <f>INDEX('[1]Cancer Type lookup'!$B:$B,MATCH([1]Data!B1718,'[1]Cancer Type lookup'!$A:$A,0),1)</f>
        <v>Suspected sarcomas</v>
      </c>
      <c r="I1718">
        <f>[1]Data!E1718</f>
        <v>80</v>
      </c>
      <c r="J1718">
        <f>[1]Data!D1718</f>
        <v>28</v>
      </c>
      <c r="K1718">
        <f t="shared" si="80"/>
        <v>52</v>
      </c>
    </row>
    <row r="1719" spans="1:11" x14ac:dyDescent="0.2">
      <c r="A1719" s="1">
        <f>[1]Data!A1719</f>
        <v>45139</v>
      </c>
      <c r="B1719" t="str">
        <f t="shared" si="78"/>
        <v>2023/24</v>
      </c>
      <c r="C1719" t="str">
        <f t="shared" si="79"/>
        <v>AUG</v>
      </c>
      <c r="D1719" t="s">
        <v>11</v>
      </c>
      <c r="E1719" t="s">
        <v>12</v>
      </c>
      <c r="F1719" t="s">
        <v>13</v>
      </c>
      <c r="G1719" t="str">
        <f>[1]Data!C1719</f>
        <v>Ruled Out</v>
      </c>
      <c r="H1719" t="str">
        <f>INDEX('[1]Cancer Type lookup'!$B:$B,MATCH([1]Data!B1719,'[1]Cancer Type lookup'!$A:$A,0),1)</f>
        <v>Suspected sarcomas</v>
      </c>
      <c r="I1719">
        <f>[1]Data!E1719</f>
        <v>1351</v>
      </c>
      <c r="J1719">
        <f>[1]Data!D1719</f>
        <v>931</v>
      </c>
      <c r="K1719">
        <f t="shared" si="80"/>
        <v>420</v>
      </c>
    </row>
    <row r="1720" spans="1:11" x14ac:dyDescent="0.2">
      <c r="A1720" s="1">
        <f>[1]Data!A1720</f>
        <v>45139</v>
      </c>
      <c r="B1720" t="str">
        <f t="shared" si="78"/>
        <v>2023/24</v>
      </c>
      <c r="C1720" t="str">
        <f t="shared" si="79"/>
        <v>AUG</v>
      </c>
      <c r="D1720" t="s">
        <v>11</v>
      </c>
      <c r="E1720" t="s">
        <v>12</v>
      </c>
      <c r="F1720" t="s">
        <v>13</v>
      </c>
      <c r="G1720" t="str">
        <f>[1]Data!C1720</f>
        <v>Excluded</v>
      </c>
      <c r="H1720" t="str">
        <f>INDEX('[1]Cancer Type lookup'!$B:$B,MATCH([1]Data!B1720,'[1]Cancer Type lookup'!$A:$A,0),1)</f>
        <v>Suspected skin cancers</v>
      </c>
      <c r="I1720">
        <f>[1]Data!E1720</f>
        <v>14</v>
      </c>
      <c r="J1720">
        <f>[1]Data!D1720</f>
        <v>0</v>
      </c>
      <c r="K1720">
        <f t="shared" si="80"/>
        <v>14</v>
      </c>
    </row>
    <row r="1721" spans="1:11" x14ac:dyDescent="0.2">
      <c r="A1721" s="1">
        <f>[1]Data!A1721</f>
        <v>45139</v>
      </c>
      <c r="B1721" t="str">
        <f t="shared" si="78"/>
        <v>2023/24</v>
      </c>
      <c r="C1721" t="str">
        <f t="shared" si="79"/>
        <v>AUG</v>
      </c>
      <c r="D1721" t="s">
        <v>11</v>
      </c>
      <c r="E1721" t="s">
        <v>12</v>
      </c>
      <c r="F1721" t="s">
        <v>13</v>
      </c>
      <c r="G1721" t="str">
        <f>[1]Data!C1721</f>
        <v>Interval Screening</v>
      </c>
      <c r="H1721" t="str">
        <f>INDEX('[1]Cancer Type lookup'!$B:$B,MATCH([1]Data!B1721,'[1]Cancer Type lookup'!$A:$A,0),1)</f>
        <v>Suspected skin cancers</v>
      </c>
      <c r="I1721">
        <f>[1]Data!E1721</f>
        <v>61</v>
      </c>
      <c r="J1721">
        <f>[1]Data!D1721</f>
        <v>51</v>
      </c>
      <c r="K1721">
        <f t="shared" si="80"/>
        <v>10</v>
      </c>
    </row>
    <row r="1722" spans="1:11" x14ac:dyDescent="0.2">
      <c r="A1722" s="1">
        <f>[1]Data!A1722</f>
        <v>45139</v>
      </c>
      <c r="B1722" t="str">
        <f t="shared" si="78"/>
        <v>2023/24</v>
      </c>
      <c r="C1722" t="str">
        <f t="shared" si="79"/>
        <v>AUG</v>
      </c>
      <c r="D1722" t="s">
        <v>11</v>
      </c>
      <c r="E1722" t="s">
        <v>12</v>
      </c>
      <c r="F1722" t="s">
        <v>13</v>
      </c>
      <c r="G1722" t="str">
        <f>[1]Data!C1722</f>
        <v>Ruled In</v>
      </c>
      <c r="H1722" t="str">
        <f>INDEX('[1]Cancer Type lookup'!$B:$B,MATCH([1]Data!B1722,'[1]Cancer Type lookup'!$A:$A,0),1)</f>
        <v>Suspected skin cancers</v>
      </c>
      <c r="I1722">
        <f>[1]Data!E1722</f>
        <v>3571</v>
      </c>
      <c r="J1722">
        <f>[1]Data!D1722</f>
        <v>2594</v>
      </c>
      <c r="K1722">
        <f t="shared" si="80"/>
        <v>977</v>
      </c>
    </row>
    <row r="1723" spans="1:11" x14ac:dyDescent="0.2">
      <c r="A1723" s="1">
        <f>[1]Data!A1723</f>
        <v>45139</v>
      </c>
      <c r="B1723" t="str">
        <f t="shared" si="78"/>
        <v>2023/24</v>
      </c>
      <c r="C1723" t="str">
        <f t="shared" si="79"/>
        <v>AUG</v>
      </c>
      <c r="D1723" t="s">
        <v>11</v>
      </c>
      <c r="E1723" t="s">
        <v>12</v>
      </c>
      <c r="F1723" t="s">
        <v>13</v>
      </c>
      <c r="G1723" t="str">
        <f>[1]Data!C1723</f>
        <v>Ruled Out</v>
      </c>
      <c r="H1723" t="str">
        <f>INDEX('[1]Cancer Type lookup'!$B:$B,MATCH([1]Data!B1723,'[1]Cancer Type lookup'!$A:$A,0),1)</f>
        <v>Suspected skin cancers</v>
      </c>
      <c r="I1723">
        <f>[1]Data!E1723</f>
        <v>58884</v>
      </c>
      <c r="J1723">
        <f>[1]Data!D1723</f>
        <v>46286</v>
      </c>
      <c r="K1723">
        <f t="shared" si="80"/>
        <v>12598</v>
      </c>
    </row>
    <row r="1724" spans="1:11" x14ac:dyDescent="0.2">
      <c r="A1724" s="1">
        <f>[1]Data!A1724</f>
        <v>45139</v>
      </c>
      <c r="B1724" t="str">
        <f t="shared" si="78"/>
        <v>2023/24</v>
      </c>
      <c r="C1724" t="str">
        <f t="shared" si="79"/>
        <v>AUG</v>
      </c>
      <c r="D1724" t="s">
        <v>11</v>
      </c>
      <c r="E1724" t="s">
        <v>12</v>
      </c>
      <c r="F1724" t="s">
        <v>13</v>
      </c>
      <c r="G1724" t="str">
        <f>[1]Data!C1724</f>
        <v>Interval Screening</v>
      </c>
      <c r="H1724" t="str">
        <f>INDEX('[1]Cancer Type lookup'!$B:$B,MATCH([1]Data!B1724,'[1]Cancer Type lookup'!$A:$A,0),1)</f>
        <v>Suspected testicular cancer</v>
      </c>
      <c r="I1724">
        <f>[1]Data!E1724</f>
        <v>15</v>
      </c>
      <c r="J1724">
        <f>[1]Data!D1724</f>
        <v>10</v>
      </c>
      <c r="K1724">
        <f t="shared" si="80"/>
        <v>5</v>
      </c>
    </row>
    <row r="1725" spans="1:11" x14ac:dyDescent="0.2">
      <c r="A1725" s="1">
        <f>[1]Data!A1725</f>
        <v>45139</v>
      </c>
      <c r="B1725" t="str">
        <f t="shared" si="78"/>
        <v>2023/24</v>
      </c>
      <c r="C1725" t="str">
        <f t="shared" si="79"/>
        <v>AUG</v>
      </c>
      <c r="D1725" t="s">
        <v>11</v>
      </c>
      <c r="E1725" t="s">
        <v>12</v>
      </c>
      <c r="F1725" t="s">
        <v>13</v>
      </c>
      <c r="G1725" t="str">
        <f>[1]Data!C1725</f>
        <v>Ruled In</v>
      </c>
      <c r="H1725" t="str">
        <f>INDEX('[1]Cancer Type lookup'!$B:$B,MATCH([1]Data!B1725,'[1]Cancer Type lookup'!$A:$A,0),1)</f>
        <v>Suspected testicular cancer</v>
      </c>
      <c r="I1725">
        <f>[1]Data!E1725</f>
        <v>63</v>
      </c>
      <c r="J1725">
        <f>[1]Data!D1725</f>
        <v>51</v>
      </c>
      <c r="K1725">
        <f t="shared" si="80"/>
        <v>12</v>
      </c>
    </row>
    <row r="1726" spans="1:11" x14ac:dyDescent="0.2">
      <c r="A1726" s="1">
        <f>[1]Data!A1726</f>
        <v>45139</v>
      </c>
      <c r="B1726" t="str">
        <f t="shared" si="78"/>
        <v>2023/24</v>
      </c>
      <c r="C1726" t="str">
        <f t="shared" si="79"/>
        <v>AUG</v>
      </c>
      <c r="D1726" t="s">
        <v>11</v>
      </c>
      <c r="E1726" t="s">
        <v>12</v>
      </c>
      <c r="F1726" t="s">
        <v>13</v>
      </c>
      <c r="G1726" t="str">
        <f>[1]Data!C1726</f>
        <v>Ruled Out</v>
      </c>
      <c r="H1726" t="str">
        <f>INDEX('[1]Cancer Type lookup'!$B:$B,MATCH([1]Data!B1726,'[1]Cancer Type lookup'!$A:$A,0),1)</f>
        <v>Suspected testicular cancer</v>
      </c>
      <c r="I1726">
        <f>[1]Data!E1726</f>
        <v>841</v>
      </c>
      <c r="J1726">
        <f>[1]Data!D1726</f>
        <v>651</v>
      </c>
      <c r="K1726">
        <f t="shared" si="80"/>
        <v>190</v>
      </c>
    </row>
    <row r="1727" spans="1:11" x14ac:dyDescent="0.2">
      <c r="A1727" s="1">
        <f>[1]Data!A1727</f>
        <v>45139</v>
      </c>
      <c r="B1727" t="str">
        <f t="shared" si="78"/>
        <v>2023/24</v>
      </c>
      <c r="C1727" t="str">
        <f t="shared" si="79"/>
        <v>AUG</v>
      </c>
      <c r="D1727" t="s">
        <v>11</v>
      </c>
      <c r="E1727" t="s">
        <v>12</v>
      </c>
      <c r="F1727" t="s">
        <v>13</v>
      </c>
      <c r="G1727" t="str">
        <f>[1]Data!C1727</f>
        <v>Excluded</v>
      </c>
      <c r="H1727" t="str">
        <f>INDEX('[1]Cancer Type lookup'!$B:$B,MATCH([1]Data!B1727,'[1]Cancer Type lookup'!$A:$A,0),1)</f>
        <v>Suspected upper gastrointestinal cancers</v>
      </c>
      <c r="I1727">
        <f>[1]Data!E1727</f>
        <v>14</v>
      </c>
      <c r="J1727">
        <f>[1]Data!D1727</f>
        <v>0</v>
      </c>
      <c r="K1727">
        <f t="shared" si="80"/>
        <v>14</v>
      </c>
    </row>
    <row r="1728" spans="1:11" x14ac:dyDescent="0.2">
      <c r="A1728" s="1">
        <f>[1]Data!A1728</f>
        <v>45139</v>
      </c>
      <c r="B1728" t="str">
        <f t="shared" si="78"/>
        <v>2023/24</v>
      </c>
      <c r="C1728" t="str">
        <f t="shared" si="79"/>
        <v>AUG</v>
      </c>
      <c r="D1728" t="s">
        <v>11</v>
      </c>
      <c r="E1728" t="s">
        <v>12</v>
      </c>
      <c r="F1728" t="s">
        <v>13</v>
      </c>
      <c r="G1728" t="str">
        <f>[1]Data!C1728</f>
        <v>Interval Screening</v>
      </c>
      <c r="H1728" t="str">
        <f>INDEX('[1]Cancer Type lookup'!$B:$B,MATCH([1]Data!B1728,'[1]Cancer Type lookup'!$A:$A,0),1)</f>
        <v>Suspected upper gastrointestinal cancers</v>
      </c>
      <c r="I1728">
        <f>[1]Data!E1728</f>
        <v>46</v>
      </c>
      <c r="J1728">
        <f>[1]Data!D1728</f>
        <v>23</v>
      </c>
      <c r="K1728">
        <f t="shared" si="80"/>
        <v>23</v>
      </c>
    </row>
    <row r="1729" spans="1:11" x14ac:dyDescent="0.2">
      <c r="A1729" s="1">
        <f>[1]Data!A1729</f>
        <v>45139</v>
      </c>
      <c r="B1729" t="str">
        <f t="shared" si="78"/>
        <v>2023/24</v>
      </c>
      <c r="C1729" t="str">
        <f t="shared" si="79"/>
        <v>AUG</v>
      </c>
      <c r="D1729" t="s">
        <v>11</v>
      </c>
      <c r="E1729" t="s">
        <v>12</v>
      </c>
      <c r="F1729" t="s">
        <v>13</v>
      </c>
      <c r="G1729" t="str">
        <f>[1]Data!C1729</f>
        <v>Ruled In</v>
      </c>
      <c r="H1729" t="str">
        <f>INDEX('[1]Cancer Type lookup'!$B:$B,MATCH([1]Data!B1729,'[1]Cancer Type lookup'!$A:$A,0),1)</f>
        <v>Suspected upper gastrointestinal cancers</v>
      </c>
      <c r="I1729">
        <f>[1]Data!E1729</f>
        <v>860</v>
      </c>
      <c r="J1729">
        <f>[1]Data!D1729</f>
        <v>530</v>
      </c>
      <c r="K1729">
        <f t="shared" si="80"/>
        <v>330</v>
      </c>
    </row>
    <row r="1730" spans="1:11" x14ac:dyDescent="0.2">
      <c r="A1730" s="1">
        <f>[1]Data!A1730</f>
        <v>45139</v>
      </c>
      <c r="B1730" t="str">
        <f t="shared" si="78"/>
        <v>2023/24</v>
      </c>
      <c r="C1730" t="str">
        <f t="shared" si="79"/>
        <v>AUG</v>
      </c>
      <c r="D1730" t="s">
        <v>11</v>
      </c>
      <c r="E1730" t="s">
        <v>12</v>
      </c>
      <c r="F1730" t="s">
        <v>13</v>
      </c>
      <c r="G1730" t="str">
        <f>[1]Data!C1730</f>
        <v>Ruled Out</v>
      </c>
      <c r="H1730" t="str">
        <f>INDEX('[1]Cancer Type lookup'!$B:$B,MATCH([1]Data!B1730,'[1]Cancer Type lookup'!$A:$A,0),1)</f>
        <v>Suspected upper gastrointestinal cancers</v>
      </c>
      <c r="I1730">
        <f>[1]Data!E1730</f>
        <v>16713</v>
      </c>
      <c r="J1730">
        <f>[1]Data!D1730</f>
        <v>11983</v>
      </c>
      <c r="K1730">
        <f t="shared" si="80"/>
        <v>4730</v>
      </c>
    </row>
    <row r="1731" spans="1:11" x14ac:dyDescent="0.2">
      <c r="A1731" s="1">
        <f>[1]Data!A1731</f>
        <v>45139</v>
      </c>
      <c r="B1731" t="str">
        <f t="shared" ref="B1731:B1794" si="81">LEFT(YEAR(A1731),2)&amp;RIGHT(YEAR(A1731),2)-CHOOSE(MONTH(A1731),1,1,1,0,0,0,0,0,0,0,0,0)&amp;"/"&amp;RIGHT(YEAR(A1731),2)+CHOOSE(MONTH(A1731),0,0,0,1,1,1,1,1,1,1,1,1)</f>
        <v>2023/24</v>
      </c>
      <c r="C1731" t="str">
        <f t="shared" ref="C1731:C1794" si="82">UPPER(TEXT(A1731,"MMM"))</f>
        <v>AUG</v>
      </c>
      <c r="D1731" t="s">
        <v>11</v>
      </c>
      <c r="E1731" t="s">
        <v>12</v>
      </c>
      <c r="F1731" t="s">
        <v>13</v>
      </c>
      <c r="G1731" t="str">
        <f>[1]Data!C1731</f>
        <v>Excluded</v>
      </c>
      <c r="H1731" t="str">
        <f>INDEX('[1]Cancer Type lookup'!$B:$B,MATCH([1]Data!B1731,'[1]Cancer Type lookup'!$A:$A,0),1)</f>
        <v>Suspected urological cancers (excluding testicular)</v>
      </c>
      <c r="I1731">
        <f>[1]Data!E1731</f>
        <v>9</v>
      </c>
      <c r="J1731">
        <f>[1]Data!D1731</f>
        <v>0</v>
      </c>
      <c r="K1731">
        <f t="shared" ref="K1731:K1794" si="83">I1731-J1731</f>
        <v>9</v>
      </c>
    </row>
    <row r="1732" spans="1:11" x14ac:dyDescent="0.2">
      <c r="A1732" s="1">
        <f>[1]Data!A1732</f>
        <v>45139</v>
      </c>
      <c r="B1732" t="str">
        <f t="shared" si="81"/>
        <v>2023/24</v>
      </c>
      <c r="C1732" t="str">
        <f t="shared" si="82"/>
        <v>AUG</v>
      </c>
      <c r="D1732" t="s">
        <v>11</v>
      </c>
      <c r="E1732" t="s">
        <v>12</v>
      </c>
      <c r="F1732" t="s">
        <v>13</v>
      </c>
      <c r="G1732" t="str">
        <f>[1]Data!C1732</f>
        <v>Interval Screening</v>
      </c>
      <c r="H1732" t="str">
        <f>INDEX('[1]Cancer Type lookup'!$B:$B,MATCH([1]Data!B1732,'[1]Cancer Type lookup'!$A:$A,0),1)</f>
        <v>Suspected urological cancers (excluding testicular)</v>
      </c>
      <c r="I1732">
        <f>[1]Data!E1732</f>
        <v>286</v>
      </c>
      <c r="J1732">
        <f>[1]Data!D1732</f>
        <v>165</v>
      </c>
      <c r="K1732">
        <f t="shared" si="83"/>
        <v>121</v>
      </c>
    </row>
    <row r="1733" spans="1:11" x14ac:dyDescent="0.2">
      <c r="A1733" s="1">
        <f>[1]Data!A1733</f>
        <v>45139</v>
      </c>
      <c r="B1733" t="str">
        <f t="shared" si="81"/>
        <v>2023/24</v>
      </c>
      <c r="C1733" t="str">
        <f t="shared" si="82"/>
        <v>AUG</v>
      </c>
      <c r="D1733" t="s">
        <v>11</v>
      </c>
      <c r="E1733" t="s">
        <v>12</v>
      </c>
      <c r="F1733" t="s">
        <v>13</v>
      </c>
      <c r="G1733" t="str">
        <f>[1]Data!C1733</f>
        <v>Ruled In</v>
      </c>
      <c r="H1733" t="str">
        <f>INDEX('[1]Cancer Type lookup'!$B:$B,MATCH([1]Data!B1733,'[1]Cancer Type lookup'!$A:$A,0),1)</f>
        <v>Suspected urological cancers (excluding testicular)</v>
      </c>
      <c r="I1733">
        <f>[1]Data!E1733</f>
        <v>3520</v>
      </c>
      <c r="J1733">
        <f>[1]Data!D1733</f>
        <v>1080</v>
      </c>
      <c r="K1733">
        <f t="shared" si="83"/>
        <v>2440</v>
      </c>
    </row>
    <row r="1734" spans="1:11" x14ac:dyDescent="0.2">
      <c r="A1734" s="1">
        <f>[1]Data!A1734</f>
        <v>45139</v>
      </c>
      <c r="B1734" t="str">
        <f t="shared" si="81"/>
        <v>2023/24</v>
      </c>
      <c r="C1734" t="str">
        <f t="shared" si="82"/>
        <v>AUG</v>
      </c>
      <c r="D1734" t="s">
        <v>11</v>
      </c>
      <c r="E1734" t="s">
        <v>12</v>
      </c>
      <c r="F1734" t="s">
        <v>13</v>
      </c>
      <c r="G1734" t="str">
        <f>[1]Data!C1734</f>
        <v>Ruled Out</v>
      </c>
      <c r="H1734" t="str">
        <f>INDEX('[1]Cancer Type lookup'!$B:$B,MATCH([1]Data!B1734,'[1]Cancer Type lookup'!$A:$A,0),1)</f>
        <v>Suspected urological cancers (excluding testicular)</v>
      </c>
      <c r="I1734">
        <f>[1]Data!E1734</f>
        <v>15439</v>
      </c>
      <c r="J1734">
        <f>[1]Data!D1734</f>
        <v>9778</v>
      </c>
      <c r="K1734">
        <f t="shared" si="83"/>
        <v>5661</v>
      </c>
    </row>
    <row r="1735" spans="1:11" x14ac:dyDescent="0.2">
      <c r="A1735" s="1">
        <f>[1]Data!A1735</f>
        <v>45170</v>
      </c>
      <c r="B1735" t="str">
        <f t="shared" si="81"/>
        <v>2023/24</v>
      </c>
      <c r="C1735" t="str">
        <f t="shared" si="82"/>
        <v>SEP</v>
      </c>
      <c r="D1735" t="s">
        <v>11</v>
      </c>
      <c r="E1735" t="s">
        <v>12</v>
      </c>
      <c r="F1735" t="s">
        <v>13</v>
      </c>
      <c r="G1735" t="str">
        <f>[1]Data!C1735</f>
        <v>Excluded</v>
      </c>
      <c r="H1735" t="str">
        <f>INDEX('[1]Cancer Type lookup'!$B:$B,MATCH([1]Data!B1735,'[1]Cancer Type lookup'!$A:$A,0),1)</f>
        <v>Exhibited (non-cancer) breast symptoms - cancer not initially suspected</v>
      </c>
      <c r="I1735">
        <f>[1]Data!E1735</f>
        <v>3</v>
      </c>
      <c r="J1735">
        <f>[1]Data!D1735</f>
        <v>0</v>
      </c>
      <c r="K1735">
        <f t="shared" si="83"/>
        <v>3</v>
      </c>
    </row>
    <row r="1736" spans="1:11" x14ac:dyDescent="0.2">
      <c r="A1736" s="1">
        <f>[1]Data!A1736</f>
        <v>45170</v>
      </c>
      <c r="B1736" t="str">
        <f t="shared" si="81"/>
        <v>2023/24</v>
      </c>
      <c r="C1736" t="str">
        <f t="shared" si="82"/>
        <v>SEP</v>
      </c>
      <c r="D1736" t="s">
        <v>11</v>
      </c>
      <c r="E1736" t="s">
        <v>12</v>
      </c>
      <c r="F1736" t="s">
        <v>13</v>
      </c>
      <c r="G1736" t="str">
        <f>[1]Data!C1736</f>
        <v>Interval Screening</v>
      </c>
      <c r="H1736" t="str">
        <f>INDEX('[1]Cancer Type lookup'!$B:$B,MATCH([1]Data!B1736,'[1]Cancer Type lookup'!$A:$A,0),1)</f>
        <v>Exhibited (non-cancer) breast symptoms - cancer not initially suspected</v>
      </c>
      <c r="I1736">
        <f>[1]Data!E1736</f>
        <v>20</v>
      </c>
      <c r="J1736">
        <f>[1]Data!D1736</f>
        <v>16</v>
      </c>
      <c r="K1736">
        <f t="shared" si="83"/>
        <v>4</v>
      </c>
    </row>
    <row r="1737" spans="1:11" x14ac:dyDescent="0.2">
      <c r="A1737" s="1">
        <f>[1]Data!A1737</f>
        <v>45170</v>
      </c>
      <c r="B1737" t="str">
        <f t="shared" si="81"/>
        <v>2023/24</v>
      </c>
      <c r="C1737" t="str">
        <f t="shared" si="82"/>
        <v>SEP</v>
      </c>
      <c r="D1737" t="s">
        <v>11</v>
      </c>
      <c r="E1737" t="s">
        <v>12</v>
      </c>
      <c r="F1737" t="s">
        <v>13</v>
      </c>
      <c r="G1737" t="str">
        <f>[1]Data!C1737</f>
        <v>Ruled In</v>
      </c>
      <c r="H1737" t="str">
        <f>INDEX('[1]Cancer Type lookup'!$B:$B,MATCH([1]Data!B1737,'[1]Cancer Type lookup'!$A:$A,0),1)</f>
        <v>Exhibited (non-cancer) breast symptoms - cancer not initially suspected</v>
      </c>
      <c r="I1737">
        <f>[1]Data!E1737</f>
        <v>120</v>
      </c>
      <c r="J1737">
        <f>[1]Data!D1737</f>
        <v>68</v>
      </c>
      <c r="K1737">
        <f t="shared" si="83"/>
        <v>52</v>
      </c>
    </row>
    <row r="1738" spans="1:11" x14ac:dyDescent="0.2">
      <c r="A1738" s="1">
        <f>[1]Data!A1738</f>
        <v>45170</v>
      </c>
      <c r="B1738" t="str">
        <f t="shared" si="81"/>
        <v>2023/24</v>
      </c>
      <c r="C1738" t="str">
        <f t="shared" si="82"/>
        <v>SEP</v>
      </c>
      <c r="D1738" t="s">
        <v>11</v>
      </c>
      <c r="E1738" t="s">
        <v>12</v>
      </c>
      <c r="F1738" t="s">
        <v>13</v>
      </c>
      <c r="G1738" t="str">
        <f>[1]Data!C1738</f>
        <v>Ruled Out</v>
      </c>
      <c r="H1738" t="str">
        <f>INDEX('[1]Cancer Type lookup'!$B:$B,MATCH([1]Data!B1738,'[1]Cancer Type lookup'!$A:$A,0),1)</f>
        <v>Exhibited (non-cancer) breast symptoms - cancer not initially suspected</v>
      </c>
      <c r="I1738">
        <f>[1]Data!E1738</f>
        <v>9198</v>
      </c>
      <c r="J1738">
        <f>[1]Data!D1738</f>
        <v>7919</v>
      </c>
      <c r="K1738">
        <f t="shared" si="83"/>
        <v>1279</v>
      </c>
    </row>
    <row r="1739" spans="1:11" x14ac:dyDescent="0.2">
      <c r="A1739" s="1">
        <f>[1]Data!A1739</f>
        <v>45170</v>
      </c>
      <c r="B1739" t="str">
        <f t="shared" si="81"/>
        <v>2023/24</v>
      </c>
      <c r="C1739" t="str">
        <f t="shared" si="82"/>
        <v>SEP</v>
      </c>
      <c r="D1739" t="s">
        <v>11</v>
      </c>
      <c r="E1739" t="s">
        <v>12</v>
      </c>
      <c r="F1739" t="s">
        <v>13</v>
      </c>
      <c r="G1739" t="str">
        <f>[1]Data!C1739</f>
        <v>Interval Screening</v>
      </c>
      <c r="H1739" t="str">
        <f>INDEX('[1]Cancer Type lookup'!$B:$B,MATCH([1]Data!B1739,'[1]Cancer Type lookup'!$A:$A,0),1)</f>
        <v>Missing or invalid</v>
      </c>
      <c r="I1739">
        <f>[1]Data!E1739</f>
        <v>2</v>
      </c>
      <c r="J1739">
        <f>[1]Data!D1739</f>
        <v>1</v>
      </c>
      <c r="K1739">
        <f t="shared" si="83"/>
        <v>1</v>
      </c>
    </row>
    <row r="1740" spans="1:11" x14ac:dyDescent="0.2">
      <c r="A1740" s="1">
        <f>[1]Data!A1740</f>
        <v>45170</v>
      </c>
      <c r="B1740" t="str">
        <f t="shared" si="81"/>
        <v>2023/24</v>
      </c>
      <c r="C1740" t="str">
        <f t="shared" si="82"/>
        <v>SEP</v>
      </c>
      <c r="D1740" t="s">
        <v>11</v>
      </c>
      <c r="E1740" t="s">
        <v>12</v>
      </c>
      <c r="F1740" t="s">
        <v>13</v>
      </c>
      <c r="G1740" t="str">
        <f>[1]Data!C1740</f>
        <v>Ruled In</v>
      </c>
      <c r="H1740" t="str">
        <f>INDEX('[1]Cancer Type lookup'!$B:$B,MATCH([1]Data!B1740,'[1]Cancer Type lookup'!$A:$A,0),1)</f>
        <v>Missing or invalid</v>
      </c>
      <c r="I1740">
        <f>[1]Data!E1740</f>
        <v>19</v>
      </c>
      <c r="J1740">
        <f>[1]Data!D1740</f>
        <v>10</v>
      </c>
      <c r="K1740">
        <f t="shared" si="83"/>
        <v>9</v>
      </c>
    </row>
    <row r="1741" spans="1:11" x14ac:dyDescent="0.2">
      <c r="A1741" s="1">
        <f>[1]Data!A1741</f>
        <v>45170</v>
      </c>
      <c r="B1741" t="str">
        <f t="shared" si="81"/>
        <v>2023/24</v>
      </c>
      <c r="C1741" t="str">
        <f t="shared" si="82"/>
        <v>SEP</v>
      </c>
      <c r="D1741" t="s">
        <v>11</v>
      </c>
      <c r="E1741" t="s">
        <v>12</v>
      </c>
      <c r="F1741" t="s">
        <v>13</v>
      </c>
      <c r="G1741" t="str">
        <f>[1]Data!C1741</f>
        <v>Ruled Out</v>
      </c>
      <c r="H1741" t="str">
        <f>INDEX('[1]Cancer Type lookup'!$B:$B,MATCH([1]Data!B1741,'[1]Cancer Type lookup'!$A:$A,0),1)</f>
        <v>Missing or invalid</v>
      </c>
      <c r="I1741">
        <f>[1]Data!E1741</f>
        <v>109</v>
      </c>
      <c r="J1741">
        <f>[1]Data!D1741</f>
        <v>76</v>
      </c>
      <c r="K1741">
        <f t="shared" si="83"/>
        <v>33</v>
      </c>
    </row>
    <row r="1742" spans="1:11" x14ac:dyDescent="0.2">
      <c r="A1742" s="1">
        <f>[1]Data!A1742</f>
        <v>45170</v>
      </c>
      <c r="B1742" t="str">
        <f t="shared" si="81"/>
        <v>2023/24</v>
      </c>
      <c r="C1742" t="str">
        <f t="shared" si="82"/>
        <v>SEP</v>
      </c>
      <c r="D1742" t="s">
        <v>11</v>
      </c>
      <c r="E1742" t="s">
        <v>12</v>
      </c>
      <c r="F1742" t="s">
        <v>13</v>
      </c>
      <c r="G1742" t="str">
        <f>[1]Data!C1742</f>
        <v>Excluded</v>
      </c>
      <c r="H1742" t="str">
        <f>INDEX('[1]Cancer Type lookup'!$B:$B,MATCH([1]Data!B1742,'[1]Cancer Type lookup'!$A:$A,0),1)</f>
        <v>Other suspected cancer (not listed)</v>
      </c>
      <c r="I1742">
        <f>[1]Data!E1742</f>
        <v>1</v>
      </c>
      <c r="J1742">
        <f>[1]Data!D1742</f>
        <v>0</v>
      </c>
      <c r="K1742">
        <f t="shared" si="83"/>
        <v>1</v>
      </c>
    </row>
    <row r="1743" spans="1:11" x14ac:dyDescent="0.2">
      <c r="A1743" s="1">
        <f>[1]Data!A1743</f>
        <v>45170</v>
      </c>
      <c r="B1743" t="str">
        <f t="shared" si="81"/>
        <v>2023/24</v>
      </c>
      <c r="C1743" t="str">
        <f t="shared" si="82"/>
        <v>SEP</v>
      </c>
      <c r="D1743" t="s">
        <v>11</v>
      </c>
      <c r="E1743" t="s">
        <v>12</v>
      </c>
      <c r="F1743" t="s">
        <v>13</v>
      </c>
      <c r="G1743" t="str">
        <f>[1]Data!C1743</f>
        <v>Interval Screening</v>
      </c>
      <c r="H1743" t="str">
        <f>INDEX('[1]Cancer Type lookup'!$B:$B,MATCH([1]Data!B1743,'[1]Cancer Type lookup'!$A:$A,0),1)</f>
        <v>Other suspected cancer (not listed)</v>
      </c>
      <c r="I1743">
        <f>[1]Data!E1743</f>
        <v>2</v>
      </c>
      <c r="J1743">
        <f>[1]Data!D1743</f>
        <v>0</v>
      </c>
      <c r="K1743">
        <f t="shared" si="83"/>
        <v>2</v>
      </c>
    </row>
    <row r="1744" spans="1:11" x14ac:dyDescent="0.2">
      <c r="A1744" s="1">
        <f>[1]Data!A1744</f>
        <v>45170</v>
      </c>
      <c r="B1744" t="str">
        <f t="shared" si="81"/>
        <v>2023/24</v>
      </c>
      <c r="C1744" t="str">
        <f t="shared" si="82"/>
        <v>SEP</v>
      </c>
      <c r="D1744" t="s">
        <v>11</v>
      </c>
      <c r="E1744" t="s">
        <v>12</v>
      </c>
      <c r="F1744" t="s">
        <v>13</v>
      </c>
      <c r="G1744" t="str">
        <f>[1]Data!C1744</f>
        <v>Ruled In</v>
      </c>
      <c r="H1744" t="str">
        <f>INDEX('[1]Cancer Type lookup'!$B:$B,MATCH([1]Data!B1744,'[1]Cancer Type lookup'!$A:$A,0),1)</f>
        <v>Other suspected cancer (not listed)</v>
      </c>
      <c r="I1744">
        <f>[1]Data!E1744</f>
        <v>25</v>
      </c>
      <c r="J1744">
        <f>[1]Data!D1744</f>
        <v>12</v>
      </c>
      <c r="K1744">
        <f t="shared" si="83"/>
        <v>13</v>
      </c>
    </row>
    <row r="1745" spans="1:11" x14ac:dyDescent="0.2">
      <c r="A1745" s="1">
        <f>[1]Data!A1745</f>
        <v>45170</v>
      </c>
      <c r="B1745" t="str">
        <f t="shared" si="81"/>
        <v>2023/24</v>
      </c>
      <c r="C1745" t="str">
        <f t="shared" si="82"/>
        <v>SEP</v>
      </c>
      <c r="D1745" t="s">
        <v>11</v>
      </c>
      <c r="E1745" t="s">
        <v>12</v>
      </c>
      <c r="F1745" t="s">
        <v>13</v>
      </c>
      <c r="G1745" t="str">
        <f>[1]Data!C1745</f>
        <v>Ruled Out</v>
      </c>
      <c r="H1745" t="str">
        <f>INDEX('[1]Cancer Type lookup'!$B:$B,MATCH([1]Data!B1745,'[1]Cancer Type lookup'!$A:$A,0),1)</f>
        <v>Other suspected cancer (not listed)</v>
      </c>
      <c r="I1745">
        <f>[1]Data!E1745</f>
        <v>264</v>
      </c>
      <c r="J1745">
        <f>[1]Data!D1745</f>
        <v>146</v>
      </c>
      <c r="K1745">
        <f t="shared" si="83"/>
        <v>118</v>
      </c>
    </row>
    <row r="1746" spans="1:11" x14ac:dyDescent="0.2">
      <c r="A1746" s="1">
        <f>[1]Data!A1746</f>
        <v>45170</v>
      </c>
      <c r="B1746" t="str">
        <f t="shared" si="81"/>
        <v>2023/24</v>
      </c>
      <c r="C1746" t="str">
        <f t="shared" si="82"/>
        <v>SEP</v>
      </c>
      <c r="D1746" t="s">
        <v>11</v>
      </c>
      <c r="E1746" t="s">
        <v>12</v>
      </c>
      <c r="F1746" t="s">
        <v>13</v>
      </c>
      <c r="G1746" t="str">
        <f>[1]Data!C1746</f>
        <v>Ruled In</v>
      </c>
      <c r="H1746" t="str">
        <f>INDEX('[1]Cancer Type lookup'!$B:$B,MATCH([1]Data!B1746,'[1]Cancer Type lookup'!$A:$A,0),1)</f>
        <v>Suspected acute leukaemia</v>
      </c>
      <c r="I1746">
        <f>[1]Data!E1746</f>
        <v>7</v>
      </c>
      <c r="J1746">
        <f>[1]Data!D1746</f>
        <v>6</v>
      </c>
      <c r="K1746">
        <f t="shared" si="83"/>
        <v>1</v>
      </c>
    </row>
    <row r="1747" spans="1:11" x14ac:dyDescent="0.2">
      <c r="A1747" s="1">
        <f>[1]Data!A1747</f>
        <v>45170</v>
      </c>
      <c r="B1747" t="str">
        <f t="shared" si="81"/>
        <v>2023/24</v>
      </c>
      <c r="C1747" t="str">
        <f t="shared" si="82"/>
        <v>SEP</v>
      </c>
      <c r="D1747" t="s">
        <v>11</v>
      </c>
      <c r="E1747" t="s">
        <v>12</v>
      </c>
      <c r="F1747" t="s">
        <v>13</v>
      </c>
      <c r="G1747" t="str">
        <f>[1]Data!C1747</f>
        <v>Ruled Out</v>
      </c>
      <c r="H1747" t="str">
        <f>INDEX('[1]Cancer Type lookup'!$B:$B,MATCH([1]Data!B1747,'[1]Cancer Type lookup'!$A:$A,0),1)</f>
        <v>Suspected acute leukaemia</v>
      </c>
      <c r="I1747">
        <f>[1]Data!E1747</f>
        <v>15</v>
      </c>
      <c r="J1747">
        <f>[1]Data!D1747</f>
        <v>9</v>
      </c>
      <c r="K1747">
        <f t="shared" si="83"/>
        <v>6</v>
      </c>
    </row>
    <row r="1748" spans="1:11" x14ac:dyDescent="0.2">
      <c r="A1748" s="1">
        <f>[1]Data!A1748</f>
        <v>45170</v>
      </c>
      <c r="B1748" t="str">
        <f t="shared" si="81"/>
        <v>2023/24</v>
      </c>
      <c r="C1748" t="str">
        <f t="shared" si="82"/>
        <v>SEP</v>
      </c>
      <c r="D1748" t="s">
        <v>11</v>
      </c>
      <c r="E1748" t="s">
        <v>12</v>
      </c>
      <c r="F1748" t="s">
        <v>13</v>
      </c>
      <c r="G1748" t="str">
        <f>[1]Data!C1748</f>
        <v>Excluded</v>
      </c>
      <c r="H1748" t="str">
        <f>INDEX('[1]Cancer Type lookup'!$B:$B,MATCH([1]Data!B1748,'[1]Cancer Type lookup'!$A:$A,0),1)</f>
        <v>Suspected brain or central nervous system tumours</v>
      </c>
      <c r="I1748">
        <f>[1]Data!E1748</f>
        <v>1</v>
      </c>
      <c r="J1748">
        <f>[1]Data!D1748</f>
        <v>0</v>
      </c>
      <c r="K1748">
        <f t="shared" si="83"/>
        <v>1</v>
      </c>
    </row>
    <row r="1749" spans="1:11" x14ac:dyDescent="0.2">
      <c r="A1749" s="1">
        <f>[1]Data!A1749</f>
        <v>45170</v>
      </c>
      <c r="B1749" t="str">
        <f t="shared" si="81"/>
        <v>2023/24</v>
      </c>
      <c r="C1749" t="str">
        <f t="shared" si="82"/>
        <v>SEP</v>
      </c>
      <c r="D1749" t="s">
        <v>11</v>
      </c>
      <c r="E1749" t="s">
        <v>12</v>
      </c>
      <c r="F1749" t="s">
        <v>13</v>
      </c>
      <c r="G1749" t="str">
        <f>[1]Data!C1749</f>
        <v>Interval Screening</v>
      </c>
      <c r="H1749" t="str">
        <f>INDEX('[1]Cancer Type lookup'!$B:$B,MATCH([1]Data!B1749,'[1]Cancer Type lookup'!$A:$A,0),1)</f>
        <v>Suspected brain or central nervous system tumours</v>
      </c>
      <c r="I1749">
        <f>[1]Data!E1749</f>
        <v>1</v>
      </c>
      <c r="J1749">
        <f>[1]Data!D1749</f>
        <v>0</v>
      </c>
      <c r="K1749">
        <f t="shared" si="83"/>
        <v>1</v>
      </c>
    </row>
    <row r="1750" spans="1:11" x14ac:dyDescent="0.2">
      <c r="A1750" s="1">
        <f>[1]Data!A1750</f>
        <v>45170</v>
      </c>
      <c r="B1750" t="str">
        <f t="shared" si="81"/>
        <v>2023/24</v>
      </c>
      <c r="C1750" t="str">
        <f t="shared" si="82"/>
        <v>SEP</v>
      </c>
      <c r="D1750" t="s">
        <v>11</v>
      </c>
      <c r="E1750" t="s">
        <v>12</v>
      </c>
      <c r="F1750" t="s">
        <v>13</v>
      </c>
      <c r="G1750" t="str">
        <f>[1]Data!C1750</f>
        <v>Ruled In</v>
      </c>
      <c r="H1750" t="str">
        <f>INDEX('[1]Cancer Type lookup'!$B:$B,MATCH([1]Data!B1750,'[1]Cancer Type lookup'!$A:$A,0),1)</f>
        <v>Suspected brain or central nervous system tumours</v>
      </c>
      <c r="I1750">
        <f>[1]Data!E1750</f>
        <v>18</v>
      </c>
      <c r="J1750">
        <f>[1]Data!D1750</f>
        <v>11</v>
      </c>
      <c r="K1750">
        <f t="shared" si="83"/>
        <v>7</v>
      </c>
    </row>
    <row r="1751" spans="1:11" x14ac:dyDescent="0.2">
      <c r="A1751" s="1">
        <f>[1]Data!A1751</f>
        <v>45170</v>
      </c>
      <c r="B1751" t="str">
        <f t="shared" si="81"/>
        <v>2023/24</v>
      </c>
      <c r="C1751" t="str">
        <f t="shared" si="82"/>
        <v>SEP</v>
      </c>
      <c r="D1751" t="s">
        <v>11</v>
      </c>
      <c r="E1751" t="s">
        <v>12</v>
      </c>
      <c r="F1751" t="s">
        <v>13</v>
      </c>
      <c r="G1751" t="str">
        <f>[1]Data!C1751</f>
        <v>Ruled Out</v>
      </c>
      <c r="H1751" t="str">
        <f>INDEX('[1]Cancer Type lookup'!$B:$B,MATCH([1]Data!B1751,'[1]Cancer Type lookup'!$A:$A,0),1)</f>
        <v>Suspected brain or central nervous system tumours</v>
      </c>
      <c r="I1751">
        <f>[1]Data!E1751</f>
        <v>1032</v>
      </c>
      <c r="J1751">
        <f>[1]Data!D1751</f>
        <v>795</v>
      </c>
      <c r="K1751">
        <f t="shared" si="83"/>
        <v>237</v>
      </c>
    </row>
    <row r="1752" spans="1:11" x14ac:dyDescent="0.2">
      <c r="A1752" s="1">
        <f>[1]Data!A1752</f>
        <v>45170</v>
      </c>
      <c r="B1752" t="str">
        <f t="shared" si="81"/>
        <v>2023/24</v>
      </c>
      <c r="C1752" t="str">
        <f t="shared" si="82"/>
        <v>SEP</v>
      </c>
      <c r="D1752" t="s">
        <v>11</v>
      </c>
      <c r="E1752" t="s">
        <v>12</v>
      </c>
      <c r="F1752" t="s">
        <v>13</v>
      </c>
      <c r="G1752" t="str">
        <f>[1]Data!C1752</f>
        <v>Excluded</v>
      </c>
      <c r="H1752" t="str">
        <f>INDEX('[1]Cancer Type lookup'!$B:$B,MATCH([1]Data!B1752,'[1]Cancer Type lookup'!$A:$A,0),1)</f>
        <v>Suspected breast cancer</v>
      </c>
      <c r="I1752">
        <f>[1]Data!E1752</f>
        <v>1</v>
      </c>
      <c r="J1752">
        <f>[1]Data!D1752</f>
        <v>0</v>
      </c>
      <c r="K1752">
        <f t="shared" si="83"/>
        <v>1</v>
      </c>
    </row>
    <row r="1753" spans="1:11" x14ac:dyDescent="0.2">
      <c r="A1753" s="1">
        <f>[1]Data!A1753</f>
        <v>45170</v>
      </c>
      <c r="B1753" t="str">
        <f t="shared" si="81"/>
        <v>2023/24</v>
      </c>
      <c r="C1753" t="str">
        <f t="shared" si="82"/>
        <v>SEP</v>
      </c>
      <c r="D1753" t="s">
        <v>11</v>
      </c>
      <c r="E1753" t="s">
        <v>12</v>
      </c>
      <c r="F1753" t="s">
        <v>13</v>
      </c>
      <c r="G1753" t="str">
        <f>[1]Data!C1753</f>
        <v>Interval Screening</v>
      </c>
      <c r="H1753" t="str">
        <f>INDEX('[1]Cancer Type lookup'!$B:$B,MATCH([1]Data!B1753,'[1]Cancer Type lookup'!$A:$A,0),1)</f>
        <v>Suspected breast cancer</v>
      </c>
      <c r="I1753">
        <f>[1]Data!E1753</f>
        <v>83</v>
      </c>
      <c r="J1753">
        <f>[1]Data!D1753</f>
        <v>59</v>
      </c>
      <c r="K1753">
        <f t="shared" si="83"/>
        <v>24</v>
      </c>
    </row>
    <row r="1754" spans="1:11" x14ac:dyDescent="0.2">
      <c r="A1754" s="1">
        <f>[1]Data!A1754</f>
        <v>45170</v>
      </c>
      <c r="B1754" t="str">
        <f t="shared" si="81"/>
        <v>2023/24</v>
      </c>
      <c r="C1754" t="str">
        <f t="shared" si="82"/>
        <v>SEP</v>
      </c>
      <c r="D1754" t="s">
        <v>11</v>
      </c>
      <c r="E1754" t="s">
        <v>12</v>
      </c>
      <c r="F1754" t="s">
        <v>13</v>
      </c>
      <c r="G1754" t="str">
        <f>[1]Data!C1754</f>
        <v>Ruled In</v>
      </c>
      <c r="H1754" t="str">
        <f>INDEX('[1]Cancer Type lookup'!$B:$B,MATCH([1]Data!B1754,'[1]Cancer Type lookup'!$A:$A,0),1)</f>
        <v>Suspected breast cancer</v>
      </c>
      <c r="I1754">
        <f>[1]Data!E1754</f>
        <v>3392</v>
      </c>
      <c r="J1754">
        <f>[1]Data!D1754</f>
        <v>2275</v>
      </c>
      <c r="K1754">
        <f t="shared" si="83"/>
        <v>1117</v>
      </c>
    </row>
    <row r="1755" spans="1:11" x14ac:dyDescent="0.2">
      <c r="A1755" s="1">
        <f>[1]Data!A1755</f>
        <v>45170</v>
      </c>
      <c r="B1755" t="str">
        <f t="shared" si="81"/>
        <v>2023/24</v>
      </c>
      <c r="C1755" t="str">
        <f t="shared" si="82"/>
        <v>SEP</v>
      </c>
      <c r="D1755" t="s">
        <v>11</v>
      </c>
      <c r="E1755" t="s">
        <v>12</v>
      </c>
      <c r="F1755" t="s">
        <v>13</v>
      </c>
      <c r="G1755" t="str">
        <f>[1]Data!C1755</f>
        <v>Ruled Out</v>
      </c>
      <c r="H1755" t="str">
        <f>INDEX('[1]Cancer Type lookup'!$B:$B,MATCH([1]Data!B1755,'[1]Cancer Type lookup'!$A:$A,0),1)</f>
        <v>Suspected breast cancer</v>
      </c>
      <c r="I1755">
        <f>[1]Data!E1755</f>
        <v>41520</v>
      </c>
      <c r="J1755">
        <f>[1]Data!D1755</f>
        <v>36943</v>
      </c>
      <c r="K1755">
        <f t="shared" si="83"/>
        <v>4577</v>
      </c>
    </row>
    <row r="1756" spans="1:11" x14ac:dyDescent="0.2">
      <c r="A1756" s="1">
        <f>[1]Data!A1756</f>
        <v>45170</v>
      </c>
      <c r="B1756" t="str">
        <f t="shared" si="81"/>
        <v>2023/24</v>
      </c>
      <c r="C1756" t="str">
        <f t="shared" si="82"/>
        <v>SEP</v>
      </c>
      <c r="D1756" t="s">
        <v>11</v>
      </c>
      <c r="E1756" t="s">
        <v>12</v>
      </c>
      <c r="F1756" t="s">
        <v>13</v>
      </c>
      <c r="G1756" t="str">
        <f>[1]Data!C1756</f>
        <v>Excluded</v>
      </c>
      <c r="H1756" t="str">
        <f>INDEX('[1]Cancer Type lookup'!$B:$B,MATCH([1]Data!B1756,'[1]Cancer Type lookup'!$A:$A,0),1)</f>
        <v>Suspected cancer - referral to non-specific symptom clinic</v>
      </c>
      <c r="I1756">
        <f>[1]Data!E1756</f>
        <v>2</v>
      </c>
      <c r="J1756">
        <f>[1]Data!D1756</f>
        <v>0</v>
      </c>
      <c r="K1756">
        <f t="shared" si="83"/>
        <v>2</v>
      </c>
    </row>
    <row r="1757" spans="1:11" x14ac:dyDescent="0.2">
      <c r="A1757" s="1">
        <f>[1]Data!A1757</f>
        <v>45170</v>
      </c>
      <c r="B1757" t="str">
        <f t="shared" si="81"/>
        <v>2023/24</v>
      </c>
      <c r="C1757" t="str">
        <f t="shared" si="82"/>
        <v>SEP</v>
      </c>
      <c r="D1757" t="s">
        <v>11</v>
      </c>
      <c r="E1757" t="s">
        <v>12</v>
      </c>
      <c r="F1757" t="s">
        <v>13</v>
      </c>
      <c r="G1757" t="str">
        <f>[1]Data!C1757</f>
        <v>Interval Screening</v>
      </c>
      <c r="H1757" t="str">
        <f>INDEX('[1]Cancer Type lookup'!$B:$B,MATCH([1]Data!B1757,'[1]Cancer Type lookup'!$A:$A,0),1)</f>
        <v>Suspected cancer - referral to non-specific symptom clinic</v>
      </c>
      <c r="I1757">
        <f>[1]Data!E1757</f>
        <v>11</v>
      </c>
      <c r="J1757">
        <f>[1]Data!D1757</f>
        <v>6</v>
      </c>
      <c r="K1757">
        <f t="shared" si="83"/>
        <v>5</v>
      </c>
    </row>
    <row r="1758" spans="1:11" x14ac:dyDescent="0.2">
      <c r="A1758" s="1">
        <f>[1]Data!A1758</f>
        <v>45170</v>
      </c>
      <c r="B1758" t="str">
        <f t="shared" si="81"/>
        <v>2023/24</v>
      </c>
      <c r="C1758" t="str">
        <f t="shared" si="82"/>
        <v>SEP</v>
      </c>
      <c r="D1758" t="s">
        <v>11</v>
      </c>
      <c r="E1758" t="s">
        <v>12</v>
      </c>
      <c r="F1758" t="s">
        <v>13</v>
      </c>
      <c r="G1758" t="str">
        <f>[1]Data!C1758</f>
        <v>Ruled In</v>
      </c>
      <c r="H1758" t="str">
        <f>INDEX('[1]Cancer Type lookup'!$B:$B,MATCH([1]Data!B1758,'[1]Cancer Type lookup'!$A:$A,0),1)</f>
        <v>Suspected cancer - referral to non-specific symptom clinic</v>
      </c>
      <c r="I1758">
        <f>[1]Data!E1758</f>
        <v>92</v>
      </c>
      <c r="J1758">
        <f>[1]Data!D1758</f>
        <v>31</v>
      </c>
      <c r="K1758">
        <f t="shared" si="83"/>
        <v>61</v>
      </c>
    </row>
    <row r="1759" spans="1:11" x14ac:dyDescent="0.2">
      <c r="A1759" s="1">
        <f>[1]Data!A1759</f>
        <v>45170</v>
      </c>
      <c r="B1759" t="str">
        <f t="shared" si="81"/>
        <v>2023/24</v>
      </c>
      <c r="C1759" t="str">
        <f t="shared" si="82"/>
        <v>SEP</v>
      </c>
      <c r="D1759" t="s">
        <v>11</v>
      </c>
      <c r="E1759" t="s">
        <v>12</v>
      </c>
      <c r="F1759" t="s">
        <v>13</v>
      </c>
      <c r="G1759" t="str">
        <f>[1]Data!C1759</f>
        <v>Ruled Out</v>
      </c>
      <c r="H1759" t="str">
        <f>INDEX('[1]Cancer Type lookup'!$B:$B,MATCH([1]Data!B1759,'[1]Cancer Type lookup'!$A:$A,0),1)</f>
        <v>Suspected cancer - referral to non-specific symptom clinic</v>
      </c>
      <c r="I1759">
        <f>[1]Data!E1759</f>
        <v>3352</v>
      </c>
      <c r="J1759">
        <f>[1]Data!D1759</f>
        <v>1952</v>
      </c>
      <c r="K1759">
        <f t="shared" si="83"/>
        <v>1400</v>
      </c>
    </row>
    <row r="1760" spans="1:11" x14ac:dyDescent="0.2">
      <c r="A1760" s="1">
        <f>[1]Data!A1760</f>
        <v>45170</v>
      </c>
      <c r="B1760" t="str">
        <f t="shared" si="81"/>
        <v>2023/24</v>
      </c>
      <c r="C1760" t="str">
        <f t="shared" si="82"/>
        <v>SEP</v>
      </c>
      <c r="D1760" t="s">
        <v>11</v>
      </c>
      <c r="E1760" t="s">
        <v>12</v>
      </c>
      <c r="F1760" t="s">
        <v>13</v>
      </c>
      <c r="G1760" t="str">
        <f>[1]Data!C1760</f>
        <v>Interval Screening</v>
      </c>
      <c r="H1760" t="str">
        <f>INDEX('[1]Cancer Type lookup'!$B:$B,MATCH([1]Data!B1760,'[1]Cancer Type lookup'!$A:$A,0),1)</f>
        <v>Suspected children's cancer</v>
      </c>
      <c r="I1760">
        <f>[1]Data!E1760</f>
        <v>5</v>
      </c>
      <c r="J1760">
        <f>[1]Data!D1760</f>
        <v>5</v>
      </c>
      <c r="K1760">
        <f t="shared" si="83"/>
        <v>0</v>
      </c>
    </row>
    <row r="1761" spans="1:11" x14ac:dyDescent="0.2">
      <c r="A1761" s="1">
        <f>[1]Data!A1761</f>
        <v>45170</v>
      </c>
      <c r="B1761" t="str">
        <f t="shared" si="81"/>
        <v>2023/24</v>
      </c>
      <c r="C1761" t="str">
        <f t="shared" si="82"/>
        <v>SEP</v>
      </c>
      <c r="D1761" t="s">
        <v>11</v>
      </c>
      <c r="E1761" t="s">
        <v>12</v>
      </c>
      <c r="F1761" t="s">
        <v>13</v>
      </c>
      <c r="G1761" t="str">
        <f>[1]Data!C1761</f>
        <v>Ruled In</v>
      </c>
      <c r="H1761" t="str">
        <f>INDEX('[1]Cancer Type lookup'!$B:$B,MATCH([1]Data!B1761,'[1]Cancer Type lookup'!$A:$A,0),1)</f>
        <v>Suspected children's cancer</v>
      </c>
      <c r="I1761">
        <f>[1]Data!E1761</f>
        <v>5</v>
      </c>
      <c r="J1761">
        <f>[1]Data!D1761</f>
        <v>3</v>
      </c>
      <c r="K1761">
        <f t="shared" si="83"/>
        <v>2</v>
      </c>
    </row>
    <row r="1762" spans="1:11" x14ac:dyDescent="0.2">
      <c r="A1762" s="1">
        <f>[1]Data!A1762</f>
        <v>45170</v>
      </c>
      <c r="B1762" t="str">
        <f t="shared" si="81"/>
        <v>2023/24</v>
      </c>
      <c r="C1762" t="str">
        <f t="shared" si="82"/>
        <v>SEP</v>
      </c>
      <c r="D1762" t="s">
        <v>11</v>
      </c>
      <c r="E1762" t="s">
        <v>12</v>
      </c>
      <c r="F1762" t="s">
        <v>13</v>
      </c>
      <c r="G1762" t="str">
        <f>[1]Data!C1762</f>
        <v>Ruled Out</v>
      </c>
      <c r="H1762" t="str">
        <f>INDEX('[1]Cancer Type lookup'!$B:$B,MATCH([1]Data!B1762,'[1]Cancer Type lookup'!$A:$A,0),1)</f>
        <v>Suspected children's cancer</v>
      </c>
      <c r="I1762">
        <f>[1]Data!E1762</f>
        <v>1025</v>
      </c>
      <c r="J1762">
        <f>[1]Data!D1762</f>
        <v>874</v>
      </c>
      <c r="K1762">
        <f t="shared" si="83"/>
        <v>151</v>
      </c>
    </row>
    <row r="1763" spans="1:11" x14ac:dyDescent="0.2">
      <c r="A1763" s="1">
        <f>[1]Data!A1763</f>
        <v>45170</v>
      </c>
      <c r="B1763" t="str">
        <f t="shared" si="81"/>
        <v>2023/24</v>
      </c>
      <c r="C1763" t="str">
        <f t="shared" si="82"/>
        <v>SEP</v>
      </c>
      <c r="D1763" t="s">
        <v>11</v>
      </c>
      <c r="E1763" t="s">
        <v>12</v>
      </c>
      <c r="F1763" t="s">
        <v>13</v>
      </c>
      <c r="G1763" t="str">
        <f>[1]Data!C1763</f>
        <v>Excluded</v>
      </c>
      <c r="H1763" t="str">
        <f>INDEX('[1]Cancer Type lookup'!$B:$B,MATCH([1]Data!B1763,'[1]Cancer Type lookup'!$A:$A,0),1)</f>
        <v>Suspected gynaecological cancers</v>
      </c>
      <c r="I1763">
        <f>[1]Data!E1763</f>
        <v>9</v>
      </c>
      <c r="J1763">
        <f>[1]Data!D1763</f>
        <v>0</v>
      </c>
      <c r="K1763">
        <f t="shared" si="83"/>
        <v>9</v>
      </c>
    </row>
    <row r="1764" spans="1:11" x14ac:dyDescent="0.2">
      <c r="A1764" s="1">
        <f>[1]Data!A1764</f>
        <v>45170</v>
      </c>
      <c r="B1764" t="str">
        <f t="shared" si="81"/>
        <v>2023/24</v>
      </c>
      <c r="C1764" t="str">
        <f t="shared" si="82"/>
        <v>SEP</v>
      </c>
      <c r="D1764" t="s">
        <v>11</v>
      </c>
      <c r="E1764" t="s">
        <v>12</v>
      </c>
      <c r="F1764" t="s">
        <v>13</v>
      </c>
      <c r="G1764" t="str">
        <f>[1]Data!C1764</f>
        <v>Interval Screening</v>
      </c>
      <c r="H1764" t="str">
        <f>INDEX('[1]Cancer Type lookup'!$B:$B,MATCH([1]Data!B1764,'[1]Cancer Type lookup'!$A:$A,0),1)</f>
        <v>Suspected gynaecological cancers</v>
      </c>
      <c r="I1764">
        <f>[1]Data!E1764</f>
        <v>100</v>
      </c>
      <c r="J1764">
        <f>[1]Data!D1764</f>
        <v>68</v>
      </c>
      <c r="K1764">
        <f t="shared" si="83"/>
        <v>32</v>
      </c>
    </row>
    <row r="1765" spans="1:11" x14ac:dyDescent="0.2">
      <c r="A1765" s="1">
        <f>[1]Data!A1765</f>
        <v>45170</v>
      </c>
      <c r="B1765" t="str">
        <f t="shared" si="81"/>
        <v>2023/24</v>
      </c>
      <c r="C1765" t="str">
        <f t="shared" si="82"/>
        <v>SEP</v>
      </c>
      <c r="D1765" t="s">
        <v>11</v>
      </c>
      <c r="E1765" t="s">
        <v>12</v>
      </c>
      <c r="F1765" t="s">
        <v>13</v>
      </c>
      <c r="G1765" t="str">
        <f>[1]Data!C1765</f>
        <v>Ruled In</v>
      </c>
      <c r="H1765" t="str">
        <f>INDEX('[1]Cancer Type lookup'!$B:$B,MATCH([1]Data!B1765,'[1]Cancer Type lookup'!$A:$A,0),1)</f>
        <v>Suspected gynaecological cancers</v>
      </c>
      <c r="I1765">
        <f>[1]Data!E1765</f>
        <v>734</v>
      </c>
      <c r="J1765">
        <f>[1]Data!D1765</f>
        <v>237</v>
      </c>
      <c r="K1765">
        <f t="shared" si="83"/>
        <v>497</v>
      </c>
    </row>
    <row r="1766" spans="1:11" x14ac:dyDescent="0.2">
      <c r="A1766" s="1">
        <f>[1]Data!A1766</f>
        <v>45170</v>
      </c>
      <c r="B1766" t="str">
        <f t="shared" si="81"/>
        <v>2023/24</v>
      </c>
      <c r="C1766" t="str">
        <f t="shared" si="82"/>
        <v>SEP</v>
      </c>
      <c r="D1766" t="s">
        <v>11</v>
      </c>
      <c r="E1766" t="s">
        <v>12</v>
      </c>
      <c r="F1766" t="s">
        <v>13</v>
      </c>
      <c r="G1766" t="str">
        <f>[1]Data!C1766</f>
        <v>Ruled Out</v>
      </c>
      <c r="H1766" t="str">
        <f>INDEX('[1]Cancer Type lookup'!$B:$B,MATCH([1]Data!B1766,'[1]Cancer Type lookup'!$A:$A,0),1)</f>
        <v>Suspected gynaecological cancers</v>
      </c>
      <c r="I1766">
        <f>[1]Data!E1766</f>
        <v>25103</v>
      </c>
      <c r="J1766">
        <f>[1]Data!D1766</f>
        <v>14350</v>
      </c>
      <c r="K1766">
        <f t="shared" si="83"/>
        <v>10753</v>
      </c>
    </row>
    <row r="1767" spans="1:11" x14ac:dyDescent="0.2">
      <c r="A1767" s="1">
        <f>[1]Data!A1767</f>
        <v>45170</v>
      </c>
      <c r="B1767" t="str">
        <f t="shared" si="81"/>
        <v>2023/24</v>
      </c>
      <c r="C1767" t="str">
        <f t="shared" si="82"/>
        <v>SEP</v>
      </c>
      <c r="D1767" t="s">
        <v>11</v>
      </c>
      <c r="E1767" t="s">
        <v>12</v>
      </c>
      <c r="F1767" t="s">
        <v>13</v>
      </c>
      <c r="G1767" t="str">
        <f>[1]Data!C1767</f>
        <v>Excluded</v>
      </c>
      <c r="H1767" t="str">
        <f>INDEX('[1]Cancer Type lookup'!$B:$B,MATCH([1]Data!B1767,'[1]Cancer Type lookup'!$A:$A,0),1)</f>
        <v>Suspected haematological malignancies excluding acute leukaemia</v>
      </c>
      <c r="I1767">
        <f>[1]Data!E1767</f>
        <v>2</v>
      </c>
      <c r="J1767">
        <f>[1]Data!D1767</f>
        <v>0</v>
      </c>
      <c r="K1767">
        <f t="shared" si="83"/>
        <v>2</v>
      </c>
    </row>
    <row r="1768" spans="1:11" x14ac:dyDescent="0.2">
      <c r="A1768" s="1">
        <f>[1]Data!A1768</f>
        <v>45170</v>
      </c>
      <c r="B1768" t="str">
        <f t="shared" si="81"/>
        <v>2023/24</v>
      </c>
      <c r="C1768" t="str">
        <f t="shared" si="82"/>
        <v>SEP</v>
      </c>
      <c r="D1768" t="s">
        <v>11</v>
      </c>
      <c r="E1768" t="s">
        <v>12</v>
      </c>
      <c r="F1768" t="s">
        <v>13</v>
      </c>
      <c r="G1768" t="str">
        <f>[1]Data!C1768</f>
        <v>Interval Screening</v>
      </c>
      <c r="H1768" t="str">
        <f>INDEX('[1]Cancer Type lookup'!$B:$B,MATCH([1]Data!B1768,'[1]Cancer Type lookup'!$A:$A,0),1)</f>
        <v>Suspected haematological malignancies excluding acute leukaemia</v>
      </c>
      <c r="I1768">
        <f>[1]Data!E1768</f>
        <v>5</v>
      </c>
      <c r="J1768">
        <f>[1]Data!D1768</f>
        <v>2</v>
      </c>
      <c r="K1768">
        <f t="shared" si="83"/>
        <v>3</v>
      </c>
    </row>
    <row r="1769" spans="1:11" x14ac:dyDescent="0.2">
      <c r="A1769" s="1">
        <f>[1]Data!A1769</f>
        <v>45170</v>
      </c>
      <c r="B1769" t="str">
        <f t="shared" si="81"/>
        <v>2023/24</v>
      </c>
      <c r="C1769" t="str">
        <f t="shared" si="82"/>
        <v>SEP</v>
      </c>
      <c r="D1769" t="s">
        <v>11</v>
      </c>
      <c r="E1769" t="s">
        <v>12</v>
      </c>
      <c r="F1769" t="s">
        <v>13</v>
      </c>
      <c r="G1769" t="str">
        <f>[1]Data!C1769</f>
        <v>Ruled In</v>
      </c>
      <c r="H1769" t="str">
        <f>INDEX('[1]Cancer Type lookup'!$B:$B,MATCH([1]Data!B1769,'[1]Cancer Type lookup'!$A:$A,0),1)</f>
        <v>Suspected haematological malignancies excluding acute leukaemia</v>
      </c>
      <c r="I1769">
        <f>[1]Data!E1769</f>
        <v>416</v>
      </c>
      <c r="J1769">
        <f>[1]Data!D1769</f>
        <v>191</v>
      </c>
      <c r="K1769">
        <f t="shared" si="83"/>
        <v>225</v>
      </c>
    </row>
    <row r="1770" spans="1:11" x14ac:dyDescent="0.2">
      <c r="A1770" s="1">
        <f>[1]Data!A1770</f>
        <v>45170</v>
      </c>
      <c r="B1770" t="str">
        <f t="shared" si="81"/>
        <v>2023/24</v>
      </c>
      <c r="C1770" t="str">
        <f t="shared" si="82"/>
        <v>SEP</v>
      </c>
      <c r="D1770" t="s">
        <v>11</v>
      </c>
      <c r="E1770" t="s">
        <v>12</v>
      </c>
      <c r="F1770" t="s">
        <v>13</v>
      </c>
      <c r="G1770" t="str">
        <f>[1]Data!C1770</f>
        <v>Ruled Out</v>
      </c>
      <c r="H1770" t="str">
        <f>INDEX('[1]Cancer Type lookup'!$B:$B,MATCH([1]Data!B1770,'[1]Cancer Type lookup'!$A:$A,0),1)</f>
        <v>Suspected haematological malignancies excluding acute leukaemia</v>
      </c>
      <c r="I1770">
        <f>[1]Data!E1770</f>
        <v>1215</v>
      </c>
      <c r="J1770">
        <f>[1]Data!D1770</f>
        <v>693</v>
      </c>
      <c r="K1770">
        <f t="shared" si="83"/>
        <v>522</v>
      </c>
    </row>
    <row r="1771" spans="1:11" x14ac:dyDescent="0.2">
      <c r="A1771" s="1">
        <f>[1]Data!A1771</f>
        <v>45170</v>
      </c>
      <c r="B1771" t="str">
        <f t="shared" si="81"/>
        <v>2023/24</v>
      </c>
      <c r="C1771" t="str">
        <f t="shared" si="82"/>
        <v>SEP</v>
      </c>
      <c r="D1771" t="s">
        <v>11</v>
      </c>
      <c r="E1771" t="s">
        <v>12</v>
      </c>
      <c r="F1771" t="s">
        <v>13</v>
      </c>
      <c r="G1771" t="str">
        <f>[1]Data!C1771</f>
        <v>Excluded</v>
      </c>
      <c r="H1771" t="str">
        <f>INDEX('[1]Cancer Type lookup'!$B:$B,MATCH([1]Data!B1771,'[1]Cancer Type lookup'!$A:$A,0),1)</f>
        <v>Suspected head and neck cancers</v>
      </c>
      <c r="I1771">
        <f>[1]Data!E1771</f>
        <v>6</v>
      </c>
      <c r="J1771">
        <f>[1]Data!D1771</f>
        <v>0</v>
      </c>
      <c r="K1771">
        <f t="shared" si="83"/>
        <v>6</v>
      </c>
    </row>
    <row r="1772" spans="1:11" x14ac:dyDescent="0.2">
      <c r="A1772" s="1">
        <f>[1]Data!A1772</f>
        <v>45170</v>
      </c>
      <c r="B1772" t="str">
        <f t="shared" si="81"/>
        <v>2023/24</v>
      </c>
      <c r="C1772" t="str">
        <f t="shared" si="82"/>
        <v>SEP</v>
      </c>
      <c r="D1772" t="s">
        <v>11</v>
      </c>
      <c r="E1772" t="s">
        <v>12</v>
      </c>
      <c r="F1772" t="s">
        <v>13</v>
      </c>
      <c r="G1772" t="str">
        <f>[1]Data!C1772</f>
        <v>Interval Screening</v>
      </c>
      <c r="H1772" t="str">
        <f>INDEX('[1]Cancer Type lookup'!$B:$B,MATCH([1]Data!B1772,'[1]Cancer Type lookup'!$A:$A,0),1)</f>
        <v>Suspected head and neck cancers</v>
      </c>
      <c r="I1772">
        <f>[1]Data!E1772</f>
        <v>98</v>
      </c>
      <c r="J1772">
        <f>[1]Data!D1772</f>
        <v>60</v>
      </c>
      <c r="K1772">
        <f t="shared" si="83"/>
        <v>38</v>
      </c>
    </row>
    <row r="1773" spans="1:11" x14ac:dyDescent="0.2">
      <c r="A1773" s="1">
        <f>[1]Data!A1773</f>
        <v>45170</v>
      </c>
      <c r="B1773" t="str">
        <f t="shared" si="81"/>
        <v>2023/24</v>
      </c>
      <c r="C1773" t="str">
        <f t="shared" si="82"/>
        <v>SEP</v>
      </c>
      <c r="D1773" t="s">
        <v>11</v>
      </c>
      <c r="E1773" t="s">
        <v>12</v>
      </c>
      <c r="F1773" t="s">
        <v>13</v>
      </c>
      <c r="G1773" t="str">
        <f>[1]Data!C1773</f>
        <v>Ruled In</v>
      </c>
      <c r="H1773" t="str">
        <f>INDEX('[1]Cancer Type lookup'!$B:$B,MATCH([1]Data!B1773,'[1]Cancer Type lookup'!$A:$A,0),1)</f>
        <v>Suspected head and neck cancers</v>
      </c>
      <c r="I1773">
        <f>[1]Data!E1773</f>
        <v>852</v>
      </c>
      <c r="J1773">
        <f>[1]Data!D1773</f>
        <v>262</v>
      </c>
      <c r="K1773">
        <f t="shared" si="83"/>
        <v>590</v>
      </c>
    </row>
    <row r="1774" spans="1:11" x14ac:dyDescent="0.2">
      <c r="A1774" s="1">
        <f>[1]Data!A1774</f>
        <v>45170</v>
      </c>
      <c r="B1774" t="str">
        <f t="shared" si="81"/>
        <v>2023/24</v>
      </c>
      <c r="C1774" t="str">
        <f t="shared" si="82"/>
        <v>SEP</v>
      </c>
      <c r="D1774" t="s">
        <v>11</v>
      </c>
      <c r="E1774" t="s">
        <v>12</v>
      </c>
      <c r="F1774" t="s">
        <v>13</v>
      </c>
      <c r="G1774" t="str">
        <f>[1]Data!C1774</f>
        <v>Ruled Out</v>
      </c>
      <c r="H1774" t="str">
        <f>INDEX('[1]Cancer Type lookup'!$B:$B,MATCH([1]Data!B1774,'[1]Cancer Type lookup'!$A:$A,0),1)</f>
        <v>Suspected head and neck cancers</v>
      </c>
      <c r="I1774">
        <f>[1]Data!E1774</f>
        <v>21909</v>
      </c>
      <c r="J1774">
        <f>[1]Data!D1774</f>
        <v>16186</v>
      </c>
      <c r="K1774">
        <f t="shared" si="83"/>
        <v>5723</v>
      </c>
    </row>
    <row r="1775" spans="1:11" x14ac:dyDescent="0.2">
      <c r="A1775" s="1">
        <f>[1]Data!A1775</f>
        <v>45170</v>
      </c>
      <c r="B1775" t="str">
        <f t="shared" si="81"/>
        <v>2023/24</v>
      </c>
      <c r="C1775" t="str">
        <f t="shared" si="82"/>
        <v>SEP</v>
      </c>
      <c r="D1775" t="s">
        <v>11</v>
      </c>
      <c r="E1775" t="s">
        <v>12</v>
      </c>
      <c r="F1775" t="s">
        <v>13</v>
      </c>
      <c r="G1775" t="str">
        <f>[1]Data!C1775</f>
        <v>Excluded</v>
      </c>
      <c r="H1775" t="str">
        <f>INDEX('[1]Cancer Type lookup'!$B:$B,MATCH([1]Data!B1775,'[1]Cancer Type lookup'!$A:$A,0),1)</f>
        <v>Suspected lower gastrointestinal cancers</v>
      </c>
      <c r="I1775">
        <f>[1]Data!E1775</f>
        <v>31</v>
      </c>
      <c r="J1775">
        <f>[1]Data!D1775</f>
        <v>0</v>
      </c>
      <c r="K1775">
        <f t="shared" si="83"/>
        <v>31</v>
      </c>
    </row>
    <row r="1776" spans="1:11" x14ac:dyDescent="0.2">
      <c r="A1776" s="1">
        <f>[1]Data!A1776</f>
        <v>45170</v>
      </c>
      <c r="B1776" t="str">
        <f t="shared" si="81"/>
        <v>2023/24</v>
      </c>
      <c r="C1776" t="str">
        <f t="shared" si="82"/>
        <v>SEP</v>
      </c>
      <c r="D1776" t="s">
        <v>11</v>
      </c>
      <c r="E1776" t="s">
        <v>12</v>
      </c>
      <c r="F1776" t="s">
        <v>13</v>
      </c>
      <c r="G1776" t="str">
        <f>[1]Data!C1776</f>
        <v>Interval Screening</v>
      </c>
      <c r="H1776" t="str">
        <f>INDEX('[1]Cancer Type lookup'!$B:$B,MATCH([1]Data!B1776,'[1]Cancer Type lookup'!$A:$A,0),1)</f>
        <v>Suspected lower gastrointestinal cancers</v>
      </c>
      <c r="I1776">
        <f>[1]Data!E1776</f>
        <v>62</v>
      </c>
      <c r="J1776">
        <f>[1]Data!D1776</f>
        <v>21</v>
      </c>
      <c r="K1776">
        <f t="shared" si="83"/>
        <v>41</v>
      </c>
    </row>
    <row r="1777" spans="1:11" x14ac:dyDescent="0.2">
      <c r="A1777" s="1">
        <f>[1]Data!A1777</f>
        <v>45170</v>
      </c>
      <c r="B1777" t="str">
        <f t="shared" si="81"/>
        <v>2023/24</v>
      </c>
      <c r="C1777" t="str">
        <f t="shared" si="82"/>
        <v>SEP</v>
      </c>
      <c r="D1777" t="s">
        <v>11</v>
      </c>
      <c r="E1777" t="s">
        <v>12</v>
      </c>
      <c r="F1777" t="s">
        <v>13</v>
      </c>
      <c r="G1777" t="str">
        <f>[1]Data!C1777</f>
        <v>Ruled In</v>
      </c>
      <c r="H1777" t="str">
        <f>INDEX('[1]Cancer Type lookup'!$B:$B,MATCH([1]Data!B1777,'[1]Cancer Type lookup'!$A:$A,0),1)</f>
        <v>Suspected lower gastrointestinal cancers</v>
      </c>
      <c r="I1777">
        <f>[1]Data!E1777</f>
        <v>1952</v>
      </c>
      <c r="J1777">
        <f>[1]Data!D1777</f>
        <v>800</v>
      </c>
      <c r="K1777">
        <f t="shared" si="83"/>
        <v>1152</v>
      </c>
    </row>
    <row r="1778" spans="1:11" x14ac:dyDescent="0.2">
      <c r="A1778" s="1">
        <f>[1]Data!A1778</f>
        <v>45170</v>
      </c>
      <c r="B1778" t="str">
        <f t="shared" si="81"/>
        <v>2023/24</v>
      </c>
      <c r="C1778" t="str">
        <f t="shared" si="82"/>
        <v>SEP</v>
      </c>
      <c r="D1778" t="s">
        <v>11</v>
      </c>
      <c r="E1778" t="s">
        <v>12</v>
      </c>
      <c r="F1778" t="s">
        <v>13</v>
      </c>
      <c r="G1778" t="str">
        <f>[1]Data!C1778</f>
        <v>Ruled Out</v>
      </c>
      <c r="H1778" t="str">
        <f>INDEX('[1]Cancer Type lookup'!$B:$B,MATCH([1]Data!B1778,'[1]Cancer Type lookup'!$A:$A,0),1)</f>
        <v>Suspected lower gastrointestinal cancers</v>
      </c>
      <c r="I1778">
        <f>[1]Data!E1778</f>
        <v>42765</v>
      </c>
      <c r="J1778">
        <f>[1]Data!D1778</f>
        <v>22810</v>
      </c>
      <c r="K1778">
        <f t="shared" si="83"/>
        <v>19955</v>
      </c>
    </row>
    <row r="1779" spans="1:11" x14ac:dyDescent="0.2">
      <c r="A1779" s="1">
        <f>[1]Data!A1779</f>
        <v>45170</v>
      </c>
      <c r="B1779" t="str">
        <f t="shared" si="81"/>
        <v>2023/24</v>
      </c>
      <c r="C1779" t="str">
        <f t="shared" si="82"/>
        <v>SEP</v>
      </c>
      <c r="D1779" t="s">
        <v>11</v>
      </c>
      <c r="E1779" t="s">
        <v>12</v>
      </c>
      <c r="F1779" t="s">
        <v>13</v>
      </c>
      <c r="G1779" t="str">
        <f>[1]Data!C1779</f>
        <v>Excluded</v>
      </c>
      <c r="H1779" t="str">
        <f>INDEX('[1]Cancer Type lookup'!$B:$B,MATCH([1]Data!B1779,'[1]Cancer Type lookup'!$A:$A,0),1)</f>
        <v>Suspected lung cancer</v>
      </c>
      <c r="I1779">
        <f>[1]Data!E1779</f>
        <v>6</v>
      </c>
      <c r="J1779">
        <f>[1]Data!D1779</f>
        <v>0</v>
      </c>
      <c r="K1779">
        <f t="shared" si="83"/>
        <v>6</v>
      </c>
    </row>
    <row r="1780" spans="1:11" x14ac:dyDescent="0.2">
      <c r="A1780" s="1">
        <f>[1]Data!A1780</f>
        <v>45170</v>
      </c>
      <c r="B1780" t="str">
        <f t="shared" si="81"/>
        <v>2023/24</v>
      </c>
      <c r="C1780" t="str">
        <f t="shared" si="82"/>
        <v>SEP</v>
      </c>
      <c r="D1780" t="s">
        <v>11</v>
      </c>
      <c r="E1780" t="s">
        <v>12</v>
      </c>
      <c r="F1780" t="s">
        <v>13</v>
      </c>
      <c r="G1780" t="str">
        <f>[1]Data!C1780</f>
        <v>Interval Screening</v>
      </c>
      <c r="H1780" t="str">
        <f>INDEX('[1]Cancer Type lookup'!$B:$B,MATCH([1]Data!B1780,'[1]Cancer Type lookup'!$A:$A,0),1)</f>
        <v>Suspected lung cancer</v>
      </c>
      <c r="I1780">
        <f>[1]Data!E1780</f>
        <v>274</v>
      </c>
      <c r="J1780">
        <f>[1]Data!D1780</f>
        <v>208</v>
      </c>
      <c r="K1780">
        <f t="shared" si="83"/>
        <v>66</v>
      </c>
    </row>
    <row r="1781" spans="1:11" x14ac:dyDescent="0.2">
      <c r="A1781" s="1">
        <f>[1]Data!A1781</f>
        <v>45170</v>
      </c>
      <c r="B1781" t="str">
        <f t="shared" si="81"/>
        <v>2023/24</v>
      </c>
      <c r="C1781" t="str">
        <f t="shared" si="82"/>
        <v>SEP</v>
      </c>
      <c r="D1781" t="s">
        <v>11</v>
      </c>
      <c r="E1781" t="s">
        <v>12</v>
      </c>
      <c r="F1781" t="s">
        <v>13</v>
      </c>
      <c r="G1781" t="str">
        <f>[1]Data!C1781</f>
        <v>Ruled In</v>
      </c>
      <c r="H1781" t="str">
        <f>INDEX('[1]Cancer Type lookup'!$B:$B,MATCH([1]Data!B1781,'[1]Cancer Type lookup'!$A:$A,0),1)</f>
        <v>Suspected lung cancer</v>
      </c>
      <c r="I1781">
        <f>[1]Data!E1781</f>
        <v>807</v>
      </c>
      <c r="J1781">
        <f>[1]Data!D1781</f>
        <v>450</v>
      </c>
      <c r="K1781">
        <f t="shared" si="83"/>
        <v>357</v>
      </c>
    </row>
    <row r="1782" spans="1:11" x14ac:dyDescent="0.2">
      <c r="A1782" s="1">
        <f>[1]Data!A1782</f>
        <v>45170</v>
      </c>
      <c r="B1782" t="str">
        <f t="shared" si="81"/>
        <v>2023/24</v>
      </c>
      <c r="C1782" t="str">
        <f t="shared" si="82"/>
        <v>SEP</v>
      </c>
      <c r="D1782" t="s">
        <v>11</v>
      </c>
      <c r="E1782" t="s">
        <v>12</v>
      </c>
      <c r="F1782" t="s">
        <v>13</v>
      </c>
      <c r="G1782" t="str">
        <f>[1]Data!C1782</f>
        <v>Ruled Out</v>
      </c>
      <c r="H1782" t="str">
        <f>INDEX('[1]Cancer Type lookup'!$B:$B,MATCH([1]Data!B1782,'[1]Cancer Type lookup'!$A:$A,0),1)</f>
        <v>Suspected lung cancer</v>
      </c>
      <c r="I1782">
        <f>[1]Data!E1782</f>
        <v>4040</v>
      </c>
      <c r="J1782">
        <f>[1]Data!D1782</f>
        <v>3203</v>
      </c>
      <c r="K1782">
        <f t="shared" si="83"/>
        <v>837</v>
      </c>
    </row>
    <row r="1783" spans="1:11" x14ac:dyDescent="0.2">
      <c r="A1783" s="1">
        <f>[1]Data!A1783</f>
        <v>45170</v>
      </c>
      <c r="B1783" t="str">
        <f t="shared" si="81"/>
        <v>2023/24</v>
      </c>
      <c r="C1783" t="str">
        <f t="shared" si="82"/>
        <v>SEP</v>
      </c>
      <c r="D1783" t="s">
        <v>11</v>
      </c>
      <c r="E1783" t="s">
        <v>12</v>
      </c>
      <c r="F1783" t="s">
        <v>13</v>
      </c>
      <c r="G1783" t="str">
        <f>[1]Data!C1783</f>
        <v>Excluded</v>
      </c>
      <c r="H1783" t="str">
        <f>INDEX('[1]Cancer Type lookup'!$B:$B,MATCH([1]Data!B1783,'[1]Cancer Type lookup'!$A:$A,0),1)</f>
        <v>Suspected sarcomas</v>
      </c>
      <c r="I1783">
        <f>[1]Data!E1783</f>
        <v>1</v>
      </c>
      <c r="J1783">
        <f>[1]Data!D1783</f>
        <v>0</v>
      </c>
      <c r="K1783">
        <f t="shared" si="83"/>
        <v>1</v>
      </c>
    </row>
    <row r="1784" spans="1:11" x14ac:dyDescent="0.2">
      <c r="A1784" s="1">
        <f>[1]Data!A1784</f>
        <v>45170</v>
      </c>
      <c r="B1784" t="str">
        <f t="shared" si="81"/>
        <v>2023/24</v>
      </c>
      <c r="C1784" t="str">
        <f t="shared" si="82"/>
        <v>SEP</v>
      </c>
      <c r="D1784" t="s">
        <v>11</v>
      </c>
      <c r="E1784" t="s">
        <v>12</v>
      </c>
      <c r="F1784" t="s">
        <v>13</v>
      </c>
      <c r="G1784" t="str">
        <f>[1]Data!C1784</f>
        <v>Interval Screening</v>
      </c>
      <c r="H1784" t="str">
        <f>INDEX('[1]Cancer Type lookup'!$B:$B,MATCH([1]Data!B1784,'[1]Cancer Type lookup'!$A:$A,0),1)</f>
        <v>Suspected sarcomas</v>
      </c>
      <c r="I1784">
        <f>[1]Data!E1784</f>
        <v>18</v>
      </c>
      <c r="J1784">
        <f>[1]Data!D1784</f>
        <v>10</v>
      </c>
      <c r="K1784">
        <f t="shared" si="83"/>
        <v>8</v>
      </c>
    </row>
    <row r="1785" spans="1:11" x14ac:dyDescent="0.2">
      <c r="A1785" s="1">
        <f>[1]Data!A1785</f>
        <v>45170</v>
      </c>
      <c r="B1785" t="str">
        <f t="shared" si="81"/>
        <v>2023/24</v>
      </c>
      <c r="C1785" t="str">
        <f t="shared" si="82"/>
        <v>SEP</v>
      </c>
      <c r="D1785" t="s">
        <v>11</v>
      </c>
      <c r="E1785" t="s">
        <v>12</v>
      </c>
      <c r="F1785" t="s">
        <v>13</v>
      </c>
      <c r="G1785" t="str">
        <f>[1]Data!C1785</f>
        <v>Ruled In</v>
      </c>
      <c r="H1785" t="str">
        <f>INDEX('[1]Cancer Type lookup'!$B:$B,MATCH([1]Data!B1785,'[1]Cancer Type lookup'!$A:$A,0),1)</f>
        <v>Suspected sarcomas</v>
      </c>
      <c r="I1785">
        <f>[1]Data!E1785</f>
        <v>85</v>
      </c>
      <c r="J1785">
        <f>[1]Data!D1785</f>
        <v>15</v>
      </c>
      <c r="K1785">
        <f t="shared" si="83"/>
        <v>70</v>
      </c>
    </row>
    <row r="1786" spans="1:11" x14ac:dyDescent="0.2">
      <c r="A1786" s="1">
        <f>[1]Data!A1786</f>
        <v>45170</v>
      </c>
      <c r="B1786" t="str">
        <f t="shared" si="81"/>
        <v>2023/24</v>
      </c>
      <c r="C1786" t="str">
        <f t="shared" si="82"/>
        <v>SEP</v>
      </c>
      <c r="D1786" t="s">
        <v>11</v>
      </c>
      <c r="E1786" t="s">
        <v>12</v>
      </c>
      <c r="F1786" t="s">
        <v>13</v>
      </c>
      <c r="G1786" t="str">
        <f>[1]Data!C1786</f>
        <v>Ruled Out</v>
      </c>
      <c r="H1786" t="str">
        <f>INDEX('[1]Cancer Type lookup'!$B:$B,MATCH([1]Data!B1786,'[1]Cancer Type lookup'!$A:$A,0),1)</f>
        <v>Suspected sarcomas</v>
      </c>
      <c r="I1786">
        <f>[1]Data!E1786</f>
        <v>1370</v>
      </c>
      <c r="J1786">
        <f>[1]Data!D1786</f>
        <v>904</v>
      </c>
      <c r="K1786">
        <f t="shared" si="83"/>
        <v>466</v>
      </c>
    </row>
    <row r="1787" spans="1:11" x14ac:dyDescent="0.2">
      <c r="A1787" s="1">
        <f>[1]Data!A1787</f>
        <v>45170</v>
      </c>
      <c r="B1787" t="str">
        <f t="shared" si="81"/>
        <v>2023/24</v>
      </c>
      <c r="C1787" t="str">
        <f t="shared" si="82"/>
        <v>SEP</v>
      </c>
      <c r="D1787" t="s">
        <v>11</v>
      </c>
      <c r="E1787" t="s">
        <v>12</v>
      </c>
      <c r="F1787" t="s">
        <v>13</v>
      </c>
      <c r="G1787" t="str">
        <f>[1]Data!C1787</f>
        <v>Excluded</v>
      </c>
      <c r="H1787" t="str">
        <f>INDEX('[1]Cancer Type lookup'!$B:$B,MATCH([1]Data!B1787,'[1]Cancer Type lookup'!$A:$A,0),1)</f>
        <v>Suspected skin cancers</v>
      </c>
      <c r="I1787">
        <f>[1]Data!E1787</f>
        <v>18</v>
      </c>
      <c r="J1787">
        <f>[1]Data!D1787</f>
        <v>0</v>
      </c>
      <c r="K1787">
        <f t="shared" si="83"/>
        <v>18</v>
      </c>
    </row>
    <row r="1788" spans="1:11" x14ac:dyDescent="0.2">
      <c r="A1788" s="1">
        <f>[1]Data!A1788</f>
        <v>45170</v>
      </c>
      <c r="B1788" t="str">
        <f t="shared" si="81"/>
        <v>2023/24</v>
      </c>
      <c r="C1788" t="str">
        <f t="shared" si="82"/>
        <v>SEP</v>
      </c>
      <c r="D1788" t="s">
        <v>11</v>
      </c>
      <c r="E1788" t="s">
        <v>12</v>
      </c>
      <c r="F1788" t="s">
        <v>13</v>
      </c>
      <c r="G1788" t="str">
        <f>[1]Data!C1788</f>
        <v>Interval Screening</v>
      </c>
      <c r="H1788" t="str">
        <f>INDEX('[1]Cancer Type lookup'!$B:$B,MATCH([1]Data!B1788,'[1]Cancer Type lookup'!$A:$A,0),1)</f>
        <v>Suspected skin cancers</v>
      </c>
      <c r="I1788">
        <f>[1]Data!E1788</f>
        <v>66</v>
      </c>
      <c r="J1788">
        <f>[1]Data!D1788</f>
        <v>54</v>
      </c>
      <c r="K1788">
        <f t="shared" si="83"/>
        <v>12</v>
      </c>
    </row>
    <row r="1789" spans="1:11" x14ac:dyDescent="0.2">
      <c r="A1789" s="1">
        <f>[1]Data!A1789</f>
        <v>45170</v>
      </c>
      <c r="B1789" t="str">
        <f t="shared" si="81"/>
        <v>2023/24</v>
      </c>
      <c r="C1789" t="str">
        <f t="shared" si="82"/>
        <v>SEP</v>
      </c>
      <c r="D1789" t="s">
        <v>11</v>
      </c>
      <c r="E1789" t="s">
        <v>12</v>
      </c>
      <c r="F1789" t="s">
        <v>13</v>
      </c>
      <c r="G1789" t="str">
        <f>[1]Data!C1789</f>
        <v>Ruled In</v>
      </c>
      <c r="H1789" t="str">
        <f>INDEX('[1]Cancer Type lookup'!$B:$B,MATCH([1]Data!B1789,'[1]Cancer Type lookup'!$A:$A,0),1)</f>
        <v>Suspected skin cancers</v>
      </c>
      <c r="I1789">
        <f>[1]Data!E1789</f>
        <v>3619</v>
      </c>
      <c r="J1789">
        <f>[1]Data!D1789</f>
        <v>2537</v>
      </c>
      <c r="K1789">
        <f t="shared" si="83"/>
        <v>1082</v>
      </c>
    </row>
    <row r="1790" spans="1:11" x14ac:dyDescent="0.2">
      <c r="A1790" s="1">
        <f>[1]Data!A1790</f>
        <v>45170</v>
      </c>
      <c r="B1790" t="str">
        <f t="shared" si="81"/>
        <v>2023/24</v>
      </c>
      <c r="C1790" t="str">
        <f t="shared" si="82"/>
        <v>SEP</v>
      </c>
      <c r="D1790" t="s">
        <v>11</v>
      </c>
      <c r="E1790" t="s">
        <v>12</v>
      </c>
      <c r="F1790" t="s">
        <v>13</v>
      </c>
      <c r="G1790" t="str">
        <f>[1]Data!C1790</f>
        <v>Ruled Out</v>
      </c>
      <c r="H1790" t="str">
        <f>INDEX('[1]Cancer Type lookup'!$B:$B,MATCH([1]Data!B1790,'[1]Cancer Type lookup'!$A:$A,0),1)</f>
        <v>Suspected skin cancers</v>
      </c>
      <c r="I1790">
        <f>[1]Data!E1790</f>
        <v>58704</v>
      </c>
      <c r="J1790">
        <f>[1]Data!D1790</f>
        <v>44755</v>
      </c>
      <c r="K1790">
        <f t="shared" si="83"/>
        <v>13949</v>
      </c>
    </row>
    <row r="1791" spans="1:11" x14ac:dyDescent="0.2">
      <c r="A1791" s="1">
        <f>[1]Data!A1791</f>
        <v>45170</v>
      </c>
      <c r="B1791" t="str">
        <f t="shared" si="81"/>
        <v>2023/24</v>
      </c>
      <c r="C1791" t="str">
        <f t="shared" si="82"/>
        <v>SEP</v>
      </c>
      <c r="D1791" t="s">
        <v>11</v>
      </c>
      <c r="E1791" t="s">
        <v>12</v>
      </c>
      <c r="F1791" t="s">
        <v>13</v>
      </c>
      <c r="G1791" t="str">
        <f>[1]Data!C1791</f>
        <v>Interval Screening</v>
      </c>
      <c r="H1791" t="str">
        <f>INDEX('[1]Cancer Type lookup'!$B:$B,MATCH([1]Data!B1791,'[1]Cancer Type lookup'!$A:$A,0),1)</f>
        <v>Suspected testicular cancer</v>
      </c>
      <c r="I1791">
        <f>[1]Data!E1791</f>
        <v>14</v>
      </c>
      <c r="J1791">
        <f>[1]Data!D1791</f>
        <v>12</v>
      </c>
      <c r="K1791">
        <f t="shared" si="83"/>
        <v>2</v>
      </c>
    </row>
    <row r="1792" spans="1:11" x14ac:dyDescent="0.2">
      <c r="A1792" s="1">
        <f>[1]Data!A1792</f>
        <v>45170</v>
      </c>
      <c r="B1792" t="str">
        <f t="shared" si="81"/>
        <v>2023/24</v>
      </c>
      <c r="C1792" t="str">
        <f t="shared" si="82"/>
        <v>SEP</v>
      </c>
      <c r="D1792" t="s">
        <v>11</v>
      </c>
      <c r="E1792" t="s">
        <v>12</v>
      </c>
      <c r="F1792" t="s">
        <v>13</v>
      </c>
      <c r="G1792" t="str">
        <f>[1]Data!C1792</f>
        <v>Ruled In</v>
      </c>
      <c r="H1792" t="str">
        <f>INDEX('[1]Cancer Type lookup'!$B:$B,MATCH([1]Data!B1792,'[1]Cancer Type lookup'!$A:$A,0),1)</f>
        <v>Suspected testicular cancer</v>
      </c>
      <c r="I1792">
        <f>[1]Data!E1792</f>
        <v>66</v>
      </c>
      <c r="J1792">
        <f>[1]Data!D1792</f>
        <v>53</v>
      </c>
      <c r="K1792">
        <f t="shared" si="83"/>
        <v>13</v>
      </c>
    </row>
    <row r="1793" spans="1:11" x14ac:dyDescent="0.2">
      <c r="A1793" s="1">
        <f>[1]Data!A1793</f>
        <v>45170</v>
      </c>
      <c r="B1793" t="str">
        <f t="shared" si="81"/>
        <v>2023/24</v>
      </c>
      <c r="C1793" t="str">
        <f t="shared" si="82"/>
        <v>SEP</v>
      </c>
      <c r="D1793" t="s">
        <v>11</v>
      </c>
      <c r="E1793" t="s">
        <v>12</v>
      </c>
      <c r="F1793" t="s">
        <v>13</v>
      </c>
      <c r="G1793" t="str">
        <f>[1]Data!C1793</f>
        <v>Ruled Out</v>
      </c>
      <c r="H1793" t="str">
        <f>INDEX('[1]Cancer Type lookup'!$B:$B,MATCH([1]Data!B1793,'[1]Cancer Type lookup'!$A:$A,0),1)</f>
        <v>Suspected testicular cancer</v>
      </c>
      <c r="I1793">
        <f>[1]Data!E1793</f>
        <v>842</v>
      </c>
      <c r="J1793">
        <f>[1]Data!D1793</f>
        <v>663</v>
      </c>
      <c r="K1793">
        <f t="shared" si="83"/>
        <v>179</v>
      </c>
    </row>
    <row r="1794" spans="1:11" x14ac:dyDescent="0.2">
      <c r="A1794" s="1">
        <f>[1]Data!A1794</f>
        <v>45170</v>
      </c>
      <c r="B1794" t="str">
        <f t="shared" si="81"/>
        <v>2023/24</v>
      </c>
      <c r="C1794" t="str">
        <f t="shared" si="82"/>
        <v>SEP</v>
      </c>
      <c r="D1794" t="s">
        <v>11</v>
      </c>
      <c r="E1794" t="s">
        <v>12</v>
      </c>
      <c r="F1794" t="s">
        <v>13</v>
      </c>
      <c r="G1794" t="str">
        <f>[1]Data!C1794</f>
        <v>Excluded</v>
      </c>
      <c r="H1794" t="str">
        <f>INDEX('[1]Cancer Type lookup'!$B:$B,MATCH([1]Data!B1794,'[1]Cancer Type lookup'!$A:$A,0),1)</f>
        <v>Suspected upper gastrointestinal cancers</v>
      </c>
      <c r="I1794">
        <f>[1]Data!E1794</f>
        <v>15</v>
      </c>
      <c r="J1794">
        <f>[1]Data!D1794</f>
        <v>0</v>
      </c>
      <c r="K1794">
        <f t="shared" si="83"/>
        <v>15</v>
      </c>
    </row>
    <row r="1795" spans="1:11" x14ac:dyDescent="0.2">
      <c r="A1795" s="1">
        <f>[1]Data!A1795</f>
        <v>45170</v>
      </c>
      <c r="B1795" t="str">
        <f t="shared" ref="B1795:B1858" si="84">LEFT(YEAR(A1795),2)&amp;RIGHT(YEAR(A1795),2)-CHOOSE(MONTH(A1795),1,1,1,0,0,0,0,0,0,0,0,0)&amp;"/"&amp;RIGHT(YEAR(A1795),2)+CHOOSE(MONTH(A1795),0,0,0,1,1,1,1,1,1,1,1,1)</f>
        <v>2023/24</v>
      </c>
      <c r="C1795" t="str">
        <f t="shared" ref="C1795:C1858" si="85">UPPER(TEXT(A1795,"MMM"))</f>
        <v>SEP</v>
      </c>
      <c r="D1795" t="s">
        <v>11</v>
      </c>
      <c r="E1795" t="s">
        <v>12</v>
      </c>
      <c r="F1795" t="s">
        <v>13</v>
      </c>
      <c r="G1795" t="str">
        <f>[1]Data!C1795</f>
        <v>Interval Screening</v>
      </c>
      <c r="H1795" t="str">
        <f>INDEX('[1]Cancer Type lookup'!$B:$B,MATCH([1]Data!B1795,'[1]Cancer Type lookup'!$A:$A,0),1)</f>
        <v>Suspected upper gastrointestinal cancers</v>
      </c>
      <c r="I1795">
        <f>[1]Data!E1795</f>
        <v>46</v>
      </c>
      <c r="J1795">
        <f>[1]Data!D1795</f>
        <v>27</v>
      </c>
      <c r="K1795">
        <f t="shared" ref="K1795:K1858" si="86">I1795-J1795</f>
        <v>19</v>
      </c>
    </row>
    <row r="1796" spans="1:11" x14ac:dyDescent="0.2">
      <c r="A1796" s="1">
        <f>[1]Data!A1796</f>
        <v>45170</v>
      </c>
      <c r="B1796" t="str">
        <f t="shared" si="84"/>
        <v>2023/24</v>
      </c>
      <c r="C1796" t="str">
        <f t="shared" si="85"/>
        <v>SEP</v>
      </c>
      <c r="D1796" t="s">
        <v>11</v>
      </c>
      <c r="E1796" t="s">
        <v>12</v>
      </c>
      <c r="F1796" t="s">
        <v>13</v>
      </c>
      <c r="G1796" t="str">
        <f>[1]Data!C1796</f>
        <v>Ruled In</v>
      </c>
      <c r="H1796" t="str">
        <f>INDEX('[1]Cancer Type lookup'!$B:$B,MATCH([1]Data!B1796,'[1]Cancer Type lookup'!$A:$A,0),1)</f>
        <v>Suspected upper gastrointestinal cancers</v>
      </c>
      <c r="I1796">
        <f>[1]Data!E1796</f>
        <v>820</v>
      </c>
      <c r="J1796">
        <f>[1]Data!D1796</f>
        <v>497</v>
      </c>
      <c r="K1796">
        <f t="shared" si="86"/>
        <v>323</v>
      </c>
    </row>
    <row r="1797" spans="1:11" x14ac:dyDescent="0.2">
      <c r="A1797" s="1">
        <f>[1]Data!A1797</f>
        <v>45170</v>
      </c>
      <c r="B1797" t="str">
        <f t="shared" si="84"/>
        <v>2023/24</v>
      </c>
      <c r="C1797" t="str">
        <f t="shared" si="85"/>
        <v>SEP</v>
      </c>
      <c r="D1797" t="s">
        <v>11</v>
      </c>
      <c r="E1797" t="s">
        <v>12</v>
      </c>
      <c r="F1797" t="s">
        <v>13</v>
      </c>
      <c r="G1797" t="str">
        <f>[1]Data!C1797</f>
        <v>Ruled Out</v>
      </c>
      <c r="H1797" t="str">
        <f>INDEX('[1]Cancer Type lookup'!$B:$B,MATCH([1]Data!B1797,'[1]Cancer Type lookup'!$A:$A,0),1)</f>
        <v>Suspected upper gastrointestinal cancers</v>
      </c>
      <c r="I1797">
        <f>[1]Data!E1797</f>
        <v>16237</v>
      </c>
      <c r="J1797">
        <f>[1]Data!D1797</f>
        <v>11605</v>
      </c>
      <c r="K1797">
        <f t="shared" si="86"/>
        <v>4632</v>
      </c>
    </row>
    <row r="1798" spans="1:11" x14ac:dyDescent="0.2">
      <c r="A1798" s="1">
        <f>[1]Data!A1798</f>
        <v>45170</v>
      </c>
      <c r="B1798" t="str">
        <f t="shared" si="84"/>
        <v>2023/24</v>
      </c>
      <c r="C1798" t="str">
        <f t="shared" si="85"/>
        <v>SEP</v>
      </c>
      <c r="D1798" t="s">
        <v>11</v>
      </c>
      <c r="E1798" t="s">
        <v>12</v>
      </c>
      <c r="F1798" t="s">
        <v>13</v>
      </c>
      <c r="G1798" t="str">
        <f>[1]Data!C1798</f>
        <v>Excluded</v>
      </c>
      <c r="H1798" t="str">
        <f>INDEX('[1]Cancer Type lookup'!$B:$B,MATCH([1]Data!B1798,'[1]Cancer Type lookup'!$A:$A,0),1)</f>
        <v>Suspected urological cancers (excluding testicular)</v>
      </c>
      <c r="I1798">
        <f>[1]Data!E1798</f>
        <v>7</v>
      </c>
      <c r="J1798">
        <f>[1]Data!D1798</f>
        <v>0</v>
      </c>
      <c r="K1798">
        <f t="shared" si="86"/>
        <v>7</v>
      </c>
    </row>
    <row r="1799" spans="1:11" x14ac:dyDescent="0.2">
      <c r="A1799" s="1">
        <f>[1]Data!A1799</f>
        <v>45170</v>
      </c>
      <c r="B1799" t="str">
        <f t="shared" si="84"/>
        <v>2023/24</v>
      </c>
      <c r="C1799" t="str">
        <f t="shared" si="85"/>
        <v>SEP</v>
      </c>
      <c r="D1799" t="s">
        <v>11</v>
      </c>
      <c r="E1799" t="s">
        <v>12</v>
      </c>
      <c r="F1799" t="s">
        <v>13</v>
      </c>
      <c r="G1799" t="str">
        <f>[1]Data!C1799</f>
        <v>Interval Screening</v>
      </c>
      <c r="H1799" t="str">
        <f>INDEX('[1]Cancer Type lookup'!$B:$B,MATCH([1]Data!B1799,'[1]Cancer Type lookup'!$A:$A,0),1)</f>
        <v>Suspected urological cancers (excluding testicular)</v>
      </c>
      <c r="I1799">
        <f>[1]Data!E1799</f>
        <v>348</v>
      </c>
      <c r="J1799">
        <f>[1]Data!D1799</f>
        <v>214</v>
      </c>
      <c r="K1799">
        <f t="shared" si="86"/>
        <v>134</v>
      </c>
    </row>
    <row r="1800" spans="1:11" x14ac:dyDescent="0.2">
      <c r="A1800" s="1">
        <f>[1]Data!A1800</f>
        <v>45170</v>
      </c>
      <c r="B1800" t="str">
        <f t="shared" si="84"/>
        <v>2023/24</v>
      </c>
      <c r="C1800" t="str">
        <f t="shared" si="85"/>
        <v>SEP</v>
      </c>
      <c r="D1800" t="s">
        <v>11</v>
      </c>
      <c r="E1800" t="s">
        <v>12</v>
      </c>
      <c r="F1800" t="s">
        <v>13</v>
      </c>
      <c r="G1800" t="str">
        <f>[1]Data!C1800</f>
        <v>Ruled In</v>
      </c>
      <c r="H1800" t="str">
        <f>INDEX('[1]Cancer Type lookup'!$B:$B,MATCH([1]Data!B1800,'[1]Cancer Type lookup'!$A:$A,0),1)</f>
        <v>Suspected urological cancers (excluding testicular)</v>
      </c>
      <c r="I1800">
        <f>[1]Data!E1800</f>
        <v>3497</v>
      </c>
      <c r="J1800">
        <f>[1]Data!D1800</f>
        <v>1025</v>
      </c>
      <c r="K1800">
        <f t="shared" si="86"/>
        <v>2472</v>
      </c>
    </row>
    <row r="1801" spans="1:11" x14ac:dyDescent="0.2">
      <c r="A1801" s="1">
        <f>[1]Data!A1801</f>
        <v>45170</v>
      </c>
      <c r="B1801" t="str">
        <f t="shared" si="84"/>
        <v>2023/24</v>
      </c>
      <c r="C1801" t="str">
        <f t="shared" si="85"/>
        <v>SEP</v>
      </c>
      <c r="D1801" t="s">
        <v>11</v>
      </c>
      <c r="E1801" t="s">
        <v>12</v>
      </c>
      <c r="F1801" t="s">
        <v>13</v>
      </c>
      <c r="G1801" t="str">
        <f>[1]Data!C1801</f>
        <v>Ruled Out</v>
      </c>
      <c r="H1801" t="str">
        <f>INDEX('[1]Cancer Type lookup'!$B:$B,MATCH([1]Data!B1801,'[1]Cancer Type lookup'!$A:$A,0),1)</f>
        <v>Suspected urological cancers (excluding testicular)</v>
      </c>
      <c r="I1801">
        <f>[1]Data!E1801</f>
        <v>15224</v>
      </c>
      <c r="J1801">
        <f>[1]Data!D1801</f>
        <v>9163</v>
      </c>
      <c r="K1801">
        <f t="shared" si="86"/>
        <v>6061</v>
      </c>
    </row>
    <row r="1802" spans="1:11" x14ac:dyDescent="0.2">
      <c r="A1802" s="1">
        <f>[1]Data!A1802</f>
        <v>45200</v>
      </c>
      <c r="B1802" t="str">
        <f t="shared" si="84"/>
        <v>2023/24</v>
      </c>
      <c r="C1802" t="str">
        <f t="shared" si="85"/>
        <v>OCT</v>
      </c>
      <c r="D1802" t="s">
        <v>11</v>
      </c>
      <c r="E1802" t="s">
        <v>12</v>
      </c>
      <c r="F1802" t="s">
        <v>13</v>
      </c>
      <c r="G1802" t="str">
        <f>[1]Data!C1802</f>
        <v>Interval Screening</v>
      </c>
      <c r="H1802" t="str">
        <f>INDEX('[1]Cancer Type lookup'!$B:$B,MATCH([1]Data!B1802,'[1]Cancer Type lookup'!$A:$A,0),1)</f>
        <v>Exhibited (non-cancer) breast symptoms - cancer not initially suspected</v>
      </c>
      <c r="I1802">
        <f>[1]Data!E1802</f>
        <v>19</v>
      </c>
      <c r="J1802">
        <f>[1]Data!D1802</f>
        <v>13</v>
      </c>
      <c r="K1802">
        <f t="shared" si="86"/>
        <v>6</v>
      </c>
    </row>
    <row r="1803" spans="1:11" x14ac:dyDescent="0.2">
      <c r="A1803" s="1">
        <f>[1]Data!A1803</f>
        <v>45200</v>
      </c>
      <c r="B1803" t="str">
        <f t="shared" si="84"/>
        <v>2023/24</v>
      </c>
      <c r="C1803" t="str">
        <f t="shared" si="85"/>
        <v>OCT</v>
      </c>
      <c r="D1803" t="s">
        <v>11</v>
      </c>
      <c r="E1803" t="s">
        <v>12</v>
      </c>
      <c r="F1803" t="s">
        <v>13</v>
      </c>
      <c r="G1803" t="str">
        <f>[1]Data!C1803</f>
        <v>Ruled In</v>
      </c>
      <c r="H1803" t="str">
        <f>INDEX('[1]Cancer Type lookup'!$B:$B,MATCH([1]Data!B1803,'[1]Cancer Type lookup'!$A:$A,0),1)</f>
        <v>Exhibited (non-cancer) breast symptoms - cancer not initially suspected</v>
      </c>
      <c r="I1803">
        <f>[1]Data!E1803</f>
        <v>125</v>
      </c>
      <c r="J1803">
        <f>[1]Data!D1803</f>
        <v>64</v>
      </c>
      <c r="K1803">
        <f t="shared" si="86"/>
        <v>61</v>
      </c>
    </row>
    <row r="1804" spans="1:11" x14ac:dyDescent="0.2">
      <c r="A1804" s="1">
        <f>[1]Data!A1804</f>
        <v>45200</v>
      </c>
      <c r="B1804" t="str">
        <f t="shared" si="84"/>
        <v>2023/24</v>
      </c>
      <c r="C1804" t="str">
        <f t="shared" si="85"/>
        <v>OCT</v>
      </c>
      <c r="D1804" t="s">
        <v>11</v>
      </c>
      <c r="E1804" t="s">
        <v>12</v>
      </c>
      <c r="F1804" t="s">
        <v>13</v>
      </c>
      <c r="G1804" t="str">
        <f>[1]Data!C1804</f>
        <v>Ruled Out</v>
      </c>
      <c r="H1804" t="str">
        <f>INDEX('[1]Cancer Type lookup'!$B:$B,MATCH([1]Data!B1804,'[1]Cancer Type lookup'!$A:$A,0),1)</f>
        <v>Exhibited (non-cancer) breast symptoms - cancer not initially suspected</v>
      </c>
      <c r="I1804">
        <f>[1]Data!E1804</f>
        <v>10148</v>
      </c>
      <c r="J1804">
        <f>[1]Data!D1804</f>
        <v>8943</v>
      </c>
      <c r="K1804">
        <f t="shared" si="86"/>
        <v>1205</v>
      </c>
    </row>
    <row r="1805" spans="1:11" x14ac:dyDescent="0.2">
      <c r="A1805" s="1">
        <f>[1]Data!A1805</f>
        <v>45200</v>
      </c>
      <c r="B1805" t="str">
        <f t="shared" si="84"/>
        <v>2023/24</v>
      </c>
      <c r="C1805" t="str">
        <f t="shared" si="85"/>
        <v>OCT</v>
      </c>
      <c r="D1805" t="s">
        <v>11</v>
      </c>
      <c r="E1805" t="s">
        <v>12</v>
      </c>
      <c r="F1805" t="s">
        <v>13</v>
      </c>
      <c r="G1805" t="str">
        <f>[1]Data!C1805</f>
        <v>Interval Screening</v>
      </c>
      <c r="H1805" t="str">
        <f>INDEX('[1]Cancer Type lookup'!$B:$B,MATCH([1]Data!B1805,'[1]Cancer Type lookup'!$A:$A,0),1)</f>
        <v>Missing or invalid</v>
      </c>
      <c r="I1805">
        <f>[1]Data!E1805</f>
        <v>1</v>
      </c>
      <c r="J1805">
        <f>[1]Data!D1805</f>
        <v>0</v>
      </c>
      <c r="K1805">
        <f t="shared" si="86"/>
        <v>1</v>
      </c>
    </row>
    <row r="1806" spans="1:11" x14ac:dyDescent="0.2">
      <c r="A1806" s="1">
        <f>[1]Data!A1806</f>
        <v>45200</v>
      </c>
      <c r="B1806" t="str">
        <f t="shared" si="84"/>
        <v>2023/24</v>
      </c>
      <c r="C1806" t="str">
        <f t="shared" si="85"/>
        <v>OCT</v>
      </c>
      <c r="D1806" t="s">
        <v>11</v>
      </c>
      <c r="E1806" t="s">
        <v>12</v>
      </c>
      <c r="F1806" t="s">
        <v>13</v>
      </c>
      <c r="G1806" t="str">
        <f>[1]Data!C1806</f>
        <v>Ruled In</v>
      </c>
      <c r="H1806" t="str">
        <f>INDEX('[1]Cancer Type lookup'!$B:$B,MATCH([1]Data!B1806,'[1]Cancer Type lookup'!$A:$A,0),1)</f>
        <v>Missing or invalid</v>
      </c>
      <c r="I1806">
        <f>[1]Data!E1806</f>
        <v>52</v>
      </c>
      <c r="J1806">
        <f>[1]Data!D1806</f>
        <v>25</v>
      </c>
      <c r="K1806">
        <f t="shared" si="86"/>
        <v>27</v>
      </c>
    </row>
    <row r="1807" spans="1:11" x14ac:dyDescent="0.2">
      <c r="A1807" s="1">
        <f>[1]Data!A1807</f>
        <v>45200</v>
      </c>
      <c r="B1807" t="str">
        <f t="shared" si="84"/>
        <v>2023/24</v>
      </c>
      <c r="C1807" t="str">
        <f t="shared" si="85"/>
        <v>OCT</v>
      </c>
      <c r="D1807" t="s">
        <v>11</v>
      </c>
      <c r="E1807" t="s">
        <v>12</v>
      </c>
      <c r="F1807" t="s">
        <v>13</v>
      </c>
      <c r="G1807" t="str">
        <f>[1]Data!C1807</f>
        <v>Ruled Out</v>
      </c>
      <c r="H1807" t="str">
        <f>INDEX('[1]Cancer Type lookup'!$B:$B,MATCH([1]Data!B1807,'[1]Cancer Type lookup'!$A:$A,0),1)</f>
        <v>Missing or invalid</v>
      </c>
      <c r="I1807">
        <f>[1]Data!E1807</f>
        <v>106</v>
      </c>
      <c r="J1807">
        <f>[1]Data!D1807</f>
        <v>75</v>
      </c>
      <c r="K1807">
        <f t="shared" si="86"/>
        <v>31</v>
      </c>
    </row>
    <row r="1808" spans="1:11" x14ac:dyDescent="0.2">
      <c r="A1808" s="1">
        <f>[1]Data!A1808</f>
        <v>45200</v>
      </c>
      <c r="B1808" t="str">
        <f t="shared" si="84"/>
        <v>2023/24</v>
      </c>
      <c r="C1808" t="str">
        <f t="shared" si="85"/>
        <v>OCT</v>
      </c>
      <c r="D1808" t="s">
        <v>11</v>
      </c>
      <c r="E1808" t="s">
        <v>12</v>
      </c>
      <c r="F1808" t="s">
        <v>13</v>
      </c>
      <c r="G1808" t="str">
        <f>[1]Data!C1808</f>
        <v>Interval Screening</v>
      </c>
      <c r="H1808" t="str">
        <f>INDEX('[1]Cancer Type lookup'!$B:$B,MATCH([1]Data!B1808,'[1]Cancer Type lookup'!$A:$A,0),1)</f>
        <v>Other suspected cancer (not listed)</v>
      </c>
      <c r="I1808">
        <f>[1]Data!E1808</f>
        <v>1</v>
      </c>
      <c r="J1808">
        <f>[1]Data!D1808</f>
        <v>0</v>
      </c>
      <c r="K1808">
        <f t="shared" si="86"/>
        <v>1</v>
      </c>
    </row>
    <row r="1809" spans="1:11" x14ac:dyDescent="0.2">
      <c r="A1809" s="1">
        <f>[1]Data!A1809</f>
        <v>45200</v>
      </c>
      <c r="B1809" t="str">
        <f t="shared" si="84"/>
        <v>2023/24</v>
      </c>
      <c r="C1809" t="str">
        <f t="shared" si="85"/>
        <v>OCT</v>
      </c>
      <c r="D1809" t="s">
        <v>11</v>
      </c>
      <c r="E1809" t="s">
        <v>12</v>
      </c>
      <c r="F1809" t="s">
        <v>13</v>
      </c>
      <c r="G1809" t="str">
        <f>[1]Data!C1809</f>
        <v>Ruled In</v>
      </c>
      <c r="H1809" t="str">
        <f>INDEX('[1]Cancer Type lookup'!$B:$B,MATCH([1]Data!B1809,'[1]Cancer Type lookup'!$A:$A,0),1)</f>
        <v>Other suspected cancer (not listed)</v>
      </c>
      <c r="I1809">
        <f>[1]Data!E1809</f>
        <v>25</v>
      </c>
      <c r="J1809">
        <f>[1]Data!D1809</f>
        <v>13</v>
      </c>
      <c r="K1809">
        <f t="shared" si="86"/>
        <v>12</v>
      </c>
    </row>
    <row r="1810" spans="1:11" x14ac:dyDescent="0.2">
      <c r="A1810" s="1">
        <f>[1]Data!A1810</f>
        <v>45200</v>
      </c>
      <c r="B1810" t="str">
        <f t="shared" si="84"/>
        <v>2023/24</v>
      </c>
      <c r="C1810" t="str">
        <f t="shared" si="85"/>
        <v>OCT</v>
      </c>
      <c r="D1810" t="s">
        <v>11</v>
      </c>
      <c r="E1810" t="s">
        <v>12</v>
      </c>
      <c r="F1810" t="s">
        <v>13</v>
      </c>
      <c r="G1810" t="str">
        <f>[1]Data!C1810</f>
        <v>Ruled Out</v>
      </c>
      <c r="H1810" t="str">
        <f>INDEX('[1]Cancer Type lookup'!$B:$B,MATCH([1]Data!B1810,'[1]Cancer Type lookup'!$A:$A,0),1)</f>
        <v>Other suspected cancer (not listed)</v>
      </c>
      <c r="I1810">
        <f>[1]Data!E1810</f>
        <v>260</v>
      </c>
      <c r="J1810">
        <f>[1]Data!D1810</f>
        <v>159</v>
      </c>
      <c r="K1810">
        <f t="shared" si="86"/>
        <v>101</v>
      </c>
    </row>
    <row r="1811" spans="1:11" x14ac:dyDescent="0.2">
      <c r="A1811" s="1">
        <f>[1]Data!A1811</f>
        <v>45200</v>
      </c>
      <c r="B1811" t="str">
        <f t="shared" si="84"/>
        <v>2023/24</v>
      </c>
      <c r="C1811" t="str">
        <f t="shared" si="85"/>
        <v>OCT</v>
      </c>
      <c r="D1811" t="s">
        <v>11</v>
      </c>
      <c r="E1811" t="s">
        <v>12</v>
      </c>
      <c r="F1811" t="s">
        <v>13</v>
      </c>
      <c r="G1811" t="str">
        <f>[1]Data!C1811</f>
        <v>Ruled In</v>
      </c>
      <c r="H1811" t="str">
        <f>INDEX('[1]Cancer Type lookup'!$B:$B,MATCH([1]Data!B1811,'[1]Cancer Type lookup'!$A:$A,0),1)</f>
        <v>Suspected acute leukaemia</v>
      </c>
      <c r="I1811">
        <f>[1]Data!E1811</f>
        <v>4</v>
      </c>
      <c r="J1811">
        <f>[1]Data!D1811</f>
        <v>4</v>
      </c>
      <c r="K1811">
        <f t="shared" si="86"/>
        <v>0</v>
      </c>
    </row>
    <row r="1812" spans="1:11" x14ac:dyDescent="0.2">
      <c r="A1812" s="1">
        <f>[1]Data!A1812</f>
        <v>45200</v>
      </c>
      <c r="B1812" t="str">
        <f t="shared" si="84"/>
        <v>2023/24</v>
      </c>
      <c r="C1812" t="str">
        <f t="shared" si="85"/>
        <v>OCT</v>
      </c>
      <c r="D1812" t="s">
        <v>11</v>
      </c>
      <c r="E1812" t="s">
        <v>12</v>
      </c>
      <c r="F1812" t="s">
        <v>13</v>
      </c>
      <c r="G1812" t="str">
        <f>[1]Data!C1812</f>
        <v>Ruled Out</v>
      </c>
      <c r="H1812" t="str">
        <f>INDEX('[1]Cancer Type lookup'!$B:$B,MATCH([1]Data!B1812,'[1]Cancer Type lookup'!$A:$A,0),1)</f>
        <v>Suspected acute leukaemia</v>
      </c>
      <c r="I1812">
        <f>[1]Data!E1812</f>
        <v>14</v>
      </c>
      <c r="J1812">
        <f>[1]Data!D1812</f>
        <v>8</v>
      </c>
      <c r="K1812">
        <f t="shared" si="86"/>
        <v>6</v>
      </c>
    </row>
    <row r="1813" spans="1:11" x14ac:dyDescent="0.2">
      <c r="A1813" s="1">
        <f>[1]Data!A1813</f>
        <v>45200</v>
      </c>
      <c r="B1813" t="str">
        <f t="shared" si="84"/>
        <v>2023/24</v>
      </c>
      <c r="C1813" t="str">
        <f t="shared" si="85"/>
        <v>OCT</v>
      </c>
      <c r="D1813" t="s">
        <v>11</v>
      </c>
      <c r="E1813" t="s">
        <v>12</v>
      </c>
      <c r="F1813" t="s">
        <v>13</v>
      </c>
      <c r="G1813" t="str">
        <f>[1]Data!C1813</f>
        <v>Interval Screening</v>
      </c>
      <c r="H1813" t="str">
        <f>INDEX('[1]Cancer Type lookup'!$B:$B,MATCH([1]Data!B1813,'[1]Cancer Type lookup'!$A:$A,0),1)</f>
        <v>Suspected brain or central nervous system tumours</v>
      </c>
      <c r="I1813">
        <f>[1]Data!E1813</f>
        <v>4</v>
      </c>
      <c r="J1813">
        <f>[1]Data!D1813</f>
        <v>2</v>
      </c>
      <c r="K1813">
        <f t="shared" si="86"/>
        <v>2</v>
      </c>
    </row>
    <row r="1814" spans="1:11" x14ac:dyDescent="0.2">
      <c r="A1814" s="1">
        <f>[1]Data!A1814</f>
        <v>45200</v>
      </c>
      <c r="B1814" t="str">
        <f t="shared" si="84"/>
        <v>2023/24</v>
      </c>
      <c r="C1814" t="str">
        <f t="shared" si="85"/>
        <v>OCT</v>
      </c>
      <c r="D1814" t="s">
        <v>11</v>
      </c>
      <c r="E1814" t="s">
        <v>12</v>
      </c>
      <c r="F1814" t="s">
        <v>13</v>
      </c>
      <c r="G1814" t="str">
        <f>[1]Data!C1814</f>
        <v>Ruled In</v>
      </c>
      <c r="H1814" t="str">
        <f>INDEX('[1]Cancer Type lookup'!$B:$B,MATCH([1]Data!B1814,'[1]Cancer Type lookup'!$A:$A,0),1)</f>
        <v>Suspected brain or central nervous system tumours</v>
      </c>
      <c r="I1814">
        <f>[1]Data!E1814</f>
        <v>10</v>
      </c>
      <c r="J1814">
        <f>[1]Data!D1814</f>
        <v>5</v>
      </c>
      <c r="K1814">
        <f t="shared" si="86"/>
        <v>5</v>
      </c>
    </row>
    <row r="1815" spans="1:11" x14ac:dyDescent="0.2">
      <c r="A1815" s="1">
        <f>[1]Data!A1815</f>
        <v>45200</v>
      </c>
      <c r="B1815" t="str">
        <f t="shared" si="84"/>
        <v>2023/24</v>
      </c>
      <c r="C1815" t="str">
        <f t="shared" si="85"/>
        <v>OCT</v>
      </c>
      <c r="D1815" t="s">
        <v>11</v>
      </c>
      <c r="E1815" t="s">
        <v>12</v>
      </c>
      <c r="F1815" t="s">
        <v>13</v>
      </c>
      <c r="G1815" t="str">
        <f>[1]Data!C1815</f>
        <v>Ruled Out</v>
      </c>
      <c r="H1815" t="str">
        <f>INDEX('[1]Cancer Type lookup'!$B:$B,MATCH([1]Data!B1815,'[1]Cancer Type lookup'!$A:$A,0),1)</f>
        <v>Suspected brain or central nervous system tumours</v>
      </c>
      <c r="I1815">
        <f>[1]Data!E1815</f>
        <v>1044</v>
      </c>
      <c r="J1815">
        <f>[1]Data!D1815</f>
        <v>825</v>
      </c>
      <c r="K1815">
        <f t="shared" si="86"/>
        <v>219</v>
      </c>
    </row>
    <row r="1816" spans="1:11" x14ac:dyDescent="0.2">
      <c r="A1816" s="1">
        <f>[1]Data!A1816</f>
        <v>45200</v>
      </c>
      <c r="B1816" t="str">
        <f t="shared" si="84"/>
        <v>2023/24</v>
      </c>
      <c r="C1816" t="str">
        <f t="shared" si="85"/>
        <v>OCT</v>
      </c>
      <c r="D1816" t="s">
        <v>11</v>
      </c>
      <c r="E1816" t="s">
        <v>12</v>
      </c>
      <c r="F1816" t="s">
        <v>13</v>
      </c>
      <c r="G1816" t="str">
        <f>[1]Data!C1816</f>
        <v>Excluded</v>
      </c>
      <c r="H1816" t="str">
        <f>INDEX('[1]Cancer Type lookup'!$B:$B,MATCH([1]Data!B1816,'[1]Cancer Type lookup'!$A:$A,0),1)</f>
        <v>Suspected breast cancer</v>
      </c>
      <c r="I1816">
        <f>[1]Data!E1816</f>
        <v>3</v>
      </c>
      <c r="J1816">
        <f>[1]Data!D1816</f>
        <v>0</v>
      </c>
      <c r="K1816">
        <f t="shared" si="86"/>
        <v>3</v>
      </c>
    </row>
    <row r="1817" spans="1:11" x14ac:dyDescent="0.2">
      <c r="A1817" s="1">
        <f>[1]Data!A1817</f>
        <v>45200</v>
      </c>
      <c r="B1817" t="str">
        <f t="shared" si="84"/>
        <v>2023/24</v>
      </c>
      <c r="C1817" t="str">
        <f t="shared" si="85"/>
        <v>OCT</v>
      </c>
      <c r="D1817" t="s">
        <v>11</v>
      </c>
      <c r="E1817" t="s">
        <v>12</v>
      </c>
      <c r="F1817" t="s">
        <v>13</v>
      </c>
      <c r="G1817" t="str">
        <f>[1]Data!C1817</f>
        <v>Interval Screening</v>
      </c>
      <c r="H1817" t="str">
        <f>INDEX('[1]Cancer Type lookup'!$B:$B,MATCH([1]Data!B1817,'[1]Cancer Type lookup'!$A:$A,0),1)</f>
        <v>Suspected breast cancer</v>
      </c>
      <c r="I1817">
        <f>[1]Data!E1817</f>
        <v>120</v>
      </c>
      <c r="J1817">
        <f>[1]Data!D1817</f>
        <v>87</v>
      </c>
      <c r="K1817">
        <f t="shared" si="86"/>
        <v>33</v>
      </c>
    </row>
    <row r="1818" spans="1:11" x14ac:dyDescent="0.2">
      <c r="A1818" s="1">
        <f>[1]Data!A1818</f>
        <v>45200</v>
      </c>
      <c r="B1818" t="str">
        <f t="shared" si="84"/>
        <v>2023/24</v>
      </c>
      <c r="C1818" t="str">
        <f t="shared" si="85"/>
        <v>OCT</v>
      </c>
      <c r="D1818" t="s">
        <v>11</v>
      </c>
      <c r="E1818" t="s">
        <v>12</v>
      </c>
      <c r="F1818" t="s">
        <v>13</v>
      </c>
      <c r="G1818" t="str">
        <f>[1]Data!C1818</f>
        <v>Ruled In</v>
      </c>
      <c r="H1818" t="str">
        <f>INDEX('[1]Cancer Type lookup'!$B:$B,MATCH([1]Data!B1818,'[1]Cancer Type lookup'!$A:$A,0),1)</f>
        <v>Suspected breast cancer</v>
      </c>
      <c r="I1818">
        <f>[1]Data!E1818</f>
        <v>3652</v>
      </c>
      <c r="J1818">
        <f>[1]Data!D1818</f>
        <v>2507</v>
      </c>
      <c r="K1818">
        <f t="shared" si="86"/>
        <v>1145</v>
      </c>
    </row>
    <row r="1819" spans="1:11" x14ac:dyDescent="0.2">
      <c r="A1819" s="1">
        <f>[1]Data!A1819</f>
        <v>45200</v>
      </c>
      <c r="B1819" t="str">
        <f t="shared" si="84"/>
        <v>2023/24</v>
      </c>
      <c r="C1819" t="str">
        <f t="shared" si="85"/>
        <v>OCT</v>
      </c>
      <c r="D1819" t="s">
        <v>11</v>
      </c>
      <c r="E1819" t="s">
        <v>12</v>
      </c>
      <c r="F1819" t="s">
        <v>13</v>
      </c>
      <c r="G1819" t="str">
        <f>[1]Data!C1819</f>
        <v>Ruled Out</v>
      </c>
      <c r="H1819" t="str">
        <f>INDEX('[1]Cancer Type lookup'!$B:$B,MATCH([1]Data!B1819,'[1]Cancer Type lookup'!$A:$A,0),1)</f>
        <v>Suspected breast cancer</v>
      </c>
      <c r="I1819">
        <f>[1]Data!E1819</f>
        <v>45502</v>
      </c>
      <c r="J1819">
        <f>[1]Data!D1819</f>
        <v>40360</v>
      </c>
      <c r="K1819">
        <f t="shared" si="86"/>
        <v>5142</v>
      </c>
    </row>
    <row r="1820" spans="1:11" x14ac:dyDescent="0.2">
      <c r="A1820" s="1">
        <f>[1]Data!A1820</f>
        <v>45200</v>
      </c>
      <c r="B1820" t="str">
        <f t="shared" si="84"/>
        <v>2023/24</v>
      </c>
      <c r="C1820" t="str">
        <f t="shared" si="85"/>
        <v>OCT</v>
      </c>
      <c r="D1820" t="s">
        <v>11</v>
      </c>
      <c r="E1820" t="s">
        <v>12</v>
      </c>
      <c r="F1820" t="s">
        <v>13</v>
      </c>
      <c r="G1820" t="str">
        <f>[1]Data!C1820</f>
        <v>Excluded</v>
      </c>
      <c r="H1820" t="str">
        <f>INDEX('[1]Cancer Type lookup'!$B:$B,MATCH([1]Data!B1820,'[1]Cancer Type lookup'!$A:$A,0),1)</f>
        <v>Suspected cancer - referral to non-specific symptom clinic</v>
      </c>
      <c r="I1820">
        <f>[1]Data!E1820</f>
        <v>5</v>
      </c>
      <c r="J1820">
        <f>[1]Data!D1820</f>
        <v>0</v>
      </c>
      <c r="K1820">
        <f t="shared" si="86"/>
        <v>5</v>
      </c>
    </row>
    <row r="1821" spans="1:11" x14ac:dyDescent="0.2">
      <c r="A1821" s="1">
        <f>[1]Data!A1821</f>
        <v>45200</v>
      </c>
      <c r="B1821" t="str">
        <f t="shared" si="84"/>
        <v>2023/24</v>
      </c>
      <c r="C1821" t="str">
        <f t="shared" si="85"/>
        <v>OCT</v>
      </c>
      <c r="D1821" t="s">
        <v>11</v>
      </c>
      <c r="E1821" t="s">
        <v>12</v>
      </c>
      <c r="F1821" t="s">
        <v>13</v>
      </c>
      <c r="G1821" t="str">
        <f>[1]Data!C1821</f>
        <v>Interval Screening</v>
      </c>
      <c r="H1821" t="str">
        <f>INDEX('[1]Cancer Type lookup'!$B:$B,MATCH([1]Data!B1821,'[1]Cancer Type lookup'!$A:$A,0),1)</f>
        <v>Suspected cancer - referral to non-specific symptom clinic</v>
      </c>
      <c r="I1821">
        <f>[1]Data!E1821</f>
        <v>17</v>
      </c>
      <c r="J1821">
        <f>[1]Data!D1821</f>
        <v>7</v>
      </c>
      <c r="K1821">
        <f t="shared" si="86"/>
        <v>10</v>
      </c>
    </row>
    <row r="1822" spans="1:11" x14ac:dyDescent="0.2">
      <c r="A1822" s="1">
        <f>[1]Data!A1822</f>
        <v>45200</v>
      </c>
      <c r="B1822" t="str">
        <f t="shared" si="84"/>
        <v>2023/24</v>
      </c>
      <c r="C1822" t="str">
        <f t="shared" si="85"/>
        <v>OCT</v>
      </c>
      <c r="D1822" t="s">
        <v>11</v>
      </c>
      <c r="E1822" t="s">
        <v>12</v>
      </c>
      <c r="F1822" t="s">
        <v>13</v>
      </c>
      <c r="G1822" t="str">
        <f>[1]Data!C1822</f>
        <v>Ruled In</v>
      </c>
      <c r="H1822" t="str">
        <f>INDEX('[1]Cancer Type lookup'!$B:$B,MATCH([1]Data!B1822,'[1]Cancer Type lookup'!$A:$A,0),1)</f>
        <v>Suspected cancer - referral to non-specific symptom clinic</v>
      </c>
      <c r="I1822">
        <f>[1]Data!E1822</f>
        <v>139</v>
      </c>
      <c r="J1822">
        <f>[1]Data!D1822</f>
        <v>69</v>
      </c>
      <c r="K1822">
        <f t="shared" si="86"/>
        <v>70</v>
      </c>
    </row>
    <row r="1823" spans="1:11" x14ac:dyDescent="0.2">
      <c r="A1823" s="1">
        <f>[1]Data!A1823</f>
        <v>45200</v>
      </c>
      <c r="B1823" t="str">
        <f t="shared" si="84"/>
        <v>2023/24</v>
      </c>
      <c r="C1823" t="str">
        <f t="shared" si="85"/>
        <v>OCT</v>
      </c>
      <c r="D1823" t="s">
        <v>11</v>
      </c>
      <c r="E1823" t="s">
        <v>12</v>
      </c>
      <c r="F1823" t="s">
        <v>13</v>
      </c>
      <c r="G1823" t="str">
        <f>[1]Data!C1823</f>
        <v>Ruled Out</v>
      </c>
      <c r="H1823" t="str">
        <f>INDEX('[1]Cancer Type lookup'!$B:$B,MATCH([1]Data!B1823,'[1]Cancer Type lookup'!$A:$A,0),1)</f>
        <v>Suspected cancer - referral to non-specific symptom clinic</v>
      </c>
      <c r="I1823">
        <f>[1]Data!E1823</f>
        <v>3424</v>
      </c>
      <c r="J1823">
        <f>[1]Data!D1823</f>
        <v>2184</v>
      </c>
      <c r="K1823">
        <f t="shared" si="86"/>
        <v>1240</v>
      </c>
    </row>
    <row r="1824" spans="1:11" x14ac:dyDescent="0.2">
      <c r="A1824" s="1">
        <f>[1]Data!A1824</f>
        <v>45200</v>
      </c>
      <c r="B1824" t="str">
        <f t="shared" si="84"/>
        <v>2023/24</v>
      </c>
      <c r="C1824" t="str">
        <f t="shared" si="85"/>
        <v>OCT</v>
      </c>
      <c r="D1824" t="s">
        <v>11</v>
      </c>
      <c r="E1824" t="s">
        <v>12</v>
      </c>
      <c r="F1824" t="s">
        <v>13</v>
      </c>
      <c r="G1824" t="str">
        <f>[1]Data!C1824</f>
        <v>Interval Screening</v>
      </c>
      <c r="H1824" t="str">
        <f>INDEX('[1]Cancer Type lookup'!$B:$B,MATCH([1]Data!B1824,'[1]Cancer Type lookup'!$A:$A,0),1)</f>
        <v>Suspected children's cancer</v>
      </c>
      <c r="I1824">
        <f>[1]Data!E1824</f>
        <v>5</v>
      </c>
      <c r="J1824">
        <f>[1]Data!D1824</f>
        <v>4</v>
      </c>
      <c r="K1824">
        <f t="shared" si="86"/>
        <v>1</v>
      </c>
    </row>
    <row r="1825" spans="1:11" x14ac:dyDescent="0.2">
      <c r="A1825" s="1">
        <f>[1]Data!A1825</f>
        <v>45200</v>
      </c>
      <c r="B1825" t="str">
        <f t="shared" si="84"/>
        <v>2023/24</v>
      </c>
      <c r="C1825" t="str">
        <f t="shared" si="85"/>
        <v>OCT</v>
      </c>
      <c r="D1825" t="s">
        <v>11</v>
      </c>
      <c r="E1825" t="s">
        <v>12</v>
      </c>
      <c r="F1825" t="s">
        <v>13</v>
      </c>
      <c r="G1825" t="str">
        <f>[1]Data!C1825</f>
        <v>Ruled In</v>
      </c>
      <c r="H1825" t="str">
        <f>INDEX('[1]Cancer Type lookup'!$B:$B,MATCH([1]Data!B1825,'[1]Cancer Type lookup'!$A:$A,0),1)</f>
        <v>Suspected children's cancer</v>
      </c>
      <c r="I1825">
        <f>[1]Data!E1825</f>
        <v>12</v>
      </c>
      <c r="J1825">
        <f>[1]Data!D1825</f>
        <v>6</v>
      </c>
      <c r="K1825">
        <f t="shared" si="86"/>
        <v>6</v>
      </c>
    </row>
    <row r="1826" spans="1:11" x14ac:dyDescent="0.2">
      <c r="A1826" s="1">
        <f>[1]Data!A1826</f>
        <v>45200</v>
      </c>
      <c r="B1826" t="str">
        <f t="shared" si="84"/>
        <v>2023/24</v>
      </c>
      <c r="C1826" t="str">
        <f t="shared" si="85"/>
        <v>OCT</v>
      </c>
      <c r="D1826" t="s">
        <v>11</v>
      </c>
      <c r="E1826" t="s">
        <v>12</v>
      </c>
      <c r="F1826" t="s">
        <v>13</v>
      </c>
      <c r="G1826" t="str">
        <f>[1]Data!C1826</f>
        <v>Ruled Out</v>
      </c>
      <c r="H1826" t="str">
        <f>INDEX('[1]Cancer Type lookup'!$B:$B,MATCH([1]Data!B1826,'[1]Cancer Type lookup'!$A:$A,0),1)</f>
        <v>Suspected children's cancer</v>
      </c>
      <c r="I1826">
        <f>[1]Data!E1826</f>
        <v>974</v>
      </c>
      <c r="J1826">
        <f>[1]Data!D1826</f>
        <v>847</v>
      </c>
      <c r="K1826">
        <f t="shared" si="86"/>
        <v>127</v>
      </c>
    </row>
    <row r="1827" spans="1:11" x14ac:dyDescent="0.2">
      <c r="A1827" s="1">
        <f>[1]Data!A1827</f>
        <v>45200</v>
      </c>
      <c r="B1827" t="str">
        <f t="shared" si="84"/>
        <v>2023/24</v>
      </c>
      <c r="C1827" t="str">
        <f t="shared" si="85"/>
        <v>OCT</v>
      </c>
      <c r="D1827" t="s">
        <v>11</v>
      </c>
      <c r="E1827" t="s">
        <v>12</v>
      </c>
      <c r="F1827" t="s">
        <v>13</v>
      </c>
      <c r="G1827" t="str">
        <f>[1]Data!C1827</f>
        <v>Excluded</v>
      </c>
      <c r="H1827" t="str">
        <f>INDEX('[1]Cancer Type lookup'!$B:$B,MATCH([1]Data!B1827,'[1]Cancer Type lookup'!$A:$A,0),1)</f>
        <v>Suspected gynaecological cancers</v>
      </c>
      <c r="I1827">
        <f>[1]Data!E1827</f>
        <v>9</v>
      </c>
      <c r="J1827">
        <f>[1]Data!D1827</f>
        <v>0</v>
      </c>
      <c r="K1827">
        <f t="shared" si="86"/>
        <v>9</v>
      </c>
    </row>
    <row r="1828" spans="1:11" x14ac:dyDescent="0.2">
      <c r="A1828" s="1">
        <f>[1]Data!A1828</f>
        <v>45200</v>
      </c>
      <c r="B1828" t="str">
        <f t="shared" si="84"/>
        <v>2023/24</v>
      </c>
      <c r="C1828" t="str">
        <f t="shared" si="85"/>
        <v>OCT</v>
      </c>
      <c r="D1828" t="s">
        <v>11</v>
      </c>
      <c r="E1828" t="s">
        <v>12</v>
      </c>
      <c r="F1828" t="s">
        <v>13</v>
      </c>
      <c r="G1828" t="str">
        <f>[1]Data!C1828</f>
        <v>Interval Screening</v>
      </c>
      <c r="H1828" t="str">
        <f>INDEX('[1]Cancer Type lookup'!$B:$B,MATCH([1]Data!B1828,'[1]Cancer Type lookup'!$A:$A,0),1)</f>
        <v>Suspected gynaecological cancers</v>
      </c>
      <c r="I1828">
        <f>[1]Data!E1828</f>
        <v>109</v>
      </c>
      <c r="J1828">
        <f>[1]Data!D1828</f>
        <v>63</v>
      </c>
      <c r="K1828">
        <f t="shared" si="86"/>
        <v>46</v>
      </c>
    </row>
    <row r="1829" spans="1:11" x14ac:dyDescent="0.2">
      <c r="A1829" s="1">
        <f>[1]Data!A1829</f>
        <v>45200</v>
      </c>
      <c r="B1829" t="str">
        <f t="shared" si="84"/>
        <v>2023/24</v>
      </c>
      <c r="C1829" t="str">
        <f t="shared" si="85"/>
        <v>OCT</v>
      </c>
      <c r="D1829" t="s">
        <v>11</v>
      </c>
      <c r="E1829" t="s">
        <v>12</v>
      </c>
      <c r="F1829" t="s">
        <v>13</v>
      </c>
      <c r="G1829" t="str">
        <f>[1]Data!C1829</f>
        <v>Ruled In</v>
      </c>
      <c r="H1829" t="str">
        <f>INDEX('[1]Cancer Type lookup'!$B:$B,MATCH([1]Data!B1829,'[1]Cancer Type lookup'!$A:$A,0),1)</f>
        <v>Suspected gynaecological cancers</v>
      </c>
      <c r="I1829">
        <f>[1]Data!E1829</f>
        <v>759</v>
      </c>
      <c r="J1829">
        <f>[1]Data!D1829</f>
        <v>266</v>
      </c>
      <c r="K1829">
        <f t="shared" si="86"/>
        <v>493</v>
      </c>
    </row>
    <row r="1830" spans="1:11" x14ac:dyDescent="0.2">
      <c r="A1830" s="1">
        <f>[1]Data!A1830</f>
        <v>45200</v>
      </c>
      <c r="B1830" t="str">
        <f t="shared" si="84"/>
        <v>2023/24</v>
      </c>
      <c r="C1830" t="str">
        <f t="shared" si="85"/>
        <v>OCT</v>
      </c>
      <c r="D1830" t="s">
        <v>11</v>
      </c>
      <c r="E1830" t="s">
        <v>12</v>
      </c>
      <c r="F1830" t="s">
        <v>13</v>
      </c>
      <c r="G1830" t="str">
        <f>[1]Data!C1830</f>
        <v>Ruled Out</v>
      </c>
      <c r="H1830" t="str">
        <f>INDEX('[1]Cancer Type lookup'!$B:$B,MATCH([1]Data!B1830,'[1]Cancer Type lookup'!$A:$A,0),1)</f>
        <v>Suspected gynaecological cancers</v>
      </c>
      <c r="I1830">
        <f>[1]Data!E1830</f>
        <v>26284</v>
      </c>
      <c r="J1830">
        <f>[1]Data!D1830</f>
        <v>15766</v>
      </c>
      <c r="K1830">
        <f t="shared" si="86"/>
        <v>10518</v>
      </c>
    </row>
    <row r="1831" spans="1:11" x14ac:dyDescent="0.2">
      <c r="A1831" s="1">
        <f>[1]Data!A1831</f>
        <v>45200</v>
      </c>
      <c r="B1831" t="str">
        <f t="shared" si="84"/>
        <v>2023/24</v>
      </c>
      <c r="C1831" t="str">
        <f t="shared" si="85"/>
        <v>OCT</v>
      </c>
      <c r="D1831" t="s">
        <v>11</v>
      </c>
      <c r="E1831" t="s">
        <v>12</v>
      </c>
      <c r="F1831" t="s">
        <v>13</v>
      </c>
      <c r="G1831" t="str">
        <f>[1]Data!C1831</f>
        <v>Interval Screening</v>
      </c>
      <c r="H1831" t="str">
        <f>INDEX('[1]Cancer Type lookup'!$B:$B,MATCH([1]Data!B1831,'[1]Cancer Type lookup'!$A:$A,0),1)</f>
        <v>Suspected haematological malignancies excluding acute leukaemia</v>
      </c>
      <c r="I1831">
        <f>[1]Data!E1831</f>
        <v>9</v>
      </c>
      <c r="J1831">
        <f>[1]Data!D1831</f>
        <v>5</v>
      </c>
      <c r="K1831">
        <f t="shared" si="86"/>
        <v>4</v>
      </c>
    </row>
    <row r="1832" spans="1:11" x14ac:dyDescent="0.2">
      <c r="A1832" s="1">
        <f>[1]Data!A1832</f>
        <v>45200</v>
      </c>
      <c r="B1832" t="str">
        <f t="shared" si="84"/>
        <v>2023/24</v>
      </c>
      <c r="C1832" t="str">
        <f t="shared" si="85"/>
        <v>OCT</v>
      </c>
      <c r="D1832" t="s">
        <v>11</v>
      </c>
      <c r="E1832" t="s">
        <v>12</v>
      </c>
      <c r="F1832" t="s">
        <v>13</v>
      </c>
      <c r="G1832" t="str">
        <f>[1]Data!C1832</f>
        <v>Ruled In</v>
      </c>
      <c r="H1832" t="str">
        <f>INDEX('[1]Cancer Type lookup'!$B:$B,MATCH([1]Data!B1832,'[1]Cancer Type lookup'!$A:$A,0),1)</f>
        <v>Suspected haematological malignancies excluding acute leukaemia</v>
      </c>
      <c r="I1832">
        <f>[1]Data!E1832</f>
        <v>451</v>
      </c>
      <c r="J1832">
        <f>[1]Data!D1832</f>
        <v>210</v>
      </c>
      <c r="K1832">
        <f t="shared" si="86"/>
        <v>241</v>
      </c>
    </row>
    <row r="1833" spans="1:11" x14ac:dyDescent="0.2">
      <c r="A1833" s="1">
        <f>[1]Data!A1833</f>
        <v>45200</v>
      </c>
      <c r="B1833" t="str">
        <f t="shared" si="84"/>
        <v>2023/24</v>
      </c>
      <c r="C1833" t="str">
        <f t="shared" si="85"/>
        <v>OCT</v>
      </c>
      <c r="D1833" t="s">
        <v>11</v>
      </c>
      <c r="E1833" t="s">
        <v>12</v>
      </c>
      <c r="F1833" t="s">
        <v>13</v>
      </c>
      <c r="G1833" t="str">
        <f>[1]Data!C1833</f>
        <v>Ruled Out</v>
      </c>
      <c r="H1833" t="str">
        <f>INDEX('[1]Cancer Type lookup'!$B:$B,MATCH([1]Data!B1833,'[1]Cancer Type lookup'!$A:$A,0),1)</f>
        <v>Suspected haematological malignancies excluding acute leukaemia</v>
      </c>
      <c r="I1833">
        <f>[1]Data!E1833</f>
        <v>1320</v>
      </c>
      <c r="J1833">
        <f>[1]Data!D1833</f>
        <v>764</v>
      </c>
      <c r="K1833">
        <f t="shared" si="86"/>
        <v>556</v>
      </c>
    </row>
    <row r="1834" spans="1:11" x14ac:dyDescent="0.2">
      <c r="A1834" s="1">
        <f>[1]Data!A1834</f>
        <v>45200</v>
      </c>
      <c r="B1834" t="str">
        <f t="shared" si="84"/>
        <v>2023/24</v>
      </c>
      <c r="C1834" t="str">
        <f t="shared" si="85"/>
        <v>OCT</v>
      </c>
      <c r="D1834" t="s">
        <v>11</v>
      </c>
      <c r="E1834" t="s">
        <v>12</v>
      </c>
      <c r="F1834" t="s">
        <v>13</v>
      </c>
      <c r="G1834" t="str">
        <f>[1]Data!C1834</f>
        <v>Excluded</v>
      </c>
      <c r="H1834" t="str">
        <f>INDEX('[1]Cancer Type lookup'!$B:$B,MATCH([1]Data!B1834,'[1]Cancer Type lookup'!$A:$A,0),1)</f>
        <v>Suspected head and neck cancers</v>
      </c>
      <c r="I1834">
        <f>[1]Data!E1834</f>
        <v>4</v>
      </c>
      <c r="J1834">
        <f>[1]Data!D1834</f>
        <v>0</v>
      </c>
      <c r="K1834">
        <f t="shared" si="86"/>
        <v>4</v>
      </c>
    </row>
    <row r="1835" spans="1:11" x14ac:dyDescent="0.2">
      <c r="A1835" s="1">
        <f>[1]Data!A1835</f>
        <v>45200</v>
      </c>
      <c r="B1835" t="str">
        <f t="shared" si="84"/>
        <v>2023/24</v>
      </c>
      <c r="C1835" t="str">
        <f t="shared" si="85"/>
        <v>OCT</v>
      </c>
      <c r="D1835" t="s">
        <v>11</v>
      </c>
      <c r="E1835" t="s">
        <v>12</v>
      </c>
      <c r="F1835" t="s">
        <v>13</v>
      </c>
      <c r="G1835" t="str">
        <f>[1]Data!C1835</f>
        <v>Interval Screening</v>
      </c>
      <c r="H1835" t="str">
        <f>INDEX('[1]Cancer Type lookup'!$B:$B,MATCH([1]Data!B1835,'[1]Cancer Type lookup'!$A:$A,0),1)</f>
        <v>Suspected head and neck cancers</v>
      </c>
      <c r="I1835">
        <f>[1]Data!E1835</f>
        <v>95</v>
      </c>
      <c r="J1835">
        <f>[1]Data!D1835</f>
        <v>56</v>
      </c>
      <c r="K1835">
        <f t="shared" si="86"/>
        <v>39</v>
      </c>
    </row>
    <row r="1836" spans="1:11" x14ac:dyDescent="0.2">
      <c r="A1836" s="1">
        <f>[1]Data!A1836</f>
        <v>45200</v>
      </c>
      <c r="B1836" t="str">
        <f t="shared" si="84"/>
        <v>2023/24</v>
      </c>
      <c r="C1836" t="str">
        <f t="shared" si="85"/>
        <v>OCT</v>
      </c>
      <c r="D1836" t="s">
        <v>11</v>
      </c>
      <c r="E1836" t="s">
        <v>12</v>
      </c>
      <c r="F1836" t="s">
        <v>13</v>
      </c>
      <c r="G1836" t="str">
        <f>[1]Data!C1836</f>
        <v>Ruled In</v>
      </c>
      <c r="H1836" t="str">
        <f>INDEX('[1]Cancer Type lookup'!$B:$B,MATCH([1]Data!B1836,'[1]Cancer Type lookup'!$A:$A,0),1)</f>
        <v>Suspected head and neck cancers</v>
      </c>
      <c r="I1836">
        <f>[1]Data!E1836</f>
        <v>827</v>
      </c>
      <c r="J1836">
        <f>[1]Data!D1836</f>
        <v>318</v>
      </c>
      <c r="K1836">
        <f t="shared" si="86"/>
        <v>509</v>
      </c>
    </row>
    <row r="1837" spans="1:11" x14ac:dyDescent="0.2">
      <c r="A1837" s="1">
        <f>[1]Data!A1837</f>
        <v>45200</v>
      </c>
      <c r="B1837" t="str">
        <f t="shared" si="84"/>
        <v>2023/24</v>
      </c>
      <c r="C1837" t="str">
        <f t="shared" si="85"/>
        <v>OCT</v>
      </c>
      <c r="D1837" t="s">
        <v>11</v>
      </c>
      <c r="E1837" t="s">
        <v>12</v>
      </c>
      <c r="F1837" t="s">
        <v>13</v>
      </c>
      <c r="G1837" t="str">
        <f>[1]Data!C1837</f>
        <v>Ruled Out</v>
      </c>
      <c r="H1837" t="str">
        <f>INDEX('[1]Cancer Type lookup'!$B:$B,MATCH([1]Data!B1837,'[1]Cancer Type lookup'!$A:$A,0),1)</f>
        <v>Suspected head and neck cancers</v>
      </c>
      <c r="I1837">
        <f>[1]Data!E1837</f>
        <v>22789</v>
      </c>
      <c r="J1837">
        <f>[1]Data!D1837</f>
        <v>17388</v>
      </c>
      <c r="K1837">
        <f t="shared" si="86"/>
        <v>5401</v>
      </c>
    </row>
    <row r="1838" spans="1:11" x14ac:dyDescent="0.2">
      <c r="A1838" s="1">
        <f>[1]Data!A1838</f>
        <v>45200</v>
      </c>
      <c r="B1838" t="str">
        <f t="shared" si="84"/>
        <v>2023/24</v>
      </c>
      <c r="C1838" t="str">
        <f t="shared" si="85"/>
        <v>OCT</v>
      </c>
      <c r="D1838" t="s">
        <v>11</v>
      </c>
      <c r="E1838" t="s">
        <v>12</v>
      </c>
      <c r="F1838" t="s">
        <v>13</v>
      </c>
      <c r="G1838" t="str">
        <f>[1]Data!C1838</f>
        <v>Excluded</v>
      </c>
      <c r="H1838" t="str">
        <f>INDEX('[1]Cancer Type lookup'!$B:$B,MATCH([1]Data!B1838,'[1]Cancer Type lookup'!$A:$A,0),1)</f>
        <v>Suspected lower gastrointestinal cancers</v>
      </c>
      <c r="I1838">
        <f>[1]Data!E1838</f>
        <v>46</v>
      </c>
      <c r="J1838">
        <f>[1]Data!D1838</f>
        <v>0</v>
      </c>
      <c r="K1838">
        <f t="shared" si="86"/>
        <v>46</v>
      </c>
    </row>
    <row r="1839" spans="1:11" x14ac:dyDescent="0.2">
      <c r="A1839" s="1">
        <f>[1]Data!A1839</f>
        <v>45200</v>
      </c>
      <c r="B1839" t="str">
        <f t="shared" si="84"/>
        <v>2023/24</v>
      </c>
      <c r="C1839" t="str">
        <f t="shared" si="85"/>
        <v>OCT</v>
      </c>
      <c r="D1839" t="s">
        <v>11</v>
      </c>
      <c r="E1839" t="s">
        <v>12</v>
      </c>
      <c r="F1839" t="s">
        <v>13</v>
      </c>
      <c r="G1839" t="str">
        <f>[1]Data!C1839</f>
        <v>Interval Screening</v>
      </c>
      <c r="H1839" t="str">
        <f>INDEX('[1]Cancer Type lookup'!$B:$B,MATCH([1]Data!B1839,'[1]Cancer Type lookup'!$A:$A,0),1)</f>
        <v>Suspected lower gastrointestinal cancers</v>
      </c>
      <c r="I1839">
        <f>[1]Data!E1839</f>
        <v>84</v>
      </c>
      <c r="J1839">
        <f>[1]Data!D1839</f>
        <v>35</v>
      </c>
      <c r="K1839">
        <f t="shared" si="86"/>
        <v>49</v>
      </c>
    </row>
    <row r="1840" spans="1:11" x14ac:dyDescent="0.2">
      <c r="A1840" s="1">
        <f>[1]Data!A1840</f>
        <v>45200</v>
      </c>
      <c r="B1840" t="str">
        <f t="shared" si="84"/>
        <v>2023/24</v>
      </c>
      <c r="C1840" t="str">
        <f t="shared" si="85"/>
        <v>OCT</v>
      </c>
      <c r="D1840" t="s">
        <v>11</v>
      </c>
      <c r="E1840" t="s">
        <v>12</v>
      </c>
      <c r="F1840" t="s">
        <v>13</v>
      </c>
      <c r="G1840" t="str">
        <f>[1]Data!C1840</f>
        <v>Ruled In</v>
      </c>
      <c r="H1840" t="str">
        <f>INDEX('[1]Cancer Type lookup'!$B:$B,MATCH([1]Data!B1840,'[1]Cancer Type lookup'!$A:$A,0),1)</f>
        <v>Suspected lower gastrointestinal cancers</v>
      </c>
      <c r="I1840">
        <f>[1]Data!E1840</f>
        <v>2076</v>
      </c>
      <c r="J1840">
        <f>[1]Data!D1840</f>
        <v>943</v>
      </c>
      <c r="K1840">
        <f t="shared" si="86"/>
        <v>1133</v>
      </c>
    </row>
    <row r="1841" spans="1:11" x14ac:dyDescent="0.2">
      <c r="A1841" s="1">
        <f>[1]Data!A1841</f>
        <v>45200</v>
      </c>
      <c r="B1841" t="str">
        <f t="shared" si="84"/>
        <v>2023/24</v>
      </c>
      <c r="C1841" t="str">
        <f t="shared" si="85"/>
        <v>OCT</v>
      </c>
      <c r="D1841" t="s">
        <v>11</v>
      </c>
      <c r="E1841" t="s">
        <v>12</v>
      </c>
      <c r="F1841" t="s">
        <v>13</v>
      </c>
      <c r="G1841" t="str">
        <f>[1]Data!C1841</f>
        <v>Ruled Out</v>
      </c>
      <c r="H1841" t="str">
        <f>INDEX('[1]Cancer Type lookup'!$B:$B,MATCH([1]Data!B1841,'[1]Cancer Type lookup'!$A:$A,0),1)</f>
        <v>Suspected lower gastrointestinal cancers</v>
      </c>
      <c r="I1841">
        <f>[1]Data!E1841</f>
        <v>44111</v>
      </c>
      <c r="J1841">
        <f>[1]Data!D1841</f>
        <v>24907</v>
      </c>
      <c r="K1841">
        <f t="shared" si="86"/>
        <v>19204</v>
      </c>
    </row>
    <row r="1842" spans="1:11" x14ac:dyDescent="0.2">
      <c r="A1842" s="1">
        <f>[1]Data!A1842</f>
        <v>45200</v>
      </c>
      <c r="B1842" t="str">
        <f t="shared" si="84"/>
        <v>2023/24</v>
      </c>
      <c r="C1842" t="str">
        <f t="shared" si="85"/>
        <v>OCT</v>
      </c>
      <c r="D1842" t="s">
        <v>11</v>
      </c>
      <c r="E1842" t="s">
        <v>12</v>
      </c>
      <c r="F1842" t="s">
        <v>13</v>
      </c>
      <c r="G1842" t="str">
        <f>[1]Data!C1842</f>
        <v>Excluded</v>
      </c>
      <c r="H1842" t="str">
        <f>INDEX('[1]Cancer Type lookup'!$B:$B,MATCH([1]Data!B1842,'[1]Cancer Type lookup'!$A:$A,0),1)</f>
        <v>Suspected lung cancer</v>
      </c>
      <c r="I1842">
        <f>[1]Data!E1842</f>
        <v>3</v>
      </c>
      <c r="J1842">
        <f>[1]Data!D1842</f>
        <v>0</v>
      </c>
      <c r="K1842">
        <f t="shared" si="86"/>
        <v>3</v>
      </c>
    </row>
    <row r="1843" spans="1:11" x14ac:dyDescent="0.2">
      <c r="A1843" s="1">
        <f>[1]Data!A1843</f>
        <v>45200</v>
      </c>
      <c r="B1843" t="str">
        <f t="shared" si="84"/>
        <v>2023/24</v>
      </c>
      <c r="C1843" t="str">
        <f t="shared" si="85"/>
        <v>OCT</v>
      </c>
      <c r="D1843" t="s">
        <v>11</v>
      </c>
      <c r="E1843" t="s">
        <v>12</v>
      </c>
      <c r="F1843" t="s">
        <v>13</v>
      </c>
      <c r="G1843" t="str">
        <f>[1]Data!C1843</f>
        <v>Interval Screening</v>
      </c>
      <c r="H1843" t="str">
        <f>INDEX('[1]Cancer Type lookup'!$B:$B,MATCH([1]Data!B1843,'[1]Cancer Type lookup'!$A:$A,0),1)</f>
        <v>Suspected lung cancer</v>
      </c>
      <c r="I1843">
        <f>[1]Data!E1843</f>
        <v>289</v>
      </c>
      <c r="J1843">
        <f>[1]Data!D1843</f>
        <v>206</v>
      </c>
      <c r="K1843">
        <f t="shared" si="86"/>
        <v>83</v>
      </c>
    </row>
    <row r="1844" spans="1:11" x14ac:dyDescent="0.2">
      <c r="A1844" s="1">
        <f>[1]Data!A1844</f>
        <v>45200</v>
      </c>
      <c r="B1844" t="str">
        <f t="shared" si="84"/>
        <v>2023/24</v>
      </c>
      <c r="C1844" t="str">
        <f t="shared" si="85"/>
        <v>OCT</v>
      </c>
      <c r="D1844" t="s">
        <v>11</v>
      </c>
      <c r="E1844" t="s">
        <v>12</v>
      </c>
      <c r="F1844" t="s">
        <v>13</v>
      </c>
      <c r="G1844" t="str">
        <f>[1]Data!C1844</f>
        <v>Ruled In</v>
      </c>
      <c r="H1844" t="str">
        <f>INDEX('[1]Cancer Type lookup'!$B:$B,MATCH([1]Data!B1844,'[1]Cancer Type lookup'!$A:$A,0),1)</f>
        <v>Suspected lung cancer</v>
      </c>
      <c r="I1844">
        <f>[1]Data!E1844</f>
        <v>840</v>
      </c>
      <c r="J1844">
        <f>[1]Data!D1844</f>
        <v>475</v>
      </c>
      <c r="K1844">
        <f t="shared" si="86"/>
        <v>365</v>
      </c>
    </row>
    <row r="1845" spans="1:11" x14ac:dyDescent="0.2">
      <c r="A1845" s="1">
        <f>[1]Data!A1845</f>
        <v>45200</v>
      </c>
      <c r="B1845" t="str">
        <f t="shared" si="84"/>
        <v>2023/24</v>
      </c>
      <c r="C1845" t="str">
        <f t="shared" si="85"/>
        <v>OCT</v>
      </c>
      <c r="D1845" t="s">
        <v>11</v>
      </c>
      <c r="E1845" t="s">
        <v>12</v>
      </c>
      <c r="F1845" t="s">
        <v>13</v>
      </c>
      <c r="G1845" t="str">
        <f>[1]Data!C1845</f>
        <v>Ruled Out</v>
      </c>
      <c r="H1845" t="str">
        <f>INDEX('[1]Cancer Type lookup'!$B:$B,MATCH([1]Data!B1845,'[1]Cancer Type lookup'!$A:$A,0),1)</f>
        <v>Suspected lung cancer</v>
      </c>
      <c r="I1845">
        <f>[1]Data!E1845</f>
        <v>4408</v>
      </c>
      <c r="J1845">
        <f>[1]Data!D1845</f>
        <v>3683</v>
      </c>
      <c r="K1845">
        <f t="shared" si="86"/>
        <v>725</v>
      </c>
    </row>
    <row r="1846" spans="1:11" x14ac:dyDescent="0.2">
      <c r="A1846" s="1">
        <f>[1]Data!A1846</f>
        <v>45200</v>
      </c>
      <c r="B1846" t="str">
        <f t="shared" si="84"/>
        <v>2023/24</v>
      </c>
      <c r="C1846" t="str">
        <f t="shared" si="85"/>
        <v>OCT</v>
      </c>
      <c r="D1846" t="s">
        <v>11</v>
      </c>
      <c r="E1846" t="s">
        <v>12</v>
      </c>
      <c r="F1846" t="s">
        <v>13</v>
      </c>
      <c r="G1846" t="str">
        <f>[1]Data!C1846</f>
        <v>Excluded</v>
      </c>
      <c r="H1846" t="str">
        <f>INDEX('[1]Cancer Type lookup'!$B:$B,MATCH([1]Data!B1846,'[1]Cancer Type lookup'!$A:$A,0),1)</f>
        <v>Suspected sarcomas</v>
      </c>
      <c r="I1846">
        <f>[1]Data!E1846</f>
        <v>2</v>
      </c>
      <c r="J1846">
        <f>[1]Data!D1846</f>
        <v>0</v>
      </c>
      <c r="K1846">
        <f t="shared" si="86"/>
        <v>2</v>
      </c>
    </row>
    <row r="1847" spans="1:11" x14ac:dyDescent="0.2">
      <c r="A1847" s="1">
        <f>[1]Data!A1847</f>
        <v>45200</v>
      </c>
      <c r="B1847" t="str">
        <f t="shared" si="84"/>
        <v>2023/24</v>
      </c>
      <c r="C1847" t="str">
        <f t="shared" si="85"/>
        <v>OCT</v>
      </c>
      <c r="D1847" t="s">
        <v>11</v>
      </c>
      <c r="E1847" t="s">
        <v>12</v>
      </c>
      <c r="F1847" t="s">
        <v>13</v>
      </c>
      <c r="G1847" t="str">
        <f>[1]Data!C1847</f>
        <v>Interval Screening</v>
      </c>
      <c r="H1847" t="str">
        <f>INDEX('[1]Cancer Type lookup'!$B:$B,MATCH([1]Data!B1847,'[1]Cancer Type lookup'!$A:$A,0),1)</f>
        <v>Suspected sarcomas</v>
      </c>
      <c r="I1847">
        <f>[1]Data!E1847</f>
        <v>19</v>
      </c>
      <c r="J1847">
        <f>[1]Data!D1847</f>
        <v>4</v>
      </c>
      <c r="K1847">
        <f t="shared" si="86"/>
        <v>15</v>
      </c>
    </row>
    <row r="1848" spans="1:11" x14ac:dyDescent="0.2">
      <c r="A1848" s="1">
        <f>[1]Data!A1848</f>
        <v>45200</v>
      </c>
      <c r="B1848" t="str">
        <f t="shared" si="84"/>
        <v>2023/24</v>
      </c>
      <c r="C1848" t="str">
        <f t="shared" si="85"/>
        <v>OCT</v>
      </c>
      <c r="D1848" t="s">
        <v>11</v>
      </c>
      <c r="E1848" t="s">
        <v>12</v>
      </c>
      <c r="F1848" t="s">
        <v>13</v>
      </c>
      <c r="G1848" t="str">
        <f>[1]Data!C1848</f>
        <v>Ruled In</v>
      </c>
      <c r="H1848" t="str">
        <f>INDEX('[1]Cancer Type lookup'!$B:$B,MATCH([1]Data!B1848,'[1]Cancer Type lookup'!$A:$A,0),1)</f>
        <v>Suspected sarcomas</v>
      </c>
      <c r="I1848">
        <f>[1]Data!E1848</f>
        <v>75</v>
      </c>
      <c r="J1848">
        <f>[1]Data!D1848</f>
        <v>27</v>
      </c>
      <c r="K1848">
        <f t="shared" si="86"/>
        <v>48</v>
      </c>
    </row>
    <row r="1849" spans="1:11" x14ac:dyDescent="0.2">
      <c r="A1849" s="1">
        <f>[1]Data!A1849</f>
        <v>45200</v>
      </c>
      <c r="B1849" t="str">
        <f t="shared" si="84"/>
        <v>2023/24</v>
      </c>
      <c r="C1849" t="str">
        <f t="shared" si="85"/>
        <v>OCT</v>
      </c>
      <c r="D1849" t="s">
        <v>11</v>
      </c>
      <c r="E1849" t="s">
        <v>12</v>
      </c>
      <c r="F1849" t="s">
        <v>13</v>
      </c>
      <c r="G1849" t="str">
        <f>[1]Data!C1849</f>
        <v>Ruled Out</v>
      </c>
      <c r="H1849" t="str">
        <f>INDEX('[1]Cancer Type lookup'!$B:$B,MATCH([1]Data!B1849,'[1]Cancer Type lookup'!$A:$A,0),1)</f>
        <v>Suspected sarcomas</v>
      </c>
      <c r="I1849">
        <f>[1]Data!E1849</f>
        <v>1402</v>
      </c>
      <c r="J1849">
        <f>[1]Data!D1849</f>
        <v>922</v>
      </c>
      <c r="K1849">
        <f t="shared" si="86"/>
        <v>480</v>
      </c>
    </row>
    <row r="1850" spans="1:11" x14ac:dyDescent="0.2">
      <c r="A1850" s="1">
        <f>[1]Data!A1850</f>
        <v>45200</v>
      </c>
      <c r="B1850" t="str">
        <f t="shared" si="84"/>
        <v>2023/24</v>
      </c>
      <c r="C1850" t="str">
        <f t="shared" si="85"/>
        <v>OCT</v>
      </c>
      <c r="D1850" t="s">
        <v>11</v>
      </c>
      <c r="E1850" t="s">
        <v>12</v>
      </c>
      <c r="F1850" t="s">
        <v>13</v>
      </c>
      <c r="G1850" t="str">
        <f>[1]Data!C1850</f>
        <v>Excluded</v>
      </c>
      <c r="H1850" t="str">
        <f>INDEX('[1]Cancer Type lookup'!$B:$B,MATCH([1]Data!B1850,'[1]Cancer Type lookup'!$A:$A,0),1)</f>
        <v>Suspected skin cancers</v>
      </c>
      <c r="I1850">
        <f>[1]Data!E1850</f>
        <v>17</v>
      </c>
      <c r="J1850">
        <f>[1]Data!D1850</f>
        <v>0</v>
      </c>
      <c r="K1850">
        <f t="shared" si="86"/>
        <v>17</v>
      </c>
    </row>
    <row r="1851" spans="1:11" x14ac:dyDescent="0.2">
      <c r="A1851" s="1">
        <f>[1]Data!A1851</f>
        <v>45200</v>
      </c>
      <c r="B1851" t="str">
        <f t="shared" si="84"/>
        <v>2023/24</v>
      </c>
      <c r="C1851" t="str">
        <f t="shared" si="85"/>
        <v>OCT</v>
      </c>
      <c r="D1851" t="s">
        <v>11</v>
      </c>
      <c r="E1851" t="s">
        <v>12</v>
      </c>
      <c r="F1851" t="s">
        <v>13</v>
      </c>
      <c r="G1851" t="str">
        <f>[1]Data!C1851</f>
        <v>Interval Screening</v>
      </c>
      <c r="H1851" t="str">
        <f>INDEX('[1]Cancer Type lookup'!$B:$B,MATCH([1]Data!B1851,'[1]Cancer Type lookup'!$A:$A,0),1)</f>
        <v>Suspected skin cancers</v>
      </c>
      <c r="I1851">
        <f>[1]Data!E1851</f>
        <v>66</v>
      </c>
      <c r="J1851">
        <f>[1]Data!D1851</f>
        <v>55</v>
      </c>
      <c r="K1851">
        <f t="shared" si="86"/>
        <v>11</v>
      </c>
    </row>
    <row r="1852" spans="1:11" x14ac:dyDescent="0.2">
      <c r="A1852" s="1">
        <f>[1]Data!A1852</f>
        <v>45200</v>
      </c>
      <c r="B1852" t="str">
        <f t="shared" si="84"/>
        <v>2023/24</v>
      </c>
      <c r="C1852" t="str">
        <f t="shared" si="85"/>
        <v>OCT</v>
      </c>
      <c r="D1852" t="s">
        <v>11</v>
      </c>
      <c r="E1852" t="s">
        <v>12</v>
      </c>
      <c r="F1852" t="s">
        <v>13</v>
      </c>
      <c r="G1852" t="str">
        <f>[1]Data!C1852</f>
        <v>Ruled In</v>
      </c>
      <c r="H1852" t="str">
        <f>INDEX('[1]Cancer Type lookup'!$B:$B,MATCH([1]Data!B1852,'[1]Cancer Type lookup'!$A:$A,0),1)</f>
        <v>Suspected skin cancers</v>
      </c>
      <c r="I1852">
        <f>[1]Data!E1852</f>
        <v>3887</v>
      </c>
      <c r="J1852">
        <f>[1]Data!D1852</f>
        <v>2588</v>
      </c>
      <c r="K1852">
        <f t="shared" si="86"/>
        <v>1299</v>
      </c>
    </row>
    <row r="1853" spans="1:11" x14ac:dyDescent="0.2">
      <c r="A1853" s="1">
        <f>[1]Data!A1853</f>
        <v>45200</v>
      </c>
      <c r="B1853" t="str">
        <f t="shared" si="84"/>
        <v>2023/24</v>
      </c>
      <c r="C1853" t="str">
        <f t="shared" si="85"/>
        <v>OCT</v>
      </c>
      <c r="D1853" t="s">
        <v>11</v>
      </c>
      <c r="E1853" t="s">
        <v>12</v>
      </c>
      <c r="F1853" t="s">
        <v>13</v>
      </c>
      <c r="G1853" t="str">
        <f>[1]Data!C1853</f>
        <v>Ruled Out</v>
      </c>
      <c r="H1853" t="str">
        <f>INDEX('[1]Cancer Type lookup'!$B:$B,MATCH([1]Data!B1853,'[1]Cancer Type lookup'!$A:$A,0),1)</f>
        <v>Suspected skin cancers</v>
      </c>
      <c r="I1853">
        <f>[1]Data!E1853</f>
        <v>59707</v>
      </c>
      <c r="J1853">
        <f>[1]Data!D1853</f>
        <v>44931</v>
      </c>
      <c r="K1853">
        <f t="shared" si="86"/>
        <v>14776</v>
      </c>
    </row>
    <row r="1854" spans="1:11" x14ac:dyDescent="0.2">
      <c r="A1854" s="1">
        <f>[1]Data!A1854</f>
        <v>45200</v>
      </c>
      <c r="B1854" t="str">
        <f t="shared" si="84"/>
        <v>2023/24</v>
      </c>
      <c r="C1854" t="str">
        <f t="shared" si="85"/>
        <v>OCT</v>
      </c>
      <c r="D1854" t="s">
        <v>11</v>
      </c>
      <c r="E1854" t="s">
        <v>12</v>
      </c>
      <c r="F1854" t="s">
        <v>13</v>
      </c>
      <c r="G1854" t="str">
        <f>[1]Data!C1854</f>
        <v>Excluded</v>
      </c>
      <c r="H1854" t="str">
        <f>INDEX('[1]Cancer Type lookup'!$B:$B,MATCH([1]Data!B1854,'[1]Cancer Type lookup'!$A:$A,0),1)</f>
        <v>Suspected testicular cancer</v>
      </c>
      <c r="I1854">
        <f>[1]Data!E1854</f>
        <v>1</v>
      </c>
      <c r="J1854">
        <f>[1]Data!D1854</f>
        <v>0</v>
      </c>
      <c r="K1854">
        <f t="shared" si="86"/>
        <v>1</v>
      </c>
    </row>
    <row r="1855" spans="1:11" x14ac:dyDescent="0.2">
      <c r="A1855" s="1">
        <f>[1]Data!A1855</f>
        <v>45200</v>
      </c>
      <c r="B1855" t="str">
        <f t="shared" si="84"/>
        <v>2023/24</v>
      </c>
      <c r="C1855" t="str">
        <f t="shared" si="85"/>
        <v>OCT</v>
      </c>
      <c r="D1855" t="s">
        <v>11</v>
      </c>
      <c r="E1855" t="s">
        <v>12</v>
      </c>
      <c r="F1855" t="s">
        <v>13</v>
      </c>
      <c r="G1855" t="str">
        <f>[1]Data!C1855</f>
        <v>Interval Screening</v>
      </c>
      <c r="H1855" t="str">
        <f>INDEX('[1]Cancer Type lookup'!$B:$B,MATCH([1]Data!B1855,'[1]Cancer Type lookup'!$A:$A,0),1)</f>
        <v>Suspected testicular cancer</v>
      </c>
      <c r="I1855">
        <f>[1]Data!E1855</f>
        <v>12</v>
      </c>
      <c r="J1855">
        <f>[1]Data!D1855</f>
        <v>9</v>
      </c>
      <c r="K1855">
        <f t="shared" si="86"/>
        <v>3</v>
      </c>
    </row>
    <row r="1856" spans="1:11" x14ac:dyDescent="0.2">
      <c r="A1856" s="1">
        <f>[1]Data!A1856</f>
        <v>45200</v>
      </c>
      <c r="B1856" t="str">
        <f t="shared" si="84"/>
        <v>2023/24</v>
      </c>
      <c r="C1856" t="str">
        <f t="shared" si="85"/>
        <v>OCT</v>
      </c>
      <c r="D1856" t="s">
        <v>11</v>
      </c>
      <c r="E1856" t="s">
        <v>12</v>
      </c>
      <c r="F1856" t="s">
        <v>13</v>
      </c>
      <c r="G1856" t="str">
        <f>[1]Data!C1856</f>
        <v>Ruled In</v>
      </c>
      <c r="H1856" t="str">
        <f>INDEX('[1]Cancer Type lookup'!$B:$B,MATCH([1]Data!B1856,'[1]Cancer Type lookup'!$A:$A,0),1)</f>
        <v>Suspected testicular cancer</v>
      </c>
      <c r="I1856">
        <f>[1]Data!E1856</f>
        <v>77</v>
      </c>
      <c r="J1856">
        <f>[1]Data!D1856</f>
        <v>63</v>
      </c>
      <c r="K1856">
        <f t="shared" si="86"/>
        <v>14</v>
      </c>
    </row>
    <row r="1857" spans="1:11" x14ac:dyDescent="0.2">
      <c r="A1857" s="1">
        <f>[1]Data!A1857</f>
        <v>45200</v>
      </c>
      <c r="B1857" t="str">
        <f t="shared" si="84"/>
        <v>2023/24</v>
      </c>
      <c r="C1857" t="str">
        <f t="shared" si="85"/>
        <v>OCT</v>
      </c>
      <c r="D1857" t="s">
        <v>11</v>
      </c>
      <c r="E1857" t="s">
        <v>12</v>
      </c>
      <c r="F1857" t="s">
        <v>13</v>
      </c>
      <c r="G1857" t="str">
        <f>[1]Data!C1857</f>
        <v>Ruled Out</v>
      </c>
      <c r="H1857" t="str">
        <f>INDEX('[1]Cancer Type lookup'!$B:$B,MATCH([1]Data!B1857,'[1]Cancer Type lookup'!$A:$A,0),1)</f>
        <v>Suspected testicular cancer</v>
      </c>
      <c r="I1857">
        <f>[1]Data!E1857</f>
        <v>892</v>
      </c>
      <c r="J1857">
        <f>[1]Data!D1857</f>
        <v>683</v>
      </c>
      <c r="K1857">
        <f t="shared" si="86"/>
        <v>209</v>
      </c>
    </row>
    <row r="1858" spans="1:11" x14ac:dyDescent="0.2">
      <c r="A1858" s="1">
        <f>[1]Data!A1858</f>
        <v>45200</v>
      </c>
      <c r="B1858" t="str">
        <f t="shared" si="84"/>
        <v>2023/24</v>
      </c>
      <c r="C1858" t="str">
        <f t="shared" si="85"/>
        <v>OCT</v>
      </c>
      <c r="D1858" t="s">
        <v>11</v>
      </c>
      <c r="E1858" t="s">
        <v>12</v>
      </c>
      <c r="F1858" t="s">
        <v>13</v>
      </c>
      <c r="G1858" t="str">
        <f>[1]Data!C1858</f>
        <v>Excluded</v>
      </c>
      <c r="H1858" t="str">
        <f>INDEX('[1]Cancer Type lookup'!$B:$B,MATCH([1]Data!B1858,'[1]Cancer Type lookup'!$A:$A,0),1)</f>
        <v>Suspected upper gastrointestinal cancers</v>
      </c>
      <c r="I1858">
        <f>[1]Data!E1858</f>
        <v>15</v>
      </c>
      <c r="J1858">
        <f>[1]Data!D1858</f>
        <v>0</v>
      </c>
      <c r="K1858">
        <f t="shared" si="86"/>
        <v>15</v>
      </c>
    </row>
    <row r="1859" spans="1:11" x14ac:dyDescent="0.2">
      <c r="A1859" s="1">
        <f>[1]Data!A1859</f>
        <v>45200</v>
      </c>
      <c r="B1859" t="str">
        <f t="shared" ref="B1859:B1922" si="87">LEFT(YEAR(A1859),2)&amp;RIGHT(YEAR(A1859),2)-CHOOSE(MONTH(A1859),1,1,1,0,0,0,0,0,0,0,0,0)&amp;"/"&amp;RIGHT(YEAR(A1859),2)+CHOOSE(MONTH(A1859),0,0,0,1,1,1,1,1,1,1,1,1)</f>
        <v>2023/24</v>
      </c>
      <c r="C1859" t="str">
        <f t="shared" ref="C1859:C1922" si="88">UPPER(TEXT(A1859,"MMM"))</f>
        <v>OCT</v>
      </c>
      <c r="D1859" t="s">
        <v>11</v>
      </c>
      <c r="E1859" t="s">
        <v>12</v>
      </c>
      <c r="F1859" t="s">
        <v>13</v>
      </c>
      <c r="G1859" t="str">
        <f>[1]Data!C1859</f>
        <v>Interval Screening</v>
      </c>
      <c r="H1859" t="str">
        <f>INDEX('[1]Cancer Type lookup'!$B:$B,MATCH([1]Data!B1859,'[1]Cancer Type lookup'!$A:$A,0),1)</f>
        <v>Suspected upper gastrointestinal cancers</v>
      </c>
      <c r="I1859">
        <f>[1]Data!E1859</f>
        <v>40</v>
      </c>
      <c r="J1859">
        <f>[1]Data!D1859</f>
        <v>11</v>
      </c>
      <c r="K1859">
        <f t="shared" ref="K1859:K1922" si="89">I1859-J1859</f>
        <v>29</v>
      </c>
    </row>
    <row r="1860" spans="1:11" x14ac:dyDescent="0.2">
      <c r="A1860" s="1">
        <f>[1]Data!A1860</f>
        <v>45200</v>
      </c>
      <c r="B1860" t="str">
        <f t="shared" si="87"/>
        <v>2023/24</v>
      </c>
      <c r="C1860" t="str">
        <f t="shared" si="88"/>
        <v>OCT</v>
      </c>
      <c r="D1860" t="s">
        <v>11</v>
      </c>
      <c r="E1860" t="s">
        <v>12</v>
      </c>
      <c r="F1860" t="s">
        <v>13</v>
      </c>
      <c r="G1860" t="str">
        <f>[1]Data!C1860</f>
        <v>Ruled In</v>
      </c>
      <c r="H1860" t="str">
        <f>INDEX('[1]Cancer Type lookup'!$B:$B,MATCH([1]Data!B1860,'[1]Cancer Type lookup'!$A:$A,0),1)</f>
        <v>Suspected upper gastrointestinal cancers</v>
      </c>
      <c r="I1860">
        <f>[1]Data!E1860</f>
        <v>840</v>
      </c>
      <c r="J1860">
        <f>[1]Data!D1860</f>
        <v>519</v>
      </c>
      <c r="K1860">
        <f t="shared" si="89"/>
        <v>321</v>
      </c>
    </row>
    <row r="1861" spans="1:11" x14ac:dyDescent="0.2">
      <c r="A1861" s="1">
        <f>[1]Data!A1861</f>
        <v>45200</v>
      </c>
      <c r="B1861" t="str">
        <f t="shared" si="87"/>
        <v>2023/24</v>
      </c>
      <c r="C1861" t="str">
        <f t="shared" si="88"/>
        <v>OCT</v>
      </c>
      <c r="D1861" t="s">
        <v>11</v>
      </c>
      <c r="E1861" t="s">
        <v>12</v>
      </c>
      <c r="F1861" t="s">
        <v>13</v>
      </c>
      <c r="G1861" t="str">
        <f>[1]Data!C1861</f>
        <v>Ruled Out</v>
      </c>
      <c r="H1861" t="str">
        <f>INDEX('[1]Cancer Type lookup'!$B:$B,MATCH([1]Data!B1861,'[1]Cancer Type lookup'!$A:$A,0),1)</f>
        <v>Suspected upper gastrointestinal cancers</v>
      </c>
      <c r="I1861">
        <f>[1]Data!E1861</f>
        <v>17445</v>
      </c>
      <c r="J1861">
        <f>[1]Data!D1861</f>
        <v>12753</v>
      </c>
      <c r="K1861">
        <f t="shared" si="89"/>
        <v>4692</v>
      </c>
    </row>
    <row r="1862" spans="1:11" x14ac:dyDescent="0.2">
      <c r="A1862" s="1">
        <f>[1]Data!A1862</f>
        <v>45200</v>
      </c>
      <c r="B1862" t="str">
        <f t="shared" si="87"/>
        <v>2023/24</v>
      </c>
      <c r="C1862" t="str">
        <f t="shared" si="88"/>
        <v>OCT</v>
      </c>
      <c r="D1862" t="s">
        <v>11</v>
      </c>
      <c r="E1862" t="s">
        <v>12</v>
      </c>
      <c r="F1862" t="s">
        <v>13</v>
      </c>
      <c r="G1862" t="str">
        <f>[1]Data!C1862</f>
        <v>Excluded</v>
      </c>
      <c r="H1862" t="str">
        <f>INDEX('[1]Cancer Type lookup'!$B:$B,MATCH([1]Data!B1862,'[1]Cancer Type lookup'!$A:$A,0),1)</f>
        <v>Suspected urological cancers (excluding testicular)</v>
      </c>
      <c r="I1862">
        <f>[1]Data!E1862</f>
        <v>10</v>
      </c>
      <c r="J1862">
        <f>[1]Data!D1862</f>
        <v>0</v>
      </c>
      <c r="K1862">
        <f t="shared" si="89"/>
        <v>10</v>
      </c>
    </row>
    <row r="1863" spans="1:11" x14ac:dyDescent="0.2">
      <c r="A1863" s="1">
        <f>[1]Data!A1863</f>
        <v>45200</v>
      </c>
      <c r="B1863" t="str">
        <f t="shared" si="87"/>
        <v>2023/24</v>
      </c>
      <c r="C1863" t="str">
        <f t="shared" si="88"/>
        <v>OCT</v>
      </c>
      <c r="D1863" t="s">
        <v>11</v>
      </c>
      <c r="E1863" t="s">
        <v>12</v>
      </c>
      <c r="F1863" t="s">
        <v>13</v>
      </c>
      <c r="G1863" t="str">
        <f>[1]Data!C1863</f>
        <v>Interval Screening</v>
      </c>
      <c r="H1863" t="str">
        <f>INDEX('[1]Cancer Type lookup'!$B:$B,MATCH([1]Data!B1863,'[1]Cancer Type lookup'!$A:$A,0),1)</f>
        <v>Suspected urological cancers (excluding testicular)</v>
      </c>
      <c r="I1863">
        <f>[1]Data!E1863</f>
        <v>318</v>
      </c>
      <c r="J1863">
        <f>[1]Data!D1863</f>
        <v>198</v>
      </c>
      <c r="K1863">
        <f t="shared" si="89"/>
        <v>120</v>
      </c>
    </row>
    <row r="1864" spans="1:11" x14ac:dyDescent="0.2">
      <c r="A1864" s="1">
        <f>[1]Data!A1864</f>
        <v>45200</v>
      </c>
      <c r="B1864" t="str">
        <f t="shared" si="87"/>
        <v>2023/24</v>
      </c>
      <c r="C1864" t="str">
        <f t="shared" si="88"/>
        <v>OCT</v>
      </c>
      <c r="D1864" t="s">
        <v>11</v>
      </c>
      <c r="E1864" t="s">
        <v>12</v>
      </c>
      <c r="F1864" t="s">
        <v>13</v>
      </c>
      <c r="G1864" t="str">
        <f>[1]Data!C1864</f>
        <v>Ruled In</v>
      </c>
      <c r="H1864" t="str">
        <f>INDEX('[1]Cancer Type lookup'!$B:$B,MATCH([1]Data!B1864,'[1]Cancer Type lookup'!$A:$A,0),1)</f>
        <v>Suspected urological cancers (excluding testicular)</v>
      </c>
      <c r="I1864">
        <f>[1]Data!E1864</f>
        <v>3766</v>
      </c>
      <c r="J1864">
        <f>[1]Data!D1864</f>
        <v>1132</v>
      </c>
      <c r="K1864">
        <f t="shared" si="89"/>
        <v>2634</v>
      </c>
    </row>
    <row r="1865" spans="1:11" x14ac:dyDescent="0.2">
      <c r="A1865" s="1">
        <f>[1]Data!A1865</f>
        <v>45200</v>
      </c>
      <c r="B1865" t="str">
        <f t="shared" si="87"/>
        <v>2023/24</v>
      </c>
      <c r="C1865" t="str">
        <f t="shared" si="88"/>
        <v>OCT</v>
      </c>
      <c r="D1865" t="s">
        <v>11</v>
      </c>
      <c r="E1865" t="s">
        <v>12</v>
      </c>
      <c r="F1865" t="s">
        <v>13</v>
      </c>
      <c r="G1865" t="str">
        <f>[1]Data!C1865</f>
        <v>Ruled Out</v>
      </c>
      <c r="H1865" t="str">
        <f>INDEX('[1]Cancer Type lookup'!$B:$B,MATCH([1]Data!B1865,'[1]Cancer Type lookup'!$A:$A,0),1)</f>
        <v>Suspected urological cancers (excluding testicular)</v>
      </c>
      <c r="I1865">
        <f>[1]Data!E1865</f>
        <v>16428</v>
      </c>
      <c r="J1865">
        <f>[1]Data!D1865</f>
        <v>9998</v>
      </c>
      <c r="K1865">
        <f t="shared" si="89"/>
        <v>6430</v>
      </c>
    </row>
    <row r="1866" spans="1:11" x14ac:dyDescent="0.2">
      <c r="A1866" s="1">
        <f>[1]Data!A1866</f>
        <v>45231</v>
      </c>
      <c r="B1866" t="str">
        <f t="shared" si="87"/>
        <v>2023/24</v>
      </c>
      <c r="C1866" t="str">
        <f t="shared" si="88"/>
        <v>NOV</v>
      </c>
      <c r="D1866" t="s">
        <v>11</v>
      </c>
      <c r="E1866" t="s">
        <v>12</v>
      </c>
      <c r="F1866" t="s">
        <v>13</v>
      </c>
      <c r="G1866" t="str">
        <f>[1]Data!C1866</f>
        <v>Interval Screening</v>
      </c>
      <c r="H1866" t="str">
        <f>INDEX('[1]Cancer Type lookup'!$B:$B,MATCH([1]Data!B1866,'[1]Cancer Type lookup'!$A:$A,0),1)</f>
        <v>Exhibited (non-cancer) breast symptoms - cancer not initially suspected</v>
      </c>
      <c r="I1866">
        <f>[1]Data!E1866</f>
        <v>12</v>
      </c>
      <c r="J1866">
        <f>[1]Data!D1866</f>
        <v>10</v>
      </c>
      <c r="K1866">
        <f t="shared" si="89"/>
        <v>2</v>
      </c>
    </row>
    <row r="1867" spans="1:11" x14ac:dyDescent="0.2">
      <c r="A1867" s="1">
        <f>[1]Data!A1867</f>
        <v>45231</v>
      </c>
      <c r="B1867" t="str">
        <f t="shared" si="87"/>
        <v>2023/24</v>
      </c>
      <c r="C1867" t="str">
        <f t="shared" si="88"/>
        <v>NOV</v>
      </c>
      <c r="D1867" t="s">
        <v>11</v>
      </c>
      <c r="E1867" t="s">
        <v>12</v>
      </c>
      <c r="F1867" t="s">
        <v>13</v>
      </c>
      <c r="G1867" t="str">
        <f>[1]Data!C1867</f>
        <v>Ruled In</v>
      </c>
      <c r="H1867" t="str">
        <f>INDEX('[1]Cancer Type lookup'!$B:$B,MATCH([1]Data!B1867,'[1]Cancer Type lookup'!$A:$A,0),1)</f>
        <v>Exhibited (non-cancer) breast symptoms - cancer not initially suspected</v>
      </c>
      <c r="I1867">
        <f>[1]Data!E1867</f>
        <v>129</v>
      </c>
      <c r="J1867">
        <f>[1]Data!D1867</f>
        <v>76</v>
      </c>
      <c r="K1867">
        <f t="shared" si="89"/>
        <v>53</v>
      </c>
    </row>
    <row r="1868" spans="1:11" x14ac:dyDescent="0.2">
      <c r="A1868" s="1">
        <f>[1]Data!A1868</f>
        <v>45231</v>
      </c>
      <c r="B1868" t="str">
        <f t="shared" si="87"/>
        <v>2023/24</v>
      </c>
      <c r="C1868" t="str">
        <f t="shared" si="88"/>
        <v>NOV</v>
      </c>
      <c r="D1868" t="s">
        <v>11</v>
      </c>
      <c r="E1868" t="s">
        <v>12</v>
      </c>
      <c r="F1868" t="s">
        <v>13</v>
      </c>
      <c r="G1868" t="str">
        <f>[1]Data!C1868</f>
        <v>Ruled Out</v>
      </c>
      <c r="H1868" t="str">
        <f>INDEX('[1]Cancer Type lookup'!$B:$B,MATCH([1]Data!B1868,'[1]Cancer Type lookup'!$A:$A,0),1)</f>
        <v>Exhibited (non-cancer) breast symptoms - cancer not initially suspected</v>
      </c>
      <c r="I1868">
        <f>[1]Data!E1868</f>
        <v>10688</v>
      </c>
      <c r="J1868">
        <f>[1]Data!D1868</f>
        <v>9518</v>
      </c>
      <c r="K1868">
        <f t="shared" si="89"/>
        <v>1170</v>
      </c>
    </row>
    <row r="1869" spans="1:11" x14ac:dyDescent="0.2">
      <c r="A1869" s="1">
        <f>[1]Data!A1869</f>
        <v>45231</v>
      </c>
      <c r="B1869" t="str">
        <f t="shared" si="87"/>
        <v>2023/24</v>
      </c>
      <c r="C1869" t="str">
        <f t="shared" si="88"/>
        <v>NOV</v>
      </c>
      <c r="D1869" t="s">
        <v>11</v>
      </c>
      <c r="E1869" t="s">
        <v>12</v>
      </c>
      <c r="F1869" t="s">
        <v>13</v>
      </c>
      <c r="G1869" t="str">
        <f>[1]Data!C1869</f>
        <v>Interval Screening</v>
      </c>
      <c r="H1869" t="str">
        <f>INDEX('[1]Cancer Type lookup'!$B:$B,MATCH([1]Data!B1869,'[1]Cancer Type lookup'!$A:$A,0),1)</f>
        <v>Missing or invalid</v>
      </c>
      <c r="I1869">
        <f>[1]Data!E1869</f>
        <v>4</v>
      </c>
      <c r="J1869">
        <f>[1]Data!D1869</f>
        <v>1</v>
      </c>
      <c r="K1869">
        <f t="shared" si="89"/>
        <v>3</v>
      </c>
    </row>
    <row r="1870" spans="1:11" x14ac:dyDescent="0.2">
      <c r="A1870" s="1">
        <f>[1]Data!A1870</f>
        <v>45231</v>
      </c>
      <c r="B1870" t="str">
        <f t="shared" si="87"/>
        <v>2023/24</v>
      </c>
      <c r="C1870" t="str">
        <f t="shared" si="88"/>
        <v>NOV</v>
      </c>
      <c r="D1870" t="s">
        <v>11</v>
      </c>
      <c r="E1870" t="s">
        <v>12</v>
      </c>
      <c r="F1870" t="s">
        <v>13</v>
      </c>
      <c r="G1870" t="str">
        <f>[1]Data!C1870</f>
        <v>Ruled In</v>
      </c>
      <c r="H1870" t="str">
        <f>INDEX('[1]Cancer Type lookup'!$B:$B,MATCH([1]Data!B1870,'[1]Cancer Type lookup'!$A:$A,0),1)</f>
        <v>Missing or invalid</v>
      </c>
      <c r="I1870">
        <f>[1]Data!E1870</f>
        <v>22</v>
      </c>
      <c r="J1870">
        <f>[1]Data!D1870</f>
        <v>14</v>
      </c>
      <c r="K1870">
        <f t="shared" si="89"/>
        <v>8</v>
      </c>
    </row>
    <row r="1871" spans="1:11" x14ac:dyDescent="0.2">
      <c r="A1871" s="1">
        <f>[1]Data!A1871</f>
        <v>45231</v>
      </c>
      <c r="B1871" t="str">
        <f t="shared" si="87"/>
        <v>2023/24</v>
      </c>
      <c r="C1871" t="str">
        <f t="shared" si="88"/>
        <v>NOV</v>
      </c>
      <c r="D1871" t="s">
        <v>11</v>
      </c>
      <c r="E1871" t="s">
        <v>12</v>
      </c>
      <c r="F1871" t="s">
        <v>13</v>
      </c>
      <c r="G1871" t="str">
        <f>[1]Data!C1871</f>
        <v>Ruled Out</v>
      </c>
      <c r="H1871" t="str">
        <f>INDEX('[1]Cancer Type lookup'!$B:$B,MATCH([1]Data!B1871,'[1]Cancer Type lookup'!$A:$A,0),1)</f>
        <v>Missing or invalid</v>
      </c>
      <c r="I1871">
        <f>[1]Data!E1871</f>
        <v>145</v>
      </c>
      <c r="J1871">
        <f>[1]Data!D1871</f>
        <v>92</v>
      </c>
      <c r="K1871">
        <f t="shared" si="89"/>
        <v>53</v>
      </c>
    </row>
    <row r="1872" spans="1:11" x14ac:dyDescent="0.2">
      <c r="A1872" s="1">
        <f>[1]Data!A1872</f>
        <v>45231</v>
      </c>
      <c r="B1872" t="str">
        <f t="shared" si="87"/>
        <v>2023/24</v>
      </c>
      <c r="C1872" t="str">
        <f t="shared" si="88"/>
        <v>NOV</v>
      </c>
      <c r="D1872" t="s">
        <v>11</v>
      </c>
      <c r="E1872" t="s">
        <v>12</v>
      </c>
      <c r="F1872" t="s">
        <v>13</v>
      </c>
      <c r="G1872" t="str">
        <f>[1]Data!C1872</f>
        <v>Interval Screening</v>
      </c>
      <c r="H1872" t="str">
        <f>INDEX('[1]Cancer Type lookup'!$B:$B,MATCH([1]Data!B1872,'[1]Cancer Type lookup'!$A:$A,0),1)</f>
        <v>Other suspected cancer (not listed)</v>
      </c>
      <c r="I1872">
        <f>[1]Data!E1872</f>
        <v>4</v>
      </c>
      <c r="J1872">
        <f>[1]Data!D1872</f>
        <v>1</v>
      </c>
      <c r="K1872">
        <f t="shared" si="89"/>
        <v>3</v>
      </c>
    </row>
    <row r="1873" spans="1:11" x14ac:dyDescent="0.2">
      <c r="A1873" s="1">
        <f>[1]Data!A1873</f>
        <v>45231</v>
      </c>
      <c r="B1873" t="str">
        <f t="shared" si="87"/>
        <v>2023/24</v>
      </c>
      <c r="C1873" t="str">
        <f t="shared" si="88"/>
        <v>NOV</v>
      </c>
      <c r="D1873" t="s">
        <v>11</v>
      </c>
      <c r="E1873" t="s">
        <v>12</v>
      </c>
      <c r="F1873" t="s">
        <v>13</v>
      </c>
      <c r="G1873" t="str">
        <f>[1]Data!C1873</f>
        <v>Ruled In</v>
      </c>
      <c r="H1873" t="str">
        <f>INDEX('[1]Cancer Type lookup'!$B:$B,MATCH([1]Data!B1873,'[1]Cancer Type lookup'!$A:$A,0),1)</f>
        <v>Other suspected cancer (not listed)</v>
      </c>
      <c r="I1873">
        <f>[1]Data!E1873</f>
        <v>18</v>
      </c>
      <c r="J1873">
        <f>[1]Data!D1873</f>
        <v>11</v>
      </c>
      <c r="K1873">
        <f t="shared" si="89"/>
        <v>7</v>
      </c>
    </row>
    <row r="1874" spans="1:11" x14ac:dyDescent="0.2">
      <c r="A1874" s="1">
        <f>[1]Data!A1874</f>
        <v>45231</v>
      </c>
      <c r="B1874" t="str">
        <f t="shared" si="87"/>
        <v>2023/24</v>
      </c>
      <c r="C1874" t="str">
        <f t="shared" si="88"/>
        <v>NOV</v>
      </c>
      <c r="D1874" t="s">
        <v>11</v>
      </c>
      <c r="E1874" t="s">
        <v>12</v>
      </c>
      <c r="F1874" t="s">
        <v>13</v>
      </c>
      <c r="G1874" t="str">
        <f>[1]Data!C1874</f>
        <v>Ruled Out</v>
      </c>
      <c r="H1874" t="str">
        <f>INDEX('[1]Cancer Type lookup'!$B:$B,MATCH([1]Data!B1874,'[1]Cancer Type lookup'!$A:$A,0),1)</f>
        <v>Other suspected cancer (not listed)</v>
      </c>
      <c r="I1874">
        <f>[1]Data!E1874</f>
        <v>288</v>
      </c>
      <c r="J1874">
        <f>[1]Data!D1874</f>
        <v>172</v>
      </c>
      <c r="K1874">
        <f t="shared" si="89"/>
        <v>116</v>
      </c>
    </row>
    <row r="1875" spans="1:11" x14ac:dyDescent="0.2">
      <c r="A1875" s="1">
        <f>[1]Data!A1875</f>
        <v>45231</v>
      </c>
      <c r="B1875" t="str">
        <f t="shared" si="87"/>
        <v>2023/24</v>
      </c>
      <c r="C1875" t="str">
        <f t="shared" si="88"/>
        <v>NOV</v>
      </c>
      <c r="D1875" t="s">
        <v>11</v>
      </c>
      <c r="E1875" t="s">
        <v>12</v>
      </c>
      <c r="F1875" t="s">
        <v>13</v>
      </c>
      <c r="G1875" t="str">
        <f>[1]Data!C1875</f>
        <v>Ruled In</v>
      </c>
      <c r="H1875" t="str">
        <f>INDEX('[1]Cancer Type lookup'!$B:$B,MATCH([1]Data!B1875,'[1]Cancer Type lookup'!$A:$A,0),1)</f>
        <v>Suspected acute leukaemia</v>
      </c>
      <c r="I1875">
        <f>[1]Data!E1875</f>
        <v>1</v>
      </c>
      <c r="J1875">
        <f>[1]Data!D1875</f>
        <v>1</v>
      </c>
      <c r="K1875">
        <f t="shared" si="89"/>
        <v>0</v>
      </c>
    </row>
    <row r="1876" spans="1:11" x14ac:dyDescent="0.2">
      <c r="A1876" s="1">
        <f>[1]Data!A1876</f>
        <v>45231</v>
      </c>
      <c r="B1876" t="str">
        <f t="shared" si="87"/>
        <v>2023/24</v>
      </c>
      <c r="C1876" t="str">
        <f t="shared" si="88"/>
        <v>NOV</v>
      </c>
      <c r="D1876" t="s">
        <v>11</v>
      </c>
      <c r="E1876" t="s">
        <v>12</v>
      </c>
      <c r="F1876" t="s">
        <v>13</v>
      </c>
      <c r="G1876" t="str">
        <f>[1]Data!C1876</f>
        <v>Ruled Out</v>
      </c>
      <c r="H1876" t="str">
        <f>INDEX('[1]Cancer Type lookup'!$B:$B,MATCH([1]Data!B1876,'[1]Cancer Type lookup'!$A:$A,0),1)</f>
        <v>Suspected acute leukaemia</v>
      </c>
      <c r="I1876">
        <f>[1]Data!E1876</f>
        <v>21</v>
      </c>
      <c r="J1876">
        <f>[1]Data!D1876</f>
        <v>13</v>
      </c>
      <c r="K1876">
        <f t="shared" si="89"/>
        <v>8</v>
      </c>
    </row>
    <row r="1877" spans="1:11" x14ac:dyDescent="0.2">
      <c r="A1877" s="1">
        <f>[1]Data!A1877</f>
        <v>45231</v>
      </c>
      <c r="B1877" t="str">
        <f t="shared" si="87"/>
        <v>2023/24</v>
      </c>
      <c r="C1877" t="str">
        <f t="shared" si="88"/>
        <v>NOV</v>
      </c>
      <c r="D1877" t="s">
        <v>11</v>
      </c>
      <c r="E1877" t="s">
        <v>12</v>
      </c>
      <c r="F1877" t="s">
        <v>13</v>
      </c>
      <c r="G1877" t="str">
        <f>[1]Data!C1877</f>
        <v>Excluded</v>
      </c>
      <c r="H1877" t="str">
        <f>INDEX('[1]Cancer Type lookup'!$B:$B,MATCH([1]Data!B1877,'[1]Cancer Type lookup'!$A:$A,0),1)</f>
        <v>Suspected brain or central nervous system tumours</v>
      </c>
      <c r="I1877">
        <f>[1]Data!E1877</f>
        <v>1</v>
      </c>
      <c r="J1877">
        <f>[1]Data!D1877</f>
        <v>0</v>
      </c>
      <c r="K1877">
        <f t="shared" si="89"/>
        <v>1</v>
      </c>
    </row>
    <row r="1878" spans="1:11" x14ac:dyDescent="0.2">
      <c r="A1878" s="1">
        <f>[1]Data!A1878</f>
        <v>45231</v>
      </c>
      <c r="B1878" t="str">
        <f t="shared" si="87"/>
        <v>2023/24</v>
      </c>
      <c r="C1878" t="str">
        <f t="shared" si="88"/>
        <v>NOV</v>
      </c>
      <c r="D1878" t="s">
        <v>11</v>
      </c>
      <c r="E1878" t="s">
        <v>12</v>
      </c>
      <c r="F1878" t="s">
        <v>13</v>
      </c>
      <c r="G1878" t="str">
        <f>[1]Data!C1878</f>
        <v>Ruled In</v>
      </c>
      <c r="H1878" t="str">
        <f>INDEX('[1]Cancer Type lookup'!$B:$B,MATCH([1]Data!B1878,'[1]Cancer Type lookup'!$A:$A,0),1)</f>
        <v>Suspected brain or central nervous system tumours</v>
      </c>
      <c r="I1878">
        <f>[1]Data!E1878</f>
        <v>11</v>
      </c>
      <c r="J1878">
        <f>[1]Data!D1878</f>
        <v>7</v>
      </c>
      <c r="K1878">
        <f t="shared" si="89"/>
        <v>4</v>
      </c>
    </row>
    <row r="1879" spans="1:11" x14ac:dyDescent="0.2">
      <c r="A1879" s="1">
        <f>[1]Data!A1879</f>
        <v>45231</v>
      </c>
      <c r="B1879" t="str">
        <f t="shared" si="87"/>
        <v>2023/24</v>
      </c>
      <c r="C1879" t="str">
        <f t="shared" si="88"/>
        <v>NOV</v>
      </c>
      <c r="D1879" t="s">
        <v>11</v>
      </c>
      <c r="E1879" t="s">
        <v>12</v>
      </c>
      <c r="F1879" t="s">
        <v>13</v>
      </c>
      <c r="G1879" t="str">
        <f>[1]Data!C1879</f>
        <v>Ruled Out</v>
      </c>
      <c r="H1879" t="str">
        <f>INDEX('[1]Cancer Type lookup'!$B:$B,MATCH([1]Data!B1879,'[1]Cancer Type lookup'!$A:$A,0),1)</f>
        <v>Suspected brain or central nervous system tumours</v>
      </c>
      <c r="I1879">
        <f>[1]Data!E1879</f>
        <v>1126</v>
      </c>
      <c r="J1879">
        <f>[1]Data!D1879</f>
        <v>878</v>
      </c>
      <c r="K1879">
        <f t="shared" si="89"/>
        <v>248</v>
      </c>
    </row>
    <row r="1880" spans="1:11" x14ac:dyDescent="0.2">
      <c r="A1880" s="1">
        <f>[1]Data!A1880</f>
        <v>45231</v>
      </c>
      <c r="B1880" t="str">
        <f t="shared" si="87"/>
        <v>2023/24</v>
      </c>
      <c r="C1880" t="str">
        <f t="shared" si="88"/>
        <v>NOV</v>
      </c>
      <c r="D1880" t="s">
        <v>11</v>
      </c>
      <c r="E1880" t="s">
        <v>12</v>
      </c>
      <c r="F1880" t="s">
        <v>13</v>
      </c>
      <c r="G1880" t="str">
        <f>[1]Data!C1880</f>
        <v>Excluded</v>
      </c>
      <c r="H1880" t="str">
        <f>INDEX('[1]Cancer Type lookup'!$B:$B,MATCH([1]Data!B1880,'[1]Cancer Type lookup'!$A:$A,0),1)</f>
        <v>Suspected breast cancer</v>
      </c>
      <c r="I1880">
        <f>[1]Data!E1880</f>
        <v>1</v>
      </c>
      <c r="J1880">
        <f>[1]Data!D1880</f>
        <v>0</v>
      </c>
      <c r="K1880">
        <f t="shared" si="89"/>
        <v>1</v>
      </c>
    </row>
    <row r="1881" spans="1:11" x14ac:dyDescent="0.2">
      <c r="A1881" s="1">
        <f>[1]Data!A1881</f>
        <v>45231</v>
      </c>
      <c r="B1881" t="str">
        <f t="shared" si="87"/>
        <v>2023/24</v>
      </c>
      <c r="C1881" t="str">
        <f t="shared" si="88"/>
        <v>NOV</v>
      </c>
      <c r="D1881" t="s">
        <v>11</v>
      </c>
      <c r="E1881" t="s">
        <v>12</v>
      </c>
      <c r="F1881" t="s">
        <v>13</v>
      </c>
      <c r="G1881" t="str">
        <f>[1]Data!C1881</f>
        <v>Interval Screening</v>
      </c>
      <c r="H1881" t="str">
        <f>INDEX('[1]Cancer Type lookup'!$B:$B,MATCH([1]Data!B1881,'[1]Cancer Type lookup'!$A:$A,0),1)</f>
        <v>Suspected breast cancer</v>
      </c>
      <c r="I1881">
        <f>[1]Data!E1881</f>
        <v>126</v>
      </c>
      <c r="J1881">
        <f>[1]Data!D1881</f>
        <v>82</v>
      </c>
      <c r="K1881">
        <f t="shared" si="89"/>
        <v>44</v>
      </c>
    </row>
    <row r="1882" spans="1:11" x14ac:dyDescent="0.2">
      <c r="A1882" s="1">
        <f>[1]Data!A1882</f>
        <v>45231</v>
      </c>
      <c r="B1882" t="str">
        <f t="shared" si="87"/>
        <v>2023/24</v>
      </c>
      <c r="C1882" t="str">
        <f t="shared" si="88"/>
        <v>NOV</v>
      </c>
      <c r="D1882" t="s">
        <v>11</v>
      </c>
      <c r="E1882" t="s">
        <v>12</v>
      </c>
      <c r="F1882" t="s">
        <v>13</v>
      </c>
      <c r="G1882" t="str">
        <f>[1]Data!C1882</f>
        <v>Ruled In</v>
      </c>
      <c r="H1882" t="str">
        <f>INDEX('[1]Cancer Type lookup'!$B:$B,MATCH([1]Data!B1882,'[1]Cancer Type lookup'!$A:$A,0),1)</f>
        <v>Suspected breast cancer</v>
      </c>
      <c r="I1882">
        <f>[1]Data!E1882</f>
        <v>3832</v>
      </c>
      <c r="J1882">
        <f>[1]Data!D1882</f>
        <v>2577</v>
      </c>
      <c r="K1882">
        <f t="shared" si="89"/>
        <v>1255</v>
      </c>
    </row>
    <row r="1883" spans="1:11" x14ac:dyDescent="0.2">
      <c r="A1883" s="1">
        <f>[1]Data!A1883</f>
        <v>45231</v>
      </c>
      <c r="B1883" t="str">
        <f t="shared" si="87"/>
        <v>2023/24</v>
      </c>
      <c r="C1883" t="str">
        <f t="shared" si="88"/>
        <v>NOV</v>
      </c>
      <c r="D1883" t="s">
        <v>11</v>
      </c>
      <c r="E1883" t="s">
        <v>12</v>
      </c>
      <c r="F1883" t="s">
        <v>13</v>
      </c>
      <c r="G1883" t="str">
        <f>[1]Data!C1883</f>
        <v>Ruled Out</v>
      </c>
      <c r="H1883" t="str">
        <f>INDEX('[1]Cancer Type lookup'!$B:$B,MATCH([1]Data!B1883,'[1]Cancer Type lookup'!$A:$A,0),1)</f>
        <v>Suspected breast cancer</v>
      </c>
      <c r="I1883">
        <f>[1]Data!E1883</f>
        <v>48517</v>
      </c>
      <c r="J1883">
        <f>[1]Data!D1883</f>
        <v>43107</v>
      </c>
      <c r="K1883">
        <f t="shared" si="89"/>
        <v>5410</v>
      </c>
    </row>
    <row r="1884" spans="1:11" x14ac:dyDescent="0.2">
      <c r="A1884" s="1">
        <f>[1]Data!A1884</f>
        <v>45231</v>
      </c>
      <c r="B1884" t="str">
        <f t="shared" si="87"/>
        <v>2023/24</v>
      </c>
      <c r="C1884" t="str">
        <f t="shared" si="88"/>
        <v>NOV</v>
      </c>
      <c r="D1884" t="s">
        <v>11</v>
      </c>
      <c r="E1884" t="s">
        <v>12</v>
      </c>
      <c r="F1884" t="s">
        <v>13</v>
      </c>
      <c r="G1884" t="str">
        <f>[1]Data!C1884</f>
        <v>Interval Screening</v>
      </c>
      <c r="H1884" t="str">
        <f>INDEX('[1]Cancer Type lookup'!$B:$B,MATCH([1]Data!B1884,'[1]Cancer Type lookup'!$A:$A,0),1)</f>
        <v>Suspected cancer - referral to non-specific symptom clinic</v>
      </c>
      <c r="I1884">
        <f>[1]Data!E1884</f>
        <v>8</v>
      </c>
      <c r="J1884">
        <f>[1]Data!D1884</f>
        <v>5</v>
      </c>
      <c r="K1884">
        <f t="shared" si="89"/>
        <v>3</v>
      </c>
    </row>
    <row r="1885" spans="1:11" x14ac:dyDescent="0.2">
      <c r="A1885" s="1">
        <f>[1]Data!A1885</f>
        <v>45231</v>
      </c>
      <c r="B1885" t="str">
        <f t="shared" si="87"/>
        <v>2023/24</v>
      </c>
      <c r="C1885" t="str">
        <f t="shared" si="88"/>
        <v>NOV</v>
      </c>
      <c r="D1885" t="s">
        <v>11</v>
      </c>
      <c r="E1885" t="s">
        <v>12</v>
      </c>
      <c r="F1885" t="s">
        <v>13</v>
      </c>
      <c r="G1885" t="str">
        <f>[1]Data!C1885</f>
        <v>Ruled In</v>
      </c>
      <c r="H1885" t="str">
        <f>INDEX('[1]Cancer Type lookup'!$B:$B,MATCH([1]Data!B1885,'[1]Cancer Type lookup'!$A:$A,0),1)</f>
        <v>Suspected cancer - referral to non-specific symptom clinic</v>
      </c>
      <c r="I1885">
        <f>[1]Data!E1885</f>
        <v>105</v>
      </c>
      <c r="J1885">
        <f>[1]Data!D1885</f>
        <v>49</v>
      </c>
      <c r="K1885">
        <f t="shared" si="89"/>
        <v>56</v>
      </c>
    </row>
    <row r="1886" spans="1:11" x14ac:dyDescent="0.2">
      <c r="A1886" s="1">
        <f>[1]Data!A1886</f>
        <v>45231</v>
      </c>
      <c r="B1886" t="str">
        <f t="shared" si="87"/>
        <v>2023/24</v>
      </c>
      <c r="C1886" t="str">
        <f t="shared" si="88"/>
        <v>NOV</v>
      </c>
      <c r="D1886" t="s">
        <v>11</v>
      </c>
      <c r="E1886" t="s">
        <v>12</v>
      </c>
      <c r="F1886" t="s">
        <v>13</v>
      </c>
      <c r="G1886" t="str">
        <f>[1]Data!C1886</f>
        <v>Ruled Out</v>
      </c>
      <c r="H1886" t="str">
        <f>INDEX('[1]Cancer Type lookup'!$B:$B,MATCH([1]Data!B1886,'[1]Cancer Type lookup'!$A:$A,0),1)</f>
        <v>Suspected cancer - referral to non-specific symptom clinic</v>
      </c>
      <c r="I1886">
        <f>[1]Data!E1886</f>
        <v>3442</v>
      </c>
      <c r="J1886">
        <f>[1]Data!D1886</f>
        <v>2173</v>
      </c>
      <c r="K1886">
        <f t="shared" si="89"/>
        <v>1269</v>
      </c>
    </row>
    <row r="1887" spans="1:11" x14ac:dyDescent="0.2">
      <c r="A1887" s="1">
        <f>[1]Data!A1887</f>
        <v>45231</v>
      </c>
      <c r="B1887" t="str">
        <f t="shared" si="87"/>
        <v>2023/24</v>
      </c>
      <c r="C1887" t="str">
        <f t="shared" si="88"/>
        <v>NOV</v>
      </c>
      <c r="D1887" t="s">
        <v>11</v>
      </c>
      <c r="E1887" t="s">
        <v>12</v>
      </c>
      <c r="F1887" t="s">
        <v>13</v>
      </c>
      <c r="G1887" t="str">
        <f>[1]Data!C1887</f>
        <v>Interval Screening</v>
      </c>
      <c r="H1887" t="str">
        <f>INDEX('[1]Cancer Type lookup'!$B:$B,MATCH([1]Data!B1887,'[1]Cancer Type lookup'!$A:$A,0),1)</f>
        <v>Suspected children's cancer</v>
      </c>
      <c r="I1887">
        <f>[1]Data!E1887</f>
        <v>3</v>
      </c>
      <c r="J1887">
        <f>[1]Data!D1887</f>
        <v>3</v>
      </c>
      <c r="K1887">
        <f t="shared" si="89"/>
        <v>0</v>
      </c>
    </row>
    <row r="1888" spans="1:11" x14ac:dyDescent="0.2">
      <c r="A1888" s="1">
        <f>[1]Data!A1888</f>
        <v>45231</v>
      </c>
      <c r="B1888" t="str">
        <f t="shared" si="87"/>
        <v>2023/24</v>
      </c>
      <c r="C1888" t="str">
        <f t="shared" si="88"/>
        <v>NOV</v>
      </c>
      <c r="D1888" t="s">
        <v>11</v>
      </c>
      <c r="E1888" t="s">
        <v>12</v>
      </c>
      <c r="F1888" t="s">
        <v>13</v>
      </c>
      <c r="G1888" t="str">
        <f>[1]Data!C1888</f>
        <v>Ruled In</v>
      </c>
      <c r="H1888" t="str">
        <f>INDEX('[1]Cancer Type lookup'!$B:$B,MATCH([1]Data!B1888,'[1]Cancer Type lookup'!$A:$A,0),1)</f>
        <v>Suspected children's cancer</v>
      </c>
      <c r="I1888">
        <f>[1]Data!E1888</f>
        <v>8</v>
      </c>
      <c r="J1888">
        <f>[1]Data!D1888</f>
        <v>6</v>
      </c>
      <c r="K1888">
        <f t="shared" si="89"/>
        <v>2</v>
      </c>
    </row>
    <row r="1889" spans="1:11" x14ac:dyDescent="0.2">
      <c r="A1889" s="1">
        <f>[1]Data!A1889</f>
        <v>45231</v>
      </c>
      <c r="B1889" t="str">
        <f t="shared" si="87"/>
        <v>2023/24</v>
      </c>
      <c r="C1889" t="str">
        <f t="shared" si="88"/>
        <v>NOV</v>
      </c>
      <c r="D1889" t="s">
        <v>11</v>
      </c>
      <c r="E1889" t="s">
        <v>12</v>
      </c>
      <c r="F1889" t="s">
        <v>13</v>
      </c>
      <c r="G1889" t="str">
        <f>[1]Data!C1889</f>
        <v>Ruled Out</v>
      </c>
      <c r="H1889" t="str">
        <f>INDEX('[1]Cancer Type lookup'!$B:$B,MATCH([1]Data!B1889,'[1]Cancer Type lookup'!$A:$A,0),1)</f>
        <v>Suspected children's cancer</v>
      </c>
      <c r="I1889">
        <f>[1]Data!E1889</f>
        <v>990</v>
      </c>
      <c r="J1889">
        <f>[1]Data!D1889</f>
        <v>836</v>
      </c>
      <c r="K1889">
        <f t="shared" si="89"/>
        <v>154</v>
      </c>
    </row>
    <row r="1890" spans="1:11" x14ac:dyDescent="0.2">
      <c r="A1890" s="1">
        <f>[1]Data!A1890</f>
        <v>45231</v>
      </c>
      <c r="B1890" t="str">
        <f t="shared" si="87"/>
        <v>2023/24</v>
      </c>
      <c r="C1890" t="str">
        <f t="shared" si="88"/>
        <v>NOV</v>
      </c>
      <c r="D1890" t="s">
        <v>11</v>
      </c>
      <c r="E1890" t="s">
        <v>12</v>
      </c>
      <c r="F1890" t="s">
        <v>13</v>
      </c>
      <c r="G1890" t="str">
        <f>[1]Data!C1890</f>
        <v>Excluded</v>
      </c>
      <c r="H1890" t="str">
        <f>INDEX('[1]Cancer Type lookup'!$B:$B,MATCH([1]Data!B1890,'[1]Cancer Type lookup'!$A:$A,0),1)</f>
        <v>Suspected gynaecological cancers</v>
      </c>
      <c r="I1890">
        <f>[1]Data!E1890</f>
        <v>10</v>
      </c>
      <c r="J1890">
        <f>[1]Data!D1890</f>
        <v>0</v>
      </c>
      <c r="K1890">
        <f t="shared" si="89"/>
        <v>10</v>
      </c>
    </row>
    <row r="1891" spans="1:11" x14ac:dyDescent="0.2">
      <c r="A1891" s="1">
        <f>[1]Data!A1891</f>
        <v>45231</v>
      </c>
      <c r="B1891" t="str">
        <f t="shared" si="87"/>
        <v>2023/24</v>
      </c>
      <c r="C1891" t="str">
        <f t="shared" si="88"/>
        <v>NOV</v>
      </c>
      <c r="D1891" t="s">
        <v>11</v>
      </c>
      <c r="E1891" t="s">
        <v>12</v>
      </c>
      <c r="F1891" t="s">
        <v>13</v>
      </c>
      <c r="G1891" t="str">
        <f>[1]Data!C1891</f>
        <v>Interval Screening</v>
      </c>
      <c r="H1891" t="str">
        <f>INDEX('[1]Cancer Type lookup'!$B:$B,MATCH([1]Data!B1891,'[1]Cancer Type lookup'!$A:$A,0),1)</f>
        <v>Suspected gynaecological cancers</v>
      </c>
      <c r="I1891">
        <f>[1]Data!E1891</f>
        <v>111</v>
      </c>
      <c r="J1891">
        <f>[1]Data!D1891</f>
        <v>74</v>
      </c>
      <c r="K1891">
        <f t="shared" si="89"/>
        <v>37</v>
      </c>
    </row>
    <row r="1892" spans="1:11" x14ac:dyDescent="0.2">
      <c r="A1892" s="1">
        <f>[1]Data!A1892</f>
        <v>45231</v>
      </c>
      <c r="B1892" t="str">
        <f t="shared" si="87"/>
        <v>2023/24</v>
      </c>
      <c r="C1892" t="str">
        <f t="shared" si="88"/>
        <v>NOV</v>
      </c>
      <c r="D1892" t="s">
        <v>11</v>
      </c>
      <c r="E1892" t="s">
        <v>12</v>
      </c>
      <c r="F1892" t="s">
        <v>13</v>
      </c>
      <c r="G1892" t="str">
        <f>[1]Data!C1892</f>
        <v>Ruled In</v>
      </c>
      <c r="H1892" t="str">
        <f>INDEX('[1]Cancer Type lookup'!$B:$B,MATCH([1]Data!B1892,'[1]Cancer Type lookup'!$A:$A,0),1)</f>
        <v>Suspected gynaecological cancers</v>
      </c>
      <c r="I1892">
        <f>[1]Data!E1892</f>
        <v>770</v>
      </c>
      <c r="J1892">
        <f>[1]Data!D1892</f>
        <v>257</v>
      </c>
      <c r="K1892">
        <f t="shared" si="89"/>
        <v>513</v>
      </c>
    </row>
    <row r="1893" spans="1:11" x14ac:dyDescent="0.2">
      <c r="A1893" s="1">
        <f>[1]Data!A1893</f>
        <v>45231</v>
      </c>
      <c r="B1893" t="str">
        <f t="shared" si="87"/>
        <v>2023/24</v>
      </c>
      <c r="C1893" t="str">
        <f t="shared" si="88"/>
        <v>NOV</v>
      </c>
      <c r="D1893" t="s">
        <v>11</v>
      </c>
      <c r="E1893" t="s">
        <v>12</v>
      </c>
      <c r="F1893" t="s">
        <v>13</v>
      </c>
      <c r="G1893" t="str">
        <f>[1]Data!C1893</f>
        <v>Ruled Out</v>
      </c>
      <c r="H1893" t="str">
        <f>INDEX('[1]Cancer Type lookup'!$B:$B,MATCH([1]Data!B1893,'[1]Cancer Type lookup'!$A:$A,0),1)</f>
        <v>Suspected gynaecological cancers</v>
      </c>
      <c r="I1893">
        <f>[1]Data!E1893</f>
        <v>27164</v>
      </c>
      <c r="J1893">
        <f>[1]Data!D1893</f>
        <v>16460</v>
      </c>
      <c r="K1893">
        <f t="shared" si="89"/>
        <v>10704</v>
      </c>
    </row>
    <row r="1894" spans="1:11" x14ac:dyDescent="0.2">
      <c r="A1894" s="1">
        <f>[1]Data!A1894</f>
        <v>45231</v>
      </c>
      <c r="B1894" t="str">
        <f t="shared" si="87"/>
        <v>2023/24</v>
      </c>
      <c r="C1894" t="str">
        <f t="shared" si="88"/>
        <v>NOV</v>
      </c>
      <c r="D1894" t="s">
        <v>11</v>
      </c>
      <c r="E1894" t="s">
        <v>12</v>
      </c>
      <c r="F1894" t="s">
        <v>13</v>
      </c>
      <c r="G1894" t="str">
        <f>[1]Data!C1894</f>
        <v>Excluded</v>
      </c>
      <c r="H1894" t="str">
        <f>INDEX('[1]Cancer Type lookup'!$B:$B,MATCH([1]Data!B1894,'[1]Cancer Type lookup'!$A:$A,0),1)</f>
        <v>Suspected haematological malignancies excluding acute leukaemia</v>
      </c>
      <c r="I1894">
        <f>[1]Data!E1894</f>
        <v>3</v>
      </c>
      <c r="J1894">
        <f>[1]Data!D1894</f>
        <v>0</v>
      </c>
      <c r="K1894">
        <f t="shared" si="89"/>
        <v>3</v>
      </c>
    </row>
    <row r="1895" spans="1:11" x14ac:dyDescent="0.2">
      <c r="A1895" s="1">
        <f>[1]Data!A1895</f>
        <v>45231</v>
      </c>
      <c r="B1895" t="str">
        <f t="shared" si="87"/>
        <v>2023/24</v>
      </c>
      <c r="C1895" t="str">
        <f t="shared" si="88"/>
        <v>NOV</v>
      </c>
      <c r="D1895" t="s">
        <v>11</v>
      </c>
      <c r="E1895" t="s">
        <v>12</v>
      </c>
      <c r="F1895" t="s">
        <v>13</v>
      </c>
      <c r="G1895" t="str">
        <f>[1]Data!C1895</f>
        <v>Interval Screening</v>
      </c>
      <c r="H1895" t="str">
        <f>INDEX('[1]Cancer Type lookup'!$B:$B,MATCH([1]Data!B1895,'[1]Cancer Type lookup'!$A:$A,0),1)</f>
        <v>Suspected haematological malignancies excluding acute leukaemia</v>
      </c>
      <c r="I1895">
        <f>[1]Data!E1895</f>
        <v>8</v>
      </c>
      <c r="J1895">
        <f>[1]Data!D1895</f>
        <v>5</v>
      </c>
      <c r="K1895">
        <f t="shared" si="89"/>
        <v>3</v>
      </c>
    </row>
    <row r="1896" spans="1:11" x14ac:dyDescent="0.2">
      <c r="A1896" s="1">
        <f>[1]Data!A1896</f>
        <v>45231</v>
      </c>
      <c r="B1896" t="str">
        <f t="shared" si="87"/>
        <v>2023/24</v>
      </c>
      <c r="C1896" t="str">
        <f t="shared" si="88"/>
        <v>NOV</v>
      </c>
      <c r="D1896" t="s">
        <v>11</v>
      </c>
      <c r="E1896" t="s">
        <v>12</v>
      </c>
      <c r="F1896" t="s">
        <v>13</v>
      </c>
      <c r="G1896" t="str">
        <f>[1]Data!C1896</f>
        <v>Ruled In</v>
      </c>
      <c r="H1896" t="str">
        <f>INDEX('[1]Cancer Type lookup'!$B:$B,MATCH([1]Data!B1896,'[1]Cancer Type lookup'!$A:$A,0),1)</f>
        <v>Suspected haematological malignancies excluding acute leukaemia</v>
      </c>
      <c r="I1896">
        <f>[1]Data!E1896</f>
        <v>468</v>
      </c>
      <c r="J1896">
        <f>[1]Data!D1896</f>
        <v>204</v>
      </c>
      <c r="K1896">
        <f t="shared" si="89"/>
        <v>264</v>
      </c>
    </row>
    <row r="1897" spans="1:11" x14ac:dyDescent="0.2">
      <c r="A1897" s="1">
        <f>[1]Data!A1897</f>
        <v>45231</v>
      </c>
      <c r="B1897" t="str">
        <f t="shared" si="87"/>
        <v>2023/24</v>
      </c>
      <c r="C1897" t="str">
        <f t="shared" si="88"/>
        <v>NOV</v>
      </c>
      <c r="D1897" t="s">
        <v>11</v>
      </c>
      <c r="E1897" t="s">
        <v>12</v>
      </c>
      <c r="F1897" t="s">
        <v>13</v>
      </c>
      <c r="G1897" t="str">
        <f>[1]Data!C1897</f>
        <v>Ruled Out</v>
      </c>
      <c r="H1897" t="str">
        <f>INDEX('[1]Cancer Type lookup'!$B:$B,MATCH([1]Data!B1897,'[1]Cancer Type lookup'!$A:$A,0),1)</f>
        <v>Suspected haematological malignancies excluding acute leukaemia</v>
      </c>
      <c r="I1897">
        <f>[1]Data!E1897</f>
        <v>1365</v>
      </c>
      <c r="J1897">
        <f>[1]Data!D1897</f>
        <v>764</v>
      </c>
      <c r="K1897">
        <f t="shared" si="89"/>
        <v>601</v>
      </c>
    </row>
    <row r="1898" spans="1:11" x14ac:dyDescent="0.2">
      <c r="A1898" s="1">
        <f>[1]Data!A1898</f>
        <v>45231</v>
      </c>
      <c r="B1898" t="str">
        <f t="shared" si="87"/>
        <v>2023/24</v>
      </c>
      <c r="C1898" t="str">
        <f t="shared" si="88"/>
        <v>NOV</v>
      </c>
      <c r="D1898" t="s">
        <v>11</v>
      </c>
      <c r="E1898" t="s">
        <v>12</v>
      </c>
      <c r="F1898" t="s">
        <v>13</v>
      </c>
      <c r="G1898" t="str">
        <f>[1]Data!C1898</f>
        <v>Excluded</v>
      </c>
      <c r="H1898" t="str">
        <f>INDEX('[1]Cancer Type lookup'!$B:$B,MATCH([1]Data!B1898,'[1]Cancer Type lookup'!$A:$A,0),1)</f>
        <v>Suspected head and neck cancers</v>
      </c>
      <c r="I1898">
        <f>[1]Data!E1898</f>
        <v>4</v>
      </c>
      <c r="J1898">
        <f>[1]Data!D1898</f>
        <v>0</v>
      </c>
      <c r="K1898">
        <f t="shared" si="89"/>
        <v>4</v>
      </c>
    </row>
    <row r="1899" spans="1:11" x14ac:dyDescent="0.2">
      <c r="A1899" s="1">
        <f>[1]Data!A1899</f>
        <v>45231</v>
      </c>
      <c r="B1899" t="str">
        <f t="shared" si="87"/>
        <v>2023/24</v>
      </c>
      <c r="C1899" t="str">
        <f t="shared" si="88"/>
        <v>NOV</v>
      </c>
      <c r="D1899" t="s">
        <v>11</v>
      </c>
      <c r="E1899" t="s">
        <v>12</v>
      </c>
      <c r="F1899" t="s">
        <v>13</v>
      </c>
      <c r="G1899" t="str">
        <f>[1]Data!C1899</f>
        <v>Interval Screening</v>
      </c>
      <c r="H1899" t="str">
        <f>INDEX('[1]Cancer Type lookup'!$B:$B,MATCH([1]Data!B1899,'[1]Cancer Type lookup'!$A:$A,0),1)</f>
        <v>Suspected head and neck cancers</v>
      </c>
      <c r="I1899">
        <f>[1]Data!E1899</f>
        <v>96</v>
      </c>
      <c r="J1899">
        <f>[1]Data!D1899</f>
        <v>52</v>
      </c>
      <c r="K1899">
        <f t="shared" si="89"/>
        <v>44</v>
      </c>
    </row>
    <row r="1900" spans="1:11" x14ac:dyDescent="0.2">
      <c r="A1900" s="1">
        <f>[1]Data!A1900</f>
        <v>45231</v>
      </c>
      <c r="B1900" t="str">
        <f t="shared" si="87"/>
        <v>2023/24</v>
      </c>
      <c r="C1900" t="str">
        <f t="shared" si="88"/>
        <v>NOV</v>
      </c>
      <c r="D1900" t="s">
        <v>11</v>
      </c>
      <c r="E1900" t="s">
        <v>12</v>
      </c>
      <c r="F1900" t="s">
        <v>13</v>
      </c>
      <c r="G1900" t="str">
        <f>[1]Data!C1900</f>
        <v>Ruled In</v>
      </c>
      <c r="H1900" t="str">
        <f>INDEX('[1]Cancer Type lookup'!$B:$B,MATCH([1]Data!B1900,'[1]Cancer Type lookup'!$A:$A,0),1)</f>
        <v>Suspected head and neck cancers</v>
      </c>
      <c r="I1900">
        <f>[1]Data!E1900</f>
        <v>925</v>
      </c>
      <c r="J1900">
        <f>[1]Data!D1900</f>
        <v>326</v>
      </c>
      <c r="K1900">
        <f t="shared" si="89"/>
        <v>599</v>
      </c>
    </row>
    <row r="1901" spans="1:11" x14ac:dyDescent="0.2">
      <c r="A1901" s="1">
        <f>[1]Data!A1901</f>
        <v>45231</v>
      </c>
      <c r="B1901" t="str">
        <f t="shared" si="87"/>
        <v>2023/24</v>
      </c>
      <c r="C1901" t="str">
        <f t="shared" si="88"/>
        <v>NOV</v>
      </c>
      <c r="D1901" t="s">
        <v>11</v>
      </c>
      <c r="E1901" t="s">
        <v>12</v>
      </c>
      <c r="F1901" t="s">
        <v>13</v>
      </c>
      <c r="G1901" t="str">
        <f>[1]Data!C1901</f>
        <v>Ruled Out</v>
      </c>
      <c r="H1901" t="str">
        <f>INDEX('[1]Cancer Type lookup'!$B:$B,MATCH([1]Data!B1901,'[1]Cancer Type lookup'!$A:$A,0),1)</f>
        <v>Suspected head and neck cancers</v>
      </c>
      <c r="I1901">
        <f>[1]Data!E1901</f>
        <v>24152</v>
      </c>
      <c r="J1901">
        <f>[1]Data!D1901</f>
        <v>18612</v>
      </c>
      <c r="K1901">
        <f t="shared" si="89"/>
        <v>5540</v>
      </c>
    </row>
    <row r="1902" spans="1:11" x14ac:dyDescent="0.2">
      <c r="A1902" s="1">
        <f>[1]Data!A1902</f>
        <v>45231</v>
      </c>
      <c r="B1902" t="str">
        <f t="shared" si="87"/>
        <v>2023/24</v>
      </c>
      <c r="C1902" t="str">
        <f t="shared" si="88"/>
        <v>NOV</v>
      </c>
      <c r="D1902" t="s">
        <v>11</v>
      </c>
      <c r="E1902" t="s">
        <v>12</v>
      </c>
      <c r="F1902" t="s">
        <v>13</v>
      </c>
      <c r="G1902" t="str">
        <f>[1]Data!C1902</f>
        <v>Excluded</v>
      </c>
      <c r="H1902" t="str">
        <f>INDEX('[1]Cancer Type lookup'!$B:$B,MATCH([1]Data!B1902,'[1]Cancer Type lookup'!$A:$A,0),1)</f>
        <v>Suspected lower gastrointestinal cancers</v>
      </c>
      <c r="I1902">
        <f>[1]Data!E1902</f>
        <v>42</v>
      </c>
      <c r="J1902">
        <f>[1]Data!D1902</f>
        <v>0</v>
      </c>
      <c r="K1902">
        <f t="shared" si="89"/>
        <v>42</v>
      </c>
    </row>
    <row r="1903" spans="1:11" x14ac:dyDescent="0.2">
      <c r="A1903" s="1">
        <f>[1]Data!A1903</f>
        <v>45231</v>
      </c>
      <c r="B1903" t="str">
        <f t="shared" si="87"/>
        <v>2023/24</v>
      </c>
      <c r="C1903" t="str">
        <f t="shared" si="88"/>
        <v>NOV</v>
      </c>
      <c r="D1903" t="s">
        <v>11</v>
      </c>
      <c r="E1903" t="s">
        <v>12</v>
      </c>
      <c r="F1903" t="s">
        <v>13</v>
      </c>
      <c r="G1903" t="str">
        <f>[1]Data!C1903</f>
        <v>Interval Screening</v>
      </c>
      <c r="H1903" t="str">
        <f>INDEX('[1]Cancer Type lookup'!$B:$B,MATCH([1]Data!B1903,'[1]Cancer Type lookup'!$A:$A,0),1)</f>
        <v>Suspected lower gastrointestinal cancers</v>
      </c>
      <c r="I1903">
        <f>[1]Data!E1903</f>
        <v>77</v>
      </c>
      <c r="J1903">
        <f>[1]Data!D1903</f>
        <v>31</v>
      </c>
      <c r="K1903">
        <f t="shared" si="89"/>
        <v>46</v>
      </c>
    </row>
    <row r="1904" spans="1:11" x14ac:dyDescent="0.2">
      <c r="A1904" s="1">
        <f>[1]Data!A1904</f>
        <v>45231</v>
      </c>
      <c r="B1904" t="str">
        <f t="shared" si="87"/>
        <v>2023/24</v>
      </c>
      <c r="C1904" t="str">
        <f t="shared" si="88"/>
        <v>NOV</v>
      </c>
      <c r="D1904" t="s">
        <v>11</v>
      </c>
      <c r="E1904" t="s">
        <v>12</v>
      </c>
      <c r="F1904" t="s">
        <v>13</v>
      </c>
      <c r="G1904" t="str">
        <f>[1]Data!C1904</f>
        <v>Ruled In</v>
      </c>
      <c r="H1904" t="str">
        <f>INDEX('[1]Cancer Type lookup'!$B:$B,MATCH([1]Data!B1904,'[1]Cancer Type lookup'!$A:$A,0),1)</f>
        <v>Suspected lower gastrointestinal cancers</v>
      </c>
      <c r="I1904">
        <f>[1]Data!E1904</f>
        <v>2081</v>
      </c>
      <c r="J1904">
        <f>[1]Data!D1904</f>
        <v>1000</v>
      </c>
      <c r="K1904">
        <f t="shared" si="89"/>
        <v>1081</v>
      </c>
    </row>
    <row r="1905" spans="1:11" x14ac:dyDescent="0.2">
      <c r="A1905" s="1">
        <f>[1]Data!A1905</f>
        <v>45231</v>
      </c>
      <c r="B1905" t="str">
        <f t="shared" si="87"/>
        <v>2023/24</v>
      </c>
      <c r="C1905" t="str">
        <f t="shared" si="88"/>
        <v>NOV</v>
      </c>
      <c r="D1905" t="s">
        <v>11</v>
      </c>
      <c r="E1905" t="s">
        <v>12</v>
      </c>
      <c r="F1905" t="s">
        <v>13</v>
      </c>
      <c r="G1905" t="str">
        <f>[1]Data!C1905</f>
        <v>Ruled Out</v>
      </c>
      <c r="H1905" t="str">
        <f>INDEX('[1]Cancer Type lookup'!$B:$B,MATCH([1]Data!B1905,'[1]Cancer Type lookup'!$A:$A,0),1)</f>
        <v>Suspected lower gastrointestinal cancers</v>
      </c>
      <c r="I1905">
        <f>[1]Data!E1905</f>
        <v>44959</v>
      </c>
      <c r="J1905">
        <f>[1]Data!D1905</f>
        <v>26192</v>
      </c>
      <c r="K1905">
        <f t="shared" si="89"/>
        <v>18767</v>
      </c>
    </row>
    <row r="1906" spans="1:11" x14ac:dyDescent="0.2">
      <c r="A1906" s="1">
        <f>[1]Data!A1906</f>
        <v>45231</v>
      </c>
      <c r="B1906" t="str">
        <f t="shared" si="87"/>
        <v>2023/24</v>
      </c>
      <c r="C1906" t="str">
        <f t="shared" si="88"/>
        <v>NOV</v>
      </c>
      <c r="D1906" t="s">
        <v>11</v>
      </c>
      <c r="E1906" t="s">
        <v>12</v>
      </c>
      <c r="F1906" t="s">
        <v>13</v>
      </c>
      <c r="G1906" t="str">
        <f>[1]Data!C1906</f>
        <v>Excluded</v>
      </c>
      <c r="H1906" t="str">
        <f>INDEX('[1]Cancer Type lookup'!$B:$B,MATCH([1]Data!B1906,'[1]Cancer Type lookup'!$A:$A,0),1)</f>
        <v>Suspected lung cancer</v>
      </c>
      <c r="I1906">
        <f>[1]Data!E1906</f>
        <v>1</v>
      </c>
      <c r="J1906">
        <f>[1]Data!D1906</f>
        <v>0</v>
      </c>
      <c r="K1906">
        <f t="shared" si="89"/>
        <v>1</v>
      </c>
    </row>
    <row r="1907" spans="1:11" x14ac:dyDescent="0.2">
      <c r="A1907" s="1">
        <f>[1]Data!A1907</f>
        <v>45231</v>
      </c>
      <c r="B1907" t="str">
        <f t="shared" si="87"/>
        <v>2023/24</v>
      </c>
      <c r="C1907" t="str">
        <f t="shared" si="88"/>
        <v>NOV</v>
      </c>
      <c r="D1907" t="s">
        <v>11</v>
      </c>
      <c r="E1907" t="s">
        <v>12</v>
      </c>
      <c r="F1907" t="s">
        <v>13</v>
      </c>
      <c r="G1907" t="str">
        <f>[1]Data!C1907</f>
        <v>Interval Screening</v>
      </c>
      <c r="H1907" t="str">
        <f>INDEX('[1]Cancer Type lookup'!$B:$B,MATCH([1]Data!B1907,'[1]Cancer Type lookup'!$A:$A,0),1)</f>
        <v>Suspected lung cancer</v>
      </c>
      <c r="I1907">
        <f>[1]Data!E1907</f>
        <v>278</v>
      </c>
      <c r="J1907">
        <f>[1]Data!D1907</f>
        <v>204</v>
      </c>
      <c r="K1907">
        <f t="shared" si="89"/>
        <v>74</v>
      </c>
    </row>
    <row r="1908" spans="1:11" x14ac:dyDescent="0.2">
      <c r="A1908" s="1">
        <f>[1]Data!A1908</f>
        <v>45231</v>
      </c>
      <c r="B1908" t="str">
        <f t="shared" si="87"/>
        <v>2023/24</v>
      </c>
      <c r="C1908" t="str">
        <f t="shared" si="88"/>
        <v>NOV</v>
      </c>
      <c r="D1908" t="s">
        <v>11</v>
      </c>
      <c r="E1908" t="s">
        <v>12</v>
      </c>
      <c r="F1908" t="s">
        <v>13</v>
      </c>
      <c r="G1908" t="str">
        <f>[1]Data!C1908</f>
        <v>Ruled In</v>
      </c>
      <c r="H1908" t="str">
        <f>INDEX('[1]Cancer Type lookup'!$B:$B,MATCH([1]Data!B1908,'[1]Cancer Type lookup'!$A:$A,0),1)</f>
        <v>Suspected lung cancer</v>
      </c>
      <c r="I1908">
        <f>[1]Data!E1908</f>
        <v>845</v>
      </c>
      <c r="J1908">
        <f>[1]Data!D1908</f>
        <v>467</v>
      </c>
      <c r="K1908">
        <f t="shared" si="89"/>
        <v>378</v>
      </c>
    </row>
    <row r="1909" spans="1:11" x14ac:dyDescent="0.2">
      <c r="A1909" s="1">
        <f>[1]Data!A1909</f>
        <v>45231</v>
      </c>
      <c r="B1909" t="str">
        <f t="shared" si="87"/>
        <v>2023/24</v>
      </c>
      <c r="C1909" t="str">
        <f t="shared" si="88"/>
        <v>NOV</v>
      </c>
      <c r="D1909" t="s">
        <v>11</v>
      </c>
      <c r="E1909" t="s">
        <v>12</v>
      </c>
      <c r="F1909" t="s">
        <v>13</v>
      </c>
      <c r="G1909" t="str">
        <f>[1]Data!C1909</f>
        <v>Ruled Out</v>
      </c>
      <c r="H1909" t="str">
        <f>INDEX('[1]Cancer Type lookup'!$B:$B,MATCH([1]Data!B1909,'[1]Cancer Type lookup'!$A:$A,0),1)</f>
        <v>Suspected lung cancer</v>
      </c>
      <c r="I1909">
        <f>[1]Data!E1909</f>
        <v>4911</v>
      </c>
      <c r="J1909">
        <f>[1]Data!D1909</f>
        <v>4115</v>
      </c>
      <c r="K1909">
        <f t="shared" si="89"/>
        <v>796</v>
      </c>
    </row>
    <row r="1910" spans="1:11" x14ac:dyDescent="0.2">
      <c r="A1910" s="1">
        <f>[1]Data!A1910</f>
        <v>45231</v>
      </c>
      <c r="B1910" t="str">
        <f t="shared" si="87"/>
        <v>2023/24</v>
      </c>
      <c r="C1910" t="str">
        <f t="shared" si="88"/>
        <v>NOV</v>
      </c>
      <c r="D1910" t="s">
        <v>11</v>
      </c>
      <c r="E1910" t="s">
        <v>12</v>
      </c>
      <c r="F1910" t="s">
        <v>13</v>
      </c>
      <c r="G1910" t="str">
        <f>[1]Data!C1910</f>
        <v>Excluded</v>
      </c>
      <c r="H1910" t="str">
        <f>INDEX('[1]Cancer Type lookup'!$B:$B,MATCH([1]Data!B1910,'[1]Cancer Type lookup'!$A:$A,0),1)</f>
        <v>Suspected sarcomas</v>
      </c>
      <c r="I1910">
        <f>[1]Data!E1910</f>
        <v>1</v>
      </c>
      <c r="J1910">
        <f>[1]Data!D1910</f>
        <v>0</v>
      </c>
      <c r="K1910">
        <f t="shared" si="89"/>
        <v>1</v>
      </c>
    </row>
    <row r="1911" spans="1:11" x14ac:dyDescent="0.2">
      <c r="A1911" s="1">
        <f>[1]Data!A1911</f>
        <v>45231</v>
      </c>
      <c r="B1911" t="str">
        <f t="shared" si="87"/>
        <v>2023/24</v>
      </c>
      <c r="C1911" t="str">
        <f t="shared" si="88"/>
        <v>NOV</v>
      </c>
      <c r="D1911" t="s">
        <v>11</v>
      </c>
      <c r="E1911" t="s">
        <v>12</v>
      </c>
      <c r="F1911" t="s">
        <v>13</v>
      </c>
      <c r="G1911" t="str">
        <f>[1]Data!C1911</f>
        <v>Interval Screening</v>
      </c>
      <c r="H1911" t="str">
        <f>INDEX('[1]Cancer Type lookup'!$B:$B,MATCH([1]Data!B1911,'[1]Cancer Type lookup'!$A:$A,0),1)</f>
        <v>Suspected sarcomas</v>
      </c>
      <c r="I1911">
        <f>[1]Data!E1911</f>
        <v>17</v>
      </c>
      <c r="J1911">
        <f>[1]Data!D1911</f>
        <v>10</v>
      </c>
      <c r="K1911">
        <f t="shared" si="89"/>
        <v>7</v>
      </c>
    </row>
    <row r="1912" spans="1:11" x14ac:dyDescent="0.2">
      <c r="A1912" s="1">
        <f>[1]Data!A1912</f>
        <v>45231</v>
      </c>
      <c r="B1912" t="str">
        <f t="shared" si="87"/>
        <v>2023/24</v>
      </c>
      <c r="C1912" t="str">
        <f t="shared" si="88"/>
        <v>NOV</v>
      </c>
      <c r="D1912" t="s">
        <v>11</v>
      </c>
      <c r="E1912" t="s">
        <v>12</v>
      </c>
      <c r="F1912" t="s">
        <v>13</v>
      </c>
      <c r="G1912" t="str">
        <f>[1]Data!C1912</f>
        <v>Ruled In</v>
      </c>
      <c r="H1912" t="str">
        <f>INDEX('[1]Cancer Type lookup'!$B:$B,MATCH([1]Data!B1912,'[1]Cancer Type lookup'!$A:$A,0),1)</f>
        <v>Suspected sarcomas</v>
      </c>
      <c r="I1912">
        <f>[1]Data!E1912</f>
        <v>77</v>
      </c>
      <c r="J1912">
        <f>[1]Data!D1912</f>
        <v>19</v>
      </c>
      <c r="K1912">
        <f t="shared" si="89"/>
        <v>58</v>
      </c>
    </row>
    <row r="1913" spans="1:11" x14ac:dyDescent="0.2">
      <c r="A1913" s="1">
        <f>[1]Data!A1913</f>
        <v>45231</v>
      </c>
      <c r="B1913" t="str">
        <f t="shared" si="87"/>
        <v>2023/24</v>
      </c>
      <c r="C1913" t="str">
        <f t="shared" si="88"/>
        <v>NOV</v>
      </c>
      <c r="D1913" t="s">
        <v>11</v>
      </c>
      <c r="E1913" t="s">
        <v>12</v>
      </c>
      <c r="F1913" t="s">
        <v>13</v>
      </c>
      <c r="G1913" t="str">
        <f>[1]Data!C1913</f>
        <v>Ruled Out</v>
      </c>
      <c r="H1913" t="str">
        <f>INDEX('[1]Cancer Type lookup'!$B:$B,MATCH([1]Data!B1913,'[1]Cancer Type lookup'!$A:$A,0),1)</f>
        <v>Suspected sarcomas</v>
      </c>
      <c r="I1913">
        <f>[1]Data!E1913</f>
        <v>1329</v>
      </c>
      <c r="J1913">
        <f>[1]Data!D1913</f>
        <v>873</v>
      </c>
      <c r="K1913">
        <f t="shared" si="89"/>
        <v>456</v>
      </c>
    </row>
    <row r="1914" spans="1:11" x14ac:dyDescent="0.2">
      <c r="A1914" s="1">
        <f>[1]Data!A1914</f>
        <v>45231</v>
      </c>
      <c r="B1914" t="str">
        <f t="shared" si="87"/>
        <v>2023/24</v>
      </c>
      <c r="C1914" t="str">
        <f t="shared" si="88"/>
        <v>NOV</v>
      </c>
      <c r="D1914" t="s">
        <v>11</v>
      </c>
      <c r="E1914" t="s">
        <v>12</v>
      </c>
      <c r="F1914" t="s">
        <v>13</v>
      </c>
      <c r="G1914" t="str">
        <f>[1]Data!C1914</f>
        <v>Excluded</v>
      </c>
      <c r="H1914" t="str">
        <f>INDEX('[1]Cancer Type lookup'!$B:$B,MATCH([1]Data!B1914,'[1]Cancer Type lookup'!$A:$A,0),1)</f>
        <v>Suspected skin cancers</v>
      </c>
      <c r="I1914">
        <f>[1]Data!E1914</f>
        <v>13</v>
      </c>
      <c r="J1914">
        <f>[1]Data!D1914</f>
        <v>0</v>
      </c>
      <c r="K1914">
        <f t="shared" si="89"/>
        <v>13</v>
      </c>
    </row>
    <row r="1915" spans="1:11" x14ac:dyDescent="0.2">
      <c r="A1915" s="1">
        <f>[1]Data!A1915</f>
        <v>45231</v>
      </c>
      <c r="B1915" t="str">
        <f t="shared" si="87"/>
        <v>2023/24</v>
      </c>
      <c r="C1915" t="str">
        <f t="shared" si="88"/>
        <v>NOV</v>
      </c>
      <c r="D1915" t="s">
        <v>11</v>
      </c>
      <c r="E1915" t="s">
        <v>12</v>
      </c>
      <c r="F1915" t="s">
        <v>13</v>
      </c>
      <c r="G1915" t="str">
        <f>[1]Data!C1915</f>
        <v>Interval Screening</v>
      </c>
      <c r="H1915" t="str">
        <f>INDEX('[1]Cancer Type lookup'!$B:$B,MATCH([1]Data!B1915,'[1]Cancer Type lookup'!$A:$A,0),1)</f>
        <v>Suspected skin cancers</v>
      </c>
      <c r="I1915">
        <f>[1]Data!E1915</f>
        <v>64</v>
      </c>
      <c r="J1915">
        <f>[1]Data!D1915</f>
        <v>41</v>
      </c>
      <c r="K1915">
        <f t="shared" si="89"/>
        <v>23</v>
      </c>
    </row>
    <row r="1916" spans="1:11" x14ac:dyDescent="0.2">
      <c r="A1916" s="1">
        <f>[1]Data!A1916</f>
        <v>45231</v>
      </c>
      <c r="B1916" t="str">
        <f t="shared" si="87"/>
        <v>2023/24</v>
      </c>
      <c r="C1916" t="str">
        <f t="shared" si="88"/>
        <v>NOV</v>
      </c>
      <c r="D1916" t="s">
        <v>11</v>
      </c>
      <c r="E1916" t="s">
        <v>12</v>
      </c>
      <c r="F1916" t="s">
        <v>13</v>
      </c>
      <c r="G1916" t="str">
        <f>[1]Data!C1916</f>
        <v>Ruled In</v>
      </c>
      <c r="H1916" t="str">
        <f>INDEX('[1]Cancer Type lookup'!$B:$B,MATCH([1]Data!B1916,'[1]Cancer Type lookup'!$A:$A,0),1)</f>
        <v>Suspected skin cancers</v>
      </c>
      <c r="I1916">
        <f>[1]Data!E1916</f>
        <v>3831</v>
      </c>
      <c r="J1916">
        <f>[1]Data!D1916</f>
        <v>2622</v>
      </c>
      <c r="K1916">
        <f t="shared" si="89"/>
        <v>1209</v>
      </c>
    </row>
    <row r="1917" spans="1:11" x14ac:dyDescent="0.2">
      <c r="A1917" s="1">
        <f>[1]Data!A1917</f>
        <v>45231</v>
      </c>
      <c r="B1917" t="str">
        <f t="shared" si="87"/>
        <v>2023/24</v>
      </c>
      <c r="C1917" t="str">
        <f t="shared" si="88"/>
        <v>NOV</v>
      </c>
      <c r="D1917" t="s">
        <v>11</v>
      </c>
      <c r="E1917" t="s">
        <v>12</v>
      </c>
      <c r="F1917" t="s">
        <v>13</v>
      </c>
      <c r="G1917" t="str">
        <f>[1]Data!C1917</f>
        <v>Ruled Out</v>
      </c>
      <c r="H1917" t="str">
        <f>INDEX('[1]Cancer Type lookup'!$B:$B,MATCH([1]Data!B1917,'[1]Cancer Type lookup'!$A:$A,0),1)</f>
        <v>Suspected skin cancers</v>
      </c>
      <c r="I1917">
        <f>[1]Data!E1917</f>
        <v>57391</v>
      </c>
      <c r="J1917">
        <f>[1]Data!D1917</f>
        <v>43956</v>
      </c>
      <c r="K1917">
        <f t="shared" si="89"/>
        <v>13435</v>
      </c>
    </row>
    <row r="1918" spans="1:11" x14ac:dyDescent="0.2">
      <c r="A1918" s="1">
        <f>[1]Data!A1918</f>
        <v>45231</v>
      </c>
      <c r="B1918" t="str">
        <f t="shared" si="87"/>
        <v>2023/24</v>
      </c>
      <c r="C1918" t="str">
        <f t="shared" si="88"/>
        <v>NOV</v>
      </c>
      <c r="D1918" t="s">
        <v>11</v>
      </c>
      <c r="E1918" t="s">
        <v>12</v>
      </c>
      <c r="F1918" t="s">
        <v>13</v>
      </c>
      <c r="G1918" t="str">
        <f>[1]Data!C1918</f>
        <v>Interval Screening</v>
      </c>
      <c r="H1918" t="str">
        <f>INDEX('[1]Cancer Type lookup'!$B:$B,MATCH([1]Data!B1918,'[1]Cancer Type lookup'!$A:$A,0),1)</f>
        <v>Suspected testicular cancer</v>
      </c>
      <c r="I1918">
        <f>[1]Data!E1918</f>
        <v>13</v>
      </c>
      <c r="J1918">
        <f>[1]Data!D1918</f>
        <v>8</v>
      </c>
      <c r="K1918">
        <f t="shared" si="89"/>
        <v>5</v>
      </c>
    </row>
    <row r="1919" spans="1:11" x14ac:dyDescent="0.2">
      <c r="A1919" s="1">
        <f>[1]Data!A1919</f>
        <v>45231</v>
      </c>
      <c r="B1919" t="str">
        <f t="shared" si="87"/>
        <v>2023/24</v>
      </c>
      <c r="C1919" t="str">
        <f t="shared" si="88"/>
        <v>NOV</v>
      </c>
      <c r="D1919" t="s">
        <v>11</v>
      </c>
      <c r="E1919" t="s">
        <v>12</v>
      </c>
      <c r="F1919" t="s">
        <v>13</v>
      </c>
      <c r="G1919" t="str">
        <f>[1]Data!C1919</f>
        <v>Ruled In</v>
      </c>
      <c r="H1919" t="str">
        <f>INDEX('[1]Cancer Type lookup'!$B:$B,MATCH([1]Data!B1919,'[1]Cancer Type lookup'!$A:$A,0),1)</f>
        <v>Suspected testicular cancer</v>
      </c>
      <c r="I1919">
        <f>[1]Data!E1919</f>
        <v>58</v>
      </c>
      <c r="J1919">
        <f>[1]Data!D1919</f>
        <v>43</v>
      </c>
      <c r="K1919">
        <f t="shared" si="89"/>
        <v>15</v>
      </c>
    </row>
    <row r="1920" spans="1:11" x14ac:dyDescent="0.2">
      <c r="A1920" s="1">
        <f>[1]Data!A1920</f>
        <v>45231</v>
      </c>
      <c r="B1920" t="str">
        <f t="shared" si="87"/>
        <v>2023/24</v>
      </c>
      <c r="C1920" t="str">
        <f t="shared" si="88"/>
        <v>NOV</v>
      </c>
      <c r="D1920" t="s">
        <v>11</v>
      </c>
      <c r="E1920" t="s">
        <v>12</v>
      </c>
      <c r="F1920" t="s">
        <v>13</v>
      </c>
      <c r="G1920" t="str">
        <f>[1]Data!C1920</f>
        <v>Ruled Out</v>
      </c>
      <c r="H1920" t="str">
        <f>INDEX('[1]Cancer Type lookup'!$B:$B,MATCH([1]Data!B1920,'[1]Cancer Type lookup'!$A:$A,0),1)</f>
        <v>Suspected testicular cancer</v>
      </c>
      <c r="I1920">
        <f>[1]Data!E1920</f>
        <v>900</v>
      </c>
      <c r="J1920">
        <f>[1]Data!D1920</f>
        <v>711</v>
      </c>
      <c r="K1920">
        <f t="shared" si="89"/>
        <v>189</v>
      </c>
    </row>
    <row r="1921" spans="1:11" x14ac:dyDescent="0.2">
      <c r="A1921" s="1">
        <f>[1]Data!A1921</f>
        <v>45231</v>
      </c>
      <c r="B1921" t="str">
        <f t="shared" si="87"/>
        <v>2023/24</v>
      </c>
      <c r="C1921" t="str">
        <f t="shared" si="88"/>
        <v>NOV</v>
      </c>
      <c r="D1921" t="s">
        <v>11</v>
      </c>
      <c r="E1921" t="s">
        <v>12</v>
      </c>
      <c r="F1921" t="s">
        <v>13</v>
      </c>
      <c r="G1921" t="str">
        <f>[1]Data!C1921</f>
        <v>Excluded</v>
      </c>
      <c r="H1921" t="str">
        <f>INDEX('[1]Cancer Type lookup'!$B:$B,MATCH([1]Data!B1921,'[1]Cancer Type lookup'!$A:$A,0),1)</f>
        <v>Suspected upper gastrointestinal cancers</v>
      </c>
      <c r="I1921">
        <f>[1]Data!E1921</f>
        <v>7</v>
      </c>
      <c r="J1921">
        <f>[1]Data!D1921</f>
        <v>0</v>
      </c>
      <c r="K1921">
        <f t="shared" si="89"/>
        <v>7</v>
      </c>
    </row>
    <row r="1922" spans="1:11" x14ac:dyDescent="0.2">
      <c r="A1922" s="1">
        <f>[1]Data!A1922</f>
        <v>45231</v>
      </c>
      <c r="B1922" t="str">
        <f t="shared" si="87"/>
        <v>2023/24</v>
      </c>
      <c r="C1922" t="str">
        <f t="shared" si="88"/>
        <v>NOV</v>
      </c>
      <c r="D1922" t="s">
        <v>11</v>
      </c>
      <c r="E1922" t="s">
        <v>12</v>
      </c>
      <c r="F1922" t="s">
        <v>13</v>
      </c>
      <c r="G1922" t="str">
        <f>[1]Data!C1922</f>
        <v>Interval Screening</v>
      </c>
      <c r="H1922" t="str">
        <f>INDEX('[1]Cancer Type lookup'!$B:$B,MATCH([1]Data!B1922,'[1]Cancer Type lookup'!$A:$A,0),1)</f>
        <v>Suspected upper gastrointestinal cancers</v>
      </c>
      <c r="I1922">
        <f>[1]Data!E1922</f>
        <v>42</v>
      </c>
      <c r="J1922">
        <f>[1]Data!D1922</f>
        <v>17</v>
      </c>
      <c r="K1922">
        <f t="shared" si="89"/>
        <v>25</v>
      </c>
    </row>
    <row r="1923" spans="1:11" x14ac:dyDescent="0.2">
      <c r="A1923" s="1">
        <f>[1]Data!A1923</f>
        <v>45231</v>
      </c>
      <c r="B1923" t="str">
        <f t="shared" ref="B1923:B1986" si="90">LEFT(YEAR(A1923),2)&amp;RIGHT(YEAR(A1923),2)-CHOOSE(MONTH(A1923),1,1,1,0,0,0,0,0,0,0,0,0)&amp;"/"&amp;RIGHT(YEAR(A1923),2)+CHOOSE(MONTH(A1923),0,0,0,1,1,1,1,1,1,1,1,1)</f>
        <v>2023/24</v>
      </c>
      <c r="C1923" t="str">
        <f t="shared" ref="C1923:C1986" si="91">UPPER(TEXT(A1923,"MMM"))</f>
        <v>NOV</v>
      </c>
      <c r="D1923" t="s">
        <v>11</v>
      </c>
      <c r="E1923" t="s">
        <v>12</v>
      </c>
      <c r="F1923" t="s">
        <v>13</v>
      </c>
      <c r="G1923" t="str">
        <f>[1]Data!C1923</f>
        <v>Ruled In</v>
      </c>
      <c r="H1923" t="str">
        <f>INDEX('[1]Cancer Type lookup'!$B:$B,MATCH([1]Data!B1923,'[1]Cancer Type lookup'!$A:$A,0),1)</f>
        <v>Suspected upper gastrointestinal cancers</v>
      </c>
      <c r="I1923">
        <f>[1]Data!E1923</f>
        <v>910</v>
      </c>
      <c r="J1923">
        <f>[1]Data!D1923</f>
        <v>569</v>
      </c>
      <c r="K1923">
        <f t="shared" ref="K1923:K1986" si="92">I1923-J1923</f>
        <v>341</v>
      </c>
    </row>
    <row r="1924" spans="1:11" x14ac:dyDescent="0.2">
      <c r="A1924" s="1">
        <f>[1]Data!A1924</f>
        <v>45231</v>
      </c>
      <c r="B1924" t="str">
        <f t="shared" si="90"/>
        <v>2023/24</v>
      </c>
      <c r="C1924" t="str">
        <f t="shared" si="91"/>
        <v>NOV</v>
      </c>
      <c r="D1924" t="s">
        <v>11</v>
      </c>
      <c r="E1924" t="s">
        <v>12</v>
      </c>
      <c r="F1924" t="s">
        <v>13</v>
      </c>
      <c r="G1924" t="str">
        <f>[1]Data!C1924</f>
        <v>Ruled Out</v>
      </c>
      <c r="H1924" t="str">
        <f>INDEX('[1]Cancer Type lookup'!$B:$B,MATCH([1]Data!B1924,'[1]Cancer Type lookup'!$A:$A,0),1)</f>
        <v>Suspected upper gastrointestinal cancers</v>
      </c>
      <c r="I1924">
        <f>[1]Data!E1924</f>
        <v>17217</v>
      </c>
      <c r="J1924">
        <f>[1]Data!D1924</f>
        <v>12630</v>
      </c>
      <c r="K1924">
        <f t="shared" si="92"/>
        <v>4587</v>
      </c>
    </row>
    <row r="1925" spans="1:11" x14ac:dyDescent="0.2">
      <c r="A1925" s="1">
        <f>[1]Data!A1925</f>
        <v>45231</v>
      </c>
      <c r="B1925" t="str">
        <f t="shared" si="90"/>
        <v>2023/24</v>
      </c>
      <c r="C1925" t="str">
        <f t="shared" si="91"/>
        <v>NOV</v>
      </c>
      <c r="D1925" t="s">
        <v>11</v>
      </c>
      <c r="E1925" t="s">
        <v>12</v>
      </c>
      <c r="F1925" t="s">
        <v>13</v>
      </c>
      <c r="G1925" t="str">
        <f>[1]Data!C1925</f>
        <v>Excluded</v>
      </c>
      <c r="H1925" t="str">
        <f>INDEX('[1]Cancer Type lookup'!$B:$B,MATCH([1]Data!B1925,'[1]Cancer Type lookup'!$A:$A,0),1)</f>
        <v>Suspected urological cancers (excluding testicular)</v>
      </c>
      <c r="I1925">
        <f>[1]Data!E1925</f>
        <v>11</v>
      </c>
      <c r="J1925">
        <f>[1]Data!D1925</f>
        <v>0</v>
      </c>
      <c r="K1925">
        <f t="shared" si="92"/>
        <v>11</v>
      </c>
    </row>
    <row r="1926" spans="1:11" x14ac:dyDescent="0.2">
      <c r="A1926" s="1">
        <f>[1]Data!A1926</f>
        <v>45231</v>
      </c>
      <c r="B1926" t="str">
        <f t="shared" si="90"/>
        <v>2023/24</v>
      </c>
      <c r="C1926" t="str">
        <f t="shared" si="91"/>
        <v>NOV</v>
      </c>
      <c r="D1926" t="s">
        <v>11</v>
      </c>
      <c r="E1926" t="s">
        <v>12</v>
      </c>
      <c r="F1926" t="s">
        <v>13</v>
      </c>
      <c r="G1926" t="str">
        <f>[1]Data!C1926</f>
        <v>Interval Screening</v>
      </c>
      <c r="H1926" t="str">
        <f>INDEX('[1]Cancer Type lookup'!$B:$B,MATCH([1]Data!B1926,'[1]Cancer Type lookup'!$A:$A,0),1)</f>
        <v>Suspected urological cancers (excluding testicular)</v>
      </c>
      <c r="I1926">
        <f>[1]Data!E1926</f>
        <v>382</v>
      </c>
      <c r="J1926">
        <f>[1]Data!D1926</f>
        <v>249</v>
      </c>
      <c r="K1926">
        <f t="shared" si="92"/>
        <v>133</v>
      </c>
    </row>
    <row r="1927" spans="1:11" x14ac:dyDescent="0.2">
      <c r="A1927" s="1">
        <f>[1]Data!A1927</f>
        <v>45231</v>
      </c>
      <c r="B1927" t="str">
        <f t="shared" si="90"/>
        <v>2023/24</v>
      </c>
      <c r="C1927" t="str">
        <f t="shared" si="91"/>
        <v>NOV</v>
      </c>
      <c r="D1927" t="s">
        <v>11</v>
      </c>
      <c r="E1927" t="s">
        <v>12</v>
      </c>
      <c r="F1927" t="s">
        <v>13</v>
      </c>
      <c r="G1927" t="str">
        <f>[1]Data!C1927</f>
        <v>Ruled In</v>
      </c>
      <c r="H1927" t="str">
        <f>INDEX('[1]Cancer Type lookup'!$B:$B,MATCH([1]Data!B1927,'[1]Cancer Type lookup'!$A:$A,0),1)</f>
        <v>Suspected urological cancers (excluding testicular)</v>
      </c>
      <c r="I1927">
        <f>[1]Data!E1927</f>
        <v>4330</v>
      </c>
      <c r="J1927">
        <f>[1]Data!D1927</f>
        <v>1285</v>
      </c>
      <c r="K1927">
        <f t="shared" si="92"/>
        <v>3045</v>
      </c>
    </row>
    <row r="1928" spans="1:11" x14ac:dyDescent="0.2">
      <c r="A1928" s="1">
        <f>[1]Data!A1928</f>
        <v>45231</v>
      </c>
      <c r="B1928" t="str">
        <f t="shared" si="90"/>
        <v>2023/24</v>
      </c>
      <c r="C1928" t="str">
        <f t="shared" si="91"/>
        <v>NOV</v>
      </c>
      <c r="D1928" t="s">
        <v>11</v>
      </c>
      <c r="E1928" t="s">
        <v>12</v>
      </c>
      <c r="F1928" t="s">
        <v>13</v>
      </c>
      <c r="G1928" t="str">
        <f>[1]Data!C1928</f>
        <v>Ruled Out</v>
      </c>
      <c r="H1928" t="str">
        <f>INDEX('[1]Cancer Type lookup'!$B:$B,MATCH([1]Data!B1928,'[1]Cancer Type lookup'!$A:$A,0),1)</f>
        <v>Suspected urological cancers (excluding testicular)</v>
      </c>
      <c r="I1928">
        <f>[1]Data!E1928</f>
        <v>17996</v>
      </c>
      <c r="J1928">
        <f>[1]Data!D1928</f>
        <v>11382</v>
      </c>
      <c r="K1928">
        <f t="shared" si="92"/>
        <v>6614</v>
      </c>
    </row>
    <row r="1929" spans="1:11" x14ac:dyDescent="0.2">
      <c r="A1929" s="1">
        <f>[1]Data!A1929</f>
        <v>45261</v>
      </c>
      <c r="B1929" t="str">
        <f t="shared" si="90"/>
        <v>2023/24</v>
      </c>
      <c r="C1929" t="str">
        <f t="shared" si="91"/>
        <v>DEC</v>
      </c>
      <c r="D1929" t="s">
        <v>11</v>
      </c>
      <c r="E1929" t="s">
        <v>12</v>
      </c>
      <c r="F1929" t="s">
        <v>13</v>
      </c>
      <c r="G1929" t="str">
        <f>[1]Data!C1929</f>
        <v>Interval Screening</v>
      </c>
      <c r="H1929" t="str">
        <f>INDEX('[1]Cancer Type lookup'!$B:$B,MATCH([1]Data!B1929,'[1]Cancer Type lookup'!$A:$A,0),1)</f>
        <v>Exhibited (non-cancer) breast symptoms - cancer not initially suspected</v>
      </c>
      <c r="I1929">
        <f>[1]Data!E1929</f>
        <v>20</v>
      </c>
      <c r="J1929">
        <f>[1]Data!D1929</f>
        <v>16</v>
      </c>
      <c r="K1929">
        <f t="shared" si="92"/>
        <v>4</v>
      </c>
    </row>
    <row r="1930" spans="1:11" x14ac:dyDescent="0.2">
      <c r="A1930" s="1">
        <f>[1]Data!A1930</f>
        <v>45261</v>
      </c>
      <c r="B1930" t="str">
        <f t="shared" si="90"/>
        <v>2023/24</v>
      </c>
      <c r="C1930" t="str">
        <f t="shared" si="91"/>
        <v>DEC</v>
      </c>
      <c r="D1930" t="s">
        <v>11</v>
      </c>
      <c r="E1930" t="s">
        <v>12</v>
      </c>
      <c r="F1930" t="s">
        <v>13</v>
      </c>
      <c r="G1930" t="str">
        <f>[1]Data!C1930</f>
        <v>Ruled In</v>
      </c>
      <c r="H1930" t="str">
        <f>INDEX('[1]Cancer Type lookup'!$B:$B,MATCH([1]Data!B1930,'[1]Cancer Type lookup'!$A:$A,0),1)</f>
        <v>Exhibited (non-cancer) breast symptoms - cancer not initially suspected</v>
      </c>
      <c r="I1930">
        <f>[1]Data!E1930</f>
        <v>118</v>
      </c>
      <c r="J1930">
        <f>[1]Data!D1930</f>
        <v>71</v>
      </c>
      <c r="K1930">
        <f t="shared" si="92"/>
        <v>47</v>
      </c>
    </row>
    <row r="1931" spans="1:11" x14ac:dyDescent="0.2">
      <c r="A1931" s="1">
        <f>[1]Data!A1931</f>
        <v>45261</v>
      </c>
      <c r="B1931" t="str">
        <f t="shared" si="90"/>
        <v>2023/24</v>
      </c>
      <c r="C1931" t="str">
        <f t="shared" si="91"/>
        <v>DEC</v>
      </c>
      <c r="D1931" t="s">
        <v>11</v>
      </c>
      <c r="E1931" t="s">
        <v>12</v>
      </c>
      <c r="F1931" t="s">
        <v>13</v>
      </c>
      <c r="G1931" t="str">
        <f>[1]Data!C1931</f>
        <v>Ruled Out</v>
      </c>
      <c r="H1931" t="str">
        <f>INDEX('[1]Cancer Type lookup'!$B:$B,MATCH([1]Data!B1931,'[1]Cancer Type lookup'!$A:$A,0),1)</f>
        <v>Exhibited (non-cancer) breast symptoms - cancer not initially suspected</v>
      </c>
      <c r="I1931">
        <f>[1]Data!E1931</f>
        <v>8849</v>
      </c>
      <c r="J1931">
        <f>[1]Data!D1931</f>
        <v>7903</v>
      </c>
      <c r="K1931">
        <f t="shared" si="92"/>
        <v>946</v>
      </c>
    </row>
    <row r="1932" spans="1:11" x14ac:dyDescent="0.2">
      <c r="A1932" s="1">
        <f>[1]Data!A1932</f>
        <v>45261</v>
      </c>
      <c r="B1932" t="str">
        <f t="shared" si="90"/>
        <v>2023/24</v>
      </c>
      <c r="C1932" t="str">
        <f t="shared" si="91"/>
        <v>DEC</v>
      </c>
      <c r="D1932" t="s">
        <v>11</v>
      </c>
      <c r="E1932" t="s">
        <v>12</v>
      </c>
      <c r="F1932" t="s">
        <v>13</v>
      </c>
      <c r="G1932" t="str">
        <f>[1]Data!C1932</f>
        <v>Interval Screening</v>
      </c>
      <c r="H1932" t="str">
        <f>INDEX('[1]Cancer Type lookup'!$B:$B,MATCH([1]Data!B1932,'[1]Cancer Type lookup'!$A:$A,0),1)</f>
        <v>Missing or invalid</v>
      </c>
      <c r="I1932">
        <f>[1]Data!E1932</f>
        <v>10</v>
      </c>
      <c r="J1932">
        <f>[1]Data!D1932</f>
        <v>9</v>
      </c>
      <c r="K1932">
        <f t="shared" si="92"/>
        <v>1</v>
      </c>
    </row>
    <row r="1933" spans="1:11" x14ac:dyDescent="0.2">
      <c r="A1933" s="1">
        <f>[1]Data!A1933</f>
        <v>45261</v>
      </c>
      <c r="B1933" t="str">
        <f t="shared" si="90"/>
        <v>2023/24</v>
      </c>
      <c r="C1933" t="str">
        <f t="shared" si="91"/>
        <v>DEC</v>
      </c>
      <c r="D1933" t="s">
        <v>11</v>
      </c>
      <c r="E1933" t="s">
        <v>12</v>
      </c>
      <c r="F1933" t="s">
        <v>13</v>
      </c>
      <c r="G1933" t="str">
        <f>[1]Data!C1933</f>
        <v>Ruled In</v>
      </c>
      <c r="H1933" t="str">
        <f>INDEX('[1]Cancer Type lookup'!$B:$B,MATCH([1]Data!B1933,'[1]Cancer Type lookup'!$A:$A,0),1)</f>
        <v>Missing or invalid</v>
      </c>
      <c r="I1933">
        <f>[1]Data!E1933</f>
        <v>38</v>
      </c>
      <c r="J1933">
        <f>[1]Data!D1933</f>
        <v>28</v>
      </c>
      <c r="K1933">
        <f t="shared" si="92"/>
        <v>10</v>
      </c>
    </row>
    <row r="1934" spans="1:11" x14ac:dyDescent="0.2">
      <c r="A1934" s="1">
        <f>[1]Data!A1934</f>
        <v>45261</v>
      </c>
      <c r="B1934" t="str">
        <f t="shared" si="90"/>
        <v>2023/24</v>
      </c>
      <c r="C1934" t="str">
        <f t="shared" si="91"/>
        <v>DEC</v>
      </c>
      <c r="D1934" t="s">
        <v>11</v>
      </c>
      <c r="E1934" t="s">
        <v>12</v>
      </c>
      <c r="F1934" t="s">
        <v>13</v>
      </c>
      <c r="G1934" t="str">
        <f>[1]Data!C1934</f>
        <v>Ruled Out</v>
      </c>
      <c r="H1934" t="str">
        <f>INDEX('[1]Cancer Type lookup'!$B:$B,MATCH([1]Data!B1934,'[1]Cancer Type lookup'!$A:$A,0),1)</f>
        <v>Missing or invalid</v>
      </c>
      <c r="I1934">
        <f>[1]Data!E1934</f>
        <v>127</v>
      </c>
      <c r="J1934">
        <f>[1]Data!D1934</f>
        <v>85</v>
      </c>
      <c r="K1934">
        <f t="shared" si="92"/>
        <v>42</v>
      </c>
    </row>
    <row r="1935" spans="1:11" x14ac:dyDescent="0.2">
      <c r="A1935" s="1">
        <f>[1]Data!A1935</f>
        <v>45261</v>
      </c>
      <c r="B1935" t="str">
        <f t="shared" si="90"/>
        <v>2023/24</v>
      </c>
      <c r="C1935" t="str">
        <f t="shared" si="91"/>
        <v>DEC</v>
      </c>
      <c r="D1935" t="s">
        <v>11</v>
      </c>
      <c r="E1935" t="s">
        <v>12</v>
      </c>
      <c r="F1935" t="s">
        <v>13</v>
      </c>
      <c r="G1935" t="str">
        <f>[1]Data!C1935</f>
        <v>Interval Screening</v>
      </c>
      <c r="H1935" t="str">
        <f>INDEX('[1]Cancer Type lookup'!$B:$B,MATCH([1]Data!B1935,'[1]Cancer Type lookup'!$A:$A,0),1)</f>
        <v>Other suspected cancer (not listed)</v>
      </c>
      <c r="I1935">
        <f>[1]Data!E1935</f>
        <v>2</v>
      </c>
      <c r="J1935">
        <f>[1]Data!D1935</f>
        <v>2</v>
      </c>
      <c r="K1935">
        <f t="shared" si="92"/>
        <v>0</v>
      </c>
    </row>
    <row r="1936" spans="1:11" x14ac:dyDescent="0.2">
      <c r="A1936" s="1">
        <f>[1]Data!A1936</f>
        <v>45261</v>
      </c>
      <c r="B1936" t="str">
        <f t="shared" si="90"/>
        <v>2023/24</v>
      </c>
      <c r="C1936" t="str">
        <f t="shared" si="91"/>
        <v>DEC</v>
      </c>
      <c r="D1936" t="s">
        <v>11</v>
      </c>
      <c r="E1936" t="s">
        <v>12</v>
      </c>
      <c r="F1936" t="s">
        <v>13</v>
      </c>
      <c r="G1936" t="str">
        <f>[1]Data!C1936</f>
        <v>Ruled In</v>
      </c>
      <c r="H1936" t="str">
        <f>INDEX('[1]Cancer Type lookup'!$B:$B,MATCH([1]Data!B1936,'[1]Cancer Type lookup'!$A:$A,0),1)</f>
        <v>Other suspected cancer (not listed)</v>
      </c>
      <c r="I1936">
        <f>[1]Data!E1936</f>
        <v>25</v>
      </c>
      <c r="J1936">
        <f>[1]Data!D1936</f>
        <v>17</v>
      </c>
      <c r="K1936">
        <f t="shared" si="92"/>
        <v>8</v>
      </c>
    </row>
    <row r="1937" spans="1:11" x14ac:dyDescent="0.2">
      <c r="A1937" s="1">
        <f>[1]Data!A1937</f>
        <v>45261</v>
      </c>
      <c r="B1937" t="str">
        <f t="shared" si="90"/>
        <v>2023/24</v>
      </c>
      <c r="C1937" t="str">
        <f t="shared" si="91"/>
        <v>DEC</v>
      </c>
      <c r="D1937" t="s">
        <v>11</v>
      </c>
      <c r="E1937" t="s">
        <v>12</v>
      </c>
      <c r="F1937" t="s">
        <v>13</v>
      </c>
      <c r="G1937" t="str">
        <f>[1]Data!C1937</f>
        <v>Ruled Out</v>
      </c>
      <c r="H1937" t="str">
        <f>INDEX('[1]Cancer Type lookup'!$B:$B,MATCH([1]Data!B1937,'[1]Cancer Type lookup'!$A:$A,0),1)</f>
        <v>Other suspected cancer (not listed)</v>
      </c>
      <c r="I1937">
        <f>[1]Data!E1937</f>
        <v>223</v>
      </c>
      <c r="J1937">
        <f>[1]Data!D1937</f>
        <v>119</v>
      </c>
      <c r="K1937">
        <f t="shared" si="92"/>
        <v>104</v>
      </c>
    </row>
    <row r="1938" spans="1:11" x14ac:dyDescent="0.2">
      <c r="A1938" s="1">
        <f>[1]Data!A1938</f>
        <v>45261</v>
      </c>
      <c r="B1938" t="str">
        <f t="shared" si="90"/>
        <v>2023/24</v>
      </c>
      <c r="C1938" t="str">
        <f t="shared" si="91"/>
        <v>DEC</v>
      </c>
      <c r="D1938" t="s">
        <v>11</v>
      </c>
      <c r="E1938" t="s">
        <v>12</v>
      </c>
      <c r="F1938" t="s">
        <v>13</v>
      </c>
      <c r="G1938" t="str">
        <f>[1]Data!C1938</f>
        <v>Ruled In</v>
      </c>
      <c r="H1938" t="str">
        <f>INDEX('[1]Cancer Type lookup'!$B:$B,MATCH([1]Data!B1938,'[1]Cancer Type lookup'!$A:$A,0),1)</f>
        <v>Suspected acute leukaemia</v>
      </c>
      <c r="I1938">
        <f>[1]Data!E1938</f>
        <v>5</v>
      </c>
      <c r="J1938">
        <f>[1]Data!D1938</f>
        <v>4</v>
      </c>
      <c r="K1938">
        <f t="shared" si="92"/>
        <v>1</v>
      </c>
    </row>
    <row r="1939" spans="1:11" x14ac:dyDescent="0.2">
      <c r="A1939" s="1">
        <f>[1]Data!A1939</f>
        <v>45261</v>
      </c>
      <c r="B1939" t="str">
        <f t="shared" si="90"/>
        <v>2023/24</v>
      </c>
      <c r="C1939" t="str">
        <f t="shared" si="91"/>
        <v>DEC</v>
      </c>
      <c r="D1939" t="s">
        <v>11</v>
      </c>
      <c r="E1939" t="s">
        <v>12</v>
      </c>
      <c r="F1939" t="s">
        <v>13</v>
      </c>
      <c r="G1939" t="str">
        <f>[1]Data!C1939</f>
        <v>Ruled Out</v>
      </c>
      <c r="H1939" t="str">
        <f>INDEX('[1]Cancer Type lookup'!$B:$B,MATCH([1]Data!B1939,'[1]Cancer Type lookup'!$A:$A,0),1)</f>
        <v>Suspected acute leukaemia</v>
      </c>
      <c r="I1939">
        <f>[1]Data!E1939</f>
        <v>15</v>
      </c>
      <c r="J1939">
        <f>[1]Data!D1939</f>
        <v>11</v>
      </c>
      <c r="K1939">
        <f t="shared" si="92"/>
        <v>4</v>
      </c>
    </row>
    <row r="1940" spans="1:11" x14ac:dyDescent="0.2">
      <c r="A1940" s="1">
        <f>[1]Data!A1940</f>
        <v>45261</v>
      </c>
      <c r="B1940" t="str">
        <f t="shared" si="90"/>
        <v>2023/24</v>
      </c>
      <c r="C1940" t="str">
        <f t="shared" si="91"/>
        <v>DEC</v>
      </c>
      <c r="D1940" t="s">
        <v>11</v>
      </c>
      <c r="E1940" t="s">
        <v>12</v>
      </c>
      <c r="F1940" t="s">
        <v>13</v>
      </c>
      <c r="G1940" t="str">
        <f>[1]Data!C1940</f>
        <v>Excluded</v>
      </c>
      <c r="H1940" t="str">
        <f>INDEX('[1]Cancer Type lookup'!$B:$B,MATCH([1]Data!B1940,'[1]Cancer Type lookup'!$A:$A,0),1)</f>
        <v>Suspected brain or central nervous system tumours</v>
      </c>
      <c r="I1940">
        <f>[1]Data!E1940</f>
        <v>2</v>
      </c>
      <c r="J1940">
        <f>[1]Data!D1940</f>
        <v>0</v>
      </c>
      <c r="K1940">
        <f t="shared" si="92"/>
        <v>2</v>
      </c>
    </row>
    <row r="1941" spans="1:11" x14ac:dyDescent="0.2">
      <c r="A1941" s="1">
        <f>[1]Data!A1941</f>
        <v>45261</v>
      </c>
      <c r="B1941" t="str">
        <f t="shared" si="90"/>
        <v>2023/24</v>
      </c>
      <c r="C1941" t="str">
        <f t="shared" si="91"/>
        <v>DEC</v>
      </c>
      <c r="D1941" t="s">
        <v>11</v>
      </c>
      <c r="E1941" t="s">
        <v>12</v>
      </c>
      <c r="F1941" t="s">
        <v>13</v>
      </c>
      <c r="G1941" t="str">
        <f>[1]Data!C1941</f>
        <v>Ruled In</v>
      </c>
      <c r="H1941" t="str">
        <f>INDEX('[1]Cancer Type lookup'!$B:$B,MATCH([1]Data!B1941,'[1]Cancer Type lookup'!$A:$A,0),1)</f>
        <v>Suspected brain or central nervous system tumours</v>
      </c>
      <c r="I1941">
        <f>[1]Data!E1941</f>
        <v>15</v>
      </c>
      <c r="J1941">
        <f>[1]Data!D1941</f>
        <v>10</v>
      </c>
      <c r="K1941">
        <f t="shared" si="92"/>
        <v>5</v>
      </c>
    </row>
    <row r="1942" spans="1:11" x14ac:dyDescent="0.2">
      <c r="A1942" s="1">
        <f>[1]Data!A1942</f>
        <v>45261</v>
      </c>
      <c r="B1942" t="str">
        <f t="shared" si="90"/>
        <v>2023/24</v>
      </c>
      <c r="C1942" t="str">
        <f t="shared" si="91"/>
        <v>DEC</v>
      </c>
      <c r="D1942" t="s">
        <v>11</v>
      </c>
      <c r="E1942" t="s">
        <v>12</v>
      </c>
      <c r="F1942" t="s">
        <v>13</v>
      </c>
      <c r="G1942" t="str">
        <f>[1]Data!C1942</f>
        <v>Ruled Out</v>
      </c>
      <c r="H1942" t="str">
        <f>INDEX('[1]Cancer Type lookup'!$B:$B,MATCH([1]Data!B1942,'[1]Cancer Type lookup'!$A:$A,0),1)</f>
        <v>Suspected brain or central nervous system tumours</v>
      </c>
      <c r="I1942">
        <f>[1]Data!E1942</f>
        <v>872</v>
      </c>
      <c r="J1942">
        <f>[1]Data!D1942</f>
        <v>704</v>
      </c>
      <c r="K1942">
        <f t="shared" si="92"/>
        <v>168</v>
      </c>
    </row>
    <row r="1943" spans="1:11" x14ac:dyDescent="0.2">
      <c r="A1943" s="1">
        <f>[1]Data!A1943</f>
        <v>45261</v>
      </c>
      <c r="B1943" t="str">
        <f t="shared" si="90"/>
        <v>2023/24</v>
      </c>
      <c r="C1943" t="str">
        <f t="shared" si="91"/>
        <v>DEC</v>
      </c>
      <c r="D1943" t="s">
        <v>11</v>
      </c>
      <c r="E1943" t="s">
        <v>12</v>
      </c>
      <c r="F1943" t="s">
        <v>13</v>
      </c>
      <c r="G1943" t="str">
        <f>[1]Data!C1943</f>
        <v>Interval Screening</v>
      </c>
      <c r="H1943" t="str">
        <f>INDEX('[1]Cancer Type lookup'!$B:$B,MATCH([1]Data!B1943,'[1]Cancer Type lookup'!$A:$A,0),1)</f>
        <v>Suspected breast cancer</v>
      </c>
      <c r="I1943">
        <f>[1]Data!E1943</f>
        <v>87</v>
      </c>
      <c r="J1943">
        <f>[1]Data!D1943</f>
        <v>65</v>
      </c>
      <c r="K1943">
        <f t="shared" si="92"/>
        <v>22</v>
      </c>
    </row>
    <row r="1944" spans="1:11" x14ac:dyDescent="0.2">
      <c r="A1944" s="1">
        <f>[1]Data!A1944</f>
        <v>45261</v>
      </c>
      <c r="B1944" t="str">
        <f t="shared" si="90"/>
        <v>2023/24</v>
      </c>
      <c r="C1944" t="str">
        <f t="shared" si="91"/>
        <v>DEC</v>
      </c>
      <c r="D1944" t="s">
        <v>11</v>
      </c>
      <c r="E1944" t="s">
        <v>12</v>
      </c>
      <c r="F1944" t="s">
        <v>13</v>
      </c>
      <c r="G1944" t="str">
        <f>[1]Data!C1944</f>
        <v>Ruled In</v>
      </c>
      <c r="H1944" t="str">
        <f>INDEX('[1]Cancer Type lookup'!$B:$B,MATCH([1]Data!B1944,'[1]Cancer Type lookup'!$A:$A,0),1)</f>
        <v>Suspected breast cancer</v>
      </c>
      <c r="I1944">
        <f>[1]Data!E1944</f>
        <v>3212</v>
      </c>
      <c r="J1944">
        <f>[1]Data!D1944</f>
        <v>2232</v>
      </c>
      <c r="K1944">
        <f t="shared" si="92"/>
        <v>980</v>
      </c>
    </row>
    <row r="1945" spans="1:11" x14ac:dyDescent="0.2">
      <c r="A1945" s="1">
        <f>[1]Data!A1945</f>
        <v>45261</v>
      </c>
      <c r="B1945" t="str">
        <f t="shared" si="90"/>
        <v>2023/24</v>
      </c>
      <c r="C1945" t="str">
        <f t="shared" si="91"/>
        <v>DEC</v>
      </c>
      <c r="D1945" t="s">
        <v>11</v>
      </c>
      <c r="E1945" t="s">
        <v>12</v>
      </c>
      <c r="F1945" t="s">
        <v>13</v>
      </c>
      <c r="G1945" t="str">
        <f>[1]Data!C1945</f>
        <v>Ruled Out</v>
      </c>
      <c r="H1945" t="str">
        <f>INDEX('[1]Cancer Type lookup'!$B:$B,MATCH([1]Data!B1945,'[1]Cancer Type lookup'!$A:$A,0),1)</f>
        <v>Suspected breast cancer</v>
      </c>
      <c r="I1945">
        <f>[1]Data!E1945</f>
        <v>39680</v>
      </c>
      <c r="J1945">
        <f>[1]Data!D1945</f>
        <v>35642</v>
      </c>
      <c r="K1945">
        <f t="shared" si="92"/>
        <v>4038</v>
      </c>
    </row>
    <row r="1946" spans="1:11" x14ac:dyDescent="0.2">
      <c r="A1946" s="1">
        <f>[1]Data!A1946</f>
        <v>45261</v>
      </c>
      <c r="B1946" t="str">
        <f t="shared" si="90"/>
        <v>2023/24</v>
      </c>
      <c r="C1946" t="str">
        <f t="shared" si="91"/>
        <v>DEC</v>
      </c>
      <c r="D1946" t="s">
        <v>11</v>
      </c>
      <c r="E1946" t="s">
        <v>12</v>
      </c>
      <c r="F1946" t="s">
        <v>13</v>
      </c>
      <c r="G1946" t="str">
        <f>[1]Data!C1946</f>
        <v>Excluded</v>
      </c>
      <c r="H1946" t="str">
        <f>INDEX('[1]Cancer Type lookup'!$B:$B,MATCH([1]Data!B1946,'[1]Cancer Type lookup'!$A:$A,0),1)</f>
        <v>Suspected cancer - referral to non-specific symptom clinic</v>
      </c>
      <c r="I1946">
        <f>[1]Data!E1946</f>
        <v>3</v>
      </c>
      <c r="J1946">
        <f>[1]Data!D1946</f>
        <v>0</v>
      </c>
      <c r="K1946">
        <f t="shared" si="92"/>
        <v>3</v>
      </c>
    </row>
    <row r="1947" spans="1:11" x14ac:dyDescent="0.2">
      <c r="A1947" s="1">
        <f>[1]Data!A1947</f>
        <v>45261</v>
      </c>
      <c r="B1947" t="str">
        <f t="shared" si="90"/>
        <v>2023/24</v>
      </c>
      <c r="C1947" t="str">
        <f t="shared" si="91"/>
        <v>DEC</v>
      </c>
      <c r="D1947" t="s">
        <v>11</v>
      </c>
      <c r="E1947" t="s">
        <v>12</v>
      </c>
      <c r="F1947" t="s">
        <v>13</v>
      </c>
      <c r="G1947" t="str">
        <f>[1]Data!C1947</f>
        <v>Interval Screening</v>
      </c>
      <c r="H1947" t="str">
        <f>INDEX('[1]Cancer Type lookup'!$B:$B,MATCH([1]Data!B1947,'[1]Cancer Type lookup'!$A:$A,0),1)</f>
        <v>Suspected cancer - referral to non-specific symptom clinic</v>
      </c>
      <c r="I1947">
        <f>[1]Data!E1947</f>
        <v>16</v>
      </c>
      <c r="J1947">
        <f>[1]Data!D1947</f>
        <v>6</v>
      </c>
      <c r="K1947">
        <f t="shared" si="92"/>
        <v>10</v>
      </c>
    </row>
    <row r="1948" spans="1:11" x14ac:dyDescent="0.2">
      <c r="A1948" s="1">
        <f>[1]Data!A1948</f>
        <v>45261</v>
      </c>
      <c r="B1948" t="str">
        <f t="shared" si="90"/>
        <v>2023/24</v>
      </c>
      <c r="C1948" t="str">
        <f t="shared" si="91"/>
        <v>DEC</v>
      </c>
      <c r="D1948" t="s">
        <v>11</v>
      </c>
      <c r="E1948" t="s">
        <v>12</v>
      </c>
      <c r="F1948" t="s">
        <v>13</v>
      </c>
      <c r="G1948" t="str">
        <f>[1]Data!C1948</f>
        <v>Ruled In</v>
      </c>
      <c r="H1948" t="str">
        <f>INDEX('[1]Cancer Type lookup'!$B:$B,MATCH([1]Data!B1948,'[1]Cancer Type lookup'!$A:$A,0),1)</f>
        <v>Suspected cancer - referral to non-specific symptom clinic</v>
      </c>
      <c r="I1948">
        <f>[1]Data!E1948</f>
        <v>88</v>
      </c>
      <c r="J1948">
        <f>[1]Data!D1948</f>
        <v>47</v>
      </c>
      <c r="K1948">
        <f t="shared" si="92"/>
        <v>41</v>
      </c>
    </row>
    <row r="1949" spans="1:11" x14ac:dyDescent="0.2">
      <c r="A1949" s="1">
        <f>[1]Data!A1949</f>
        <v>45261</v>
      </c>
      <c r="B1949" t="str">
        <f t="shared" si="90"/>
        <v>2023/24</v>
      </c>
      <c r="C1949" t="str">
        <f t="shared" si="91"/>
        <v>DEC</v>
      </c>
      <c r="D1949" t="s">
        <v>11</v>
      </c>
      <c r="E1949" t="s">
        <v>12</v>
      </c>
      <c r="F1949" t="s">
        <v>13</v>
      </c>
      <c r="G1949" t="str">
        <f>[1]Data!C1949</f>
        <v>Ruled Out</v>
      </c>
      <c r="H1949" t="str">
        <f>INDEX('[1]Cancer Type lookup'!$B:$B,MATCH([1]Data!B1949,'[1]Cancer Type lookup'!$A:$A,0),1)</f>
        <v>Suspected cancer - referral to non-specific symptom clinic</v>
      </c>
      <c r="I1949">
        <f>[1]Data!E1949</f>
        <v>3037</v>
      </c>
      <c r="J1949">
        <f>[1]Data!D1949</f>
        <v>1993</v>
      </c>
      <c r="K1949">
        <f t="shared" si="92"/>
        <v>1044</v>
      </c>
    </row>
    <row r="1950" spans="1:11" x14ac:dyDescent="0.2">
      <c r="A1950" s="1">
        <f>[1]Data!A1950</f>
        <v>45261</v>
      </c>
      <c r="B1950" t="str">
        <f t="shared" si="90"/>
        <v>2023/24</v>
      </c>
      <c r="C1950" t="str">
        <f t="shared" si="91"/>
        <v>DEC</v>
      </c>
      <c r="D1950" t="s">
        <v>11</v>
      </c>
      <c r="E1950" t="s">
        <v>12</v>
      </c>
      <c r="F1950" t="s">
        <v>13</v>
      </c>
      <c r="G1950" t="str">
        <f>[1]Data!C1950</f>
        <v>Interval Screening</v>
      </c>
      <c r="H1950" t="str">
        <f>INDEX('[1]Cancer Type lookup'!$B:$B,MATCH([1]Data!B1950,'[1]Cancer Type lookup'!$A:$A,0),1)</f>
        <v>Suspected children's cancer</v>
      </c>
      <c r="I1950">
        <f>[1]Data!E1950</f>
        <v>2</v>
      </c>
      <c r="J1950">
        <f>[1]Data!D1950</f>
        <v>1</v>
      </c>
      <c r="K1950">
        <f t="shared" si="92"/>
        <v>1</v>
      </c>
    </row>
    <row r="1951" spans="1:11" x14ac:dyDescent="0.2">
      <c r="A1951" s="1">
        <f>[1]Data!A1951</f>
        <v>45261</v>
      </c>
      <c r="B1951" t="str">
        <f t="shared" si="90"/>
        <v>2023/24</v>
      </c>
      <c r="C1951" t="str">
        <f t="shared" si="91"/>
        <v>DEC</v>
      </c>
      <c r="D1951" t="s">
        <v>11</v>
      </c>
      <c r="E1951" t="s">
        <v>12</v>
      </c>
      <c r="F1951" t="s">
        <v>13</v>
      </c>
      <c r="G1951" t="str">
        <f>[1]Data!C1951</f>
        <v>Ruled In</v>
      </c>
      <c r="H1951" t="str">
        <f>INDEX('[1]Cancer Type lookup'!$B:$B,MATCH([1]Data!B1951,'[1]Cancer Type lookup'!$A:$A,0),1)</f>
        <v>Suspected children's cancer</v>
      </c>
      <c r="I1951">
        <f>[1]Data!E1951</f>
        <v>8</v>
      </c>
      <c r="J1951">
        <f>[1]Data!D1951</f>
        <v>6</v>
      </c>
      <c r="K1951">
        <f t="shared" si="92"/>
        <v>2</v>
      </c>
    </row>
    <row r="1952" spans="1:11" x14ac:dyDescent="0.2">
      <c r="A1952" s="1">
        <f>[1]Data!A1952</f>
        <v>45261</v>
      </c>
      <c r="B1952" t="str">
        <f t="shared" si="90"/>
        <v>2023/24</v>
      </c>
      <c r="C1952" t="str">
        <f t="shared" si="91"/>
        <v>DEC</v>
      </c>
      <c r="D1952" t="s">
        <v>11</v>
      </c>
      <c r="E1952" t="s">
        <v>12</v>
      </c>
      <c r="F1952" t="s">
        <v>13</v>
      </c>
      <c r="G1952" t="str">
        <f>[1]Data!C1952</f>
        <v>Ruled Out</v>
      </c>
      <c r="H1952" t="str">
        <f>INDEX('[1]Cancer Type lookup'!$B:$B,MATCH([1]Data!B1952,'[1]Cancer Type lookup'!$A:$A,0),1)</f>
        <v>Suspected children's cancer</v>
      </c>
      <c r="I1952">
        <f>[1]Data!E1952</f>
        <v>789</v>
      </c>
      <c r="J1952">
        <f>[1]Data!D1952</f>
        <v>692</v>
      </c>
      <c r="K1952">
        <f t="shared" si="92"/>
        <v>97</v>
      </c>
    </row>
    <row r="1953" spans="1:11" x14ac:dyDescent="0.2">
      <c r="A1953" s="1">
        <f>[1]Data!A1953</f>
        <v>45261</v>
      </c>
      <c r="B1953" t="str">
        <f t="shared" si="90"/>
        <v>2023/24</v>
      </c>
      <c r="C1953" t="str">
        <f t="shared" si="91"/>
        <v>DEC</v>
      </c>
      <c r="D1953" t="s">
        <v>11</v>
      </c>
      <c r="E1953" t="s">
        <v>12</v>
      </c>
      <c r="F1953" t="s">
        <v>13</v>
      </c>
      <c r="G1953" t="str">
        <f>[1]Data!C1953</f>
        <v>Excluded</v>
      </c>
      <c r="H1953" t="str">
        <f>INDEX('[1]Cancer Type lookup'!$B:$B,MATCH([1]Data!B1953,'[1]Cancer Type lookup'!$A:$A,0),1)</f>
        <v>Suspected gynaecological cancers</v>
      </c>
      <c r="I1953">
        <f>[1]Data!E1953</f>
        <v>6</v>
      </c>
      <c r="J1953">
        <f>[1]Data!D1953</f>
        <v>0</v>
      </c>
      <c r="K1953">
        <f t="shared" si="92"/>
        <v>6</v>
      </c>
    </row>
    <row r="1954" spans="1:11" x14ac:dyDescent="0.2">
      <c r="A1954" s="1">
        <f>[1]Data!A1954</f>
        <v>45261</v>
      </c>
      <c r="B1954" t="str">
        <f t="shared" si="90"/>
        <v>2023/24</v>
      </c>
      <c r="C1954" t="str">
        <f t="shared" si="91"/>
        <v>DEC</v>
      </c>
      <c r="D1954" t="s">
        <v>11</v>
      </c>
      <c r="E1954" t="s">
        <v>12</v>
      </c>
      <c r="F1954" t="s">
        <v>13</v>
      </c>
      <c r="G1954" t="str">
        <f>[1]Data!C1954</f>
        <v>Interval Screening</v>
      </c>
      <c r="H1954" t="str">
        <f>INDEX('[1]Cancer Type lookup'!$B:$B,MATCH([1]Data!B1954,'[1]Cancer Type lookup'!$A:$A,0),1)</f>
        <v>Suspected gynaecological cancers</v>
      </c>
      <c r="I1954">
        <f>[1]Data!E1954</f>
        <v>96</v>
      </c>
      <c r="J1954">
        <f>[1]Data!D1954</f>
        <v>69</v>
      </c>
      <c r="K1954">
        <f t="shared" si="92"/>
        <v>27</v>
      </c>
    </row>
    <row r="1955" spans="1:11" x14ac:dyDescent="0.2">
      <c r="A1955" s="1">
        <f>[1]Data!A1955</f>
        <v>45261</v>
      </c>
      <c r="B1955" t="str">
        <f t="shared" si="90"/>
        <v>2023/24</v>
      </c>
      <c r="C1955" t="str">
        <f t="shared" si="91"/>
        <v>DEC</v>
      </c>
      <c r="D1955" t="s">
        <v>11</v>
      </c>
      <c r="E1955" t="s">
        <v>12</v>
      </c>
      <c r="F1955" t="s">
        <v>13</v>
      </c>
      <c r="G1955" t="str">
        <f>[1]Data!C1955</f>
        <v>Ruled In</v>
      </c>
      <c r="H1955" t="str">
        <f>INDEX('[1]Cancer Type lookup'!$B:$B,MATCH([1]Data!B1955,'[1]Cancer Type lookup'!$A:$A,0),1)</f>
        <v>Suspected gynaecological cancers</v>
      </c>
      <c r="I1955">
        <f>[1]Data!E1955</f>
        <v>676</v>
      </c>
      <c r="J1955">
        <f>[1]Data!D1955</f>
        <v>233</v>
      </c>
      <c r="K1955">
        <f t="shared" si="92"/>
        <v>443</v>
      </c>
    </row>
    <row r="1956" spans="1:11" x14ac:dyDescent="0.2">
      <c r="A1956" s="1">
        <f>[1]Data!A1956</f>
        <v>45261</v>
      </c>
      <c r="B1956" t="str">
        <f t="shared" si="90"/>
        <v>2023/24</v>
      </c>
      <c r="C1956" t="str">
        <f t="shared" si="91"/>
        <v>DEC</v>
      </c>
      <c r="D1956" t="s">
        <v>11</v>
      </c>
      <c r="E1956" t="s">
        <v>12</v>
      </c>
      <c r="F1956" t="s">
        <v>13</v>
      </c>
      <c r="G1956" t="str">
        <f>[1]Data!C1956</f>
        <v>Ruled Out</v>
      </c>
      <c r="H1956" t="str">
        <f>INDEX('[1]Cancer Type lookup'!$B:$B,MATCH([1]Data!B1956,'[1]Cancer Type lookup'!$A:$A,0),1)</f>
        <v>Suspected gynaecological cancers</v>
      </c>
      <c r="I1956">
        <f>[1]Data!E1956</f>
        <v>21933</v>
      </c>
      <c r="J1956">
        <f>[1]Data!D1956</f>
        <v>14171</v>
      </c>
      <c r="K1956">
        <f t="shared" si="92"/>
        <v>7762</v>
      </c>
    </row>
    <row r="1957" spans="1:11" x14ac:dyDescent="0.2">
      <c r="A1957" s="1">
        <f>[1]Data!A1957</f>
        <v>45261</v>
      </c>
      <c r="B1957" t="str">
        <f t="shared" si="90"/>
        <v>2023/24</v>
      </c>
      <c r="C1957" t="str">
        <f t="shared" si="91"/>
        <v>DEC</v>
      </c>
      <c r="D1957" t="s">
        <v>11</v>
      </c>
      <c r="E1957" t="s">
        <v>12</v>
      </c>
      <c r="F1957" t="s">
        <v>13</v>
      </c>
      <c r="G1957" t="str">
        <f>[1]Data!C1957</f>
        <v>Excluded</v>
      </c>
      <c r="H1957" t="str">
        <f>INDEX('[1]Cancer Type lookup'!$B:$B,MATCH([1]Data!B1957,'[1]Cancer Type lookup'!$A:$A,0),1)</f>
        <v>Suspected haematological malignancies excluding acute leukaemia</v>
      </c>
      <c r="I1957">
        <f>[1]Data!E1957</f>
        <v>1</v>
      </c>
      <c r="J1957">
        <f>[1]Data!D1957</f>
        <v>0</v>
      </c>
      <c r="K1957">
        <f t="shared" si="92"/>
        <v>1</v>
      </c>
    </row>
    <row r="1958" spans="1:11" x14ac:dyDescent="0.2">
      <c r="A1958" s="1">
        <f>[1]Data!A1958</f>
        <v>45261</v>
      </c>
      <c r="B1958" t="str">
        <f t="shared" si="90"/>
        <v>2023/24</v>
      </c>
      <c r="C1958" t="str">
        <f t="shared" si="91"/>
        <v>DEC</v>
      </c>
      <c r="D1958" t="s">
        <v>11</v>
      </c>
      <c r="E1958" t="s">
        <v>12</v>
      </c>
      <c r="F1958" t="s">
        <v>13</v>
      </c>
      <c r="G1958" t="str">
        <f>[1]Data!C1958</f>
        <v>Interval Screening</v>
      </c>
      <c r="H1958" t="str">
        <f>INDEX('[1]Cancer Type lookup'!$B:$B,MATCH([1]Data!B1958,'[1]Cancer Type lookup'!$A:$A,0),1)</f>
        <v>Suspected haematological malignancies excluding acute leukaemia</v>
      </c>
      <c r="I1958">
        <f>[1]Data!E1958</f>
        <v>6</v>
      </c>
      <c r="J1958">
        <f>[1]Data!D1958</f>
        <v>3</v>
      </c>
      <c r="K1958">
        <f t="shared" si="92"/>
        <v>3</v>
      </c>
    </row>
    <row r="1959" spans="1:11" x14ac:dyDescent="0.2">
      <c r="A1959" s="1">
        <f>[1]Data!A1959</f>
        <v>45261</v>
      </c>
      <c r="B1959" t="str">
        <f t="shared" si="90"/>
        <v>2023/24</v>
      </c>
      <c r="C1959" t="str">
        <f t="shared" si="91"/>
        <v>DEC</v>
      </c>
      <c r="D1959" t="s">
        <v>11</v>
      </c>
      <c r="E1959" t="s">
        <v>12</v>
      </c>
      <c r="F1959" t="s">
        <v>13</v>
      </c>
      <c r="G1959" t="str">
        <f>[1]Data!C1959</f>
        <v>Ruled In</v>
      </c>
      <c r="H1959" t="str">
        <f>INDEX('[1]Cancer Type lookup'!$B:$B,MATCH([1]Data!B1959,'[1]Cancer Type lookup'!$A:$A,0),1)</f>
        <v>Suspected haematological malignancies excluding acute leukaemia</v>
      </c>
      <c r="I1959">
        <f>[1]Data!E1959</f>
        <v>360</v>
      </c>
      <c r="J1959">
        <f>[1]Data!D1959</f>
        <v>173</v>
      </c>
      <c r="K1959">
        <f t="shared" si="92"/>
        <v>187</v>
      </c>
    </row>
    <row r="1960" spans="1:11" x14ac:dyDescent="0.2">
      <c r="A1960" s="1">
        <f>[1]Data!A1960</f>
        <v>45261</v>
      </c>
      <c r="B1960" t="str">
        <f t="shared" si="90"/>
        <v>2023/24</v>
      </c>
      <c r="C1960" t="str">
        <f t="shared" si="91"/>
        <v>DEC</v>
      </c>
      <c r="D1960" t="s">
        <v>11</v>
      </c>
      <c r="E1960" t="s">
        <v>12</v>
      </c>
      <c r="F1960" t="s">
        <v>13</v>
      </c>
      <c r="G1960" t="str">
        <f>[1]Data!C1960</f>
        <v>Ruled Out</v>
      </c>
      <c r="H1960" t="str">
        <f>INDEX('[1]Cancer Type lookup'!$B:$B,MATCH([1]Data!B1960,'[1]Cancer Type lookup'!$A:$A,0),1)</f>
        <v>Suspected haematological malignancies excluding acute leukaemia</v>
      </c>
      <c r="I1960">
        <f>[1]Data!E1960</f>
        <v>1118</v>
      </c>
      <c r="J1960">
        <f>[1]Data!D1960</f>
        <v>707</v>
      </c>
      <c r="K1960">
        <f t="shared" si="92"/>
        <v>411</v>
      </c>
    </row>
    <row r="1961" spans="1:11" x14ac:dyDescent="0.2">
      <c r="A1961" s="1">
        <f>[1]Data!A1961</f>
        <v>45261</v>
      </c>
      <c r="B1961" t="str">
        <f t="shared" si="90"/>
        <v>2023/24</v>
      </c>
      <c r="C1961" t="str">
        <f t="shared" si="91"/>
        <v>DEC</v>
      </c>
      <c r="D1961" t="s">
        <v>11</v>
      </c>
      <c r="E1961" t="s">
        <v>12</v>
      </c>
      <c r="F1961" t="s">
        <v>13</v>
      </c>
      <c r="G1961" t="str">
        <f>[1]Data!C1961</f>
        <v>Excluded</v>
      </c>
      <c r="H1961" t="str">
        <f>INDEX('[1]Cancer Type lookup'!$B:$B,MATCH([1]Data!B1961,'[1]Cancer Type lookup'!$A:$A,0),1)</f>
        <v>Suspected head and neck cancers</v>
      </c>
      <c r="I1961">
        <f>[1]Data!E1961</f>
        <v>5</v>
      </c>
      <c r="J1961">
        <f>[1]Data!D1961</f>
        <v>0</v>
      </c>
      <c r="K1961">
        <f t="shared" si="92"/>
        <v>5</v>
      </c>
    </row>
    <row r="1962" spans="1:11" x14ac:dyDescent="0.2">
      <c r="A1962" s="1">
        <f>[1]Data!A1962</f>
        <v>45261</v>
      </c>
      <c r="B1962" t="str">
        <f t="shared" si="90"/>
        <v>2023/24</v>
      </c>
      <c r="C1962" t="str">
        <f t="shared" si="91"/>
        <v>DEC</v>
      </c>
      <c r="D1962" t="s">
        <v>11</v>
      </c>
      <c r="E1962" t="s">
        <v>12</v>
      </c>
      <c r="F1962" t="s">
        <v>13</v>
      </c>
      <c r="G1962" t="str">
        <f>[1]Data!C1962</f>
        <v>Interval Screening</v>
      </c>
      <c r="H1962" t="str">
        <f>INDEX('[1]Cancer Type lookup'!$B:$B,MATCH([1]Data!B1962,'[1]Cancer Type lookup'!$A:$A,0),1)</f>
        <v>Suspected head and neck cancers</v>
      </c>
      <c r="I1962">
        <f>[1]Data!E1962</f>
        <v>128</v>
      </c>
      <c r="J1962">
        <f>[1]Data!D1962</f>
        <v>86</v>
      </c>
      <c r="K1962">
        <f t="shared" si="92"/>
        <v>42</v>
      </c>
    </row>
    <row r="1963" spans="1:11" x14ac:dyDescent="0.2">
      <c r="A1963" s="1">
        <f>[1]Data!A1963</f>
        <v>45261</v>
      </c>
      <c r="B1963" t="str">
        <f t="shared" si="90"/>
        <v>2023/24</v>
      </c>
      <c r="C1963" t="str">
        <f t="shared" si="91"/>
        <v>DEC</v>
      </c>
      <c r="D1963" t="s">
        <v>11</v>
      </c>
      <c r="E1963" t="s">
        <v>12</v>
      </c>
      <c r="F1963" t="s">
        <v>13</v>
      </c>
      <c r="G1963" t="str">
        <f>[1]Data!C1963</f>
        <v>Ruled In</v>
      </c>
      <c r="H1963" t="str">
        <f>INDEX('[1]Cancer Type lookup'!$B:$B,MATCH([1]Data!B1963,'[1]Cancer Type lookup'!$A:$A,0),1)</f>
        <v>Suspected head and neck cancers</v>
      </c>
      <c r="I1963">
        <f>[1]Data!E1963</f>
        <v>763</v>
      </c>
      <c r="J1963">
        <f>[1]Data!D1963</f>
        <v>276</v>
      </c>
      <c r="K1963">
        <f t="shared" si="92"/>
        <v>487</v>
      </c>
    </row>
    <row r="1964" spans="1:11" x14ac:dyDescent="0.2">
      <c r="A1964" s="1">
        <f>[1]Data!A1964</f>
        <v>45261</v>
      </c>
      <c r="B1964" t="str">
        <f t="shared" si="90"/>
        <v>2023/24</v>
      </c>
      <c r="C1964" t="str">
        <f t="shared" si="91"/>
        <v>DEC</v>
      </c>
      <c r="D1964" t="s">
        <v>11</v>
      </c>
      <c r="E1964" t="s">
        <v>12</v>
      </c>
      <c r="F1964" t="s">
        <v>13</v>
      </c>
      <c r="G1964" t="str">
        <f>[1]Data!C1964</f>
        <v>Ruled Out</v>
      </c>
      <c r="H1964" t="str">
        <f>INDEX('[1]Cancer Type lookup'!$B:$B,MATCH([1]Data!B1964,'[1]Cancer Type lookup'!$A:$A,0),1)</f>
        <v>Suspected head and neck cancers</v>
      </c>
      <c r="I1964">
        <f>[1]Data!E1964</f>
        <v>20229</v>
      </c>
      <c r="J1964">
        <f>[1]Data!D1964</f>
        <v>16039</v>
      </c>
      <c r="K1964">
        <f t="shared" si="92"/>
        <v>4190</v>
      </c>
    </row>
    <row r="1965" spans="1:11" x14ac:dyDescent="0.2">
      <c r="A1965" s="1">
        <f>[1]Data!A1965</f>
        <v>45261</v>
      </c>
      <c r="B1965" t="str">
        <f t="shared" si="90"/>
        <v>2023/24</v>
      </c>
      <c r="C1965" t="str">
        <f t="shared" si="91"/>
        <v>DEC</v>
      </c>
      <c r="D1965" t="s">
        <v>11</v>
      </c>
      <c r="E1965" t="s">
        <v>12</v>
      </c>
      <c r="F1965" t="s">
        <v>13</v>
      </c>
      <c r="G1965" t="str">
        <f>[1]Data!C1965</f>
        <v>Excluded</v>
      </c>
      <c r="H1965" t="str">
        <f>INDEX('[1]Cancer Type lookup'!$B:$B,MATCH([1]Data!B1965,'[1]Cancer Type lookup'!$A:$A,0),1)</f>
        <v>Suspected lower gastrointestinal cancers</v>
      </c>
      <c r="I1965">
        <f>[1]Data!E1965</f>
        <v>37</v>
      </c>
      <c r="J1965">
        <f>[1]Data!D1965</f>
        <v>0</v>
      </c>
      <c r="K1965">
        <f t="shared" si="92"/>
        <v>37</v>
      </c>
    </row>
    <row r="1966" spans="1:11" x14ac:dyDescent="0.2">
      <c r="A1966" s="1">
        <f>[1]Data!A1966</f>
        <v>45261</v>
      </c>
      <c r="B1966" t="str">
        <f t="shared" si="90"/>
        <v>2023/24</v>
      </c>
      <c r="C1966" t="str">
        <f t="shared" si="91"/>
        <v>DEC</v>
      </c>
      <c r="D1966" t="s">
        <v>11</v>
      </c>
      <c r="E1966" t="s">
        <v>12</v>
      </c>
      <c r="F1966" t="s">
        <v>13</v>
      </c>
      <c r="G1966" t="str">
        <f>[1]Data!C1966</f>
        <v>Interval Screening</v>
      </c>
      <c r="H1966" t="str">
        <f>INDEX('[1]Cancer Type lookup'!$B:$B,MATCH([1]Data!B1966,'[1]Cancer Type lookup'!$A:$A,0),1)</f>
        <v>Suspected lower gastrointestinal cancers</v>
      </c>
      <c r="I1966">
        <f>[1]Data!E1966</f>
        <v>65</v>
      </c>
      <c r="J1966">
        <f>[1]Data!D1966</f>
        <v>22</v>
      </c>
      <c r="K1966">
        <f t="shared" si="92"/>
        <v>43</v>
      </c>
    </row>
    <row r="1967" spans="1:11" x14ac:dyDescent="0.2">
      <c r="A1967" s="1">
        <f>[1]Data!A1967</f>
        <v>45261</v>
      </c>
      <c r="B1967" t="str">
        <f t="shared" si="90"/>
        <v>2023/24</v>
      </c>
      <c r="C1967" t="str">
        <f t="shared" si="91"/>
        <v>DEC</v>
      </c>
      <c r="D1967" t="s">
        <v>11</v>
      </c>
      <c r="E1967" t="s">
        <v>12</v>
      </c>
      <c r="F1967" t="s">
        <v>13</v>
      </c>
      <c r="G1967" t="str">
        <f>[1]Data!C1967</f>
        <v>Ruled In</v>
      </c>
      <c r="H1967" t="str">
        <f>INDEX('[1]Cancer Type lookup'!$B:$B,MATCH([1]Data!B1967,'[1]Cancer Type lookup'!$A:$A,0),1)</f>
        <v>Suspected lower gastrointestinal cancers</v>
      </c>
      <c r="I1967">
        <f>[1]Data!E1967</f>
        <v>1754</v>
      </c>
      <c r="J1967">
        <f>[1]Data!D1967</f>
        <v>872</v>
      </c>
      <c r="K1967">
        <f t="shared" si="92"/>
        <v>882</v>
      </c>
    </row>
    <row r="1968" spans="1:11" x14ac:dyDescent="0.2">
      <c r="A1968" s="1">
        <f>[1]Data!A1968</f>
        <v>45261</v>
      </c>
      <c r="B1968" t="str">
        <f t="shared" si="90"/>
        <v>2023/24</v>
      </c>
      <c r="C1968" t="str">
        <f t="shared" si="91"/>
        <v>DEC</v>
      </c>
      <c r="D1968" t="s">
        <v>11</v>
      </c>
      <c r="E1968" t="s">
        <v>12</v>
      </c>
      <c r="F1968" t="s">
        <v>13</v>
      </c>
      <c r="G1968" t="str">
        <f>[1]Data!C1968</f>
        <v>Ruled Out</v>
      </c>
      <c r="H1968" t="str">
        <f>INDEX('[1]Cancer Type lookup'!$B:$B,MATCH([1]Data!B1968,'[1]Cancer Type lookup'!$A:$A,0),1)</f>
        <v>Suspected lower gastrointestinal cancers</v>
      </c>
      <c r="I1968">
        <f>[1]Data!E1968</f>
        <v>37317</v>
      </c>
      <c r="J1968">
        <f>[1]Data!D1968</f>
        <v>22950</v>
      </c>
      <c r="K1968">
        <f t="shared" si="92"/>
        <v>14367</v>
      </c>
    </row>
    <row r="1969" spans="1:11" x14ac:dyDescent="0.2">
      <c r="A1969" s="1">
        <f>[1]Data!A1969</f>
        <v>45261</v>
      </c>
      <c r="B1969" t="str">
        <f t="shared" si="90"/>
        <v>2023/24</v>
      </c>
      <c r="C1969" t="str">
        <f t="shared" si="91"/>
        <v>DEC</v>
      </c>
      <c r="D1969" t="s">
        <v>11</v>
      </c>
      <c r="E1969" t="s">
        <v>12</v>
      </c>
      <c r="F1969" t="s">
        <v>13</v>
      </c>
      <c r="G1969" t="str">
        <f>[1]Data!C1969</f>
        <v>Excluded</v>
      </c>
      <c r="H1969" t="str">
        <f>INDEX('[1]Cancer Type lookup'!$B:$B,MATCH([1]Data!B1969,'[1]Cancer Type lookup'!$A:$A,0),1)</f>
        <v>Suspected lung cancer</v>
      </c>
      <c r="I1969">
        <f>[1]Data!E1969</f>
        <v>6</v>
      </c>
      <c r="J1969">
        <f>[1]Data!D1969</f>
        <v>0</v>
      </c>
      <c r="K1969">
        <f t="shared" si="92"/>
        <v>6</v>
      </c>
    </row>
    <row r="1970" spans="1:11" x14ac:dyDescent="0.2">
      <c r="A1970" s="1">
        <f>[1]Data!A1970</f>
        <v>45261</v>
      </c>
      <c r="B1970" t="str">
        <f t="shared" si="90"/>
        <v>2023/24</v>
      </c>
      <c r="C1970" t="str">
        <f t="shared" si="91"/>
        <v>DEC</v>
      </c>
      <c r="D1970" t="s">
        <v>11</v>
      </c>
      <c r="E1970" t="s">
        <v>12</v>
      </c>
      <c r="F1970" t="s">
        <v>13</v>
      </c>
      <c r="G1970" t="str">
        <f>[1]Data!C1970</f>
        <v>Interval Screening</v>
      </c>
      <c r="H1970" t="str">
        <f>INDEX('[1]Cancer Type lookup'!$B:$B,MATCH([1]Data!B1970,'[1]Cancer Type lookup'!$A:$A,0),1)</f>
        <v>Suspected lung cancer</v>
      </c>
      <c r="I1970">
        <f>[1]Data!E1970</f>
        <v>256</v>
      </c>
      <c r="J1970">
        <f>[1]Data!D1970</f>
        <v>186</v>
      </c>
      <c r="K1970">
        <f t="shared" si="92"/>
        <v>70</v>
      </c>
    </row>
    <row r="1971" spans="1:11" x14ac:dyDescent="0.2">
      <c r="A1971" s="1">
        <f>[1]Data!A1971</f>
        <v>45261</v>
      </c>
      <c r="B1971" t="str">
        <f t="shared" si="90"/>
        <v>2023/24</v>
      </c>
      <c r="C1971" t="str">
        <f t="shared" si="91"/>
        <v>DEC</v>
      </c>
      <c r="D1971" t="s">
        <v>11</v>
      </c>
      <c r="E1971" t="s">
        <v>12</v>
      </c>
      <c r="F1971" t="s">
        <v>13</v>
      </c>
      <c r="G1971" t="str">
        <f>[1]Data!C1971</f>
        <v>Ruled In</v>
      </c>
      <c r="H1971" t="str">
        <f>INDEX('[1]Cancer Type lookup'!$B:$B,MATCH([1]Data!B1971,'[1]Cancer Type lookup'!$A:$A,0),1)</f>
        <v>Suspected lung cancer</v>
      </c>
      <c r="I1971">
        <f>[1]Data!E1971</f>
        <v>702</v>
      </c>
      <c r="J1971">
        <f>[1]Data!D1971</f>
        <v>431</v>
      </c>
      <c r="K1971">
        <f t="shared" si="92"/>
        <v>271</v>
      </c>
    </row>
    <row r="1972" spans="1:11" x14ac:dyDescent="0.2">
      <c r="A1972" s="1">
        <f>[1]Data!A1972</f>
        <v>45261</v>
      </c>
      <c r="B1972" t="str">
        <f t="shared" si="90"/>
        <v>2023/24</v>
      </c>
      <c r="C1972" t="str">
        <f t="shared" si="91"/>
        <v>DEC</v>
      </c>
      <c r="D1972" t="s">
        <v>11</v>
      </c>
      <c r="E1972" t="s">
        <v>12</v>
      </c>
      <c r="F1972" t="s">
        <v>13</v>
      </c>
      <c r="G1972" t="str">
        <f>[1]Data!C1972</f>
        <v>Ruled Out</v>
      </c>
      <c r="H1972" t="str">
        <f>INDEX('[1]Cancer Type lookup'!$B:$B,MATCH([1]Data!B1972,'[1]Cancer Type lookup'!$A:$A,0),1)</f>
        <v>Suspected lung cancer</v>
      </c>
      <c r="I1972">
        <f>[1]Data!E1972</f>
        <v>4179</v>
      </c>
      <c r="J1972">
        <f>[1]Data!D1972</f>
        <v>3565</v>
      </c>
      <c r="K1972">
        <f t="shared" si="92"/>
        <v>614</v>
      </c>
    </row>
    <row r="1973" spans="1:11" x14ac:dyDescent="0.2">
      <c r="A1973" s="1">
        <f>[1]Data!A1973</f>
        <v>45261</v>
      </c>
      <c r="B1973" t="str">
        <f t="shared" si="90"/>
        <v>2023/24</v>
      </c>
      <c r="C1973" t="str">
        <f t="shared" si="91"/>
        <v>DEC</v>
      </c>
      <c r="D1973" t="s">
        <v>11</v>
      </c>
      <c r="E1973" t="s">
        <v>12</v>
      </c>
      <c r="F1973" t="s">
        <v>13</v>
      </c>
      <c r="G1973" t="str">
        <f>[1]Data!C1973</f>
        <v>Excluded</v>
      </c>
      <c r="H1973" t="str">
        <f>INDEX('[1]Cancer Type lookup'!$B:$B,MATCH([1]Data!B1973,'[1]Cancer Type lookup'!$A:$A,0),1)</f>
        <v>Suspected sarcomas</v>
      </c>
      <c r="I1973">
        <f>[1]Data!E1973</f>
        <v>1</v>
      </c>
      <c r="J1973">
        <f>[1]Data!D1973</f>
        <v>0</v>
      </c>
      <c r="K1973">
        <f t="shared" si="92"/>
        <v>1</v>
      </c>
    </row>
    <row r="1974" spans="1:11" x14ac:dyDescent="0.2">
      <c r="A1974" s="1">
        <f>[1]Data!A1974</f>
        <v>45261</v>
      </c>
      <c r="B1974" t="str">
        <f t="shared" si="90"/>
        <v>2023/24</v>
      </c>
      <c r="C1974" t="str">
        <f t="shared" si="91"/>
        <v>DEC</v>
      </c>
      <c r="D1974" t="s">
        <v>11</v>
      </c>
      <c r="E1974" t="s">
        <v>12</v>
      </c>
      <c r="F1974" t="s">
        <v>13</v>
      </c>
      <c r="G1974" t="str">
        <f>[1]Data!C1974</f>
        <v>Interval Screening</v>
      </c>
      <c r="H1974" t="str">
        <f>INDEX('[1]Cancer Type lookup'!$B:$B,MATCH([1]Data!B1974,'[1]Cancer Type lookup'!$A:$A,0),1)</f>
        <v>Suspected sarcomas</v>
      </c>
      <c r="I1974">
        <f>[1]Data!E1974</f>
        <v>5</v>
      </c>
      <c r="J1974">
        <f>[1]Data!D1974</f>
        <v>1</v>
      </c>
      <c r="K1974">
        <f t="shared" si="92"/>
        <v>4</v>
      </c>
    </row>
    <row r="1975" spans="1:11" x14ac:dyDescent="0.2">
      <c r="A1975" s="1">
        <f>[1]Data!A1975</f>
        <v>45261</v>
      </c>
      <c r="B1975" t="str">
        <f t="shared" si="90"/>
        <v>2023/24</v>
      </c>
      <c r="C1975" t="str">
        <f t="shared" si="91"/>
        <v>DEC</v>
      </c>
      <c r="D1975" t="s">
        <v>11</v>
      </c>
      <c r="E1975" t="s">
        <v>12</v>
      </c>
      <c r="F1975" t="s">
        <v>13</v>
      </c>
      <c r="G1975" t="str">
        <f>[1]Data!C1975</f>
        <v>Ruled In</v>
      </c>
      <c r="H1975" t="str">
        <f>INDEX('[1]Cancer Type lookup'!$B:$B,MATCH([1]Data!B1975,'[1]Cancer Type lookup'!$A:$A,0),1)</f>
        <v>Suspected sarcomas</v>
      </c>
      <c r="I1975">
        <f>[1]Data!E1975</f>
        <v>75</v>
      </c>
      <c r="J1975">
        <f>[1]Data!D1975</f>
        <v>22</v>
      </c>
      <c r="K1975">
        <f t="shared" si="92"/>
        <v>53</v>
      </c>
    </row>
    <row r="1976" spans="1:11" x14ac:dyDescent="0.2">
      <c r="A1976" s="1">
        <f>[1]Data!A1976</f>
        <v>45261</v>
      </c>
      <c r="B1976" t="str">
        <f t="shared" si="90"/>
        <v>2023/24</v>
      </c>
      <c r="C1976" t="str">
        <f t="shared" si="91"/>
        <v>DEC</v>
      </c>
      <c r="D1976" t="s">
        <v>11</v>
      </c>
      <c r="E1976" t="s">
        <v>12</v>
      </c>
      <c r="F1976" t="s">
        <v>13</v>
      </c>
      <c r="G1976" t="str">
        <f>[1]Data!C1976</f>
        <v>Ruled Out</v>
      </c>
      <c r="H1976" t="str">
        <f>INDEX('[1]Cancer Type lookup'!$B:$B,MATCH([1]Data!B1976,'[1]Cancer Type lookup'!$A:$A,0),1)</f>
        <v>Suspected sarcomas</v>
      </c>
      <c r="I1976">
        <f>[1]Data!E1976</f>
        <v>1122</v>
      </c>
      <c r="J1976">
        <f>[1]Data!D1976</f>
        <v>755</v>
      </c>
      <c r="K1976">
        <f t="shared" si="92"/>
        <v>367</v>
      </c>
    </row>
    <row r="1977" spans="1:11" x14ac:dyDescent="0.2">
      <c r="A1977" s="1">
        <f>[1]Data!A1977</f>
        <v>45261</v>
      </c>
      <c r="B1977" t="str">
        <f t="shared" si="90"/>
        <v>2023/24</v>
      </c>
      <c r="C1977" t="str">
        <f t="shared" si="91"/>
        <v>DEC</v>
      </c>
      <c r="D1977" t="s">
        <v>11</v>
      </c>
      <c r="E1977" t="s">
        <v>12</v>
      </c>
      <c r="F1977" t="s">
        <v>13</v>
      </c>
      <c r="G1977" t="str">
        <f>[1]Data!C1977</f>
        <v>Excluded</v>
      </c>
      <c r="H1977" t="str">
        <f>INDEX('[1]Cancer Type lookup'!$B:$B,MATCH([1]Data!B1977,'[1]Cancer Type lookup'!$A:$A,0),1)</f>
        <v>Suspected skin cancers</v>
      </c>
      <c r="I1977">
        <f>[1]Data!E1977</f>
        <v>20</v>
      </c>
      <c r="J1977">
        <f>[1]Data!D1977</f>
        <v>0</v>
      </c>
      <c r="K1977">
        <f t="shared" si="92"/>
        <v>20</v>
      </c>
    </row>
    <row r="1978" spans="1:11" x14ac:dyDescent="0.2">
      <c r="A1978" s="1">
        <f>[1]Data!A1978</f>
        <v>45261</v>
      </c>
      <c r="B1978" t="str">
        <f t="shared" si="90"/>
        <v>2023/24</v>
      </c>
      <c r="C1978" t="str">
        <f t="shared" si="91"/>
        <v>DEC</v>
      </c>
      <c r="D1978" t="s">
        <v>11</v>
      </c>
      <c r="E1978" t="s">
        <v>12</v>
      </c>
      <c r="F1978" t="s">
        <v>13</v>
      </c>
      <c r="G1978" t="str">
        <f>[1]Data!C1978</f>
        <v>Interval Screening</v>
      </c>
      <c r="H1978" t="str">
        <f>INDEX('[1]Cancer Type lookup'!$B:$B,MATCH([1]Data!B1978,'[1]Cancer Type lookup'!$A:$A,0),1)</f>
        <v>Suspected skin cancers</v>
      </c>
      <c r="I1978">
        <f>[1]Data!E1978</f>
        <v>46</v>
      </c>
      <c r="J1978">
        <f>[1]Data!D1978</f>
        <v>24</v>
      </c>
      <c r="K1978">
        <f t="shared" si="92"/>
        <v>22</v>
      </c>
    </row>
    <row r="1979" spans="1:11" x14ac:dyDescent="0.2">
      <c r="A1979" s="1">
        <f>[1]Data!A1979</f>
        <v>45261</v>
      </c>
      <c r="B1979" t="str">
        <f t="shared" si="90"/>
        <v>2023/24</v>
      </c>
      <c r="C1979" t="str">
        <f t="shared" si="91"/>
        <v>DEC</v>
      </c>
      <c r="D1979" t="s">
        <v>11</v>
      </c>
      <c r="E1979" t="s">
        <v>12</v>
      </c>
      <c r="F1979" t="s">
        <v>13</v>
      </c>
      <c r="G1979" t="str">
        <f>[1]Data!C1979</f>
        <v>Ruled In</v>
      </c>
      <c r="H1979" t="str">
        <f>INDEX('[1]Cancer Type lookup'!$B:$B,MATCH([1]Data!B1979,'[1]Cancer Type lookup'!$A:$A,0),1)</f>
        <v>Suspected skin cancers</v>
      </c>
      <c r="I1979">
        <f>[1]Data!E1979</f>
        <v>2929</v>
      </c>
      <c r="J1979">
        <f>[1]Data!D1979</f>
        <v>2076</v>
      </c>
      <c r="K1979">
        <f t="shared" si="92"/>
        <v>853</v>
      </c>
    </row>
    <row r="1980" spans="1:11" x14ac:dyDescent="0.2">
      <c r="A1980" s="1">
        <f>[1]Data!A1980</f>
        <v>45261</v>
      </c>
      <c r="B1980" t="str">
        <f t="shared" si="90"/>
        <v>2023/24</v>
      </c>
      <c r="C1980" t="str">
        <f t="shared" si="91"/>
        <v>DEC</v>
      </c>
      <c r="D1980" t="s">
        <v>11</v>
      </c>
      <c r="E1980" t="s">
        <v>12</v>
      </c>
      <c r="F1980" t="s">
        <v>13</v>
      </c>
      <c r="G1980" t="str">
        <f>[1]Data!C1980</f>
        <v>Ruled Out</v>
      </c>
      <c r="H1980" t="str">
        <f>INDEX('[1]Cancer Type lookup'!$B:$B,MATCH([1]Data!B1980,'[1]Cancer Type lookup'!$A:$A,0),1)</f>
        <v>Suspected skin cancers</v>
      </c>
      <c r="I1980">
        <f>[1]Data!E1980</f>
        <v>42875</v>
      </c>
      <c r="J1980">
        <f>[1]Data!D1980</f>
        <v>34328</v>
      </c>
      <c r="K1980">
        <f t="shared" si="92"/>
        <v>8547</v>
      </c>
    </row>
    <row r="1981" spans="1:11" x14ac:dyDescent="0.2">
      <c r="A1981" s="1">
        <f>[1]Data!A1981</f>
        <v>45261</v>
      </c>
      <c r="B1981" t="str">
        <f t="shared" si="90"/>
        <v>2023/24</v>
      </c>
      <c r="C1981" t="str">
        <f t="shared" si="91"/>
        <v>DEC</v>
      </c>
      <c r="D1981" t="s">
        <v>11</v>
      </c>
      <c r="E1981" t="s">
        <v>12</v>
      </c>
      <c r="F1981" t="s">
        <v>13</v>
      </c>
      <c r="G1981" t="str">
        <f>[1]Data!C1981</f>
        <v>Interval Screening</v>
      </c>
      <c r="H1981" t="str">
        <f>INDEX('[1]Cancer Type lookup'!$B:$B,MATCH([1]Data!B1981,'[1]Cancer Type lookup'!$A:$A,0),1)</f>
        <v>Suspected testicular cancer</v>
      </c>
      <c r="I1981">
        <f>[1]Data!E1981</f>
        <v>15</v>
      </c>
      <c r="J1981">
        <f>[1]Data!D1981</f>
        <v>12</v>
      </c>
      <c r="K1981">
        <f t="shared" si="92"/>
        <v>3</v>
      </c>
    </row>
    <row r="1982" spans="1:11" x14ac:dyDescent="0.2">
      <c r="A1982" s="1">
        <f>[1]Data!A1982</f>
        <v>45261</v>
      </c>
      <c r="B1982" t="str">
        <f t="shared" si="90"/>
        <v>2023/24</v>
      </c>
      <c r="C1982" t="str">
        <f t="shared" si="91"/>
        <v>DEC</v>
      </c>
      <c r="D1982" t="s">
        <v>11</v>
      </c>
      <c r="E1982" t="s">
        <v>12</v>
      </c>
      <c r="F1982" t="s">
        <v>13</v>
      </c>
      <c r="G1982" t="str">
        <f>[1]Data!C1982</f>
        <v>Ruled In</v>
      </c>
      <c r="H1982" t="str">
        <f>INDEX('[1]Cancer Type lookup'!$B:$B,MATCH([1]Data!B1982,'[1]Cancer Type lookup'!$A:$A,0),1)</f>
        <v>Suspected testicular cancer</v>
      </c>
      <c r="I1982">
        <f>[1]Data!E1982</f>
        <v>54</v>
      </c>
      <c r="J1982">
        <f>[1]Data!D1982</f>
        <v>43</v>
      </c>
      <c r="K1982">
        <f t="shared" si="92"/>
        <v>11</v>
      </c>
    </row>
    <row r="1983" spans="1:11" x14ac:dyDescent="0.2">
      <c r="A1983" s="1">
        <f>[1]Data!A1983</f>
        <v>45261</v>
      </c>
      <c r="B1983" t="str">
        <f t="shared" si="90"/>
        <v>2023/24</v>
      </c>
      <c r="C1983" t="str">
        <f t="shared" si="91"/>
        <v>DEC</v>
      </c>
      <c r="D1983" t="s">
        <v>11</v>
      </c>
      <c r="E1983" t="s">
        <v>12</v>
      </c>
      <c r="F1983" t="s">
        <v>13</v>
      </c>
      <c r="G1983" t="str">
        <f>[1]Data!C1983</f>
        <v>Ruled Out</v>
      </c>
      <c r="H1983" t="str">
        <f>INDEX('[1]Cancer Type lookup'!$B:$B,MATCH([1]Data!B1983,'[1]Cancer Type lookup'!$A:$A,0),1)</f>
        <v>Suspected testicular cancer</v>
      </c>
      <c r="I1983">
        <f>[1]Data!E1983</f>
        <v>755</v>
      </c>
      <c r="J1983">
        <f>[1]Data!D1983</f>
        <v>609</v>
      </c>
      <c r="K1983">
        <f t="shared" si="92"/>
        <v>146</v>
      </c>
    </row>
    <row r="1984" spans="1:11" x14ac:dyDescent="0.2">
      <c r="A1984" s="1">
        <f>[1]Data!A1984</f>
        <v>45261</v>
      </c>
      <c r="B1984" t="str">
        <f t="shared" si="90"/>
        <v>2023/24</v>
      </c>
      <c r="C1984" t="str">
        <f t="shared" si="91"/>
        <v>DEC</v>
      </c>
      <c r="D1984" t="s">
        <v>11</v>
      </c>
      <c r="E1984" t="s">
        <v>12</v>
      </c>
      <c r="F1984" t="s">
        <v>13</v>
      </c>
      <c r="G1984" t="str">
        <f>[1]Data!C1984</f>
        <v>Excluded</v>
      </c>
      <c r="H1984" t="str">
        <f>INDEX('[1]Cancer Type lookup'!$B:$B,MATCH([1]Data!B1984,'[1]Cancer Type lookup'!$A:$A,0),1)</f>
        <v>Suspected upper gastrointestinal cancers</v>
      </c>
      <c r="I1984">
        <f>[1]Data!E1984</f>
        <v>13</v>
      </c>
      <c r="J1984">
        <f>[1]Data!D1984</f>
        <v>0</v>
      </c>
      <c r="K1984">
        <f t="shared" si="92"/>
        <v>13</v>
      </c>
    </row>
    <row r="1985" spans="1:11" x14ac:dyDescent="0.2">
      <c r="A1985" s="1">
        <f>[1]Data!A1985</f>
        <v>45261</v>
      </c>
      <c r="B1985" t="str">
        <f t="shared" si="90"/>
        <v>2023/24</v>
      </c>
      <c r="C1985" t="str">
        <f t="shared" si="91"/>
        <v>DEC</v>
      </c>
      <c r="D1985" t="s">
        <v>11</v>
      </c>
      <c r="E1985" t="s">
        <v>12</v>
      </c>
      <c r="F1985" t="s">
        <v>13</v>
      </c>
      <c r="G1985" t="str">
        <f>[1]Data!C1985</f>
        <v>Interval Screening</v>
      </c>
      <c r="H1985" t="str">
        <f>INDEX('[1]Cancer Type lookup'!$B:$B,MATCH([1]Data!B1985,'[1]Cancer Type lookup'!$A:$A,0),1)</f>
        <v>Suspected upper gastrointestinal cancers</v>
      </c>
      <c r="I1985">
        <f>[1]Data!E1985</f>
        <v>49</v>
      </c>
      <c r="J1985">
        <f>[1]Data!D1985</f>
        <v>25</v>
      </c>
      <c r="K1985">
        <f t="shared" si="92"/>
        <v>24</v>
      </c>
    </row>
    <row r="1986" spans="1:11" x14ac:dyDescent="0.2">
      <c r="A1986" s="1">
        <f>[1]Data!A1986</f>
        <v>45261</v>
      </c>
      <c r="B1986" t="str">
        <f t="shared" si="90"/>
        <v>2023/24</v>
      </c>
      <c r="C1986" t="str">
        <f t="shared" si="91"/>
        <v>DEC</v>
      </c>
      <c r="D1986" t="s">
        <v>11</v>
      </c>
      <c r="E1986" t="s">
        <v>12</v>
      </c>
      <c r="F1986" t="s">
        <v>13</v>
      </c>
      <c r="G1986" t="str">
        <f>[1]Data!C1986</f>
        <v>Ruled In</v>
      </c>
      <c r="H1986" t="str">
        <f>INDEX('[1]Cancer Type lookup'!$B:$B,MATCH([1]Data!B1986,'[1]Cancer Type lookup'!$A:$A,0),1)</f>
        <v>Suspected upper gastrointestinal cancers</v>
      </c>
      <c r="I1986">
        <f>[1]Data!E1986</f>
        <v>759</v>
      </c>
      <c r="J1986">
        <f>[1]Data!D1986</f>
        <v>509</v>
      </c>
      <c r="K1986">
        <f t="shared" si="92"/>
        <v>250</v>
      </c>
    </row>
    <row r="1987" spans="1:11" x14ac:dyDescent="0.2">
      <c r="A1987" s="1">
        <f>[1]Data!A1987</f>
        <v>45261</v>
      </c>
      <c r="B1987" t="str">
        <f t="shared" ref="B1987:B2050" si="93">LEFT(YEAR(A1987),2)&amp;RIGHT(YEAR(A1987),2)-CHOOSE(MONTH(A1987),1,1,1,0,0,0,0,0,0,0,0,0)&amp;"/"&amp;RIGHT(YEAR(A1987),2)+CHOOSE(MONTH(A1987),0,0,0,1,1,1,1,1,1,1,1,1)</f>
        <v>2023/24</v>
      </c>
      <c r="C1987" t="str">
        <f t="shared" ref="C1987:C2050" si="94">UPPER(TEXT(A1987,"MMM"))</f>
        <v>DEC</v>
      </c>
      <c r="D1987" t="s">
        <v>11</v>
      </c>
      <c r="E1987" t="s">
        <v>12</v>
      </c>
      <c r="F1987" t="s">
        <v>13</v>
      </c>
      <c r="G1987" t="str">
        <f>[1]Data!C1987</f>
        <v>Ruled Out</v>
      </c>
      <c r="H1987" t="str">
        <f>INDEX('[1]Cancer Type lookup'!$B:$B,MATCH([1]Data!B1987,'[1]Cancer Type lookup'!$A:$A,0),1)</f>
        <v>Suspected upper gastrointestinal cancers</v>
      </c>
      <c r="I1987">
        <f>[1]Data!E1987</f>
        <v>14894</v>
      </c>
      <c r="J1987">
        <f>[1]Data!D1987</f>
        <v>11416</v>
      </c>
      <c r="K1987">
        <f t="shared" ref="K1987:K2050" si="95">I1987-J1987</f>
        <v>3478</v>
      </c>
    </row>
    <row r="1988" spans="1:11" x14ac:dyDescent="0.2">
      <c r="A1988" s="1">
        <f>[1]Data!A1988</f>
        <v>45261</v>
      </c>
      <c r="B1988" t="str">
        <f t="shared" si="93"/>
        <v>2023/24</v>
      </c>
      <c r="C1988" t="str">
        <f t="shared" si="94"/>
        <v>DEC</v>
      </c>
      <c r="D1988" t="s">
        <v>11</v>
      </c>
      <c r="E1988" t="s">
        <v>12</v>
      </c>
      <c r="F1988" t="s">
        <v>13</v>
      </c>
      <c r="G1988" t="str">
        <f>[1]Data!C1988</f>
        <v>Excluded</v>
      </c>
      <c r="H1988" t="str">
        <f>INDEX('[1]Cancer Type lookup'!$B:$B,MATCH([1]Data!B1988,'[1]Cancer Type lookup'!$A:$A,0),1)</f>
        <v>Suspected urological cancers (excluding testicular)</v>
      </c>
      <c r="I1988">
        <f>[1]Data!E1988</f>
        <v>10</v>
      </c>
      <c r="J1988">
        <f>[1]Data!D1988</f>
        <v>0</v>
      </c>
      <c r="K1988">
        <f t="shared" si="95"/>
        <v>10</v>
      </c>
    </row>
    <row r="1989" spans="1:11" x14ac:dyDescent="0.2">
      <c r="A1989" s="1">
        <f>[1]Data!A1989</f>
        <v>45261</v>
      </c>
      <c r="B1989" t="str">
        <f t="shared" si="93"/>
        <v>2023/24</v>
      </c>
      <c r="C1989" t="str">
        <f t="shared" si="94"/>
        <v>DEC</v>
      </c>
      <c r="D1989" t="s">
        <v>11</v>
      </c>
      <c r="E1989" t="s">
        <v>12</v>
      </c>
      <c r="F1989" t="s">
        <v>13</v>
      </c>
      <c r="G1989" t="str">
        <f>[1]Data!C1989</f>
        <v>Interval Screening</v>
      </c>
      <c r="H1989" t="str">
        <f>INDEX('[1]Cancer Type lookup'!$B:$B,MATCH([1]Data!B1989,'[1]Cancer Type lookup'!$A:$A,0),1)</f>
        <v>Suspected urological cancers (excluding testicular)</v>
      </c>
      <c r="I1989">
        <f>[1]Data!E1989</f>
        <v>344</v>
      </c>
      <c r="J1989">
        <f>[1]Data!D1989</f>
        <v>245</v>
      </c>
      <c r="K1989">
        <f t="shared" si="95"/>
        <v>99</v>
      </c>
    </row>
    <row r="1990" spans="1:11" x14ac:dyDescent="0.2">
      <c r="A1990" s="1">
        <f>[1]Data!A1990</f>
        <v>45261</v>
      </c>
      <c r="B1990" t="str">
        <f t="shared" si="93"/>
        <v>2023/24</v>
      </c>
      <c r="C1990" t="str">
        <f t="shared" si="94"/>
        <v>DEC</v>
      </c>
      <c r="D1990" t="s">
        <v>11</v>
      </c>
      <c r="E1990" t="s">
        <v>12</v>
      </c>
      <c r="F1990" t="s">
        <v>13</v>
      </c>
      <c r="G1990" t="str">
        <f>[1]Data!C1990</f>
        <v>Ruled In</v>
      </c>
      <c r="H1990" t="str">
        <f>INDEX('[1]Cancer Type lookup'!$B:$B,MATCH([1]Data!B1990,'[1]Cancer Type lookup'!$A:$A,0),1)</f>
        <v>Suspected urological cancers (excluding testicular)</v>
      </c>
      <c r="I1990">
        <f>[1]Data!E1990</f>
        <v>3731</v>
      </c>
      <c r="J1990">
        <f>[1]Data!D1990</f>
        <v>1048</v>
      </c>
      <c r="K1990">
        <f t="shared" si="95"/>
        <v>2683</v>
      </c>
    </row>
    <row r="1991" spans="1:11" x14ac:dyDescent="0.2">
      <c r="A1991" s="1">
        <f>[1]Data!A1991</f>
        <v>45261</v>
      </c>
      <c r="B1991" t="str">
        <f t="shared" si="93"/>
        <v>2023/24</v>
      </c>
      <c r="C1991" t="str">
        <f t="shared" si="94"/>
        <v>DEC</v>
      </c>
      <c r="D1991" t="s">
        <v>11</v>
      </c>
      <c r="E1991" t="s">
        <v>12</v>
      </c>
      <c r="F1991" t="s">
        <v>13</v>
      </c>
      <c r="G1991" t="str">
        <f>[1]Data!C1991</f>
        <v>Ruled Out</v>
      </c>
      <c r="H1991" t="str">
        <f>INDEX('[1]Cancer Type lookup'!$B:$B,MATCH([1]Data!B1991,'[1]Cancer Type lookup'!$A:$A,0),1)</f>
        <v>Suspected urological cancers (excluding testicular)</v>
      </c>
      <c r="I1991">
        <f>[1]Data!E1991</f>
        <v>15137</v>
      </c>
      <c r="J1991">
        <f>[1]Data!D1991</f>
        <v>9595</v>
      </c>
      <c r="K1991">
        <f t="shared" si="95"/>
        <v>5542</v>
      </c>
    </row>
    <row r="1992" spans="1:11" x14ac:dyDescent="0.2">
      <c r="A1992" s="1">
        <f>[1]Data!A1992</f>
        <v>45292</v>
      </c>
      <c r="B1992" t="str">
        <f t="shared" si="93"/>
        <v>2023/24</v>
      </c>
      <c r="C1992" t="str">
        <f t="shared" si="94"/>
        <v>JAN</v>
      </c>
      <c r="D1992" t="s">
        <v>11</v>
      </c>
      <c r="E1992" t="s">
        <v>12</v>
      </c>
      <c r="F1992" t="s">
        <v>13</v>
      </c>
      <c r="G1992" t="str">
        <f>[1]Data!C1992</f>
        <v>Excluded</v>
      </c>
      <c r="H1992" t="str">
        <f>INDEX('[1]Cancer Type lookup'!$B:$B,MATCH([1]Data!B1992,'[1]Cancer Type lookup'!$A:$A,0),1)</f>
        <v>Exhibited (non-cancer) breast symptoms - cancer not initially suspected</v>
      </c>
      <c r="I1992">
        <f>[1]Data!E1992</f>
        <v>1</v>
      </c>
      <c r="J1992">
        <f>[1]Data!D1992</f>
        <v>0</v>
      </c>
      <c r="K1992">
        <f t="shared" si="95"/>
        <v>1</v>
      </c>
    </row>
    <row r="1993" spans="1:11" x14ac:dyDescent="0.2">
      <c r="A1993" s="1">
        <f>[1]Data!A1993</f>
        <v>45292</v>
      </c>
      <c r="B1993" t="str">
        <f t="shared" si="93"/>
        <v>2023/24</v>
      </c>
      <c r="C1993" t="str">
        <f t="shared" si="94"/>
        <v>JAN</v>
      </c>
      <c r="D1993" t="s">
        <v>11</v>
      </c>
      <c r="E1993" t="s">
        <v>12</v>
      </c>
      <c r="F1993" t="s">
        <v>13</v>
      </c>
      <c r="G1993" t="str">
        <f>[1]Data!C1993</f>
        <v>Interval Screening</v>
      </c>
      <c r="H1993" t="str">
        <f>INDEX('[1]Cancer Type lookup'!$B:$B,MATCH([1]Data!B1993,'[1]Cancer Type lookup'!$A:$A,0),1)</f>
        <v>Exhibited (non-cancer) breast symptoms - cancer not initially suspected</v>
      </c>
      <c r="I1993">
        <f>[1]Data!E1993</f>
        <v>21</v>
      </c>
      <c r="J1993">
        <f>[1]Data!D1993</f>
        <v>16</v>
      </c>
      <c r="K1993">
        <f t="shared" si="95"/>
        <v>5</v>
      </c>
    </row>
    <row r="1994" spans="1:11" x14ac:dyDescent="0.2">
      <c r="A1994" s="1">
        <f>[1]Data!A1994</f>
        <v>45292</v>
      </c>
      <c r="B1994" t="str">
        <f t="shared" si="93"/>
        <v>2023/24</v>
      </c>
      <c r="C1994" t="str">
        <f t="shared" si="94"/>
        <v>JAN</v>
      </c>
      <c r="D1994" t="s">
        <v>11</v>
      </c>
      <c r="E1994" t="s">
        <v>12</v>
      </c>
      <c r="F1994" t="s">
        <v>13</v>
      </c>
      <c r="G1994" t="str">
        <f>[1]Data!C1994</f>
        <v>Ruled In</v>
      </c>
      <c r="H1994" t="str">
        <f>INDEX('[1]Cancer Type lookup'!$B:$B,MATCH([1]Data!B1994,'[1]Cancer Type lookup'!$A:$A,0),1)</f>
        <v>Exhibited (non-cancer) breast symptoms - cancer not initially suspected</v>
      </c>
      <c r="I1994">
        <f>[1]Data!E1994</f>
        <v>139</v>
      </c>
      <c r="J1994">
        <f>[1]Data!D1994</f>
        <v>76</v>
      </c>
      <c r="K1994">
        <f t="shared" si="95"/>
        <v>63</v>
      </c>
    </row>
    <row r="1995" spans="1:11" x14ac:dyDescent="0.2">
      <c r="A1995" s="1">
        <f>[1]Data!A1995</f>
        <v>45292</v>
      </c>
      <c r="B1995" t="str">
        <f t="shared" si="93"/>
        <v>2023/24</v>
      </c>
      <c r="C1995" t="str">
        <f t="shared" si="94"/>
        <v>JAN</v>
      </c>
      <c r="D1995" t="s">
        <v>11</v>
      </c>
      <c r="E1995" t="s">
        <v>12</v>
      </c>
      <c r="F1995" t="s">
        <v>13</v>
      </c>
      <c r="G1995" t="str">
        <f>[1]Data!C1995</f>
        <v>Ruled Out</v>
      </c>
      <c r="H1995" t="str">
        <f>INDEX('[1]Cancer Type lookup'!$B:$B,MATCH([1]Data!B1995,'[1]Cancer Type lookup'!$A:$A,0),1)</f>
        <v>Exhibited (non-cancer) breast symptoms - cancer not initially suspected</v>
      </c>
      <c r="I1995">
        <f>[1]Data!E1995</f>
        <v>10484</v>
      </c>
      <c r="J1995">
        <f>[1]Data!D1995</f>
        <v>9030</v>
      </c>
      <c r="K1995">
        <f t="shared" si="95"/>
        <v>1454</v>
      </c>
    </row>
    <row r="1996" spans="1:11" x14ac:dyDescent="0.2">
      <c r="A1996" s="1">
        <f>[1]Data!A1996</f>
        <v>45292</v>
      </c>
      <c r="B1996" t="str">
        <f t="shared" si="93"/>
        <v>2023/24</v>
      </c>
      <c r="C1996" t="str">
        <f t="shared" si="94"/>
        <v>JAN</v>
      </c>
      <c r="D1996" t="s">
        <v>11</v>
      </c>
      <c r="E1996" t="s">
        <v>12</v>
      </c>
      <c r="F1996" t="s">
        <v>13</v>
      </c>
      <c r="G1996" t="str">
        <f>[1]Data!C1996</f>
        <v>Interval Screening</v>
      </c>
      <c r="H1996" t="str">
        <f>INDEX('[1]Cancer Type lookup'!$B:$B,MATCH([1]Data!B1996,'[1]Cancer Type lookup'!$A:$A,0),1)</f>
        <v>Missing or invalid</v>
      </c>
      <c r="I1996">
        <f>[1]Data!E1996</f>
        <v>4</v>
      </c>
      <c r="J1996">
        <f>[1]Data!D1996</f>
        <v>2</v>
      </c>
      <c r="K1996">
        <f t="shared" si="95"/>
        <v>2</v>
      </c>
    </row>
    <row r="1997" spans="1:11" x14ac:dyDescent="0.2">
      <c r="A1997" s="1">
        <f>[1]Data!A1997</f>
        <v>45292</v>
      </c>
      <c r="B1997" t="str">
        <f t="shared" si="93"/>
        <v>2023/24</v>
      </c>
      <c r="C1997" t="str">
        <f t="shared" si="94"/>
        <v>JAN</v>
      </c>
      <c r="D1997" t="s">
        <v>11</v>
      </c>
      <c r="E1997" t="s">
        <v>12</v>
      </c>
      <c r="F1997" t="s">
        <v>13</v>
      </c>
      <c r="G1997" t="str">
        <f>[1]Data!C1997</f>
        <v>Ruled In</v>
      </c>
      <c r="H1997" t="str">
        <f>INDEX('[1]Cancer Type lookup'!$B:$B,MATCH([1]Data!B1997,'[1]Cancer Type lookup'!$A:$A,0),1)</f>
        <v>Missing or invalid</v>
      </c>
      <c r="I1997">
        <f>[1]Data!E1997</f>
        <v>41</v>
      </c>
      <c r="J1997">
        <f>[1]Data!D1997</f>
        <v>13</v>
      </c>
      <c r="K1997">
        <f t="shared" si="95"/>
        <v>28</v>
      </c>
    </row>
    <row r="1998" spans="1:11" x14ac:dyDescent="0.2">
      <c r="A1998" s="1">
        <f>[1]Data!A1998</f>
        <v>45292</v>
      </c>
      <c r="B1998" t="str">
        <f t="shared" si="93"/>
        <v>2023/24</v>
      </c>
      <c r="C1998" t="str">
        <f t="shared" si="94"/>
        <v>JAN</v>
      </c>
      <c r="D1998" t="s">
        <v>11</v>
      </c>
      <c r="E1998" t="s">
        <v>12</v>
      </c>
      <c r="F1998" t="s">
        <v>13</v>
      </c>
      <c r="G1998" t="str">
        <f>[1]Data!C1998</f>
        <v>Ruled Out</v>
      </c>
      <c r="H1998" t="str">
        <f>INDEX('[1]Cancer Type lookup'!$B:$B,MATCH([1]Data!B1998,'[1]Cancer Type lookup'!$A:$A,0),1)</f>
        <v>Missing or invalid</v>
      </c>
      <c r="I1998">
        <f>[1]Data!E1998</f>
        <v>160</v>
      </c>
      <c r="J1998">
        <f>[1]Data!D1998</f>
        <v>122</v>
      </c>
      <c r="K1998">
        <f t="shared" si="95"/>
        <v>38</v>
      </c>
    </row>
    <row r="1999" spans="1:11" x14ac:dyDescent="0.2">
      <c r="A1999" s="1">
        <f>[1]Data!A1999</f>
        <v>45292</v>
      </c>
      <c r="B1999" t="str">
        <f t="shared" si="93"/>
        <v>2023/24</v>
      </c>
      <c r="C1999" t="str">
        <f t="shared" si="94"/>
        <v>JAN</v>
      </c>
      <c r="D1999" t="s">
        <v>11</v>
      </c>
      <c r="E1999" t="s">
        <v>12</v>
      </c>
      <c r="F1999" t="s">
        <v>13</v>
      </c>
      <c r="G1999" t="str">
        <f>[1]Data!C1999</f>
        <v>Ruled In</v>
      </c>
      <c r="H1999" t="str">
        <f>INDEX('[1]Cancer Type lookup'!$B:$B,MATCH([1]Data!B1999,'[1]Cancer Type lookup'!$A:$A,0),1)</f>
        <v>Other suspected cancer (not listed)</v>
      </c>
      <c r="I1999">
        <f>[1]Data!E1999</f>
        <v>31</v>
      </c>
      <c r="J1999">
        <f>[1]Data!D1999</f>
        <v>18</v>
      </c>
      <c r="K1999">
        <f t="shared" si="95"/>
        <v>13</v>
      </c>
    </row>
    <row r="2000" spans="1:11" x14ac:dyDescent="0.2">
      <c r="A2000" s="1">
        <f>[1]Data!A2000</f>
        <v>45292</v>
      </c>
      <c r="B2000" t="str">
        <f t="shared" si="93"/>
        <v>2023/24</v>
      </c>
      <c r="C2000" t="str">
        <f t="shared" si="94"/>
        <v>JAN</v>
      </c>
      <c r="D2000" t="s">
        <v>11</v>
      </c>
      <c r="E2000" t="s">
        <v>12</v>
      </c>
      <c r="F2000" t="s">
        <v>13</v>
      </c>
      <c r="G2000" t="str">
        <f>[1]Data!C2000</f>
        <v>Ruled Out</v>
      </c>
      <c r="H2000" t="str">
        <f>INDEX('[1]Cancer Type lookup'!$B:$B,MATCH([1]Data!B2000,'[1]Cancer Type lookup'!$A:$A,0),1)</f>
        <v>Other suspected cancer (not listed)</v>
      </c>
      <c r="I2000">
        <f>[1]Data!E2000</f>
        <v>188</v>
      </c>
      <c r="J2000">
        <f>[1]Data!D2000</f>
        <v>92</v>
      </c>
      <c r="K2000">
        <f t="shared" si="95"/>
        <v>96</v>
      </c>
    </row>
    <row r="2001" spans="1:11" x14ac:dyDescent="0.2">
      <c r="A2001" s="1">
        <f>[1]Data!A2001</f>
        <v>45292</v>
      </c>
      <c r="B2001" t="str">
        <f t="shared" si="93"/>
        <v>2023/24</v>
      </c>
      <c r="C2001" t="str">
        <f t="shared" si="94"/>
        <v>JAN</v>
      </c>
      <c r="D2001" t="s">
        <v>11</v>
      </c>
      <c r="E2001" t="s">
        <v>12</v>
      </c>
      <c r="F2001" t="s">
        <v>13</v>
      </c>
      <c r="G2001" t="str">
        <f>[1]Data!C2001</f>
        <v>Interval Screening</v>
      </c>
      <c r="H2001" t="str">
        <f>INDEX('[1]Cancer Type lookup'!$B:$B,MATCH([1]Data!B2001,'[1]Cancer Type lookup'!$A:$A,0),1)</f>
        <v>Suspected acute leukaemia</v>
      </c>
      <c r="I2001">
        <f>[1]Data!E2001</f>
        <v>2</v>
      </c>
      <c r="J2001">
        <f>[1]Data!D2001</f>
        <v>0</v>
      </c>
      <c r="K2001">
        <f t="shared" si="95"/>
        <v>2</v>
      </c>
    </row>
    <row r="2002" spans="1:11" x14ac:dyDescent="0.2">
      <c r="A2002" s="1">
        <f>[1]Data!A2002</f>
        <v>45292</v>
      </c>
      <c r="B2002" t="str">
        <f t="shared" si="93"/>
        <v>2023/24</v>
      </c>
      <c r="C2002" t="str">
        <f t="shared" si="94"/>
        <v>JAN</v>
      </c>
      <c r="D2002" t="s">
        <v>11</v>
      </c>
      <c r="E2002" t="s">
        <v>12</v>
      </c>
      <c r="F2002" t="s">
        <v>13</v>
      </c>
      <c r="G2002" t="str">
        <f>[1]Data!C2002</f>
        <v>Ruled In</v>
      </c>
      <c r="H2002" t="str">
        <f>INDEX('[1]Cancer Type lookup'!$B:$B,MATCH([1]Data!B2002,'[1]Cancer Type lookup'!$A:$A,0),1)</f>
        <v>Suspected acute leukaemia</v>
      </c>
      <c r="I2002">
        <f>[1]Data!E2002</f>
        <v>3</v>
      </c>
      <c r="J2002">
        <f>[1]Data!D2002</f>
        <v>2</v>
      </c>
      <c r="K2002">
        <f t="shared" si="95"/>
        <v>1</v>
      </c>
    </row>
    <row r="2003" spans="1:11" x14ac:dyDescent="0.2">
      <c r="A2003" s="1">
        <f>[1]Data!A2003</f>
        <v>45292</v>
      </c>
      <c r="B2003" t="str">
        <f t="shared" si="93"/>
        <v>2023/24</v>
      </c>
      <c r="C2003" t="str">
        <f t="shared" si="94"/>
        <v>JAN</v>
      </c>
      <c r="D2003" t="s">
        <v>11</v>
      </c>
      <c r="E2003" t="s">
        <v>12</v>
      </c>
      <c r="F2003" t="s">
        <v>13</v>
      </c>
      <c r="G2003" t="str">
        <f>[1]Data!C2003</f>
        <v>Ruled Out</v>
      </c>
      <c r="H2003" t="str">
        <f>INDEX('[1]Cancer Type lookup'!$B:$B,MATCH([1]Data!B2003,'[1]Cancer Type lookup'!$A:$A,0),1)</f>
        <v>Suspected acute leukaemia</v>
      </c>
      <c r="I2003">
        <f>[1]Data!E2003</f>
        <v>24</v>
      </c>
      <c r="J2003">
        <f>[1]Data!D2003</f>
        <v>14</v>
      </c>
      <c r="K2003">
        <f t="shared" si="95"/>
        <v>10</v>
      </c>
    </row>
    <row r="2004" spans="1:11" x14ac:dyDescent="0.2">
      <c r="A2004" s="1">
        <f>[1]Data!A2004</f>
        <v>45292</v>
      </c>
      <c r="B2004" t="str">
        <f t="shared" si="93"/>
        <v>2023/24</v>
      </c>
      <c r="C2004" t="str">
        <f t="shared" si="94"/>
        <v>JAN</v>
      </c>
      <c r="D2004" t="s">
        <v>11</v>
      </c>
      <c r="E2004" t="s">
        <v>12</v>
      </c>
      <c r="F2004" t="s">
        <v>13</v>
      </c>
      <c r="G2004" t="str">
        <f>[1]Data!C2004</f>
        <v>Ruled In</v>
      </c>
      <c r="H2004" t="str">
        <f>INDEX('[1]Cancer Type lookup'!$B:$B,MATCH([1]Data!B2004,'[1]Cancer Type lookup'!$A:$A,0),1)</f>
        <v>Suspected brain or central nervous system tumours</v>
      </c>
      <c r="I2004">
        <f>[1]Data!E2004</f>
        <v>17</v>
      </c>
      <c r="J2004">
        <f>[1]Data!D2004</f>
        <v>9</v>
      </c>
      <c r="K2004">
        <f t="shared" si="95"/>
        <v>8</v>
      </c>
    </row>
    <row r="2005" spans="1:11" x14ac:dyDescent="0.2">
      <c r="A2005" s="1">
        <f>[1]Data!A2005</f>
        <v>45292</v>
      </c>
      <c r="B2005" t="str">
        <f t="shared" si="93"/>
        <v>2023/24</v>
      </c>
      <c r="C2005" t="str">
        <f t="shared" si="94"/>
        <v>JAN</v>
      </c>
      <c r="D2005" t="s">
        <v>11</v>
      </c>
      <c r="E2005" t="s">
        <v>12</v>
      </c>
      <c r="F2005" t="s">
        <v>13</v>
      </c>
      <c r="G2005" t="str">
        <f>[1]Data!C2005</f>
        <v>Ruled Out</v>
      </c>
      <c r="H2005" t="str">
        <f>INDEX('[1]Cancer Type lookup'!$B:$B,MATCH([1]Data!B2005,'[1]Cancer Type lookup'!$A:$A,0),1)</f>
        <v>Suspected brain or central nervous system tumours</v>
      </c>
      <c r="I2005">
        <f>[1]Data!E2005</f>
        <v>953</v>
      </c>
      <c r="J2005">
        <f>[1]Data!D2005</f>
        <v>714</v>
      </c>
      <c r="K2005">
        <f t="shared" si="95"/>
        <v>239</v>
      </c>
    </row>
    <row r="2006" spans="1:11" x14ac:dyDescent="0.2">
      <c r="A2006" s="1">
        <f>[1]Data!A2006</f>
        <v>45292</v>
      </c>
      <c r="B2006" t="str">
        <f t="shared" si="93"/>
        <v>2023/24</v>
      </c>
      <c r="C2006" t="str">
        <f t="shared" si="94"/>
        <v>JAN</v>
      </c>
      <c r="D2006" t="s">
        <v>11</v>
      </c>
      <c r="E2006" t="s">
        <v>12</v>
      </c>
      <c r="F2006" t="s">
        <v>13</v>
      </c>
      <c r="G2006" t="str">
        <f>[1]Data!C2006</f>
        <v>Excluded</v>
      </c>
      <c r="H2006" t="str">
        <f>INDEX('[1]Cancer Type lookup'!$B:$B,MATCH([1]Data!B2006,'[1]Cancer Type lookup'!$A:$A,0),1)</f>
        <v>Suspected breast cancer</v>
      </c>
      <c r="I2006">
        <f>[1]Data!E2006</f>
        <v>4</v>
      </c>
      <c r="J2006">
        <f>[1]Data!D2006</f>
        <v>0</v>
      </c>
      <c r="K2006">
        <f t="shared" si="95"/>
        <v>4</v>
      </c>
    </row>
    <row r="2007" spans="1:11" x14ac:dyDescent="0.2">
      <c r="A2007" s="1">
        <f>[1]Data!A2007</f>
        <v>45292</v>
      </c>
      <c r="B2007" t="str">
        <f t="shared" si="93"/>
        <v>2023/24</v>
      </c>
      <c r="C2007" t="str">
        <f t="shared" si="94"/>
        <v>JAN</v>
      </c>
      <c r="D2007" t="s">
        <v>11</v>
      </c>
      <c r="E2007" t="s">
        <v>12</v>
      </c>
      <c r="F2007" t="s">
        <v>13</v>
      </c>
      <c r="G2007" t="str">
        <f>[1]Data!C2007</f>
        <v>Interval Screening</v>
      </c>
      <c r="H2007" t="str">
        <f>INDEX('[1]Cancer Type lookup'!$B:$B,MATCH([1]Data!B2007,'[1]Cancer Type lookup'!$A:$A,0),1)</f>
        <v>Suspected breast cancer</v>
      </c>
      <c r="I2007">
        <f>[1]Data!E2007</f>
        <v>117</v>
      </c>
      <c r="J2007">
        <f>[1]Data!D2007</f>
        <v>92</v>
      </c>
      <c r="K2007">
        <f t="shared" si="95"/>
        <v>25</v>
      </c>
    </row>
    <row r="2008" spans="1:11" x14ac:dyDescent="0.2">
      <c r="A2008" s="1">
        <f>[1]Data!A2008</f>
        <v>45292</v>
      </c>
      <c r="B2008" t="str">
        <f t="shared" si="93"/>
        <v>2023/24</v>
      </c>
      <c r="C2008" t="str">
        <f t="shared" si="94"/>
        <v>JAN</v>
      </c>
      <c r="D2008" t="s">
        <v>11</v>
      </c>
      <c r="E2008" t="s">
        <v>12</v>
      </c>
      <c r="F2008" t="s">
        <v>13</v>
      </c>
      <c r="G2008" t="str">
        <f>[1]Data!C2008</f>
        <v>Ruled In</v>
      </c>
      <c r="H2008" t="str">
        <f>INDEX('[1]Cancer Type lookup'!$B:$B,MATCH([1]Data!B2008,'[1]Cancer Type lookup'!$A:$A,0),1)</f>
        <v>Suspected breast cancer</v>
      </c>
      <c r="I2008">
        <f>[1]Data!E2008</f>
        <v>3521</v>
      </c>
      <c r="J2008">
        <f>[1]Data!D2008</f>
        <v>2270</v>
      </c>
      <c r="K2008">
        <f t="shared" si="95"/>
        <v>1251</v>
      </c>
    </row>
    <row r="2009" spans="1:11" x14ac:dyDescent="0.2">
      <c r="A2009" s="1">
        <f>[1]Data!A2009</f>
        <v>45292</v>
      </c>
      <c r="B2009" t="str">
        <f t="shared" si="93"/>
        <v>2023/24</v>
      </c>
      <c r="C2009" t="str">
        <f t="shared" si="94"/>
        <v>JAN</v>
      </c>
      <c r="D2009" t="s">
        <v>11</v>
      </c>
      <c r="E2009" t="s">
        <v>12</v>
      </c>
      <c r="F2009" t="s">
        <v>13</v>
      </c>
      <c r="G2009" t="str">
        <f>[1]Data!C2009</f>
        <v>Ruled Out</v>
      </c>
      <c r="H2009" t="str">
        <f>INDEX('[1]Cancer Type lookup'!$B:$B,MATCH([1]Data!B2009,'[1]Cancer Type lookup'!$A:$A,0),1)</f>
        <v>Suspected breast cancer</v>
      </c>
      <c r="I2009">
        <f>[1]Data!E2009</f>
        <v>46493</v>
      </c>
      <c r="J2009">
        <f>[1]Data!D2009</f>
        <v>41038</v>
      </c>
      <c r="K2009">
        <f t="shared" si="95"/>
        <v>5455</v>
      </c>
    </row>
    <row r="2010" spans="1:11" x14ac:dyDescent="0.2">
      <c r="A2010" s="1">
        <f>[1]Data!A2010</f>
        <v>45292</v>
      </c>
      <c r="B2010" t="str">
        <f t="shared" si="93"/>
        <v>2023/24</v>
      </c>
      <c r="C2010" t="str">
        <f t="shared" si="94"/>
        <v>JAN</v>
      </c>
      <c r="D2010" t="s">
        <v>11</v>
      </c>
      <c r="E2010" t="s">
        <v>12</v>
      </c>
      <c r="F2010" t="s">
        <v>13</v>
      </c>
      <c r="G2010" t="str">
        <f>[1]Data!C2010</f>
        <v>Excluded</v>
      </c>
      <c r="H2010" t="str">
        <f>INDEX('[1]Cancer Type lookup'!$B:$B,MATCH([1]Data!B2010,'[1]Cancer Type lookup'!$A:$A,0),1)</f>
        <v>Suspected cancer - referral to non-specific symptom clinic</v>
      </c>
      <c r="I2010">
        <f>[1]Data!E2010</f>
        <v>4</v>
      </c>
      <c r="J2010">
        <f>[1]Data!D2010</f>
        <v>0</v>
      </c>
      <c r="K2010">
        <f t="shared" si="95"/>
        <v>4</v>
      </c>
    </row>
    <row r="2011" spans="1:11" x14ac:dyDescent="0.2">
      <c r="A2011" s="1">
        <f>[1]Data!A2011</f>
        <v>45292</v>
      </c>
      <c r="B2011" t="str">
        <f t="shared" si="93"/>
        <v>2023/24</v>
      </c>
      <c r="C2011" t="str">
        <f t="shared" si="94"/>
        <v>JAN</v>
      </c>
      <c r="D2011" t="s">
        <v>11</v>
      </c>
      <c r="E2011" t="s">
        <v>12</v>
      </c>
      <c r="F2011" t="s">
        <v>13</v>
      </c>
      <c r="G2011" t="str">
        <f>[1]Data!C2011</f>
        <v>Interval Screening</v>
      </c>
      <c r="H2011" t="str">
        <f>INDEX('[1]Cancer Type lookup'!$B:$B,MATCH([1]Data!B2011,'[1]Cancer Type lookup'!$A:$A,0),1)</f>
        <v>Suspected cancer - referral to non-specific symptom clinic</v>
      </c>
      <c r="I2011">
        <f>[1]Data!E2011</f>
        <v>16</v>
      </c>
      <c r="J2011">
        <f>[1]Data!D2011</f>
        <v>4</v>
      </c>
      <c r="K2011">
        <f t="shared" si="95"/>
        <v>12</v>
      </c>
    </row>
    <row r="2012" spans="1:11" x14ac:dyDescent="0.2">
      <c r="A2012" s="1">
        <f>[1]Data!A2012</f>
        <v>45292</v>
      </c>
      <c r="B2012" t="str">
        <f t="shared" si="93"/>
        <v>2023/24</v>
      </c>
      <c r="C2012" t="str">
        <f t="shared" si="94"/>
        <v>JAN</v>
      </c>
      <c r="D2012" t="s">
        <v>11</v>
      </c>
      <c r="E2012" t="s">
        <v>12</v>
      </c>
      <c r="F2012" t="s">
        <v>13</v>
      </c>
      <c r="G2012" t="str">
        <f>[1]Data!C2012</f>
        <v>Ruled In</v>
      </c>
      <c r="H2012" t="str">
        <f>INDEX('[1]Cancer Type lookup'!$B:$B,MATCH([1]Data!B2012,'[1]Cancer Type lookup'!$A:$A,0),1)</f>
        <v>Suspected cancer - referral to non-specific symptom clinic</v>
      </c>
      <c r="I2012">
        <f>[1]Data!E2012</f>
        <v>122</v>
      </c>
      <c r="J2012">
        <f>[1]Data!D2012</f>
        <v>58</v>
      </c>
      <c r="K2012">
        <f t="shared" si="95"/>
        <v>64</v>
      </c>
    </row>
    <row r="2013" spans="1:11" x14ac:dyDescent="0.2">
      <c r="A2013" s="1">
        <f>[1]Data!A2013</f>
        <v>45292</v>
      </c>
      <c r="B2013" t="str">
        <f t="shared" si="93"/>
        <v>2023/24</v>
      </c>
      <c r="C2013" t="str">
        <f t="shared" si="94"/>
        <v>JAN</v>
      </c>
      <c r="D2013" t="s">
        <v>11</v>
      </c>
      <c r="E2013" t="s">
        <v>12</v>
      </c>
      <c r="F2013" t="s">
        <v>13</v>
      </c>
      <c r="G2013" t="str">
        <f>[1]Data!C2013</f>
        <v>Ruled Out</v>
      </c>
      <c r="H2013" t="str">
        <f>INDEX('[1]Cancer Type lookup'!$B:$B,MATCH([1]Data!B2013,'[1]Cancer Type lookup'!$A:$A,0),1)</f>
        <v>Suspected cancer - referral to non-specific symptom clinic</v>
      </c>
      <c r="I2013">
        <f>[1]Data!E2013</f>
        <v>3377</v>
      </c>
      <c r="J2013">
        <f>[1]Data!D2013</f>
        <v>2024</v>
      </c>
      <c r="K2013">
        <f t="shared" si="95"/>
        <v>1353</v>
      </c>
    </row>
    <row r="2014" spans="1:11" x14ac:dyDescent="0.2">
      <c r="A2014" s="1">
        <f>[1]Data!A2014</f>
        <v>45292</v>
      </c>
      <c r="B2014" t="str">
        <f t="shared" si="93"/>
        <v>2023/24</v>
      </c>
      <c r="C2014" t="str">
        <f t="shared" si="94"/>
        <v>JAN</v>
      </c>
      <c r="D2014" t="s">
        <v>11</v>
      </c>
      <c r="E2014" t="s">
        <v>12</v>
      </c>
      <c r="F2014" t="s">
        <v>13</v>
      </c>
      <c r="G2014" t="str">
        <f>[1]Data!C2014</f>
        <v>Interval Screening</v>
      </c>
      <c r="H2014" t="str">
        <f>INDEX('[1]Cancer Type lookup'!$B:$B,MATCH([1]Data!B2014,'[1]Cancer Type lookup'!$A:$A,0),1)</f>
        <v>Suspected children's cancer</v>
      </c>
      <c r="I2014">
        <f>[1]Data!E2014</f>
        <v>4</v>
      </c>
      <c r="J2014">
        <f>[1]Data!D2014</f>
        <v>3</v>
      </c>
      <c r="K2014">
        <f t="shared" si="95"/>
        <v>1</v>
      </c>
    </row>
    <row r="2015" spans="1:11" x14ac:dyDescent="0.2">
      <c r="A2015" s="1">
        <f>[1]Data!A2015</f>
        <v>45292</v>
      </c>
      <c r="B2015" t="str">
        <f t="shared" si="93"/>
        <v>2023/24</v>
      </c>
      <c r="C2015" t="str">
        <f t="shared" si="94"/>
        <v>JAN</v>
      </c>
      <c r="D2015" t="s">
        <v>11</v>
      </c>
      <c r="E2015" t="s">
        <v>12</v>
      </c>
      <c r="F2015" t="s">
        <v>13</v>
      </c>
      <c r="G2015" t="str">
        <f>[1]Data!C2015</f>
        <v>Ruled In</v>
      </c>
      <c r="H2015" t="str">
        <f>INDEX('[1]Cancer Type lookup'!$B:$B,MATCH([1]Data!B2015,'[1]Cancer Type lookup'!$A:$A,0),1)</f>
        <v>Suspected children's cancer</v>
      </c>
      <c r="I2015">
        <f>[1]Data!E2015</f>
        <v>8</v>
      </c>
      <c r="J2015">
        <f>[1]Data!D2015</f>
        <v>3</v>
      </c>
      <c r="K2015">
        <f t="shared" si="95"/>
        <v>5</v>
      </c>
    </row>
    <row r="2016" spans="1:11" x14ac:dyDescent="0.2">
      <c r="A2016" s="1">
        <f>[1]Data!A2016</f>
        <v>45292</v>
      </c>
      <c r="B2016" t="str">
        <f t="shared" si="93"/>
        <v>2023/24</v>
      </c>
      <c r="C2016" t="str">
        <f t="shared" si="94"/>
        <v>JAN</v>
      </c>
      <c r="D2016" t="s">
        <v>11</v>
      </c>
      <c r="E2016" t="s">
        <v>12</v>
      </c>
      <c r="F2016" t="s">
        <v>13</v>
      </c>
      <c r="G2016" t="str">
        <f>[1]Data!C2016</f>
        <v>Ruled Out</v>
      </c>
      <c r="H2016" t="str">
        <f>INDEX('[1]Cancer Type lookup'!$B:$B,MATCH([1]Data!B2016,'[1]Cancer Type lookup'!$A:$A,0),1)</f>
        <v>Suspected children's cancer</v>
      </c>
      <c r="I2016">
        <f>[1]Data!E2016</f>
        <v>935</v>
      </c>
      <c r="J2016">
        <f>[1]Data!D2016</f>
        <v>801</v>
      </c>
      <c r="K2016">
        <f t="shared" si="95"/>
        <v>134</v>
      </c>
    </row>
    <row r="2017" spans="1:11" x14ac:dyDescent="0.2">
      <c r="A2017" s="1">
        <f>[1]Data!A2017</f>
        <v>45292</v>
      </c>
      <c r="B2017" t="str">
        <f t="shared" si="93"/>
        <v>2023/24</v>
      </c>
      <c r="C2017" t="str">
        <f t="shared" si="94"/>
        <v>JAN</v>
      </c>
      <c r="D2017" t="s">
        <v>11</v>
      </c>
      <c r="E2017" t="s">
        <v>12</v>
      </c>
      <c r="F2017" t="s">
        <v>13</v>
      </c>
      <c r="G2017" t="str">
        <f>[1]Data!C2017</f>
        <v>Excluded</v>
      </c>
      <c r="H2017" t="str">
        <f>INDEX('[1]Cancer Type lookup'!$B:$B,MATCH([1]Data!B2017,'[1]Cancer Type lookup'!$A:$A,0),1)</f>
        <v>Suspected gynaecological cancers</v>
      </c>
      <c r="I2017">
        <f>[1]Data!E2017</f>
        <v>9</v>
      </c>
      <c r="J2017">
        <f>[1]Data!D2017</f>
        <v>0</v>
      </c>
      <c r="K2017">
        <f t="shared" si="95"/>
        <v>9</v>
      </c>
    </row>
    <row r="2018" spans="1:11" x14ac:dyDescent="0.2">
      <c r="A2018" s="1">
        <f>[1]Data!A2018</f>
        <v>45292</v>
      </c>
      <c r="B2018" t="str">
        <f t="shared" si="93"/>
        <v>2023/24</v>
      </c>
      <c r="C2018" t="str">
        <f t="shared" si="94"/>
        <v>JAN</v>
      </c>
      <c r="D2018" t="s">
        <v>11</v>
      </c>
      <c r="E2018" t="s">
        <v>12</v>
      </c>
      <c r="F2018" t="s">
        <v>13</v>
      </c>
      <c r="G2018" t="str">
        <f>[1]Data!C2018</f>
        <v>Interval Screening</v>
      </c>
      <c r="H2018" t="str">
        <f>INDEX('[1]Cancer Type lookup'!$B:$B,MATCH([1]Data!B2018,'[1]Cancer Type lookup'!$A:$A,0),1)</f>
        <v>Suspected gynaecological cancers</v>
      </c>
      <c r="I2018">
        <f>[1]Data!E2018</f>
        <v>137</v>
      </c>
      <c r="J2018">
        <f>[1]Data!D2018</f>
        <v>92</v>
      </c>
      <c r="K2018">
        <f t="shared" si="95"/>
        <v>45</v>
      </c>
    </row>
    <row r="2019" spans="1:11" x14ac:dyDescent="0.2">
      <c r="A2019" s="1">
        <f>[1]Data!A2019</f>
        <v>45292</v>
      </c>
      <c r="B2019" t="str">
        <f t="shared" si="93"/>
        <v>2023/24</v>
      </c>
      <c r="C2019" t="str">
        <f t="shared" si="94"/>
        <v>JAN</v>
      </c>
      <c r="D2019" t="s">
        <v>11</v>
      </c>
      <c r="E2019" t="s">
        <v>12</v>
      </c>
      <c r="F2019" t="s">
        <v>13</v>
      </c>
      <c r="G2019" t="str">
        <f>[1]Data!C2019</f>
        <v>Ruled In</v>
      </c>
      <c r="H2019" t="str">
        <f>INDEX('[1]Cancer Type lookup'!$B:$B,MATCH([1]Data!B2019,'[1]Cancer Type lookup'!$A:$A,0),1)</f>
        <v>Suspected gynaecological cancers</v>
      </c>
      <c r="I2019">
        <f>[1]Data!E2019</f>
        <v>786</v>
      </c>
      <c r="J2019">
        <f>[1]Data!D2019</f>
        <v>285</v>
      </c>
      <c r="K2019">
        <f t="shared" si="95"/>
        <v>501</v>
      </c>
    </row>
    <row r="2020" spans="1:11" x14ac:dyDescent="0.2">
      <c r="A2020" s="1">
        <f>[1]Data!A2020</f>
        <v>45292</v>
      </c>
      <c r="B2020" t="str">
        <f t="shared" si="93"/>
        <v>2023/24</v>
      </c>
      <c r="C2020" t="str">
        <f t="shared" si="94"/>
        <v>JAN</v>
      </c>
      <c r="D2020" t="s">
        <v>11</v>
      </c>
      <c r="E2020" t="s">
        <v>12</v>
      </c>
      <c r="F2020" t="s">
        <v>13</v>
      </c>
      <c r="G2020" t="str">
        <f>[1]Data!C2020</f>
        <v>Ruled Out</v>
      </c>
      <c r="H2020" t="str">
        <f>INDEX('[1]Cancer Type lookup'!$B:$B,MATCH([1]Data!B2020,'[1]Cancer Type lookup'!$A:$A,0),1)</f>
        <v>Suspected gynaecological cancers</v>
      </c>
      <c r="I2020">
        <f>[1]Data!E2020</f>
        <v>25476</v>
      </c>
      <c r="J2020">
        <f>[1]Data!D2020</f>
        <v>15517</v>
      </c>
      <c r="K2020">
        <f t="shared" si="95"/>
        <v>9959</v>
      </c>
    </row>
    <row r="2021" spans="1:11" x14ac:dyDescent="0.2">
      <c r="A2021" s="1">
        <f>[1]Data!A2021</f>
        <v>45292</v>
      </c>
      <c r="B2021" t="str">
        <f t="shared" si="93"/>
        <v>2023/24</v>
      </c>
      <c r="C2021" t="str">
        <f t="shared" si="94"/>
        <v>JAN</v>
      </c>
      <c r="D2021" t="s">
        <v>11</v>
      </c>
      <c r="E2021" t="s">
        <v>12</v>
      </c>
      <c r="F2021" t="s">
        <v>13</v>
      </c>
      <c r="G2021" t="str">
        <f>[1]Data!C2021</f>
        <v>Excluded</v>
      </c>
      <c r="H2021" t="str">
        <f>INDEX('[1]Cancer Type lookup'!$B:$B,MATCH([1]Data!B2021,'[1]Cancer Type lookup'!$A:$A,0),1)</f>
        <v>Suspected haematological malignancies excluding acute leukaemia</v>
      </c>
      <c r="I2021">
        <f>[1]Data!E2021</f>
        <v>1</v>
      </c>
      <c r="J2021">
        <f>[1]Data!D2021</f>
        <v>0</v>
      </c>
      <c r="K2021">
        <f t="shared" si="95"/>
        <v>1</v>
      </c>
    </row>
    <row r="2022" spans="1:11" x14ac:dyDescent="0.2">
      <c r="A2022" s="1">
        <f>[1]Data!A2022</f>
        <v>45292</v>
      </c>
      <c r="B2022" t="str">
        <f t="shared" si="93"/>
        <v>2023/24</v>
      </c>
      <c r="C2022" t="str">
        <f t="shared" si="94"/>
        <v>JAN</v>
      </c>
      <c r="D2022" t="s">
        <v>11</v>
      </c>
      <c r="E2022" t="s">
        <v>12</v>
      </c>
      <c r="F2022" t="s">
        <v>13</v>
      </c>
      <c r="G2022" t="str">
        <f>[1]Data!C2022</f>
        <v>Interval Screening</v>
      </c>
      <c r="H2022" t="str">
        <f>INDEX('[1]Cancer Type lookup'!$B:$B,MATCH([1]Data!B2022,'[1]Cancer Type lookup'!$A:$A,0),1)</f>
        <v>Suspected haematological malignancies excluding acute leukaemia</v>
      </c>
      <c r="I2022">
        <f>[1]Data!E2022</f>
        <v>5</v>
      </c>
      <c r="J2022">
        <f>[1]Data!D2022</f>
        <v>3</v>
      </c>
      <c r="K2022">
        <f t="shared" si="95"/>
        <v>2</v>
      </c>
    </row>
    <row r="2023" spans="1:11" x14ac:dyDescent="0.2">
      <c r="A2023" s="1">
        <f>[1]Data!A2023</f>
        <v>45292</v>
      </c>
      <c r="B2023" t="str">
        <f t="shared" si="93"/>
        <v>2023/24</v>
      </c>
      <c r="C2023" t="str">
        <f t="shared" si="94"/>
        <v>JAN</v>
      </c>
      <c r="D2023" t="s">
        <v>11</v>
      </c>
      <c r="E2023" t="s">
        <v>12</v>
      </c>
      <c r="F2023" t="s">
        <v>13</v>
      </c>
      <c r="G2023" t="str">
        <f>[1]Data!C2023</f>
        <v>Ruled In</v>
      </c>
      <c r="H2023" t="str">
        <f>INDEX('[1]Cancer Type lookup'!$B:$B,MATCH([1]Data!B2023,'[1]Cancer Type lookup'!$A:$A,0),1)</f>
        <v>Suspected haematological malignancies excluding acute leukaemia</v>
      </c>
      <c r="I2023">
        <f>[1]Data!E2023</f>
        <v>478</v>
      </c>
      <c r="J2023">
        <f>[1]Data!D2023</f>
        <v>209</v>
      </c>
      <c r="K2023">
        <f t="shared" si="95"/>
        <v>269</v>
      </c>
    </row>
    <row r="2024" spans="1:11" x14ac:dyDescent="0.2">
      <c r="A2024" s="1">
        <f>[1]Data!A2024</f>
        <v>45292</v>
      </c>
      <c r="B2024" t="str">
        <f t="shared" si="93"/>
        <v>2023/24</v>
      </c>
      <c r="C2024" t="str">
        <f t="shared" si="94"/>
        <v>JAN</v>
      </c>
      <c r="D2024" t="s">
        <v>11</v>
      </c>
      <c r="E2024" t="s">
        <v>12</v>
      </c>
      <c r="F2024" t="s">
        <v>13</v>
      </c>
      <c r="G2024" t="str">
        <f>[1]Data!C2024</f>
        <v>Ruled Out</v>
      </c>
      <c r="H2024" t="str">
        <f>INDEX('[1]Cancer Type lookup'!$B:$B,MATCH([1]Data!B2024,'[1]Cancer Type lookup'!$A:$A,0),1)</f>
        <v>Suspected haematological malignancies excluding acute leukaemia</v>
      </c>
      <c r="I2024">
        <f>[1]Data!E2024</f>
        <v>1238</v>
      </c>
      <c r="J2024">
        <f>[1]Data!D2024</f>
        <v>689</v>
      </c>
      <c r="K2024">
        <f t="shared" si="95"/>
        <v>549</v>
      </c>
    </row>
    <row r="2025" spans="1:11" x14ac:dyDescent="0.2">
      <c r="A2025" s="1">
        <f>[1]Data!A2025</f>
        <v>45292</v>
      </c>
      <c r="B2025" t="str">
        <f t="shared" si="93"/>
        <v>2023/24</v>
      </c>
      <c r="C2025" t="str">
        <f t="shared" si="94"/>
        <v>JAN</v>
      </c>
      <c r="D2025" t="s">
        <v>11</v>
      </c>
      <c r="E2025" t="s">
        <v>12</v>
      </c>
      <c r="F2025" t="s">
        <v>13</v>
      </c>
      <c r="G2025" t="str">
        <f>[1]Data!C2025</f>
        <v>Excluded</v>
      </c>
      <c r="H2025" t="str">
        <f>INDEX('[1]Cancer Type lookup'!$B:$B,MATCH([1]Data!B2025,'[1]Cancer Type lookup'!$A:$A,0),1)</f>
        <v>Suspected head and neck cancers</v>
      </c>
      <c r="I2025">
        <f>[1]Data!E2025</f>
        <v>5</v>
      </c>
      <c r="J2025">
        <f>[1]Data!D2025</f>
        <v>0</v>
      </c>
      <c r="K2025">
        <f t="shared" si="95"/>
        <v>5</v>
      </c>
    </row>
    <row r="2026" spans="1:11" x14ac:dyDescent="0.2">
      <c r="A2026" s="1">
        <f>[1]Data!A2026</f>
        <v>45292</v>
      </c>
      <c r="B2026" t="str">
        <f t="shared" si="93"/>
        <v>2023/24</v>
      </c>
      <c r="C2026" t="str">
        <f t="shared" si="94"/>
        <v>JAN</v>
      </c>
      <c r="D2026" t="s">
        <v>11</v>
      </c>
      <c r="E2026" t="s">
        <v>12</v>
      </c>
      <c r="F2026" t="s">
        <v>13</v>
      </c>
      <c r="G2026" t="str">
        <f>[1]Data!C2026</f>
        <v>Interval Screening</v>
      </c>
      <c r="H2026" t="str">
        <f>INDEX('[1]Cancer Type lookup'!$B:$B,MATCH([1]Data!B2026,'[1]Cancer Type lookup'!$A:$A,0),1)</f>
        <v>Suspected head and neck cancers</v>
      </c>
      <c r="I2026">
        <f>[1]Data!E2026</f>
        <v>123</v>
      </c>
      <c r="J2026">
        <f>[1]Data!D2026</f>
        <v>90</v>
      </c>
      <c r="K2026">
        <f t="shared" si="95"/>
        <v>33</v>
      </c>
    </row>
    <row r="2027" spans="1:11" x14ac:dyDescent="0.2">
      <c r="A2027" s="1">
        <f>[1]Data!A2027</f>
        <v>45292</v>
      </c>
      <c r="B2027" t="str">
        <f t="shared" si="93"/>
        <v>2023/24</v>
      </c>
      <c r="C2027" t="str">
        <f t="shared" si="94"/>
        <v>JAN</v>
      </c>
      <c r="D2027" t="s">
        <v>11</v>
      </c>
      <c r="E2027" t="s">
        <v>12</v>
      </c>
      <c r="F2027" t="s">
        <v>13</v>
      </c>
      <c r="G2027" t="str">
        <f>[1]Data!C2027</f>
        <v>Ruled In</v>
      </c>
      <c r="H2027" t="str">
        <f>INDEX('[1]Cancer Type lookup'!$B:$B,MATCH([1]Data!B2027,'[1]Cancer Type lookup'!$A:$A,0),1)</f>
        <v>Suspected head and neck cancers</v>
      </c>
      <c r="I2027">
        <f>[1]Data!E2027</f>
        <v>921</v>
      </c>
      <c r="J2027">
        <f>[1]Data!D2027</f>
        <v>305</v>
      </c>
      <c r="K2027">
        <f t="shared" si="95"/>
        <v>616</v>
      </c>
    </row>
    <row r="2028" spans="1:11" x14ac:dyDescent="0.2">
      <c r="A2028" s="1">
        <f>[1]Data!A2028</f>
        <v>45292</v>
      </c>
      <c r="B2028" t="str">
        <f t="shared" si="93"/>
        <v>2023/24</v>
      </c>
      <c r="C2028" t="str">
        <f t="shared" si="94"/>
        <v>JAN</v>
      </c>
      <c r="D2028" t="s">
        <v>11</v>
      </c>
      <c r="E2028" t="s">
        <v>12</v>
      </c>
      <c r="F2028" t="s">
        <v>13</v>
      </c>
      <c r="G2028" t="str">
        <f>[1]Data!C2028</f>
        <v>Ruled Out</v>
      </c>
      <c r="H2028" t="str">
        <f>INDEX('[1]Cancer Type lookup'!$B:$B,MATCH([1]Data!B2028,'[1]Cancer Type lookup'!$A:$A,0),1)</f>
        <v>Suspected head and neck cancers</v>
      </c>
      <c r="I2028">
        <f>[1]Data!E2028</f>
        <v>22730</v>
      </c>
      <c r="J2028">
        <f>[1]Data!D2028</f>
        <v>16884</v>
      </c>
      <c r="K2028">
        <f t="shared" si="95"/>
        <v>5846</v>
      </c>
    </row>
    <row r="2029" spans="1:11" x14ac:dyDescent="0.2">
      <c r="A2029" s="1">
        <f>[1]Data!A2029</f>
        <v>45292</v>
      </c>
      <c r="B2029" t="str">
        <f t="shared" si="93"/>
        <v>2023/24</v>
      </c>
      <c r="C2029" t="str">
        <f t="shared" si="94"/>
        <v>JAN</v>
      </c>
      <c r="D2029" t="s">
        <v>11</v>
      </c>
      <c r="E2029" t="s">
        <v>12</v>
      </c>
      <c r="F2029" t="s">
        <v>13</v>
      </c>
      <c r="G2029" t="str">
        <f>[1]Data!C2029</f>
        <v>Excluded</v>
      </c>
      <c r="H2029" t="str">
        <f>INDEX('[1]Cancer Type lookup'!$B:$B,MATCH([1]Data!B2029,'[1]Cancer Type lookup'!$A:$A,0),1)</f>
        <v>Suspected lower gastrointestinal cancers</v>
      </c>
      <c r="I2029">
        <f>[1]Data!E2029</f>
        <v>41</v>
      </c>
      <c r="J2029">
        <f>[1]Data!D2029</f>
        <v>0</v>
      </c>
      <c r="K2029">
        <f t="shared" si="95"/>
        <v>41</v>
      </c>
    </row>
    <row r="2030" spans="1:11" x14ac:dyDescent="0.2">
      <c r="A2030" s="1">
        <f>[1]Data!A2030</f>
        <v>45292</v>
      </c>
      <c r="B2030" t="str">
        <f t="shared" si="93"/>
        <v>2023/24</v>
      </c>
      <c r="C2030" t="str">
        <f t="shared" si="94"/>
        <v>JAN</v>
      </c>
      <c r="D2030" t="s">
        <v>11</v>
      </c>
      <c r="E2030" t="s">
        <v>12</v>
      </c>
      <c r="F2030" t="s">
        <v>13</v>
      </c>
      <c r="G2030" t="str">
        <f>[1]Data!C2030</f>
        <v>Interval Screening</v>
      </c>
      <c r="H2030" t="str">
        <f>INDEX('[1]Cancer Type lookup'!$B:$B,MATCH([1]Data!B2030,'[1]Cancer Type lookup'!$A:$A,0),1)</f>
        <v>Suspected lower gastrointestinal cancers</v>
      </c>
      <c r="I2030">
        <f>[1]Data!E2030</f>
        <v>88</v>
      </c>
      <c r="J2030">
        <f>[1]Data!D2030</f>
        <v>32</v>
      </c>
      <c r="K2030">
        <f t="shared" si="95"/>
        <v>56</v>
      </c>
    </row>
    <row r="2031" spans="1:11" x14ac:dyDescent="0.2">
      <c r="A2031" s="1">
        <f>[1]Data!A2031</f>
        <v>45292</v>
      </c>
      <c r="B2031" t="str">
        <f t="shared" si="93"/>
        <v>2023/24</v>
      </c>
      <c r="C2031" t="str">
        <f t="shared" si="94"/>
        <v>JAN</v>
      </c>
      <c r="D2031" t="s">
        <v>11</v>
      </c>
      <c r="E2031" t="s">
        <v>12</v>
      </c>
      <c r="F2031" t="s">
        <v>13</v>
      </c>
      <c r="G2031" t="str">
        <f>[1]Data!C2031</f>
        <v>Ruled In</v>
      </c>
      <c r="H2031" t="str">
        <f>INDEX('[1]Cancer Type lookup'!$B:$B,MATCH([1]Data!B2031,'[1]Cancer Type lookup'!$A:$A,0),1)</f>
        <v>Suspected lower gastrointestinal cancers</v>
      </c>
      <c r="I2031">
        <f>[1]Data!E2031</f>
        <v>2014</v>
      </c>
      <c r="J2031">
        <f>[1]Data!D2031</f>
        <v>896</v>
      </c>
      <c r="K2031">
        <f t="shared" si="95"/>
        <v>1118</v>
      </c>
    </row>
    <row r="2032" spans="1:11" x14ac:dyDescent="0.2">
      <c r="A2032" s="1">
        <f>[1]Data!A2032</f>
        <v>45292</v>
      </c>
      <c r="B2032" t="str">
        <f t="shared" si="93"/>
        <v>2023/24</v>
      </c>
      <c r="C2032" t="str">
        <f t="shared" si="94"/>
        <v>JAN</v>
      </c>
      <c r="D2032" t="s">
        <v>11</v>
      </c>
      <c r="E2032" t="s">
        <v>12</v>
      </c>
      <c r="F2032" t="s">
        <v>13</v>
      </c>
      <c r="G2032" t="str">
        <f>[1]Data!C2032</f>
        <v>Ruled Out</v>
      </c>
      <c r="H2032" t="str">
        <f>INDEX('[1]Cancer Type lookup'!$B:$B,MATCH([1]Data!B2032,'[1]Cancer Type lookup'!$A:$A,0),1)</f>
        <v>Suspected lower gastrointestinal cancers</v>
      </c>
      <c r="I2032">
        <f>[1]Data!E2032</f>
        <v>41459</v>
      </c>
      <c r="J2032">
        <f>[1]Data!D2032</f>
        <v>22897</v>
      </c>
      <c r="K2032">
        <f t="shared" si="95"/>
        <v>18562</v>
      </c>
    </row>
    <row r="2033" spans="1:11" x14ac:dyDescent="0.2">
      <c r="A2033" s="1">
        <f>[1]Data!A2033</f>
        <v>45292</v>
      </c>
      <c r="B2033" t="str">
        <f t="shared" si="93"/>
        <v>2023/24</v>
      </c>
      <c r="C2033" t="str">
        <f t="shared" si="94"/>
        <v>JAN</v>
      </c>
      <c r="D2033" t="s">
        <v>11</v>
      </c>
      <c r="E2033" t="s">
        <v>12</v>
      </c>
      <c r="F2033" t="s">
        <v>13</v>
      </c>
      <c r="G2033" t="str">
        <f>[1]Data!C2033</f>
        <v>Excluded</v>
      </c>
      <c r="H2033" t="str">
        <f>INDEX('[1]Cancer Type lookup'!$B:$B,MATCH([1]Data!B2033,'[1]Cancer Type lookup'!$A:$A,0),1)</f>
        <v>Suspected lung cancer</v>
      </c>
      <c r="I2033">
        <f>[1]Data!E2033</f>
        <v>3</v>
      </c>
      <c r="J2033">
        <f>[1]Data!D2033</f>
        <v>0</v>
      </c>
      <c r="K2033">
        <f t="shared" si="95"/>
        <v>3</v>
      </c>
    </row>
    <row r="2034" spans="1:11" x14ac:dyDescent="0.2">
      <c r="A2034" s="1">
        <f>[1]Data!A2034</f>
        <v>45292</v>
      </c>
      <c r="B2034" t="str">
        <f t="shared" si="93"/>
        <v>2023/24</v>
      </c>
      <c r="C2034" t="str">
        <f t="shared" si="94"/>
        <v>JAN</v>
      </c>
      <c r="D2034" t="s">
        <v>11</v>
      </c>
      <c r="E2034" t="s">
        <v>12</v>
      </c>
      <c r="F2034" t="s">
        <v>13</v>
      </c>
      <c r="G2034" t="str">
        <f>[1]Data!C2034</f>
        <v>Interval Screening</v>
      </c>
      <c r="H2034" t="str">
        <f>INDEX('[1]Cancer Type lookup'!$B:$B,MATCH([1]Data!B2034,'[1]Cancer Type lookup'!$A:$A,0),1)</f>
        <v>Suspected lung cancer</v>
      </c>
      <c r="I2034">
        <f>[1]Data!E2034</f>
        <v>353</v>
      </c>
      <c r="J2034">
        <f>[1]Data!D2034</f>
        <v>259</v>
      </c>
      <c r="K2034">
        <f t="shared" si="95"/>
        <v>94</v>
      </c>
    </row>
    <row r="2035" spans="1:11" x14ac:dyDescent="0.2">
      <c r="A2035" s="1">
        <f>[1]Data!A2035</f>
        <v>45292</v>
      </c>
      <c r="B2035" t="str">
        <f t="shared" si="93"/>
        <v>2023/24</v>
      </c>
      <c r="C2035" t="str">
        <f t="shared" si="94"/>
        <v>JAN</v>
      </c>
      <c r="D2035" t="s">
        <v>11</v>
      </c>
      <c r="E2035" t="s">
        <v>12</v>
      </c>
      <c r="F2035" t="s">
        <v>13</v>
      </c>
      <c r="G2035" t="str">
        <f>[1]Data!C2035</f>
        <v>Ruled In</v>
      </c>
      <c r="H2035" t="str">
        <f>INDEX('[1]Cancer Type lookup'!$B:$B,MATCH([1]Data!B2035,'[1]Cancer Type lookup'!$A:$A,0),1)</f>
        <v>Suspected lung cancer</v>
      </c>
      <c r="I2035">
        <f>[1]Data!E2035</f>
        <v>767</v>
      </c>
      <c r="J2035">
        <f>[1]Data!D2035</f>
        <v>428</v>
      </c>
      <c r="K2035">
        <f t="shared" si="95"/>
        <v>339</v>
      </c>
    </row>
    <row r="2036" spans="1:11" x14ac:dyDescent="0.2">
      <c r="A2036" s="1">
        <f>[1]Data!A2036</f>
        <v>45292</v>
      </c>
      <c r="B2036" t="str">
        <f t="shared" si="93"/>
        <v>2023/24</v>
      </c>
      <c r="C2036" t="str">
        <f t="shared" si="94"/>
        <v>JAN</v>
      </c>
      <c r="D2036" t="s">
        <v>11</v>
      </c>
      <c r="E2036" t="s">
        <v>12</v>
      </c>
      <c r="F2036" t="s">
        <v>13</v>
      </c>
      <c r="G2036" t="str">
        <f>[1]Data!C2036</f>
        <v>Ruled Out</v>
      </c>
      <c r="H2036" t="str">
        <f>INDEX('[1]Cancer Type lookup'!$B:$B,MATCH([1]Data!B2036,'[1]Cancer Type lookup'!$A:$A,0),1)</f>
        <v>Suspected lung cancer</v>
      </c>
      <c r="I2036">
        <f>[1]Data!E2036</f>
        <v>5064</v>
      </c>
      <c r="J2036">
        <f>[1]Data!D2036</f>
        <v>4176</v>
      </c>
      <c r="K2036">
        <f t="shared" si="95"/>
        <v>888</v>
      </c>
    </row>
    <row r="2037" spans="1:11" x14ac:dyDescent="0.2">
      <c r="A2037" s="1">
        <f>[1]Data!A2037</f>
        <v>45292</v>
      </c>
      <c r="B2037" t="str">
        <f t="shared" si="93"/>
        <v>2023/24</v>
      </c>
      <c r="C2037" t="str">
        <f t="shared" si="94"/>
        <v>JAN</v>
      </c>
      <c r="D2037" t="s">
        <v>11</v>
      </c>
      <c r="E2037" t="s">
        <v>12</v>
      </c>
      <c r="F2037" t="s">
        <v>13</v>
      </c>
      <c r="G2037" t="str">
        <f>[1]Data!C2037</f>
        <v>Excluded</v>
      </c>
      <c r="H2037" t="str">
        <f>INDEX('[1]Cancer Type lookup'!$B:$B,MATCH([1]Data!B2037,'[1]Cancer Type lookup'!$A:$A,0),1)</f>
        <v>Suspected sarcomas</v>
      </c>
      <c r="I2037">
        <f>[1]Data!E2037</f>
        <v>1</v>
      </c>
      <c r="J2037">
        <f>[1]Data!D2037</f>
        <v>0</v>
      </c>
      <c r="K2037">
        <f t="shared" si="95"/>
        <v>1</v>
      </c>
    </row>
    <row r="2038" spans="1:11" x14ac:dyDescent="0.2">
      <c r="A2038" s="1">
        <f>[1]Data!A2038</f>
        <v>45292</v>
      </c>
      <c r="B2038" t="str">
        <f t="shared" si="93"/>
        <v>2023/24</v>
      </c>
      <c r="C2038" t="str">
        <f t="shared" si="94"/>
        <v>JAN</v>
      </c>
      <c r="D2038" t="s">
        <v>11</v>
      </c>
      <c r="E2038" t="s">
        <v>12</v>
      </c>
      <c r="F2038" t="s">
        <v>13</v>
      </c>
      <c r="G2038" t="str">
        <f>[1]Data!C2038</f>
        <v>Interval Screening</v>
      </c>
      <c r="H2038" t="str">
        <f>INDEX('[1]Cancer Type lookup'!$B:$B,MATCH([1]Data!B2038,'[1]Cancer Type lookup'!$A:$A,0),1)</f>
        <v>Suspected sarcomas</v>
      </c>
      <c r="I2038">
        <f>[1]Data!E2038</f>
        <v>13</v>
      </c>
      <c r="J2038">
        <f>[1]Data!D2038</f>
        <v>7</v>
      </c>
      <c r="K2038">
        <f t="shared" si="95"/>
        <v>6</v>
      </c>
    </row>
    <row r="2039" spans="1:11" x14ac:dyDescent="0.2">
      <c r="A2039" s="1">
        <f>[1]Data!A2039</f>
        <v>45292</v>
      </c>
      <c r="B2039" t="str">
        <f t="shared" si="93"/>
        <v>2023/24</v>
      </c>
      <c r="C2039" t="str">
        <f t="shared" si="94"/>
        <v>JAN</v>
      </c>
      <c r="D2039" t="s">
        <v>11</v>
      </c>
      <c r="E2039" t="s">
        <v>12</v>
      </c>
      <c r="F2039" t="s">
        <v>13</v>
      </c>
      <c r="G2039" t="str">
        <f>[1]Data!C2039</f>
        <v>Ruled In</v>
      </c>
      <c r="H2039" t="str">
        <f>INDEX('[1]Cancer Type lookup'!$B:$B,MATCH([1]Data!B2039,'[1]Cancer Type lookup'!$A:$A,0),1)</f>
        <v>Suspected sarcomas</v>
      </c>
      <c r="I2039">
        <f>[1]Data!E2039</f>
        <v>80</v>
      </c>
      <c r="J2039">
        <f>[1]Data!D2039</f>
        <v>24</v>
      </c>
      <c r="K2039">
        <f t="shared" si="95"/>
        <v>56</v>
      </c>
    </row>
    <row r="2040" spans="1:11" x14ac:dyDescent="0.2">
      <c r="A2040" s="1">
        <f>[1]Data!A2040</f>
        <v>45292</v>
      </c>
      <c r="B2040" t="str">
        <f t="shared" si="93"/>
        <v>2023/24</v>
      </c>
      <c r="C2040" t="str">
        <f t="shared" si="94"/>
        <v>JAN</v>
      </c>
      <c r="D2040" t="s">
        <v>11</v>
      </c>
      <c r="E2040" t="s">
        <v>12</v>
      </c>
      <c r="F2040" t="s">
        <v>13</v>
      </c>
      <c r="G2040" t="str">
        <f>[1]Data!C2040</f>
        <v>Ruled Out</v>
      </c>
      <c r="H2040" t="str">
        <f>INDEX('[1]Cancer Type lookup'!$B:$B,MATCH([1]Data!B2040,'[1]Cancer Type lookup'!$A:$A,0),1)</f>
        <v>Suspected sarcomas</v>
      </c>
      <c r="I2040">
        <f>[1]Data!E2040</f>
        <v>1180</v>
      </c>
      <c r="J2040">
        <f>[1]Data!D2040</f>
        <v>786</v>
      </c>
      <c r="K2040">
        <f t="shared" si="95"/>
        <v>394</v>
      </c>
    </row>
    <row r="2041" spans="1:11" x14ac:dyDescent="0.2">
      <c r="A2041" s="1">
        <f>[1]Data!A2041</f>
        <v>45292</v>
      </c>
      <c r="B2041" t="str">
        <f t="shared" si="93"/>
        <v>2023/24</v>
      </c>
      <c r="C2041" t="str">
        <f t="shared" si="94"/>
        <v>JAN</v>
      </c>
      <c r="D2041" t="s">
        <v>11</v>
      </c>
      <c r="E2041" t="s">
        <v>12</v>
      </c>
      <c r="F2041" t="s">
        <v>13</v>
      </c>
      <c r="G2041" t="str">
        <f>[1]Data!C2041</f>
        <v>Excluded</v>
      </c>
      <c r="H2041" t="str">
        <f>INDEX('[1]Cancer Type lookup'!$B:$B,MATCH([1]Data!B2041,'[1]Cancer Type lookup'!$A:$A,0),1)</f>
        <v>Suspected skin cancers</v>
      </c>
      <c r="I2041">
        <f>[1]Data!E2041</f>
        <v>24</v>
      </c>
      <c r="J2041">
        <f>[1]Data!D2041</f>
        <v>0</v>
      </c>
      <c r="K2041">
        <f t="shared" si="95"/>
        <v>24</v>
      </c>
    </row>
    <row r="2042" spans="1:11" x14ac:dyDescent="0.2">
      <c r="A2042" s="1">
        <f>[1]Data!A2042</f>
        <v>45292</v>
      </c>
      <c r="B2042" t="str">
        <f t="shared" si="93"/>
        <v>2023/24</v>
      </c>
      <c r="C2042" t="str">
        <f t="shared" si="94"/>
        <v>JAN</v>
      </c>
      <c r="D2042" t="s">
        <v>11</v>
      </c>
      <c r="E2042" t="s">
        <v>12</v>
      </c>
      <c r="F2042" t="s">
        <v>13</v>
      </c>
      <c r="G2042" t="str">
        <f>[1]Data!C2042</f>
        <v>Interval Screening</v>
      </c>
      <c r="H2042" t="str">
        <f>INDEX('[1]Cancer Type lookup'!$B:$B,MATCH([1]Data!B2042,'[1]Cancer Type lookup'!$A:$A,0),1)</f>
        <v>Suspected skin cancers</v>
      </c>
      <c r="I2042">
        <f>[1]Data!E2042</f>
        <v>52</v>
      </c>
      <c r="J2042">
        <f>[1]Data!D2042</f>
        <v>26</v>
      </c>
      <c r="K2042">
        <f t="shared" si="95"/>
        <v>26</v>
      </c>
    </row>
    <row r="2043" spans="1:11" x14ac:dyDescent="0.2">
      <c r="A2043" s="1">
        <f>[1]Data!A2043</f>
        <v>45292</v>
      </c>
      <c r="B2043" t="str">
        <f t="shared" si="93"/>
        <v>2023/24</v>
      </c>
      <c r="C2043" t="str">
        <f t="shared" si="94"/>
        <v>JAN</v>
      </c>
      <c r="D2043" t="s">
        <v>11</v>
      </c>
      <c r="E2043" t="s">
        <v>12</v>
      </c>
      <c r="F2043" t="s">
        <v>13</v>
      </c>
      <c r="G2043" t="str">
        <f>[1]Data!C2043</f>
        <v>Ruled In</v>
      </c>
      <c r="H2043" t="str">
        <f>INDEX('[1]Cancer Type lookup'!$B:$B,MATCH([1]Data!B2043,'[1]Cancer Type lookup'!$A:$A,0),1)</f>
        <v>Suspected skin cancers</v>
      </c>
      <c r="I2043">
        <f>[1]Data!E2043</f>
        <v>3553</v>
      </c>
      <c r="J2043">
        <f>[1]Data!D2043</f>
        <v>2530</v>
      </c>
      <c r="K2043">
        <f t="shared" si="95"/>
        <v>1023</v>
      </c>
    </row>
    <row r="2044" spans="1:11" x14ac:dyDescent="0.2">
      <c r="A2044" s="1">
        <f>[1]Data!A2044</f>
        <v>45292</v>
      </c>
      <c r="B2044" t="str">
        <f t="shared" si="93"/>
        <v>2023/24</v>
      </c>
      <c r="C2044" t="str">
        <f t="shared" si="94"/>
        <v>JAN</v>
      </c>
      <c r="D2044" t="s">
        <v>11</v>
      </c>
      <c r="E2044" t="s">
        <v>12</v>
      </c>
      <c r="F2044" t="s">
        <v>13</v>
      </c>
      <c r="G2044" t="str">
        <f>[1]Data!C2044</f>
        <v>Ruled Out</v>
      </c>
      <c r="H2044" t="str">
        <f>INDEX('[1]Cancer Type lookup'!$B:$B,MATCH([1]Data!B2044,'[1]Cancer Type lookup'!$A:$A,0),1)</f>
        <v>Suspected skin cancers</v>
      </c>
      <c r="I2044">
        <f>[1]Data!E2044</f>
        <v>48188</v>
      </c>
      <c r="J2044">
        <f>[1]Data!D2044</f>
        <v>38946</v>
      </c>
      <c r="K2044">
        <f t="shared" si="95"/>
        <v>9242</v>
      </c>
    </row>
    <row r="2045" spans="1:11" x14ac:dyDescent="0.2">
      <c r="A2045" s="1">
        <f>[1]Data!A2045</f>
        <v>45292</v>
      </c>
      <c r="B2045" t="str">
        <f t="shared" si="93"/>
        <v>2023/24</v>
      </c>
      <c r="C2045" t="str">
        <f t="shared" si="94"/>
        <v>JAN</v>
      </c>
      <c r="D2045" t="s">
        <v>11</v>
      </c>
      <c r="E2045" t="s">
        <v>12</v>
      </c>
      <c r="F2045" t="s">
        <v>13</v>
      </c>
      <c r="G2045" t="str">
        <f>[1]Data!C2045</f>
        <v>Interval Screening</v>
      </c>
      <c r="H2045" t="str">
        <f>INDEX('[1]Cancer Type lookup'!$B:$B,MATCH([1]Data!B2045,'[1]Cancer Type lookup'!$A:$A,0),1)</f>
        <v>Suspected testicular cancer</v>
      </c>
      <c r="I2045">
        <f>[1]Data!E2045</f>
        <v>17</v>
      </c>
      <c r="J2045">
        <f>[1]Data!D2045</f>
        <v>16</v>
      </c>
      <c r="K2045">
        <f t="shared" si="95"/>
        <v>1</v>
      </c>
    </row>
    <row r="2046" spans="1:11" x14ac:dyDescent="0.2">
      <c r="A2046" s="1">
        <f>[1]Data!A2046</f>
        <v>45292</v>
      </c>
      <c r="B2046" t="str">
        <f t="shared" si="93"/>
        <v>2023/24</v>
      </c>
      <c r="C2046" t="str">
        <f t="shared" si="94"/>
        <v>JAN</v>
      </c>
      <c r="D2046" t="s">
        <v>11</v>
      </c>
      <c r="E2046" t="s">
        <v>12</v>
      </c>
      <c r="F2046" t="s">
        <v>13</v>
      </c>
      <c r="G2046" t="str">
        <f>[1]Data!C2046</f>
        <v>Ruled In</v>
      </c>
      <c r="H2046" t="str">
        <f>INDEX('[1]Cancer Type lookup'!$B:$B,MATCH([1]Data!B2046,'[1]Cancer Type lookup'!$A:$A,0),1)</f>
        <v>Suspected testicular cancer</v>
      </c>
      <c r="I2046">
        <f>[1]Data!E2046</f>
        <v>64</v>
      </c>
      <c r="J2046">
        <f>[1]Data!D2046</f>
        <v>52</v>
      </c>
      <c r="K2046">
        <f t="shared" si="95"/>
        <v>12</v>
      </c>
    </row>
    <row r="2047" spans="1:11" x14ac:dyDescent="0.2">
      <c r="A2047" s="1">
        <f>[1]Data!A2047</f>
        <v>45292</v>
      </c>
      <c r="B2047" t="str">
        <f t="shared" si="93"/>
        <v>2023/24</v>
      </c>
      <c r="C2047" t="str">
        <f t="shared" si="94"/>
        <v>JAN</v>
      </c>
      <c r="D2047" t="s">
        <v>11</v>
      </c>
      <c r="E2047" t="s">
        <v>12</v>
      </c>
      <c r="F2047" t="s">
        <v>13</v>
      </c>
      <c r="G2047" t="str">
        <f>[1]Data!C2047</f>
        <v>Ruled Out</v>
      </c>
      <c r="H2047" t="str">
        <f>INDEX('[1]Cancer Type lookup'!$B:$B,MATCH([1]Data!B2047,'[1]Cancer Type lookup'!$A:$A,0),1)</f>
        <v>Suspected testicular cancer</v>
      </c>
      <c r="I2047">
        <f>[1]Data!E2047</f>
        <v>867</v>
      </c>
      <c r="J2047">
        <f>[1]Data!D2047</f>
        <v>638</v>
      </c>
      <c r="K2047">
        <f t="shared" si="95"/>
        <v>229</v>
      </c>
    </row>
    <row r="2048" spans="1:11" x14ac:dyDescent="0.2">
      <c r="A2048" s="1">
        <f>[1]Data!A2048</f>
        <v>45292</v>
      </c>
      <c r="B2048" t="str">
        <f t="shared" si="93"/>
        <v>2023/24</v>
      </c>
      <c r="C2048" t="str">
        <f t="shared" si="94"/>
        <v>JAN</v>
      </c>
      <c r="D2048" t="s">
        <v>11</v>
      </c>
      <c r="E2048" t="s">
        <v>12</v>
      </c>
      <c r="F2048" t="s">
        <v>13</v>
      </c>
      <c r="G2048" t="str">
        <f>[1]Data!C2048</f>
        <v>Excluded</v>
      </c>
      <c r="H2048" t="str">
        <f>INDEX('[1]Cancer Type lookup'!$B:$B,MATCH([1]Data!B2048,'[1]Cancer Type lookup'!$A:$A,0),1)</f>
        <v>Suspected upper gastrointestinal cancers</v>
      </c>
      <c r="I2048">
        <f>[1]Data!E2048</f>
        <v>19</v>
      </c>
      <c r="J2048">
        <f>[1]Data!D2048</f>
        <v>0</v>
      </c>
      <c r="K2048">
        <f t="shared" si="95"/>
        <v>19</v>
      </c>
    </row>
    <row r="2049" spans="1:11" x14ac:dyDescent="0.2">
      <c r="A2049" s="1">
        <f>[1]Data!A2049</f>
        <v>45292</v>
      </c>
      <c r="B2049" t="str">
        <f t="shared" si="93"/>
        <v>2023/24</v>
      </c>
      <c r="C2049" t="str">
        <f t="shared" si="94"/>
        <v>JAN</v>
      </c>
      <c r="D2049" t="s">
        <v>11</v>
      </c>
      <c r="E2049" t="s">
        <v>12</v>
      </c>
      <c r="F2049" t="s">
        <v>13</v>
      </c>
      <c r="G2049" t="str">
        <f>[1]Data!C2049</f>
        <v>Interval Screening</v>
      </c>
      <c r="H2049" t="str">
        <f>INDEX('[1]Cancer Type lookup'!$B:$B,MATCH([1]Data!B2049,'[1]Cancer Type lookup'!$A:$A,0),1)</f>
        <v>Suspected upper gastrointestinal cancers</v>
      </c>
      <c r="I2049">
        <f>[1]Data!E2049</f>
        <v>46</v>
      </c>
      <c r="J2049">
        <f>[1]Data!D2049</f>
        <v>25</v>
      </c>
      <c r="K2049">
        <f t="shared" si="95"/>
        <v>21</v>
      </c>
    </row>
    <row r="2050" spans="1:11" x14ac:dyDescent="0.2">
      <c r="A2050" s="1">
        <f>[1]Data!A2050</f>
        <v>45292</v>
      </c>
      <c r="B2050" t="str">
        <f t="shared" si="93"/>
        <v>2023/24</v>
      </c>
      <c r="C2050" t="str">
        <f t="shared" si="94"/>
        <v>JAN</v>
      </c>
      <c r="D2050" t="s">
        <v>11</v>
      </c>
      <c r="E2050" t="s">
        <v>12</v>
      </c>
      <c r="F2050" t="s">
        <v>13</v>
      </c>
      <c r="G2050" t="str">
        <f>[1]Data!C2050</f>
        <v>Ruled In</v>
      </c>
      <c r="H2050" t="str">
        <f>INDEX('[1]Cancer Type lookup'!$B:$B,MATCH([1]Data!B2050,'[1]Cancer Type lookup'!$A:$A,0),1)</f>
        <v>Suspected upper gastrointestinal cancers</v>
      </c>
      <c r="I2050">
        <f>[1]Data!E2050</f>
        <v>931</v>
      </c>
      <c r="J2050">
        <f>[1]Data!D2050</f>
        <v>538</v>
      </c>
      <c r="K2050">
        <f t="shared" si="95"/>
        <v>393</v>
      </c>
    </row>
    <row r="2051" spans="1:11" x14ac:dyDescent="0.2">
      <c r="A2051" s="1">
        <f>[1]Data!A2051</f>
        <v>45292</v>
      </c>
      <c r="B2051" t="str">
        <f t="shared" ref="B2051:B2114" si="96">LEFT(YEAR(A2051),2)&amp;RIGHT(YEAR(A2051),2)-CHOOSE(MONTH(A2051),1,1,1,0,0,0,0,0,0,0,0,0)&amp;"/"&amp;RIGHT(YEAR(A2051),2)+CHOOSE(MONTH(A2051),0,0,0,1,1,1,1,1,1,1,1,1)</f>
        <v>2023/24</v>
      </c>
      <c r="C2051" t="str">
        <f t="shared" ref="C2051:C2114" si="97">UPPER(TEXT(A2051,"MMM"))</f>
        <v>JAN</v>
      </c>
      <c r="D2051" t="s">
        <v>11</v>
      </c>
      <c r="E2051" t="s">
        <v>12</v>
      </c>
      <c r="F2051" t="s">
        <v>13</v>
      </c>
      <c r="G2051" t="str">
        <f>[1]Data!C2051</f>
        <v>Ruled Out</v>
      </c>
      <c r="H2051" t="str">
        <f>INDEX('[1]Cancer Type lookup'!$B:$B,MATCH([1]Data!B2051,'[1]Cancer Type lookup'!$A:$A,0),1)</f>
        <v>Suspected upper gastrointestinal cancers</v>
      </c>
      <c r="I2051">
        <f>[1]Data!E2051</f>
        <v>17110</v>
      </c>
      <c r="J2051">
        <f>[1]Data!D2051</f>
        <v>12236</v>
      </c>
      <c r="K2051">
        <f t="shared" ref="K2051:K2114" si="98">I2051-J2051</f>
        <v>4874</v>
      </c>
    </row>
    <row r="2052" spans="1:11" x14ac:dyDescent="0.2">
      <c r="A2052" s="1">
        <f>[1]Data!A2052</f>
        <v>45292</v>
      </c>
      <c r="B2052" t="str">
        <f t="shared" si="96"/>
        <v>2023/24</v>
      </c>
      <c r="C2052" t="str">
        <f t="shared" si="97"/>
        <v>JAN</v>
      </c>
      <c r="D2052" t="s">
        <v>11</v>
      </c>
      <c r="E2052" t="s">
        <v>12</v>
      </c>
      <c r="F2052" t="s">
        <v>13</v>
      </c>
      <c r="G2052" t="str">
        <f>[1]Data!C2052</f>
        <v>Excluded</v>
      </c>
      <c r="H2052" t="str">
        <f>INDEX('[1]Cancer Type lookup'!$B:$B,MATCH([1]Data!B2052,'[1]Cancer Type lookup'!$A:$A,0),1)</f>
        <v>Suspected urological cancers (excluding testicular)</v>
      </c>
      <c r="I2052">
        <f>[1]Data!E2052</f>
        <v>10</v>
      </c>
      <c r="J2052">
        <f>[1]Data!D2052</f>
        <v>0</v>
      </c>
      <c r="K2052">
        <f t="shared" si="98"/>
        <v>10</v>
      </c>
    </row>
    <row r="2053" spans="1:11" x14ac:dyDescent="0.2">
      <c r="A2053" s="1">
        <f>[1]Data!A2053</f>
        <v>45292</v>
      </c>
      <c r="B2053" t="str">
        <f t="shared" si="96"/>
        <v>2023/24</v>
      </c>
      <c r="C2053" t="str">
        <f t="shared" si="97"/>
        <v>JAN</v>
      </c>
      <c r="D2053" t="s">
        <v>11</v>
      </c>
      <c r="E2053" t="s">
        <v>12</v>
      </c>
      <c r="F2053" t="s">
        <v>13</v>
      </c>
      <c r="G2053" t="str">
        <f>[1]Data!C2053</f>
        <v>Interval Screening</v>
      </c>
      <c r="H2053" t="str">
        <f>INDEX('[1]Cancer Type lookup'!$B:$B,MATCH([1]Data!B2053,'[1]Cancer Type lookup'!$A:$A,0),1)</f>
        <v>Suspected urological cancers (excluding testicular)</v>
      </c>
      <c r="I2053">
        <f>[1]Data!E2053</f>
        <v>399</v>
      </c>
      <c r="J2053">
        <f>[1]Data!D2053</f>
        <v>244</v>
      </c>
      <c r="K2053">
        <f t="shared" si="98"/>
        <v>155</v>
      </c>
    </row>
    <row r="2054" spans="1:11" x14ac:dyDescent="0.2">
      <c r="A2054" s="1">
        <f>[1]Data!A2054</f>
        <v>45292</v>
      </c>
      <c r="B2054" t="str">
        <f t="shared" si="96"/>
        <v>2023/24</v>
      </c>
      <c r="C2054" t="str">
        <f t="shared" si="97"/>
        <v>JAN</v>
      </c>
      <c r="D2054" t="s">
        <v>11</v>
      </c>
      <c r="E2054" t="s">
        <v>12</v>
      </c>
      <c r="F2054" t="s">
        <v>13</v>
      </c>
      <c r="G2054" t="str">
        <f>[1]Data!C2054</f>
        <v>Ruled In</v>
      </c>
      <c r="H2054" t="str">
        <f>INDEX('[1]Cancer Type lookup'!$B:$B,MATCH([1]Data!B2054,'[1]Cancer Type lookup'!$A:$A,0),1)</f>
        <v>Suspected urological cancers (excluding testicular)</v>
      </c>
      <c r="I2054">
        <f>[1]Data!E2054</f>
        <v>4473</v>
      </c>
      <c r="J2054">
        <f>[1]Data!D2054</f>
        <v>1062</v>
      </c>
      <c r="K2054">
        <f t="shared" si="98"/>
        <v>3411</v>
      </c>
    </row>
    <row r="2055" spans="1:11" x14ac:dyDescent="0.2">
      <c r="A2055" s="1">
        <f>[1]Data!A2055</f>
        <v>45292</v>
      </c>
      <c r="B2055" t="str">
        <f t="shared" si="96"/>
        <v>2023/24</v>
      </c>
      <c r="C2055" t="str">
        <f t="shared" si="97"/>
        <v>JAN</v>
      </c>
      <c r="D2055" t="s">
        <v>11</v>
      </c>
      <c r="E2055" t="s">
        <v>12</v>
      </c>
      <c r="F2055" t="s">
        <v>13</v>
      </c>
      <c r="G2055" t="str">
        <f>[1]Data!C2055</f>
        <v>Ruled Out</v>
      </c>
      <c r="H2055" t="str">
        <f>INDEX('[1]Cancer Type lookup'!$B:$B,MATCH([1]Data!B2055,'[1]Cancer Type lookup'!$A:$A,0),1)</f>
        <v>Suspected urological cancers (excluding testicular)</v>
      </c>
      <c r="I2055">
        <f>[1]Data!E2055</f>
        <v>17971</v>
      </c>
      <c r="J2055">
        <f>[1]Data!D2055</f>
        <v>10149</v>
      </c>
      <c r="K2055">
        <f t="shared" si="98"/>
        <v>7822</v>
      </c>
    </row>
    <row r="2056" spans="1:11" x14ac:dyDescent="0.2">
      <c r="A2056" s="1">
        <f>[1]Data!A2056</f>
        <v>45323</v>
      </c>
      <c r="B2056" t="str">
        <f t="shared" si="96"/>
        <v>2023/24</v>
      </c>
      <c r="C2056" t="str">
        <f t="shared" si="97"/>
        <v>FEB</v>
      </c>
      <c r="D2056" t="s">
        <v>11</v>
      </c>
      <c r="E2056" t="s">
        <v>12</v>
      </c>
      <c r="F2056" t="s">
        <v>13</v>
      </c>
      <c r="G2056" t="str">
        <f>[1]Data!C2056</f>
        <v>Interval Screening</v>
      </c>
      <c r="H2056" t="str">
        <f>INDEX('[1]Cancer Type lookup'!$B:$B,MATCH([1]Data!B2056,'[1]Cancer Type lookup'!$A:$A,0),1)</f>
        <v>Exhibited (non-cancer) breast symptoms - cancer not initially suspected</v>
      </c>
      <c r="I2056">
        <f>[1]Data!E2056</f>
        <v>21</v>
      </c>
      <c r="J2056">
        <f>[1]Data!D2056</f>
        <v>20</v>
      </c>
      <c r="K2056">
        <f t="shared" si="98"/>
        <v>1</v>
      </c>
    </row>
    <row r="2057" spans="1:11" x14ac:dyDescent="0.2">
      <c r="A2057" s="1">
        <f>[1]Data!A2057</f>
        <v>45323</v>
      </c>
      <c r="B2057" t="str">
        <f t="shared" si="96"/>
        <v>2023/24</v>
      </c>
      <c r="C2057" t="str">
        <f t="shared" si="97"/>
        <v>FEB</v>
      </c>
      <c r="D2057" t="s">
        <v>11</v>
      </c>
      <c r="E2057" t="s">
        <v>12</v>
      </c>
      <c r="F2057" t="s">
        <v>13</v>
      </c>
      <c r="G2057" t="str">
        <f>[1]Data!C2057</f>
        <v>Ruled In</v>
      </c>
      <c r="H2057" t="str">
        <f>INDEX('[1]Cancer Type lookup'!$B:$B,MATCH([1]Data!B2057,'[1]Cancer Type lookup'!$A:$A,0),1)</f>
        <v>Exhibited (non-cancer) breast symptoms - cancer not initially suspected</v>
      </c>
      <c r="I2057">
        <f>[1]Data!E2057</f>
        <v>128</v>
      </c>
      <c r="J2057">
        <f>[1]Data!D2057</f>
        <v>89</v>
      </c>
      <c r="K2057">
        <f t="shared" si="98"/>
        <v>39</v>
      </c>
    </row>
    <row r="2058" spans="1:11" x14ac:dyDescent="0.2">
      <c r="A2058" s="1">
        <f>[1]Data!A2058</f>
        <v>45323</v>
      </c>
      <c r="B2058" t="str">
        <f t="shared" si="96"/>
        <v>2023/24</v>
      </c>
      <c r="C2058" t="str">
        <f t="shared" si="97"/>
        <v>FEB</v>
      </c>
      <c r="D2058" t="s">
        <v>11</v>
      </c>
      <c r="E2058" t="s">
        <v>12</v>
      </c>
      <c r="F2058" t="s">
        <v>13</v>
      </c>
      <c r="G2058" t="str">
        <f>[1]Data!C2058</f>
        <v>Ruled Out</v>
      </c>
      <c r="H2058" t="str">
        <f>INDEX('[1]Cancer Type lookup'!$B:$B,MATCH([1]Data!B2058,'[1]Cancer Type lookup'!$A:$A,0),1)</f>
        <v>Exhibited (non-cancer) breast symptoms - cancer not initially suspected</v>
      </c>
      <c r="I2058">
        <f>[1]Data!E2058</f>
        <v>10170</v>
      </c>
      <c r="J2058">
        <f>[1]Data!D2058</f>
        <v>9439</v>
      </c>
      <c r="K2058">
        <f t="shared" si="98"/>
        <v>731</v>
      </c>
    </row>
    <row r="2059" spans="1:11" x14ac:dyDescent="0.2">
      <c r="A2059" s="1">
        <f>[1]Data!A2059</f>
        <v>45323</v>
      </c>
      <c r="B2059" t="str">
        <f t="shared" si="96"/>
        <v>2023/24</v>
      </c>
      <c r="C2059" t="str">
        <f t="shared" si="97"/>
        <v>FEB</v>
      </c>
      <c r="D2059" t="s">
        <v>11</v>
      </c>
      <c r="E2059" t="s">
        <v>12</v>
      </c>
      <c r="F2059" t="s">
        <v>13</v>
      </c>
      <c r="G2059" t="str">
        <f>[1]Data!C2059</f>
        <v>Interval Screening</v>
      </c>
      <c r="H2059" t="str">
        <f>INDEX('[1]Cancer Type lookup'!$B:$B,MATCH([1]Data!B2059,'[1]Cancer Type lookup'!$A:$A,0),1)</f>
        <v>Missing or invalid</v>
      </c>
      <c r="I2059">
        <f>[1]Data!E2059</f>
        <v>6</v>
      </c>
      <c r="J2059">
        <f>[1]Data!D2059</f>
        <v>5</v>
      </c>
      <c r="K2059">
        <f t="shared" si="98"/>
        <v>1</v>
      </c>
    </row>
    <row r="2060" spans="1:11" x14ac:dyDescent="0.2">
      <c r="A2060" s="1">
        <f>[1]Data!A2060</f>
        <v>45323</v>
      </c>
      <c r="B2060" t="str">
        <f t="shared" si="96"/>
        <v>2023/24</v>
      </c>
      <c r="C2060" t="str">
        <f t="shared" si="97"/>
        <v>FEB</v>
      </c>
      <c r="D2060" t="s">
        <v>11</v>
      </c>
      <c r="E2060" t="s">
        <v>12</v>
      </c>
      <c r="F2060" t="s">
        <v>13</v>
      </c>
      <c r="G2060" t="str">
        <f>[1]Data!C2060</f>
        <v>Ruled In</v>
      </c>
      <c r="H2060" t="str">
        <f>INDEX('[1]Cancer Type lookup'!$B:$B,MATCH([1]Data!B2060,'[1]Cancer Type lookup'!$A:$A,0),1)</f>
        <v>Missing or invalid</v>
      </c>
      <c r="I2060">
        <f>[1]Data!E2060</f>
        <v>49</v>
      </c>
      <c r="J2060">
        <f>[1]Data!D2060</f>
        <v>24</v>
      </c>
      <c r="K2060">
        <f t="shared" si="98"/>
        <v>25</v>
      </c>
    </row>
    <row r="2061" spans="1:11" x14ac:dyDescent="0.2">
      <c r="A2061" s="1">
        <f>[1]Data!A2061</f>
        <v>45323</v>
      </c>
      <c r="B2061" t="str">
        <f t="shared" si="96"/>
        <v>2023/24</v>
      </c>
      <c r="C2061" t="str">
        <f t="shared" si="97"/>
        <v>FEB</v>
      </c>
      <c r="D2061" t="s">
        <v>11</v>
      </c>
      <c r="E2061" t="s">
        <v>12</v>
      </c>
      <c r="F2061" t="s">
        <v>13</v>
      </c>
      <c r="G2061" t="str">
        <f>[1]Data!C2061</f>
        <v>Ruled Out</v>
      </c>
      <c r="H2061" t="str">
        <f>INDEX('[1]Cancer Type lookup'!$B:$B,MATCH([1]Data!B2061,'[1]Cancer Type lookup'!$A:$A,0),1)</f>
        <v>Missing or invalid</v>
      </c>
      <c r="I2061">
        <f>[1]Data!E2061</f>
        <v>119</v>
      </c>
      <c r="J2061">
        <f>[1]Data!D2061</f>
        <v>88</v>
      </c>
      <c r="K2061">
        <f t="shared" si="98"/>
        <v>31</v>
      </c>
    </row>
    <row r="2062" spans="1:11" x14ac:dyDescent="0.2">
      <c r="A2062" s="1">
        <f>[1]Data!A2062</f>
        <v>45323</v>
      </c>
      <c r="B2062" t="str">
        <f t="shared" si="96"/>
        <v>2023/24</v>
      </c>
      <c r="C2062" t="str">
        <f t="shared" si="97"/>
        <v>FEB</v>
      </c>
      <c r="D2062" t="s">
        <v>11</v>
      </c>
      <c r="E2062" t="s">
        <v>12</v>
      </c>
      <c r="F2062" t="s">
        <v>13</v>
      </c>
      <c r="G2062" t="str">
        <f>[1]Data!C2062</f>
        <v>Ruled In</v>
      </c>
      <c r="H2062" t="str">
        <f>INDEX('[1]Cancer Type lookup'!$B:$B,MATCH([1]Data!B2062,'[1]Cancer Type lookup'!$A:$A,0),1)</f>
        <v>Other suspected cancer (not listed)</v>
      </c>
      <c r="I2062">
        <f>[1]Data!E2062</f>
        <v>17</v>
      </c>
      <c r="J2062">
        <f>[1]Data!D2062</f>
        <v>14</v>
      </c>
      <c r="K2062">
        <f t="shared" si="98"/>
        <v>3</v>
      </c>
    </row>
    <row r="2063" spans="1:11" x14ac:dyDescent="0.2">
      <c r="A2063" s="1">
        <f>[1]Data!A2063</f>
        <v>45323</v>
      </c>
      <c r="B2063" t="str">
        <f t="shared" si="96"/>
        <v>2023/24</v>
      </c>
      <c r="C2063" t="str">
        <f t="shared" si="97"/>
        <v>FEB</v>
      </c>
      <c r="D2063" t="s">
        <v>11</v>
      </c>
      <c r="E2063" t="s">
        <v>12</v>
      </c>
      <c r="F2063" t="s">
        <v>13</v>
      </c>
      <c r="G2063" t="str">
        <f>[1]Data!C2063</f>
        <v>Ruled Out</v>
      </c>
      <c r="H2063" t="str">
        <f>INDEX('[1]Cancer Type lookup'!$B:$B,MATCH([1]Data!B2063,'[1]Cancer Type lookup'!$A:$A,0),1)</f>
        <v>Other suspected cancer (not listed)</v>
      </c>
      <c r="I2063">
        <f>[1]Data!E2063</f>
        <v>207</v>
      </c>
      <c r="J2063">
        <f>[1]Data!D2063</f>
        <v>124</v>
      </c>
      <c r="K2063">
        <f t="shared" si="98"/>
        <v>83</v>
      </c>
    </row>
    <row r="2064" spans="1:11" x14ac:dyDescent="0.2">
      <c r="A2064" s="1">
        <f>[1]Data!A2064</f>
        <v>45323</v>
      </c>
      <c r="B2064" t="str">
        <f t="shared" si="96"/>
        <v>2023/24</v>
      </c>
      <c r="C2064" t="str">
        <f t="shared" si="97"/>
        <v>FEB</v>
      </c>
      <c r="D2064" t="s">
        <v>11</v>
      </c>
      <c r="E2064" t="s">
        <v>12</v>
      </c>
      <c r="F2064" t="s">
        <v>13</v>
      </c>
      <c r="G2064" t="str">
        <f>[1]Data!C2064</f>
        <v>Ruled In</v>
      </c>
      <c r="H2064" t="str">
        <f>INDEX('[1]Cancer Type lookup'!$B:$B,MATCH([1]Data!B2064,'[1]Cancer Type lookup'!$A:$A,0),1)</f>
        <v>Suspected acute leukaemia</v>
      </c>
      <c r="I2064">
        <f>[1]Data!E2064</f>
        <v>6</v>
      </c>
      <c r="J2064">
        <f>[1]Data!D2064</f>
        <v>5</v>
      </c>
      <c r="K2064">
        <f t="shared" si="98"/>
        <v>1</v>
      </c>
    </row>
    <row r="2065" spans="1:11" x14ac:dyDescent="0.2">
      <c r="A2065" s="1">
        <f>[1]Data!A2065</f>
        <v>45323</v>
      </c>
      <c r="B2065" t="str">
        <f t="shared" si="96"/>
        <v>2023/24</v>
      </c>
      <c r="C2065" t="str">
        <f t="shared" si="97"/>
        <v>FEB</v>
      </c>
      <c r="D2065" t="s">
        <v>11</v>
      </c>
      <c r="E2065" t="s">
        <v>12</v>
      </c>
      <c r="F2065" t="s">
        <v>13</v>
      </c>
      <c r="G2065" t="str">
        <f>[1]Data!C2065</f>
        <v>Ruled Out</v>
      </c>
      <c r="H2065" t="str">
        <f>INDEX('[1]Cancer Type lookup'!$B:$B,MATCH([1]Data!B2065,'[1]Cancer Type lookup'!$A:$A,0),1)</f>
        <v>Suspected acute leukaemia</v>
      </c>
      <c r="I2065">
        <f>[1]Data!E2065</f>
        <v>15</v>
      </c>
      <c r="J2065">
        <f>[1]Data!D2065</f>
        <v>4</v>
      </c>
      <c r="K2065">
        <f t="shared" si="98"/>
        <v>11</v>
      </c>
    </row>
    <row r="2066" spans="1:11" x14ac:dyDescent="0.2">
      <c r="A2066" s="1">
        <f>[1]Data!A2066</f>
        <v>45323</v>
      </c>
      <c r="B2066" t="str">
        <f t="shared" si="96"/>
        <v>2023/24</v>
      </c>
      <c r="C2066" t="str">
        <f t="shared" si="97"/>
        <v>FEB</v>
      </c>
      <c r="D2066" t="s">
        <v>11</v>
      </c>
      <c r="E2066" t="s">
        <v>12</v>
      </c>
      <c r="F2066" t="s">
        <v>13</v>
      </c>
      <c r="G2066" t="str">
        <f>[1]Data!C2066</f>
        <v>Interval Screening</v>
      </c>
      <c r="H2066" t="str">
        <f>INDEX('[1]Cancer Type lookup'!$B:$B,MATCH([1]Data!B2066,'[1]Cancer Type lookup'!$A:$A,0),1)</f>
        <v>Suspected brain or central nervous system tumours</v>
      </c>
      <c r="I2066">
        <f>[1]Data!E2066</f>
        <v>3</v>
      </c>
      <c r="J2066">
        <f>[1]Data!D2066</f>
        <v>3</v>
      </c>
      <c r="K2066">
        <f t="shared" si="98"/>
        <v>0</v>
      </c>
    </row>
    <row r="2067" spans="1:11" x14ac:dyDescent="0.2">
      <c r="A2067" s="1">
        <f>[1]Data!A2067</f>
        <v>45323</v>
      </c>
      <c r="B2067" t="str">
        <f t="shared" si="96"/>
        <v>2023/24</v>
      </c>
      <c r="C2067" t="str">
        <f t="shared" si="97"/>
        <v>FEB</v>
      </c>
      <c r="D2067" t="s">
        <v>11</v>
      </c>
      <c r="E2067" t="s">
        <v>12</v>
      </c>
      <c r="F2067" t="s">
        <v>13</v>
      </c>
      <c r="G2067" t="str">
        <f>[1]Data!C2067</f>
        <v>Ruled In</v>
      </c>
      <c r="H2067" t="str">
        <f>INDEX('[1]Cancer Type lookup'!$B:$B,MATCH([1]Data!B2067,'[1]Cancer Type lookup'!$A:$A,0),1)</f>
        <v>Suspected brain or central nervous system tumours</v>
      </c>
      <c r="I2067">
        <f>[1]Data!E2067</f>
        <v>13</v>
      </c>
      <c r="J2067">
        <f>[1]Data!D2067</f>
        <v>9</v>
      </c>
      <c r="K2067">
        <f t="shared" si="98"/>
        <v>4</v>
      </c>
    </row>
    <row r="2068" spans="1:11" x14ac:dyDescent="0.2">
      <c r="A2068" s="1">
        <f>[1]Data!A2068</f>
        <v>45323</v>
      </c>
      <c r="B2068" t="str">
        <f t="shared" si="96"/>
        <v>2023/24</v>
      </c>
      <c r="C2068" t="str">
        <f t="shared" si="97"/>
        <v>FEB</v>
      </c>
      <c r="D2068" t="s">
        <v>11</v>
      </c>
      <c r="E2068" t="s">
        <v>12</v>
      </c>
      <c r="F2068" t="s">
        <v>13</v>
      </c>
      <c r="G2068" t="str">
        <f>[1]Data!C2068</f>
        <v>Ruled Out</v>
      </c>
      <c r="H2068" t="str">
        <f>INDEX('[1]Cancer Type lookup'!$B:$B,MATCH([1]Data!B2068,'[1]Cancer Type lookup'!$A:$A,0),1)</f>
        <v>Suspected brain or central nervous system tumours</v>
      </c>
      <c r="I2068">
        <f>[1]Data!E2068</f>
        <v>1037</v>
      </c>
      <c r="J2068">
        <f>[1]Data!D2068</f>
        <v>829</v>
      </c>
      <c r="K2068">
        <f t="shared" si="98"/>
        <v>208</v>
      </c>
    </row>
    <row r="2069" spans="1:11" x14ac:dyDescent="0.2">
      <c r="A2069" s="1">
        <f>[1]Data!A2069</f>
        <v>45323</v>
      </c>
      <c r="B2069" t="str">
        <f t="shared" si="96"/>
        <v>2023/24</v>
      </c>
      <c r="C2069" t="str">
        <f t="shared" si="97"/>
        <v>FEB</v>
      </c>
      <c r="D2069" t="s">
        <v>11</v>
      </c>
      <c r="E2069" t="s">
        <v>12</v>
      </c>
      <c r="F2069" t="s">
        <v>13</v>
      </c>
      <c r="G2069" t="str">
        <f>[1]Data!C2069</f>
        <v>Excluded</v>
      </c>
      <c r="H2069" t="str">
        <f>INDEX('[1]Cancer Type lookup'!$B:$B,MATCH([1]Data!B2069,'[1]Cancer Type lookup'!$A:$A,0),1)</f>
        <v>Suspected breast cancer</v>
      </c>
      <c r="I2069">
        <f>[1]Data!E2069</f>
        <v>1</v>
      </c>
      <c r="J2069">
        <f>[1]Data!D2069</f>
        <v>0</v>
      </c>
      <c r="K2069">
        <f t="shared" si="98"/>
        <v>1</v>
      </c>
    </row>
    <row r="2070" spans="1:11" x14ac:dyDescent="0.2">
      <c r="A2070" s="1">
        <f>[1]Data!A2070</f>
        <v>45323</v>
      </c>
      <c r="B2070" t="str">
        <f t="shared" si="96"/>
        <v>2023/24</v>
      </c>
      <c r="C2070" t="str">
        <f t="shared" si="97"/>
        <v>FEB</v>
      </c>
      <c r="D2070" t="s">
        <v>11</v>
      </c>
      <c r="E2070" t="s">
        <v>12</v>
      </c>
      <c r="F2070" t="s">
        <v>13</v>
      </c>
      <c r="G2070" t="str">
        <f>[1]Data!C2070</f>
        <v>Interval Screening</v>
      </c>
      <c r="H2070" t="str">
        <f>INDEX('[1]Cancer Type lookup'!$B:$B,MATCH([1]Data!B2070,'[1]Cancer Type lookup'!$A:$A,0),1)</f>
        <v>Suspected breast cancer</v>
      </c>
      <c r="I2070">
        <f>[1]Data!E2070</f>
        <v>87</v>
      </c>
      <c r="J2070">
        <f>[1]Data!D2070</f>
        <v>75</v>
      </c>
      <c r="K2070">
        <f t="shared" si="98"/>
        <v>12</v>
      </c>
    </row>
    <row r="2071" spans="1:11" x14ac:dyDescent="0.2">
      <c r="A2071" s="1">
        <f>[1]Data!A2071</f>
        <v>45323</v>
      </c>
      <c r="B2071" t="str">
        <f t="shared" si="96"/>
        <v>2023/24</v>
      </c>
      <c r="C2071" t="str">
        <f t="shared" si="97"/>
        <v>FEB</v>
      </c>
      <c r="D2071" t="s">
        <v>11</v>
      </c>
      <c r="E2071" t="s">
        <v>12</v>
      </c>
      <c r="F2071" t="s">
        <v>13</v>
      </c>
      <c r="G2071" t="str">
        <f>[1]Data!C2071</f>
        <v>Ruled In</v>
      </c>
      <c r="H2071" t="str">
        <f>INDEX('[1]Cancer Type lookup'!$B:$B,MATCH([1]Data!B2071,'[1]Cancer Type lookup'!$A:$A,0),1)</f>
        <v>Suspected breast cancer</v>
      </c>
      <c r="I2071">
        <f>[1]Data!E2071</f>
        <v>3793</v>
      </c>
      <c r="J2071">
        <f>[1]Data!D2071</f>
        <v>2849</v>
      </c>
      <c r="K2071">
        <f t="shared" si="98"/>
        <v>944</v>
      </c>
    </row>
    <row r="2072" spans="1:11" x14ac:dyDescent="0.2">
      <c r="A2072" s="1">
        <f>[1]Data!A2072</f>
        <v>45323</v>
      </c>
      <c r="B2072" t="str">
        <f t="shared" si="96"/>
        <v>2023/24</v>
      </c>
      <c r="C2072" t="str">
        <f t="shared" si="97"/>
        <v>FEB</v>
      </c>
      <c r="D2072" t="s">
        <v>11</v>
      </c>
      <c r="E2072" t="s">
        <v>12</v>
      </c>
      <c r="F2072" t="s">
        <v>13</v>
      </c>
      <c r="G2072" t="str">
        <f>[1]Data!C2072</f>
        <v>Ruled Out</v>
      </c>
      <c r="H2072" t="str">
        <f>INDEX('[1]Cancer Type lookup'!$B:$B,MATCH([1]Data!B2072,'[1]Cancer Type lookup'!$A:$A,0),1)</f>
        <v>Suspected breast cancer</v>
      </c>
      <c r="I2072">
        <f>[1]Data!E2072</f>
        <v>44515</v>
      </c>
      <c r="J2072">
        <f>[1]Data!D2072</f>
        <v>41187</v>
      </c>
      <c r="K2072">
        <f t="shared" si="98"/>
        <v>3328</v>
      </c>
    </row>
    <row r="2073" spans="1:11" x14ac:dyDescent="0.2">
      <c r="A2073" s="1">
        <f>[1]Data!A2073</f>
        <v>45323</v>
      </c>
      <c r="B2073" t="str">
        <f t="shared" si="96"/>
        <v>2023/24</v>
      </c>
      <c r="C2073" t="str">
        <f t="shared" si="97"/>
        <v>FEB</v>
      </c>
      <c r="D2073" t="s">
        <v>11</v>
      </c>
      <c r="E2073" t="s">
        <v>12</v>
      </c>
      <c r="F2073" t="s">
        <v>13</v>
      </c>
      <c r="G2073" t="str">
        <f>[1]Data!C2073</f>
        <v>Interval Screening</v>
      </c>
      <c r="H2073" t="str">
        <f>INDEX('[1]Cancer Type lookup'!$B:$B,MATCH([1]Data!B2073,'[1]Cancer Type lookup'!$A:$A,0),1)</f>
        <v>Suspected cancer - referral to non-specific symptom clinic</v>
      </c>
      <c r="I2073">
        <f>[1]Data!E2073</f>
        <v>19</v>
      </c>
      <c r="J2073">
        <f>[1]Data!D2073</f>
        <v>6</v>
      </c>
      <c r="K2073">
        <f t="shared" si="98"/>
        <v>13</v>
      </c>
    </row>
    <row r="2074" spans="1:11" x14ac:dyDescent="0.2">
      <c r="A2074" s="1">
        <f>[1]Data!A2074</f>
        <v>45323</v>
      </c>
      <c r="B2074" t="str">
        <f t="shared" si="96"/>
        <v>2023/24</v>
      </c>
      <c r="C2074" t="str">
        <f t="shared" si="97"/>
        <v>FEB</v>
      </c>
      <c r="D2074" t="s">
        <v>11</v>
      </c>
      <c r="E2074" t="s">
        <v>12</v>
      </c>
      <c r="F2074" t="s">
        <v>13</v>
      </c>
      <c r="G2074" t="str">
        <f>[1]Data!C2074</f>
        <v>Ruled In</v>
      </c>
      <c r="H2074" t="str">
        <f>INDEX('[1]Cancer Type lookup'!$B:$B,MATCH([1]Data!B2074,'[1]Cancer Type lookup'!$A:$A,0),1)</f>
        <v>Suspected cancer - referral to non-specific symptom clinic</v>
      </c>
      <c r="I2074">
        <f>[1]Data!E2074</f>
        <v>86</v>
      </c>
      <c r="J2074">
        <f>[1]Data!D2074</f>
        <v>50</v>
      </c>
      <c r="K2074">
        <f t="shared" si="98"/>
        <v>36</v>
      </c>
    </row>
    <row r="2075" spans="1:11" x14ac:dyDescent="0.2">
      <c r="A2075" s="1">
        <f>[1]Data!A2075</f>
        <v>45323</v>
      </c>
      <c r="B2075" t="str">
        <f t="shared" si="96"/>
        <v>2023/24</v>
      </c>
      <c r="C2075" t="str">
        <f t="shared" si="97"/>
        <v>FEB</v>
      </c>
      <c r="D2075" t="s">
        <v>11</v>
      </c>
      <c r="E2075" t="s">
        <v>12</v>
      </c>
      <c r="F2075" t="s">
        <v>13</v>
      </c>
      <c r="G2075" t="str">
        <f>[1]Data!C2075</f>
        <v>Ruled Out</v>
      </c>
      <c r="H2075" t="str">
        <f>INDEX('[1]Cancer Type lookup'!$B:$B,MATCH([1]Data!B2075,'[1]Cancer Type lookup'!$A:$A,0),1)</f>
        <v>Suspected cancer - referral to non-specific symptom clinic</v>
      </c>
      <c r="I2075">
        <f>[1]Data!E2075</f>
        <v>3268</v>
      </c>
      <c r="J2075">
        <f>[1]Data!D2075</f>
        <v>2336</v>
      </c>
      <c r="K2075">
        <f t="shared" si="98"/>
        <v>932</v>
      </c>
    </row>
    <row r="2076" spans="1:11" x14ac:dyDescent="0.2">
      <c r="A2076" s="1">
        <f>[1]Data!A2076</f>
        <v>45323</v>
      </c>
      <c r="B2076" t="str">
        <f t="shared" si="96"/>
        <v>2023/24</v>
      </c>
      <c r="C2076" t="str">
        <f t="shared" si="97"/>
        <v>FEB</v>
      </c>
      <c r="D2076" t="s">
        <v>11</v>
      </c>
      <c r="E2076" t="s">
        <v>12</v>
      </c>
      <c r="F2076" t="s">
        <v>13</v>
      </c>
      <c r="G2076" t="str">
        <f>[1]Data!C2076</f>
        <v>Interval Screening</v>
      </c>
      <c r="H2076" t="str">
        <f>INDEX('[1]Cancer Type lookup'!$B:$B,MATCH([1]Data!B2076,'[1]Cancer Type lookup'!$A:$A,0),1)</f>
        <v>Suspected children's cancer</v>
      </c>
      <c r="I2076">
        <f>[1]Data!E2076</f>
        <v>2</v>
      </c>
      <c r="J2076">
        <f>[1]Data!D2076</f>
        <v>2</v>
      </c>
      <c r="K2076">
        <f t="shared" si="98"/>
        <v>0</v>
      </c>
    </row>
    <row r="2077" spans="1:11" x14ac:dyDescent="0.2">
      <c r="A2077" s="1">
        <f>[1]Data!A2077</f>
        <v>45323</v>
      </c>
      <c r="B2077" t="str">
        <f t="shared" si="96"/>
        <v>2023/24</v>
      </c>
      <c r="C2077" t="str">
        <f t="shared" si="97"/>
        <v>FEB</v>
      </c>
      <c r="D2077" t="s">
        <v>11</v>
      </c>
      <c r="E2077" t="s">
        <v>12</v>
      </c>
      <c r="F2077" t="s">
        <v>13</v>
      </c>
      <c r="G2077" t="str">
        <f>[1]Data!C2077</f>
        <v>Ruled In</v>
      </c>
      <c r="H2077" t="str">
        <f>INDEX('[1]Cancer Type lookup'!$B:$B,MATCH([1]Data!B2077,'[1]Cancer Type lookup'!$A:$A,0),1)</f>
        <v>Suspected children's cancer</v>
      </c>
      <c r="I2077">
        <f>[1]Data!E2077</f>
        <v>1</v>
      </c>
      <c r="J2077">
        <f>[1]Data!D2077</f>
        <v>1</v>
      </c>
      <c r="K2077">
        <f t="shared" si="98"/>
        <v>0</v>
      </c>
    </row>
    <row r="2078" spans="1:11" x14ac:dyDescent="0.2">
      <c r="A2078" s="1">
        <f>[1]Data!A2078</f>
        <v>45323</v>
      </c>
      <c r="B2078" t="str">
        <f t="shared" si="96"/>
        <v>2023/24</v>
      </c>
      <c r="C2078" t="str">
        <f t="shared" si="97"/>
        <v>FEB</v>
      </c>
      <c r="D2078" t="s">
        <v>11</v>
      </c>
      <c r="E2078" t="s">
        <v>12</v>
      </c>
      <c r="F2078" t="s">
        <v>13</v>
      </c>
      <c r="G2078" t="str">
        <f>[1]Data!C2078</f>
        <v>Ruled Out</v>
      </c>
      <c r="H2078" t="str">
        <f>INDEX('[1]Cancer Type lookup'!$B:$B,MATCH([1]Data!B2078,'[1]Cancer Type lookup'!$A:$A,0),1)</f>
        <v>Suspected children's cancer</v>
      </c>
      <c r="I2078">
        <f>[1]Data!E2078</f>
        <v>866</v>
      </c>
      <c r="J2078">
        <f>[1]Data!D2078</f>
        <v>774</v>
      </c>
      <c r="K2078">
        <f t="shared" si="98"/>
        <v>92</v>
      </c>
    </row>
    <row r="2079" spans="1:11" x14ac:dyDescent="0.2">
      <c r="A2079" s="1">
        <f>[1]Data!A2079</f>
        <v>45323</v>
      </c>
      <c r="B2079" t="str">
        <f t="shared" si="96"/>
        <v>2023/24</v>
      </c>
      <c r="C2079" t="str">
        <f t="shared" si="97"/>
        <v>FEB</v>
      </c>
      <c r="D2079" t="s">
        <v>11</v>
      </c>
      <c r="E2079" t="s">
        <v>12</v>
      </c>
      <c r="F2079" t="s">
        <v>13</v>
      </c>
      <c r="G2079" t="str">
        <f>[1]Data!C2079</f>
        <v>Excluded</v>
      </c>
      <c r="H2079" t="str">
        <f>INDEX('[1]Cancer Type lookup'!$B:$B,MATCH([1]Data!B2079,'[1]Cancer Type lookup'!$A:$A,0),1)</f>
        <v>Suspected gynaecological cancers</v>
      </c>
      <c r="I2079">
        <f>[1]Data!E2079</f>
        <v>8</v>
      </c>
      <c r="J2079">
        <f>[1]Data!D2079</f>
        <v>0</v>
      </c>
      <c r="K2079">
        <f t="shared" si="98"/>
        <v>8</v>
      </c>
    </row>
    <row r="2080" spans="1:11" x14ac:dyDescent="0.2">
      <c r="A2080" s="1">
        <f>[1]Data!A2080</f>
        <v>45323</v>
      </c>
      <c r="B2080" t="str">
        <f t="shared" si="96"/>
        <v>2023/24</v>
      </c>
      <c r="C2080" t="str">
        <f t="shared" si="97"/>
        <v>FEB</v>
      </c>
      <c r="D2080" t="s">
        <v>11</v>
      </c>
      <c r="E2080" t="s">
        <v>12</v>
      </c>
      <c r="F2080" t="s">
        <v>13</v>
      </c>
      <c r="G2080" t="str">
        <f>[1]Data!C2080</f>
        <v>Interval Screening</v>
      </c>
      <c r="H2080" t="str">
        <f>INDEX('[1]Cancer Type lookup'!$B:$B,MATCH([1]Data!B2080,'[1]Cancer Type lookup'!$A:$A,0),1)</f>
        <v>Suspected gynaecological cancers</v>
      </c>
      <c r="I2080">
        <f>[1]Data!E2080</f>
        <v>149</v>
      </c>
      <c r="J2080">
        <f>[1]Data!D2080</f>
        <v>113</v>
      </c>
      <c r="K2080">
        <f t="shared" si="98"/>
        <v>36</v>
      </c>
    </row>
    <row r="2081" spans="1:11" x14ac:dyDescent="0.2">
      <c r="A2081" s="1">
        <f>[1]Data!A2081</f>
        <v>45323</v>
      </c>
      <c r="B2081" t="str">
        <f t="shared" si="96"/>
        <v>2023/24</v>
      </c>
      <c r="C2081" t="str">
        <f t="shared" si="97"/>
        <v>FEB</v>
      </c>
      <c r="D2081" t="s">
        <v>11</v>
      </c>
      <c r="E2081" t="s">
        <v>12</v>
      </c>
      <c r="F2081" t="s">
        <v>13</v>
      </c>
      <c r="G2081" t="str">
        <f>[1]Data!C2081</f>
        <v>Ruled In</v>
      </c>
      <c r="H2081" t="str">
        <f>INDEX('[1]Cancer Type lookup'!$B:$B,MATCH([1]Data!B2081,'[1]Cancer Type lookup'!$A:$A,0),1)</f>
        <v>Suspected gynaecological cancers</v>
      </c>
      <c r="I2081">
        <f>[1]Data!E2081</f>
        <v>724</v>
      </c>
      <c r="J2081">
        <f>[1]Data!D2081</f>
        <v>302</v>
      </c>
      <c r="K2081">
        <f t="shared" si="98"/>
        <v>422</v>
      </c>
    </row>
    <row r="2082" spans="1:11" x14ac:dyDescent="0.2">
      <c r="A2082" s="1">
        <f>[1]Data!A2082</f>
        <v>45323</v>
      </c>
      <c r="B2082" t="str">
        <f t="shared" si="96"/>
        <v>2023/24</v>
      </c>
      <c r="C2082" t="str">
        <f t="shared" si="97"/>
        <v>FEB</v>
      </c>
      <c r="D2082" t="s">
        <v>11</v>
      </c>
      <c r="E2082" t="s">
        <v>12</v>
      </c>
      <c r="F2082" t="s">
        <v>13</v>
      </c>
      <c r="G2082" t="str">
        <f>[1]Data!C2082</f>
        <v>Ruled Out</v>
      </c>
      <c r="H2082" t="str">
        <f>INDEX('[1]Cancer Type lookup'!$B:$B,MATCH([1]Data!B2082,'[1]Cancer Type lookup'!$A:$A,0),1)</f>
        <v>Suspected gynaecological cancers</v>
      </c>
      <c r="I2082">
        <f>[1]Data!E2082</f>
        <v>24839</v>
      </c>
      <c r="J2082">
        <f>[1]Data!D2082</f>
        <v>17331</v>
      </c>
      <c r="K2082">
        <f t="shared" si="98"/>
        <v>7508</v>
      </c>
    </row>
    <row r="2083" spans="1:11" x14ac:dyDescent="0.2">
      <c r="A2083" s="1">
        <f>[1]Data!A2083</f>
        <v>45323</v>
      </c>
      <c r="B2083" t="str">
        <f t="shared" si="96"/>
        <v>2023/24</v>
      </c>
      <c r="C2083" t="str">
        <f t="shared" si="97"/>
        <v>FEB</v>
      </c>
      <c r="D2083" t="s">
        <v>11</v>
      </c>
      <c r="E2083" t="s">
        <v>12</v>
      </c>
      <c r="F2083" t="s">
        <v>13</v>
      </c>
      <c r="G2083" t="str">
        <f>[1]Data!C2083</f>
        <v>Excluded</v>
      </c>
      <c r="H2083" t="str">
        <f>INDEX('[1]Cancer Type lookup'!$B:$B,MATCH([1]Data!B2083,'[1]Cancer Type lookup'!$A:$A,0),1)</f>
        <v>Suspected haematological malignancies excluding acute leukaemia</v>
      </c>
      <c r="I2083">
        <f>[1]Data!E2083</f>
        <v>2</v>
      </c>
      <c r="J2083">
        <f>[1]Data!D2083</f>
        <v>0</v>
      </c>
      <c r="K2083">
        <f t="shared" si="98"/>
        <v>2</v>
      </c>
    </row>
    <row r="2084" spans="1:11" x14ac:dyDescent="0.2">
      <c r="A2084" s="1">
        <f>[1]Data!A2084</f>
        <v>45323</v>
      </c>
      <c r="B2084" t="str">
        <f t="shared" si="96"/>
        <v>2023/24</v>
      </c>
      <c r="C2084" t="str">
        <f t="shared" si="97"/>
        <v>FEB</v>
      </c>
      <c r="D2084" t="s">
        <v>11</v>
      </c>
      <c r="E2084" t="s">
        <v>12</v>
      </c>
      <c r="F2084" t="s">
        <v>13</v>
      </c>
      <c r="G2084" t="str">
        <f>[1]Data!C2084</f>
        <v>Interval Screening</v>
      </c>
      <c r="H2084" t="str">
        <f>INDEX('[1]Cancer Type lookup'!$B:$B,MATCH([1]Data!B2084,'[1]Cancer Type lookup'!$A:$A,0),1)</f>
        <v>Suspected haematological malignancies excluding acute leukaemia</v>
      </c>
      <c r="I2084">
        <f>[1]Data!E2084</f>
        <v>9</v>
      </c>
      <c r="J2084">
        <f>[1]Data!D2084</f>
        <v>1</v>
      </c>
      <c r="K2084">
        <f t="shared" si="98"/>
        <v>8</v>
      </c>
    </row>
    <row r="2085" spans="1:11" x14ac:dyDescent="0.2">
      <c r="A2085" s="1">
        <f>[1]Data!A2085</f>
        <v>45323</v>
      </c>
      <c r="B2085" t="str">
        <f t="shared" si="96"/>
        <v>2023/24</v>
      </c>
      <c r="C2085" t="str">
        <f t="shared" si="97"/>
        <v>FEB</v>
      </c>
      <c r="D2085" t="s">
        <v>11</v>
      </c>
      <c r="E2085" t="s">
        <v>12</v>
      </c>
      <c r="F2085" t="s">
        <v>13</v>
      </c>
      <c r="G2085" t="str">
        <f>[1]Data!C2085</f>
        <v>Ruled In</v>
      </c>
      <c r="H2085" t="str">
        <f>INDEX('[1]Cancer Type lookup'!$B:$B,MATCH([1]Data!B2085,'[1]Cancer Type lookup'!$A:$A,0),1)</f>
        <v>Suspected haematological malignancies excluding acute leukaemia</v>
      </c>
      <c r="I2085">
        <f>[1]Data!E2085</f>
        <v>420</v>
      </c>
      <c r="J2085">
        <f>[1]Data!D2085</f>
        <v>214</v>
      </c>
      <c r="K2085">
        <f t="shared" si="98"/>
        <v>206</v>
      </c>
    </row>
    <row r="2086" spans="1:11" x14ac:dyDescent="0.2">
      <c r="A2086" s="1">
        <f>[1]Data!A2086</f>
        <v>45323</v>
      </c>
      <c r="B2086" t="str">
        <f t="shared" si="96"/>
        <v>2023/24</v>
      </c>
      <c r="C2086" t="str">
        <f t="shared" si="97"/>
        <v>FEB</v>
      </c>
      <c r="D2086" t="s">
        <v>11</v>
      </c>
      <c r="E2086" t="s">
        <v>12</v>
      </c>
      <c r="F2086" t="s">
        <v>13</v>
      </c>
      <c r="G2086" t="str">
        <f>[1]Data!C2086</f>
        <v>Ruled Out</v>
      </c>
      <c r="H2086" t="str">
        <f>INDEX('[1]Cancer Type lookup'!$B:$B,MATCH([1]Data!B2086,'[1]Cancer Type lookup'!$A:$A,0),1)</f>
        <v>Suspected haematological malignancies excluding acute leukaemia</v>
      </c>
      <c r="I2086">
        <f>[1]Data!E2086</f>
        <v>1259</v>
      </c>
      <c r="J2086">
        <f>[1]Data!D2086</f>
        <v>791</v>
      </c>
      <c r="K2086">
        <f t="shared" si="98"/>
        <v>468</v>
      </c>
    </row>
    <row r="2087" spans="1:11" x14ac:dyDescent="0.2">
      <c r="A2087" s="1">
        <f>[1]Data!A2087</f>
        <v>45323</v>
      </c>
      <c r="B2087" t="str">
        <f t="shared" si="96"/>
        <v>2023/24</v>
      </c>
      <c r="C2087" t="str">
        <f t="shared" si="97"/>
        <v>FEB</v>
      </c>
      <c r="D2087" t="s">
        <v>11</v>
      </c>
      <c r="E2087" t="s">
        <v>12</v>
      </c>
      <c r="F2087" t="s">
        <v>13</v>
      </c>
      <c r="G2087" t="str">
        <f>[1]Data!C2087</f>
        <v>Excluded</v>
      </c>
      <c r="H2087" t="str">
        <f>INDEX('[1]Cancer Type lookup'!$B:$B,MATCH([1]Data!B2087,'[1]Cancer Type lookup'!$A:$A,0),1)</f>
        <v>Suspected head and neck cancers</v>
      </c>
      <c r="I2087">
        <f>[1]Data!E2087</f>
        <v>5</v>
      </c>
      <c r="J2087">
        <f>[1]Data!D2087</f>
        <v>0</v>
      </c>
      <c r="K2087">
        <f t="shared" si="98"/>
        <v>5</v>
      </c>
    </row>
    <row r="2088" spans="1:11" x14ac:dyDescent="0.2">
      <c r="A2088" s="1">
        <f>[1]Data!A2088</f>
        <v>45323</v>
      </c>
      <c r="B2088" t="str">
        <f t="shared" si="96"/>
        <v>2023/24</v>
      </c>
      <c r="C2088" t="str">
        <f t="shared" si="97"/>
        <v>FEB</v>
      </c>
      <c r="D2088" t="s">
        <v>11</v>
      </c>
      <c r="E2088" t="s">
        <v>12</v>
      </c>
      <c r="F2088" t="s">
        <v>13</v>
      </c>
      <c r="G2088" t="str">
        <f>[1]Data!C2088</f>
        <v>Interval Screening</v>
      </c>
      <c r="H2088" t="str">
        <f>INDEX('[1]Cancer Type lookup'!$B:$B,MATCH([1]Data!B2088,'[1]Cancer Type lookup'!$A:$A,0),1)</f>
        <v>Suspected head and neck cancers</v>
      </c>
      <c r="I2088">
        <f>[1]Data!E2088</f>
        <v>160</v>
      </c>
      <c r="J2088">
        <f>[1]Data!D2088</f>
        <v>115</v>
      </c>
      <c r="K2088">
        <f t="shared" si="98"/>
        <v>45</v>
      </c>
    </row>
    <row r="2089" spans="1:11" x14ac:dyDescent="0.2">
      <c r="A2089" s="1">
        <f>[1]Data!A2089</f>
        <v>45323</v>
      </c>
      <c r="B2089" t="str">
        <f t="shared" si="96"/>
        <v>2023/24</v>
      </c>
      <c r="C2089" t="str">
        <f t="shared" si="97"/>
        <v>FEB</v>
      </c>
      <c r="D2089" t="s">
        <v>11</v>
      </c>
      <c r="E2089" t="s">
        <v>12</v>
      </c>
      <c r="F2089" t="s">
        <v>13</v>
      </c>
      <c r="G2089" t="str">
        <f>[1]Data!C2089</f>
        <v>Ruled In</v>
      </c>
      <c r="H2089" t="str">
        <f>INDEX('[1]Cancer Type lookup'!$B:$B,MATCH([1]Data!B2089,'[1]Cancer Type lookup'!$A:$A,0),1)</f>
        <v>Suspected head and neck cancers</v>
      </c>
      <c r="I2089">
        <f>[1]Data!E2089</f>
        <v>876</v>
      </c>
      <c r="J2089">
        <f>[1]Data!D2089</f>
        <v>335</v>
      </c>
      <c r="K2089">
        <f t="shared" si="98"/>
        <v>541</v>
      </c>
    </row>
    <row r="2090" spans="1:11" x14ac:dyDescent="0.2">
      <c r="A2090" s="1">
        <f>[1]Data!A2090</f>
        <v>45323</v>
      </c>
      <c r="B2090" t="str">
        <f t="shared" si="96"/>
        <v>2023/24</v>
      </c>
      <c r="C2090" t="str">
        <f t="shared" si="97"/>
        <v>FEB</v>
      </c>
      <c r="D2090" t="s">
        <v>11</v>
      </c>
      <c r="E2090" t="s">
        <v>12</v>
      </c>
      <c r="F2090" t="s">
        <v>13</v>
      </c>
      <c r="G2090" t="str">
        <f>[1]Data!C2090</f>
        <v>Ruled Out</v>
      </c>
      <c r="H2090" t="str">
        <f>INDEX('[1]Cancer Type lookup'!$B:$B,MATCH([1]Data!B2090,'[1]Cancer Type lookup'!$A:$A,0),1)</f>
        <v>Suspected head and neck cancers</v>
      </c>
      <c r="I2090">
        <f>[1]Data!E2090</f>
        <v>22471</v>
      </c>
      <c r="J2090">
        <f>[1]Data!D2090</f>
        <v>18101</v>
      </c>
      <c r="K2090">
        <f t="shared" si="98"/>
        <v>4370</v>
      </c>
    </row>
    <row r="2091" spans="1:11" x14ac:dyDescent="0.2">
      <c r="A2091" s="1">
        <f>[1]Data!A2091</f>
        <v>45323</v>
      </c>
      <c r="B2091" t="str">
        <f t="shared" si="96"/>
        <v>2023/24</v>
      </c>
      <c r="C2091" t="str">
        <f t="shared" si="97"/>
        <v>FEB</v>
      </c>
      <c r="D2091" t="s">
        <v>11</v>
      </c>
      <c r="E2091" t="s">
        <v>12</v>
      </c>
      <c r="F2091" t="s">
        <v>13</v>
      </c>
      <c r="G2091" t="str">
        <f>[1]Data!C2091</f>
        <v>Excluded</v>
      </c>
      <c r="H2091" t="str">
        <f>INDEX('[1]Cancer Type lookup'!$B:$B,MATCH([1]Data!B2091,'[1]Cancer Type lookup'!$A:$A,0),1)</f>
        <v>Suspected lower gastrointestinal cancers</v>
      </c>
      <c r="I2091">
        <f>[1]Data!E2091</f>
        <v>29</v>
      </c>
      <c r="J2091">
        <f>[1]Data!D2091</f>
        <v>0</v>
      </c>
      <c r="K2091">
        <f t="shared" si="98"/>
        <v>29</v>
      </c>
    </row>
    <row r="2092" spans="1:11" x14ac:dyDescent="0.2">
      <c r="A2092" s="1">
        <f>[1]Data!A2092</f>
        <v>45323</v>
      </c>
      <c r="B2092" t="str">
        <f t="shared" si="96"/>
        <v>2023/24</v>
      </c>
      <c r="C2092" t="str">
        <f t="shared" si="97"/>
        <v>FEB</v>
      </c>
      <c r="D2092" t="s">
        <v>11</v>
      </c>
      <c r="E2092" t="s">
        <v>12</v>
      </c>
      <c r="F2092" t="s">
        <v>13</v>
      </c>
      <c r="G2092" t="str">
        <f>[1]Data!C2092</f>
        <v>Interval Screening</v>
      </c>
      <c r="H2092" t="str">
        <f>INDEX('[1]Cancer Type lookup'!$B:$B,MATCH([1]Data!B2092,'[1]Cancer Type lookup'!$A:$A,0),1)</f>
        <v>Suspected lower gastrointestinal cancers</v>
      </c>
      <c r="I2092">
        <f>[1]Data!E2092</f>
        <v>106</v>
      </c>
      <c r="J2092">
        <f>[1]Data!D2092</f>
        <v>50</v>
      </c>
      <c r="K2092">
        <f t="shared" si="98"/>
        <v>56</v>
      </c>
    </row>
    <row r="2093" spans="1:11" x14ac:dyDescent="0.2">
      <c r="A2093" s="1">
        <f>[1]Data!A2093</f>
        <v>45323</v>
      </c>
      <c r="B2093" t="str">
        <f t="shared" si="96"/>
        <v>2023/24</v>
      </c>
      <c r="C2093" t="str">
        <f t="shared" si="97"/>
        <v>FEB</v>
      </c>
      <c r="D2093" t="s">
        <v>11</v>
      </c>
      <c r="E2093" t="s">
        <v>12</v>
      </c>
      <c r="F2093" t="s">
        <v>13</v>
      </c>
      <c r="G2093" t="str">
        <f>[1]Data!C2093</f>
        <v>Ruled In</v>
      </c>
      <c r="H2093" t="str">
        <f>INDEX('[1]Cancer Type lookup'!$B:$B,MATCH([1]Data!B2093,'[1]Cancer Type lookup'!$A:$A,0),1)</f>
        <v>Suspected lower gastrointestinal cancers</v>
      </c>
      <c r="I2093">
        <f>[1]Data!E2093</f>
        <v>1865</v>
      </c>
      <c r="J2093">
        <f>[1]Data!D2093</f>
        <v>1005</v>
      </c>
      <c r="K2093">
        <f t="shared" si="98"/>
        <v>860</v>
      </c>
    </row>
    <row r="2094" spans="1:11" x14ac:dyDescent="0.2">
      <c r="A2094" s="1">
        <f>[1]Data!A2094</f>
        <v>45323</v>
      </c>
      <c r="B2094" t="str">
        <f t="shared" si="96"/>
        <v>2023/24</v>
      </c>
      <c r="C2094" t="str">
        <f t="shared" si="97"/>
        <v>FEB</v>
      </c>
      <c r="D2094" t="s">
        <v>11</v>
      </c>
      <c r="E2094" t="s">
        <v>12</v>
      </c>
      <c r="F2094" t="s">
        <v>13</v>
      </c>
      <c r="G2094" t="str">
        <f>[1]Data!C2094</f>
        <v>Ruled Out</v>
      </c>
      <c r="H2094" t="str">
        <f>INDEX('[1]Cancer Type lookup'!$B:$B,MATCH([1]Data!B2094,'[1]Cancer Type lookup'!$A:$A,0),1)</f>
        <v>Suspected lower gastrointestinal cancers</v>
      </c>
      <c r="I2094">
        <f>[1]Data!E2094</f>
        <v>40730</v>
      </c>
      <c r="J2094">
        <f>[1]Data!D2094</f>
        <v>27146</v>
      </c>
      <c r="K2094">
        <f t="shared" si="98"/>
        <v>13584</v>
      </c>
    </row>
    <row r="2095" spans="1:11" x14ac:dyDescent="0.2">
      <c r="A2095" s="1">
        <f>[1]Data!A2095</f>
        <v>45323</v>
      </c>
      <c r="B2095" t="str">
        <f t="shared" si="96"/>
        <v>2023/24</v>
      </c>
      <c r="C2095" t="str">
        <f t="shared" si="97"/>
        <v>FEB</v>
      </c>
      <c r="D2095" t="s">
        <v>11</v>
      </c>
      <c r="E2095" t="s">
        <v>12</v>
      </c>
      <c r="F2095" t="s">
        <v>13</v>
      </c>
      <c r="G2095" t="str">
        <f>[1]Data!C2095</f>
        <v>Excluded</v>
      </c>
      <c r="H2095" t="str">
        <f>INDEX('[1]Cancer Type lookup'!$B:$B,MATCH([1]Data!B2095,'[1]Cancer Type lookup'!$A:$A,0),1)</f>
        <v>Suspected lung cancer</v>
      </c>
      <c r="I2095">
        <f>[1]Data!E2095</f>
        <v>1</v>
      </c>
      <c r="J2095">
        <f>[1]Data!D2095</f>
        <v>0</v>
      </c>
      <c r="K2095">
        <f t="shared" si="98"/>
        <v>1</v>
      </c>
    </row>
    <row r="2096" spans="1:11" x14ac:dyDescent="0.2">
      <c r="A2096" s="1">
        <f>[1]Data!A2096</f>
        <v>45323</v>
      </c>
      <c r="B2096" t="str">
        <f t="shared" si="96"/>
        <v>2023/24</v>
      </c>
      <c r="C2096" t="str">
        <f t="shared" si="97"/>
        <v>FEB</v>
      </c>
      <c r="D2096" t="s">
        <v>11</v>
      </c>
      <c r="E2096" t="s">
        <v>12</v>
      </c>
      <c r="F2096" t="s">
        <v>13</v>
      </c>
      <c r="G2096" t="str">
        <f>[1]Data!C2096</f>
        <v>Interval Screening</v>
      </c>
      <c r="H2096" t="str">
        <f>INDEX('[1]Cancer Type lookup'!$B:$B,MATCH([1]Data!B2096,'[1]Cancer Type lookup'!$A:$A,0),1)</f>
        <v>Suspected lung cancer</v>
      </c>
      <c r="I2096">
        <f>[1]Data!E2096</f>
        <v>330</v>
      </c>
      <c r="J2096">
        <f>[1]Data!D2096</f>
        <v>268</v>
      </c>
      <c r="K2096">
        <f t="shared" si="98"/>
        <v>62</v>
      </c>
    </row>
    <row r="2097" spans="1:11" x14ac:dyDescent="0.2">
      <c r="A2097" s="1">
        <f>[1]Data!A2097</f>
        <v>45323</v>
      </c>
      <c r="B2097" t="str">
        <f t="shared" si="96"/>
        <v>2023/24</v>
      </c>
      <c r="C2097" t="str">
        <f t="shared" si="97"/>
        <v>FEB</v>
      </c>
      <c r="D2097" t="s">
        <v>11</v>
      </c>
      <c r="E2097" t="s">
        <v>12</v>
      </c>
      <c r="F2097" t="s">
        <v>13</v>
      </c>
      <c r="G2097" t="str">
        <f>[1]Data!C2097</f>
        <v>Ruled In</v>
      </c>
      <c r="H2097" t="str">
        <f>INDEX('[1]Cancer Type lookup'!$B:$B,MATCH([1]Data!B2097,'[1]Cancer Type lookup'!$A:$A,0),1)</f>
        <v>Suspected lung cancer</v>
      </c>
      <c r="I2097">
        <f>[1]Data!E2097</f>
        <v>821</v>
      </c>
      <c r="J2097">
        <f>[1]Data!D2097</f>
        <v>492</v>
      </c>
      <c r="K2097">
        <f t="shared" si="98"/>
        <v>329</v>
      </c>
    </row>
    <row r="2098" spans="1:11" x14ac:dyDescent="0.2">
      <c r="A2098" s="1">
        <f>[1]Data!A2098</f>
        <v>45323</v>
      </c>
      <c r="B2098" t="str">
        <f t="shared" si="96"/>
        <v>2023/24</v>
      </c>
      <c r="C2098" t="str">
        <f t="shared" si="97"/>
        <v>FEB</v>
      </c>
      <c r="D2098" t="s">
        <v>11</v>
      </c>
      <c r="E2098" t="s">
        <v>12</v>
      </c>
      <c r="F2098" t="s">
        <v>13</v>
      </c>
      <c r="G2098" t="str">
        <f>[1]Data!C2098</f>
        <v>Ruled Out</v>
      </c>
      <c r="H2098" t="str">
        <f>INDEX('[1]Cancer Type lookup'!$B:$B,MATCH([1]Data!B2098,'[1]Cancer Type lookup'!$A:$A,0),1)</f>
        <v>Suspected lung cancer</v>
      </c>
      <c r="I2098">
        <f>[1]Data!E2098</f>
        <v>4983</v>
      </c>
      <c r="J2098">
        <f>[1]Data!D2098</f>
        <v>4333</v>
      </c>
      <c r="K2098">
        <f t="shared" si="98"/>
        <v>650</v>
      </c>
    </row>
    <row r="2099" spans="1:11" x14ac:dyDescent="0.2">
      <c r="A2099" s="1">
        <f>[1]Data!A2099</f>
        <v>45323</v>
      </c>
      <c r="B2099" t="str">
        <f t="shared" si="96"/>
        <v>2023/24</v>
      </c>
      <c r="C2099" t="str">
        <f t="shared" si="97"/>
        <v>FEB</v>
      </c>
      <c r="D2099" t="s">
        <v>11</v>
      </c>
      <c r="E2099" t="s">
        <v>12</v>
      </c>
      <c r="F2099" t="s">
        <v>13</v>
      </c>
      <c r="G2099" t="str">
        <f>[1]Data!C2099</f>
        <v>Excluded</v>
      </c>
      <c r="H2099" t="str">
        <f>INDEX('[1]Cancer Type lookup'!$B:$B,MATCH([1]Data!B2099,'[1]Cancer Type lookup'!$A:$A,0),1)</f>
        <v>Suspected sarcomas</v>
      </c>
      <c r="I2099">
        <f>[1]Data!E2099</f>
        <v>1</v>
      </c>
      <c r="J2099">
        <f>[1]Data!D2099</f>
        <v>0</v>
      </c>
      <c r="K2099">
        <f t="shared" si="98"/>
        <v>1</v>
      </c>
    </row>
    <row r="2100" spans="1:11" x14ac:dyDescent="0.2">
      <c r="A2100" s="1">
        <f>[1]Data!A2100</f>
        <v>45323</v>
      </c>
      <c r="B2100" t="str">
        <f t="shared" si="96"/>
        <v>2023/24</v>
      </c>
      <c r="C2100" t="str">
        <f t="shared" si="97"/>
        <v>FEB</v>
      </c>
      <c r="D2100" t="s">
        <v>11</v>
      </c>
      <c r="E2100" t="s">
        <v>12</v>
      </c>
      <c r="F2100" t="s">
        <v>13</v>
      </c>
      <c r="G2100" t="str">
        <f>[1]Data!C2100</f>
        <v>Interval Screening</v>
      </c>
      <c r="H2100" t="str">
        <f>INDEX('[1]Cancer Type lookup'!$B:$B,MATCH([1]Data!B2100,'[1]Cancer Type lookup'!$A:$A,0),1)</f>
        <v>Suspected sarcomas</v>
      </c>
      <c r="I2100">
        <f>[1]Data!E2100</f>
        <v>13</v>
      </c>
      <c r="J2100">
        <f>[1]Data!D2100</f>
        <v>8</v>
      </c>
      <c r="K2100">
        <f t="shared" si="98"/>
        <v>5</v>
      </c>
    </row>
    <row r="2101" spans="1:11" x14ac:dyDescent="0.2">
      <c r="A2101" s="1">
        <f>[1]Data!A2101</f>
        <v>45323</v>
      </c>
      <c r="B2101" t="str">
        <f t="shared" si="96"/>
        <v>2023/24</v>
      </c>
      <c r="C2101" t="str">
        <f t="shared" si="97"/>
        <v>FEB</v>
      </c>
      <c r="D2101" t="s">
        <v>11</v>
      </c>
      <c r="E2101" t="s">
        <v>12</v>
      </c>
      <c r="F2101" t="s">
        <v>13</v>
      </c>
      <c r="G2101" t="str">
        <f>[1]Data!C2101</f>
        <v>Ruled In</v>
      </c>
      <c r="H2101" t="str">
        <f>INDEX('[1]Cancer Type lookup'!$B:$B,MATCH([1]Data!B2101,'[1]Cancer Type lookup'!$A:$A,0),1)</f>
        <v>Suspected sarcomas</v>
      </c>
      <c r="I2101">
        <f>[1]Data!E2101</f>
        <v>81</v>
      </c>
      <c r="J2101">
        <f>[1]Data!D2101</f>
        <v>26</v>
      </c>
      <c r="K2101">
        <f t="shared" si="98"/>
        <v>55</v>
      </c>
    </row>
    <row r="2102" spans="1:11" x14ac:dyDescent="0.2">
      <c r="A2102" s="1">
        <f>[1]Data!A2102</f>
        <v>45323</v>
      </c>
      <c r="B2102" t="str">
        <f t="shared" si="96"/>
        <v>2023/24</v>
      </c>
      <c r="C2102" t="str">
        <f t="shared" si="97"/>
        <v>FEB</v>
      </c>
      <c r="D2102" t="s">
        <v>11</v>
      </c>
      <c r="E2102" t="s">
        <v>12</v>
      </c>
      <c r="F2102" t="s">
        <v>13</v>
      </c>
      <c r="G2102" t="str">
        <f>[1]Data!C2102</f>
        <v>Ruled Out</v>
      </c>
      <c r="H2102" t="str">
        <f>INDEX('[1]Cancer Type lookup'!$B:$B,MATCH([1]Data!B2102,'[1]Cancer Type lookup'!$A:$A,0),1)</f>
        <v>Suspected sarcomas</v>
      </c>
      <c r="I2102">
        <f>[1]Data!E2102</f>
        <v>1129</v>
      </c>
      <c r="J2102">
        <f>[1]Data!D2102</f>
        <v>806</v>
      </c>
      <c r="K2102">
        <f t="shared" si="98"/>
        <v>323</v>
      </c>
    </row>
    <row r="2103" spans="1:11" x14ac:dyDescent="0.2">
      <c r="A2103" s="1">
        <f>[1]Data!A2103</f>
        <v>45323</v>
      </c>
      <c r="B2103" t="str">
        <f t="shared" si="96"/>
        <v>2023/24</v>
      </c>
      <c r="C2103" t="str">
        <f t="shared" si="97"/>
        <v>FEB</v>
      </c>
      <c r="D2103" t="s">
        <v>11</v>
      </c>
      <c r="E2103" t="s">
        <v>12</v>
      </c>
      <c r="F2103" t="s">
        <v>13</v>
      </c>
      <c r="G2103" t="str">
        <f>[1]Data!C2103</f>
        <v>Excluded</v>
      </c>
      <c r="H2103" t="str">
        <f>INDEX('[1]Cancer Type lookup'!$B:$B,MATCH([1]Data!B2103,'[1]Cancer Type lookup'!$A:$A,0),1)</f>
        <v>Suspected skin cancers</v>
      </c>
      <c r="I2103">
        <f>[1]Data!E2103</f>
        <v>29</v>
      </c>
      <c r="J2103">
        <f>[1]Data!D2103</f>
        <v>0</v>
      </c>
      <c r="K2103">
        <f t="shared" si="98"/>
        <v>29</v>
      </c>
    </row>
    <row r="2104" spans="1:11" x14ac:dyDescent="0.2">
      <c r="A2104" s="1">
        <f>[1]Data!A2104</f>
        <v>45323</v>
      </c>
      <c r="B2104" t="str">
        <f t="shared" si="96"/>
        <v>2023/24</v>
      </c>
      <c r="C2104" t="str">
        <f t="shared" si="97"/>
        <v>FEB</v>
      </c>
      <c r="D2104" t="s">
        <v>11</v>
      </c>
      <c r="E2104" t="s">
        <v>12</v>
      </c>
      <c r="F2104" t="s">
        <v>13</v>
      </c>
      <c r="G2104" t="str">
        <f>[1]Data!C2104</f>
        <v>Interval Screening</v>
      </c>
      <c r="H2104" t="str">
        <f>INDEX('[1]Cancer Type lookup'!$B:$B,MATCH([1]Data!B2104,'[1]Cancer Type lookup'!$A:$A,0),1)</f>
        <v>Suspected skin cancers</v>
      </c>
      <c r="I2104">
        <f>[1]Data!E2104</f>
        <v>66</v>
      </c>
      <c r="J2104">
        <f>[1]Data!D2104</f>
        <v>35</v>
      </c>
      <c r="K2104">
        <f t="shared" si="98"/>
        <v>31</v>
      </c>
    </row>
    <row r="2105" spans="1:11" x14ac:dyDescent="0.2">
      <c r="A2105" s="1">
        <f>[1]Data!A2105</f>
        <v>45323</v>
      </c>
      <c r="B2105" t="str">
        <f t="shared" si="96"/>
        <v>2023/24</v>
      </c>
      <c r="C2105" t="str">
        <f t="shared" si="97"/>
        <v>FEB</v>
      </c>
      <c r="D2105" t="s">
        <v>11</v>
      </c>
      <c r="E2105" t="s">
        <v>12</v>
      </c>
      <c r="F2105" t="s">
        <v>13</v>
      </c>
      <c r="G2105" t="str">
        <f>[1]Data!C2105</f>
        <v>Ruled In</v>
      </c>
      <c r="H2105" t="str">
        <f>INDEX('[1]Cancer Type lookup'!$B:$B,MATCH([1]Data!B2105,'[1]Cancer Type lookup'!$A:$A,0),1)</f>
        <v>Suspected skin cancers</v>
      </c>
      <c r="I2105">
        <f>[1]Data!E2105</f>
        <v>3016</v>
      </c>
      <c r="J2105">
        <f>[1]Data!D2105</f>
        <v>2319</v>
      </c>
      <c r="K2105">
        <f t="shared" si="98"/>
        <v>697</v>
      </c>
    </row>
    <row r="2106" spans="1:11" x14ac:dyDescent="0.2">
      <c r="A2106" s="1">
        <f>[1]Data!A2106</f>
        <v>45323</v>
      </c>
      <c r="B2106" t="str">
        <f t="shared" si="96"/>
        <v>2023/24</v>
      </c>
      <c r="C2106" t="str">
        <f t="shared" si="97"/>
        <v>FEB</v>
      </c>
      <c r="D2106" t="s">
        <v>11</v>
      </c>
      <c r="E2106" t="s">
        <v>12</v>
      </c>
      <c r="F2106" t="s">
        <v>13</v>
      </c>
      <c r="G2106" t="str">
        <f>[1]Data!C2106</f>
        <v>Ruled Out</v>
      </c>
      <c r="H2106" t="str">
        <f>INDEX('[1]Cancer Type lookup'!$B:$B,MATCH([1]Data!B2106,'[1]Cancer Type lookup'!$A:$A,0),1)</f>
        <v>Suspected skin cancers</v>
      </c>
      <c r="I2106">
        <f>[1]Data!E2106</f>
        <v>49392</v>
      </c>
      <c r="J2106">
        <f>[1]Data!D2106</f>
        <v>42831</v>
      </c>
      <c r="K2106">
        <f t="shared" si="98"/>
        <v>6561</v>
      </c>
    </row>
    <row r="2107" spans="1:11" x14ac:dyDescent="0.2">
      <c r="A2107" s="1">
        <f>[1]Data!A2107</f>
        <v>45323</v>
      </c>
      <c r="B2107" t="str">
        <f t="shared" si="96"/>
        <v>2023/24</v>
      </c>
      <c r="C2107" t="str">
        <f t="shared" si="97"/>
        <v>FEB</v>
      </c>
      <c r="D2107" t="s">
        <v>11</v>
      </c>
      <c r="E2107" t="s">
        <v>12</v>
      </c>
      <c r="F2107" t="s">
        <v>13</v>
      </c>
      <c r="G2107" t="str">
        <f>[1]Data!C2107</f>
        <v>Interval Screening</v>
      </c>
      <c r="H2107" t="str">
        <f>INDEX('[1]Cancer Type lookup'!$B:$B,MATCH([1]Data!B2107,'[1]Cancer Type lookup'!$A:$A,0),1)</f>
        <v>Suspected testicular cancer</v>
      </c>
      <c r="I2107">
        <f>[1]Data!E2107</f>
        <v>8</v>
      </c>
      <c r="J2107">
        <f>[1]Data!D2107</f>
        <v>6</v>
      </c>
      <c r="K2107">
        <f t="shared" si="98"/>
        <v>2</v>
      </c>
    </row>
    <row r="2108" spans="1:11" x14ac:dyDescent="0.2">
      <c r="A2108" s="1">
        <f>[1]Data!A2108</f>
        <v>45323</v>
      </c>
      <c r="B2108" t="str">
        <f t="shared" si="96"/>
        <v>2023/24</v>
      </c>
      <c r="C2108" t="str">
        <f t="shared" si="97"/>
        <v>FEB</v>
      </c>
      <c r="D2108" t="s">
        <v>11</v>
      </c>
      <c r="E2108" t="s">
        <v>12</v>
      </c>
      <c r="F2108" t="s">
        <v>13</v>
      </c>
      <c r="G2108" t="str">
        <f>[1]Data!C2108</f>
        <v>Ruled In</v>
      </c>
      <c r="H2108" t="str">
        <f>INDEX('[1]Cancer Type lookup'!$B:$B,MATCH([1]Data!B2108,'[1]Cancer Type lookup'!$A:$A,0),1)</f>
        <v>Suspected testicular cancer</v>
      </c>
      <c r="I2108">
        <f>[1]Data!E2108</f>
        <v>80</v>
      </c>
      <c r="J2108">
        <f>[1]Data!D2108</f>
        <v>70</v>
      </c>
      <c r="K2108">
        <f t="shared" si="98"/>
        <v>10</v>
      </c>
    </row>
    <row r="2109" spans="1:11" x14ac:dyDescent="0.2">
      <c r="A2109" s="1">
        <f>[1]Data!A2109</f>
        <v>45323</v>
      </c>
      <c r="B2109" t="str">
        <f t="shared" si="96"/>
        <v>2023/24</v>
      </c>
      <c r="C2109" t="str">
        <f t="shared" si="97"/>
        <v>FEB</v>
      </c>
      <c r="D2109" t="s">
        <v>11</v>
      </c>
      <c r="E2109" t="s">
        <v>12</v>
      </c>
      <c r="F2109" t="s">
        <v>13</v>
      </c>
      <c r="G2109" t="str">
        <f>[1]Data!C2109</f>
        <v>Ruled Out</v>
      </c>
      <c r="H2109" t="str">
        <f>INDEX('[1]Cancer Type lookup'!$B:$B,MATCH([1]Data!B2109,'[1]Cancer Type lookup'!$A:$A,0),1)</f>
        <v>Suspected testicular cancer</v>
      </c>
      <c r="I2109">
        <f>[1]Data!E2109</f>
        <v>828</v>
      </c>
      <c r="J2109">
        <f>[1]Data!D2109</f>
        <v>682</v>
      </c>
      <c r="K2109">
        <f t="shared" si="98"/>
        <v>146</v>
      </c>
    </row>
    <row r="2110" spans="1:11" x14ac:dyDescent="0.2">
      <c r="A2110" s="1">
        <f>[1]Data!A2110</f>
        <v>45323</v>
      </c>
      <c r="B2110" t="str">
        <f t="shared" si="96"/>
        <v>2023/24</v>
      </c>
      <c r="C2110" t="str">
        <f t="shared" si="97"/>
        <v>FEB</v>
      </c>
      <c r="D2110" t="s">
        <v>11</v>
      </c>
      <c r="E2110" t="s">
        <v>12</v>
      </c>
      <c r="F2110" t="s">
        <v>13</v>
      </c>
      <c r="G2110" t="str">
        <f>[1]Data!C2110</f>
        <v>Excluded</v>
      </c>
      <c r="H2110" t="str">
        <f>INDEX('[1]Cancer Type lookup'!$B:$B,MATCH([1]Data!B2110,'[1]Cancer Type lookup'!$A:$A,0),1)</f>
        <v>Suspected upper gastrointestinal cancers</v>
      </c>
      <c r="I2110">
        <f>[1]Data!E2110</f>
        <v>15</v>
      </c>
      <c r="J2110">
        <f>[1]Data!D2110</f>
        <v>0</v>
      </c>
      <c r="K2110">
        <f t="shared" si="98"/>
        <v>15</v>
      </c>
    </row>
    <row r="2111" spans="1:11" x14ac:dyDescent="0.2">
      <c r="A2111" s="1">
        <f>[1]Data!A2111</f>
        <v>45323</v>
      </c>
      <c r="B2111" t="str">
        <f t="shared" si="96"/>
        <v>2023/24</v>
      </c>
      <c r="C2111" t="str">
        <f t="shared" si="97"/>
        <v>FEB</v>
      </c>
      <c r="D2111" t="s">
        <v>11</v>
      </c>
      <c r="E2111" t="s">
        <v>12</v>
      </c>
      <c r="F2111" t="s">
        <v>13</v>
      </c>
      <c r="G2111" t="str">
        <f>[1]Data!C2111</f>
        <v>Interval Screening</v>
      </c>
      <c r="H2111" t="str">
        <f>INDEX('[1]Cancer Type lookup'!$B:$B,MATCH([1]Data!B2111,'[1]Cancer Type lookup'!$A:$A,0),1)</f>
        <v>Suspected upper gastrointestinal cancers</v>
      </c>
      <c r="I2111">
        <f>[1]Data!E2111</f>
        <v>40</v>
      </c>
      <c r="J2111">
        <f>[1]Data!D2111</f>
        <v>18</v>
      </c>
      <c r="K2111">
        <f t="shared" si="98"/>
        <v>22</v>
      </c>
    </row>
    <row r="2112" spans="1:11" x14ac:dyDescent="0.2">
      <c r="A2112" s="1">
        <f>[1]Data!A2112</f>
        <v>45323</v>
      </c>
      <c r="B2112" t="str">
        <f t="shared" si="96"/>
        <v>2023/24</v>
      </c>
      <c r="C2112" t="str">
        <f t="shared" si="97"/>
        <v>FEB</v>
      </c>
      <c r="D2112" t="s">
        <v>11</v>
      </c>
      <c r="E2112" t="s">
        <v>12</v>
      </c>
      <c r="F2112" t="s">
        <v>13</v>
      </c>
      <c r="G2112" t="str">
        <f>[1]Data!C2112</f>
        <v>Ruled In</v>
      </c>
      <c r="H2112" t="str">
        <f>INDEX('[1]Cancer Type lookup'!$B:$B,MATCH([1]Data!B2112,'[1]Cancer Type lookup'!$A:$A,0),1)</f>
        <v>Suspected upper gastrointestinal cancers</v>
      </c>
      <c r="I2112">
        <f>[1]Data!E2112</f>
        <v>840</v>
      </c>
      <c r="J2112">
        <f>[1]Data!D2112</f>
        <v>551</v>
      </c>
      <c r="K2112">
        <f t="shared" si="98"/>
        <v>289</v>
      </c>
    </row>
    <row r="2113" spans="1:11" x14ac:dyDescent="0.2">
      <c r="A2113" s="1">
        <f>[1]Data!A2113</f>
        <v>45323</v>
      </c>
      <c r="B2113" t="str">
        <f t="shared" si="96"/>
        <v>2023/24</v>
      </c>
      <c r="C2113" t="str">
        <f t="shared" si="97"/>
        <v>FEB</v>
      </c>
      <c r="D2113" t="s">
        <v>11</v>
      </c>
      <c r="E2113" t="s">
        <v>12</v>
      </c>
      <c r="F2113" t="s">
        <v>13</v>
      </c>
      <c r="G2113" t="str">
        <f>[1]Data!C2113</f>
        <v>Ruled Out</v>
      </c>
      <c r="H2113" t="str">
        <f>INDEX('[1]Cancer Type lookup'!$B:$B,MATCH([1]Data!B2113,'[1]Cancer Type lookup'!$A:$A,0),1)</f>
        <v>Suspected upper gastrointestinal cancers</v>
      </c>
      <c r="I2113">
        <f>[1]Data!E2113</f>
        <v>16587</v>
      </c>
      <c r="J2113">
        <f>[1]Data!D2113</f>
        <v>13013</v>
      </c>
      <c r="K2113">
        <f t="shared" si="98"/>
        <v>3574</v>
      </c>
    </row>
    <row r="2114" spans="1:11" x14ac:dyDescent="0.2">
      <c r="A2114" s="1">
        <f>[1]Data!A2114</f>
        <v>45323</v>
      </c>
      <c r="B2114" t="str">
        <f t="shared" si="96"/>
        <v>2023/24</v>
      </c>
      <c r="C2114" t="str">
        <f t="shared" si="97"/>
        <v>FEB</v>
      </c>
      <c r="D2114" t="s">
        <v>11</v>
      </c>
      <c r="E2114" t="s">
        <v>12</v>
      </c>
      <c r="F2114" t="s">
        <v>13</v>
      </c>
      <c r="G2114" t="str">
        <f>[1]Data!C2114</f>
        <v>Excluded</v>
      </c>
      <c r="H2114" t="str">
        <f>INDEX('[1]Cancer Type lookup'!$B:$B,MATCH([1]Data!B2114,'[1]Cancer Type lookup'!$A:$A,0),1)</f>
        <v>Suspected urological cancers (excluding testicular)</v>
      </c>
      <c r="I2114">
        <f>[1]Data!E2114</f>
        <v>12</v>
      </c>
      <c r="J2114">
        <f>[1]Data!D2114</f>
        <v>0</v>
      </c>
      <c r="K2114">
        <f t="shared" si="98"/>
        <v>12</v>
      </c>
    </row>
    <row r="2115" spans="1:11" x14ac:dyDescent="0.2">
      <c r="A2115" s="1">
        <f>[1]Data!A2115</f>
        <v>45323</v>
      </c>
      <c r="B2115" t="str">
        <f t="shared" ref="B2115:B2178" si="99">LEFT(YEAR(A2115),2)&amp;RIGHT(YEAR(A2115),2)-CHOOSE(MONTH(A2115),1,1,1,0,0,0,0,0,0,0,0,0)&amp;"/"&amp;RIGHT(YEAR(A2115),2)+CHOOSE(MONTH(A2115),0,0,0,1,1,1,1,1,1,1,1,1)</f>
        <v>2023/24</v>
      </c>
      <c r="C2115" t="str">
        <f t="shared" ref="C2115:C2178" si="100">UPPER(TEXT(A2115,"MMM"))</f>
        <v>FEB</v>
      </c>
      <c r="D2115" t="s">
        <v>11</v>
      </c>
      <c r="E2115" t="s">
        <v>12</v>
      </c>
      <c r="F2115" t="s">
        <v>13</v>
      </c>
      <c r="G2115" t="str">
        <f>[1]Data!C2115</f>
        <v>Interval Screening</v>
      </c>
      <c r="H2115" t="str">
        <f>INDEX('[1]Cancer Type lookup'!$B:$B,MATCH([1]Data!B2115,'[1]Cancer Type lookup'!$A:$A,0),1)</f>
        <v>Suspected urological cancers (excluding testicular)</v>
      </c>
      <c r="I2115">
        <f>[1]Data!E2115</f>
        <v>341</v>
      </c>
      <c r="J2115">
        <f>[1]Data!D2115</f>
        <v>255</v>
      </c>
      <c r="K2115">
        <f t="shared" ref="K2115:K2178" si="101">I2115-J2115</f>
        <v>86</v>
      </c>
    </row>
    <row r="2116" spans="1:11" x14ac:dyDescent="0.2">
      <c r="A2116" s="1">
        <f>[1]Data!A2116</f>
        <v>45323</v>
      </c>
      <c r="B2116" t="str">
        <f t="shared" si="99"/>
        <v>2023/24</v>
      </c>
      <c r="C2116" t="str">
        <f t="shared" si="100"/>
        <v>FEB</v>
      </c>
      <c r="D2116" t="s">
        <v>11</v>
      </c>
      <c r="E2116" t="s">
        <v>12</v>
      </c>
      <c r="F2116" t="s">
        <v>13</v>
      </c>
      <c r="G2116" t="str">
        <f>[1]Data!C2116</f>
        <v>Ruled In</v>
      </c>
      <c r="H2116" t="str">
        <f>INDEX('[1]Cancer Type lookup'!$B:$B,MATCH([1]Data!B2116,'[1]Cancer Type lookup'!$A:$A,0),1)</f>
        <v>Suspected urological cancers (excluding testicular)</v>
      </c>
      <c r="I2116">
        <f>[1]Data!E2116</f>
        <v>4089</v>
      </c>
      <c r="J2116">
        <f>[1]Data!D2116</f>
        <v>1110</v>
      </c>
      <c r="K2116">
        <f t="shared" si="101"/>
        <v>2979</v>
      </c>
    </row>
    <row r="2117" spans="1:11" x14ac:dyDescent="0.2">
      <c r="A2117" s="1">
        <f>[1]Data!A2117</f>
        <v>45323</v>
      </c>
      <c r="B2117" t="str">
        <f t="shared" si="99"/>
        <v>2023/24</v>
      </c>
      <c r="C2117" t="str">
        <f t="shared" si="100"/>
        <v>FEB</v>
      </c>
      <c r="D2117" t="s">
        <v>11</v>
      </c>
      <c r="E2117" t="s">
        <v>12</v>
      </c>
      <c r="F2117" t="s">
        <v>13</v>
      </c>
      <c r="G2117" t="str">
        <f>[1]Data!C2117</f>
        <v>Ruled Out</v>
      </c>
      <c r="H2117" t="str">
        <f>INDEX('[1]Cancer Type lookup'!$B:$B,MATCH([1]Data!B2117,'[1]Cancer Type lookup'!$A:$A,0),1)</f>
        <v>Suspected urological cancers (excluding testicular)</v>
      </c>
      <c r="I2117">
        <f>[1]Data!E2117</f>
        <v>17751</v>
      </c>
      <c r="J2117">
        <f>[1]Data!D2117</f>
        <v>11710</v>
      </c>
      <c r="K2117">
        <f t="shared" si="101"/>
        <v>6041</v>
      </c>
    </row>
    <row r="2118" spans="1:11" x14ac:dyDescent="0.2">
      <c r="A2118" s="1">
        <f>[1]Data!A2118</f>
        <v>45352</v>
      </c>
      <c r="B2118" t="str">
        <f t="shared" si="99"/>
        <v>2023/24</v>
      </c>
      <c r="C2118" t="str">
        <f t="shared" si="100"/>
        <v>MAR</v>
      </c>
      <c r="D2118" t="s">
        <v>11</v>
      </c>
      <c r="E2118" t="s">
        <v>12</v>
      </c>
      <c r="F2118" t="s">
        <v>13</v>
      </c>
      <c r="G2118" t="str">
        <f>[1]Data!C2118</f>
        <v>Interval Screening</v>
      </c>
      <c r="H2118" t="str">
        <f>INDEX('[1]Cancer Type lookup'!$B:$B,MATCH([1]Data!B2118,'[1]Cancer Type lookup'!$A:$A,0),1)</f>
        <v>Exhibited (non-cancer) breast symptoms - cancer not initially suspected</v>
      </c>
      <c r="I2118">
        <f>[1]Data!E2118</f>
        <v>14</v>
      </c>
      <c r="J2118">
        <f>[1]Data!D2118</f>
        <v>11</v>
      </c>
      <c r="K2118">
        <f t="shared" si="101"/>
        <v>3</v>
      </c>
    </row>
    <row r="2119" spans="1:11" x14ac:dyDescent="0.2">
      <c r="A2119" s="1">
        <f>[1]Data!A2119</f>
        <v>45352</v>
      </c>
      <c r="B2119" t="str">
        <f t="shared" si="99"/>
        <v>2023/24</v>
      </c>
      <c r="C2119" t="str">
        <f t="shared" si="100"/>
        <v>MAR</v>
      </c>
      <c r="D2119" t="s">
        <v>11</v>
      </c>
      <c r="E2119" t="s">
        <v>12</v>
      </c>
      <c r="F2119" t="s">
        <v>13</v>
      </c>
      <c r="G2119" t="str">
        <f>[1]Data!C2119</f>
        <v>Ruled In</v>
      </c>
      <c r="H2119" t="str">
        <f>INDEX('[1]Cancer Type lookup'!$B:$B,MATCH([1]Data!B2119,'[1]Cancer Type lookup'!$A:$A,0),1)</f>
        <v>Exhibited (non-cancer) breast symptoms - cancer not initially suspected</v>
      </c>
      <c r="I2119">
        <f>[1]Data!E2119</f>
        <v>133</v>
      </c>
      <c r="J2119">
        <f>[1]Data!D2119</f>
        <v>78</v>
      </c>
      <c r="K2119">
        <f t="shared" si="101"/>
        <v>55</v>
      </c>
    </row>
    <row r="2120" spans="1:11" x14ac:dyDescent="0.2">
      <c r="A2120" s="1">
        <f>[1]Data!A2120</f>
        <v>45352</v>
      </c>
      <c r="B2120" t="str">
        <f t="shared" si="99"/>
        <v>2023/24</v>
      </c>
      <c r="C2120" t="str">
        <f t="shared" si="100"/>
        <v>MAR</v>
      </c>
      <c r="D2120" t="s">
        <v>11</v>
      </c>
      <c r="E2120" t="s">
        <v>12</v>
      </c>
      <c r="F2120" t="s">
        <v>13</v>
      </c>
      <c r="G2120" t="str">
        <f>[1]Data!C2120</f>
        <v>Ruled Out</v>
      </c>
      <c r="H2120" t="str">
        <f>INDEX('[1]Cancer Type lookup'!$B:$B,MATCH([1]Data!B2120,'[1]Cancer Type lookup'!$A:$A,0),1)</f>
        <v>Exhibited (non-cancer) breast symptoms - cancer not initially suspected</v>
      </c>
      <c r="I2120">
        <f>[1]Data!E2120</f>
        <v>9786</v>
      </c>
      <c r="J2120">
        <f>[1]Data!D2120</f>
        <v>8778</v>
      </c>
      <c r="K2120">
        <f t="shared" si="101"/>
        <v>1008</v>
      </c>
    </row>
    <row r="2121" spans="1:11" x14ac:dyDescent="0.2">
      <c r="A2121" s="1">
        <f>[1]Data!A2121</f>
        <v>45352</v>
      </c>
      <c r="B2121" t="str">
        <f t="shared" si="99"/>
        <v>2023/24</v>
      </c>
      <c r="C2121" t="str">
        <f t="shared" si="100"/>
        <v>MAR</v>
      </c>
      <c r="D2121" t="s">
        <v>11</v>
      </c>
      <c r="E2121" t="s">
        <v>12</v>
      </c>
      <c r="F2121" t="s">
        <v>13</v>
      </c>
      <c r="G2121" t="str">
        <f>[1]Data!C2121</f>
        <v>Interval Screening</v>
      </c>
      <c r="H2121" t="str">
        <f>INDEX('[1]Cancer Type lookup'!$B:$B,MATCH([1]Data!B2121,'[1]Cancer Type lookup'!$A:$A,0),1)</f>
        <v>Missing or invalid</v>
      </c>
      <c r="I2121">
        <f>[1]Data!E2121</f>
        <v>2</v>
      </c>
      <c r="J2121">
        <f>[1]Data!D2121</f>
        <v>1</v>
      </c>
      <c r="K2121">
        <f t="shared" si="101"/>
        <v>1</v>
      </c>
    </row>
    <row r="2122" spans="1:11" x14ac:dyDescent="0.2">
      <c r="A2122" s="1">
        <f>[1]Data!A2122</f>
        <v>45352</v>
      </c>
      <c r="B2122" t="str">
        <f t="shared" si="99"/>
        <v>2023/24</v>
      </c>
      <c r="C2122" t="str">
        <f t="shared" si="100"/>
        <v>MAR</v>
      </c>
      <c r="D2122" t="s">
        <v>11</v>
      </c>
      <c r="E2122" t="s">
        <v>12</v>
      </c>
      <c r="F2122" t="s">
        <v>13</v>
      </c>
      <c r="G2122" t="str">
        <f>[1]Data!C2122</f>
        <v>Ruled In</v>
      </c>
      <c r="H2122" t="str">
        <f>INDEX('[1]Cancer Type lookup'!$B:$B,MATCH([1]Data!B2122,'[1]Cancer Type lookup'!$A:$A,0),1)</f>
        <v>Missing or invalid</v>
      </c>
      <c r="I2122">
        <f>[1]Data!E2122</f>
        <v>64</v>
      </c>
      <c r="J2122">
        <f>[1]Data!D2122</f>
        <v>35</v>
      </c>
      <c r="K2122">
        <f t="shared" si="101"/>
        <v>29</v>
      </c>
    </row>
    <row r="2123" spans="1:11" x14ac:dyDescent="0.2">
      <c r="A2123" s="1">
        <f>[1]Data!A2123</f>
        <v>45352</v>
      </c>
      <c r="B2123" t="str">
        <f t="shared" si="99"/>
        <v>2023/24</v>
      </c>
      <c r="C2123" t="str">
        <f t="shared" si="100"/>
        <v>MAR</v>
      </c>
      <c r="D2123" t="s">
        <v>11</v>
      </c>
      <c r="E2123" t="s">
        <v>12</v>
      </c>
      <c r="F2123" t="s">
        <v>13</v>
      </c>
      <c r="G2123" t="str">
        <f>[1]Data!C2123</f>
        <v>Ruled Out</v>
      </c>
      <c r="H2123" t="str">
        <f>INDEX('[1]Cancer Type lookup'!$B:$B,MATCH([1]Data!B2123,'[1]Cancer Type lookup'!$A:$A,0),1)</f>
        <v>Missing or invalid</v>
      </c>
      <c r="I2123">
        <f>[1]Data!E2123</f>
        <v>178</v>
      </c>
      <c r="J2123">
        <f>[1]Data!D2123</f>
        <v>137</v>
      </c>
      <c r="K2123">
        <f t="shared" si="101"/>
        <v>41</v>
      </c>
    </row>
    <row r="2124" spans="1:11" x14ac:dyDescent="0.2">
      <c r="A2124" s="1">
        <f>[1]Data!A2124</f>
        <v>45352</v>
      </c>
      <c r="B2124" t="str">
        <f t="shared" si="99"/>
        <v>2023/24</v>
      </c>
      <c r="C2124" t="str">
        <f t="shared" si="100"/>
        <v>MAR</v>
      </c>
      <c r="D2124" t="s">
        <v>11</v>
      </c>
      <c r="E2124" t="s">
        <v>12</v>
      </c>
      <c r="F2124" t="s">
        <v>13</v>
      </c>
      <c r="G2124" t="str">
        <f>[1]Data!C2124</f>
        <v>Interval Screening</v>
      </c>
      <c r="H2124" t="str">
        <f>INDEX('[1]Cancer Type lookup'!$B:$B,MATCH([1]Data!B2124,'[1]Cancer Type lookup'!$A:$A,0),1)</f>
        <v>Other suspected cancer (not listed)</v>
      </c>
      <c r="I2124">
        <f>[1]Data!E2124</f>
        <v>1</v>
      </c>
      <c r="J2124">
        <f>[1]Data!D2124</f>
        <v>0</v>
      </c>
      <c r="K2124">
        <f t="shared" si="101"/>
        <v>1</v>
      </c>
    </row>
    <row r="2125" spans="1:11" x14ac:dyDescent="0.2">
      <c r="A2125" s="1">
        <f>[1]Data!A2125</f>
        <v>45352</v>
      </c>
      <c r="B2125" t="str">
        <f t="shared" si="99"/>
        <v>2023/24</v>
      </c>
      <c r="C2125" t="str">
        <f t="shared" si="100"/>
        <v>MAR</v>
      </c>
      <c r="D2125" t="s">
        <v>11</v>
      </c>
      <c r="E2125" t="s">
        <v>12</v>
      </c>
      <c r="F2125" t="s">
        <v>13</v>
      </c>
      <c r="G2125" t="str">
        <f>[1]Data!C2125</f>
        <v>Ruled In</v>
      </c>
      <c r="H2125" t="str">
        <f>INDEX('[1]Cancer Type lookup'!$B:$B,MATCH([1]Data!B2125,'[1]Cancer Type lookup'!$A:$A,0),1)</f>
        <v>Other suspected cancer (not listed)</v>
      </c>
      <c r="I2125">
        <f>[1]Data!E2125</f>
        <v>29</v>
      </c>
      <c r="J2125">
        <f>[1]Data!D2125</f>
        <v>19</v>
      </c>
      <c r="K2125">
        <f t="shared" si="101"/>
        <v>10</v>
      </c>
    </row>
    <row r="2126" spans="1:11" x14ac:dyDescent="0.2">
      <c r="A2126" s="1">
        <f>[1]Data!A2126</f>
        <v>45352</v>
      </c>
      <c r="B2126" t="str">
        <f t="shared" si="99"/>
        <v>2023/24</v>
      </c>
      <c r="C2126" t="str">
        <f t="shared" si="100"/>
        <v>MAR</v>
      </c>
      <c r="D2126" t="s">
        <v>11</v>
      </c>
      <c r="E2126" t="s">
        <v>12</v>
      </c>
      <c r="F2126" t="s">
        <v>13</v>
      </c>
      <c r="G2126" t="str">
        <f>[1]Data!C2126</f>
        <v>Ruled Out</v>
      </c>
      <c r="H2126" t="str">
        <f>INDEX('[1]Cancer Type lookup'!$B:$B,MATCH([1]Data!B2126,'[1]Cancer Type lookup'!$A:$A,0),1)</f>
        <v>Other suspected cancer (not listed)</v>
      </c>
      <c r="I2126">
        <f>[1]Data!E2126</f>
        <v>209</v>
      </c>
      <c r="J2126">
        <f>[1]Data!D2126</f>
        <v>125</v>
      </c>
      <c r="K2126">
        <f t="shared" si="101"/>
        <v>84</v>
      </c>
    </row>
    <row r="2127" spans="1:11" x14ac:dyDescent="0.2">
      <c r="A2127" s="1">
        <f>[1]Data!A2127</f>
        <v>45352</v>
      </c>
      <c r="B2127" t="str">
        <f t="shared" si="99"/>
        <v>2023/24</v>
      </c>
      <c r="C2127" t="str">
        <f t="shared" si="100"/>
        <v>MAR</v>
      </c>
      <c r="D2127" t="s">
        <v>11</v>
      </c>
      <c r="E2127" t="s">
        <v>12</v>
      </c>
      <c r="F2127" t="s">
        <v>13</v>
      </c>
      <c r="G2127" t="str">
        <f>[1]Data!C2127</f>
        <v>Ruled In</v>
      </c>
      <c r="H2127" t="str">
        <f>INDEX('[1]Cancer Type lookup'!$B:$B,MATCH([1]Data!B2127,'[1]Cancer Type lookup'!$A:$A,0),1)</f>
        <v>Suspected acute leukaemia</v>
      </c>
      <c r="I2127">
        <f>[1]Data!E2127</f>
        <v>3</v>
      </c>
      <c r="J2127">
        <f>[1]Data!D2127</f>
        <v>3</v>
      </c>
      <c r="K2127">
        <f t="shared" si="101"/>
        <v>0</v>
      </c>
    </row>
    <row r="2128" spans="1:11" x14ac:dyDescent="0.2">
      <c r="A2128" s="1">
        <f>[1]Data!A2128</f>
        <v>45352</v>
      </c>
      <c r="B2128" t="str">
        <f t="shared" si="99"/>
        <v>2023/24</v>
      </c>
      <c r="C2128" t="str">
        <f t="shared" si="100"/>
        <v>MAR</v>
      </c>
      <c r="D2128" t="s">
        <v>11</v>
      </c>
      <c r="E2128" t="s">
        <v>12</v>
      </c>
      <c r="F2128" t="s">
        <v>13</v>
      </c>
      <c r="G2128" t="str">
        <f>[1]Data!C2128</f>
        <v>Ruled Out</v>
      </c>
      <c r="H2128" t="str">
        <f>INDEX('[1]Cancer Type lookup'!$B:$B,MATCH([1]Data!B2128,'[1]Cancer Type lookup'!$A:$A,0),1)</f>
        <v>Suspected acute leukaemia</v>
      </c>
      <c r="I2128">
        <f>[1]Data!E2128</f>
        <v>24</v>
      </c>
      <c r="J2128">
        <f>[1]Data!D2128</f>
        <v>17</v>
      </c>
      <c r="K2128">
        <f t="shared" si="101"/>
        <v>7</v>
      </c>
    </row>
    <row r="2129" spans="1:11" x14ac:dyDescent="0.2">
      <c r="A2129" s="1">
        <f>[1]Data!A2129</f>
        <v>45352</v>
      </c>
      <c r="B2129" t="str">
        <f t="shared" si="99"/>
        <v>2023/24</v>
      </c>
      <c r="C2129" t="str">
        <f t="shared" si="100"/>
        <v>MAR</v>
      </c>
      <c r="D2129" t="s">
        <v>11</v>
      </c>
      <c r="E2129" t="s">
        <v>12</v>
      </c>
      <c r="F2129" t="s">
        <v>13</v>
      </c>
      <c r="G2129" t="str">
        <f>[1]Data!C2129</f>
        <v>Interval Screening</v>
      </c>
      <c r="H2129" t="str">
        <f>INDEX('[1]Cancer Type lookup'!$B:$B,MATCH([1]Data!B2129,'[1]Cancer Type lookup'!$A:$A,0),1)</f>
        <v>Suspected brain or central nervous system tumours</v>
      </c>
      <c r="I2129">
        <f>[1]Data!E2129</f>
        <v>2</v>
      </c>
      <c r="J2129">
        <f>[1]Data!D2129</f>
        <v>1</v>
      </c>
      <c r="K2129">
        <f t="shared" si="101"/>
        <v>1</v>
      </c>
    </row>
    <row r="2130" spans="1:11" x14ac:dyDescent="0.2">
      <c r="A2130" s="1">
        <f>[1]Data!A2130</f>
        <v>45352</v>
      </c>
      <c r="B2130" t="str">
        <f t="shared" si="99"/>
        <v>2023/24</v>
      </c>
      <c r="C2130" t="str">
        <f t="shared" si="100"/>
        <v>MAR</v>
      </c>
      <c r="D2130" t="s">
        <v>11</v>
      </c>
      <c r="E2130" t="s">
        <v>12</v>
      </c>
      <c r="F2130" t="s">
        <v>13</v>
      </c>
      <c r="G2130" t="str">
        <f>[1]Data!C2130</f>
        <v>Ruled In</v>
      </c>
      <c r="H2130" t="str">
        <f>INDEX('[1]Cancer Type lookup'!$B:$B,MATCH([1]Data!B2130,'[1]Cancer Type lookup'!$A:$A,0),1)</f>
        <v>Suspected brain or central nervous system tumours</v>
      </c>
      <c r="I2130">
        <f>[1]Data!E2130</f>
        <v>8</v>
      </c>
      <c r="J2130">
        <f>[1]Data!D2130</f>
        <v>8</v>
      </c>
      <c r="K2130">
        <f t="shared" si="101"/>
        <v>0</v>
      </c>
    </row>
    <row r="2131" spans="1:11" x14ac:dyDescent="0.2">
      <c r="A2131" s="1">
        <f>[1]Data!A2131</f>
        <v>45352</v>
      </c>
      <c r="B2131" t="str">
        <f t="shared" si="99"/>
        <v>2023/24</v>
      </c>
      <c r="C2131" t="str">
        <f t="shared" si="100"/>
        <v>MAR</v>
      </c>
      <c r="D2131" t="s">
        <v>11</v>
      </c>
      <c r="E2131" t="s">
        <v>12</v>
      </c>
      <c r="F2131" t="s">
        <v>13</v>
      </c>
      <c r="G2131" t="str">
        <f>[1]Data!C2131</f>
        <v>Ruled Out</v>
      </c>
      <c r="H2131" t="str">
        <f>INDEX('[1]Cancer Type lookup'!$B:$B,MATCH([1]Data!B2131,'[1]Cancer Type lookup'!$A:$A,0),1)</f>
        <v>Suspected brain or central nervous system tumours</v>
      </c>
      <c r="I2131">
        <f>[1]Data!E2131</f>
        <v>1009</v>
      </c>
      <c r="J2131">
        <f>[1]Data!D2131</f>
        <v>792</v>
      </c>
      <c r="K2131">
        <f t="shared" si="101"/>
        <v>217</v>
      </c>
    </row>
    <row r="2132" spans="1:11" x14ac:dyDescent="0.2">
      <c r="A2132" s="1">
        <f>[1]Data!A2132</f>
        <v>45352</v>
      </c>
      <c r="B2132" t="str">
        <f t="shared" si="99"/>
        <v>2023/24</v>
      </c>
      <c r="C2132" t="str">
        <f t="shared" si="100"/>
        <v>MAR</v>
      </c>
      <c r="D2132" t="s">
        <v>11</v>
      </c>
      <c r="E2132" t="s">
        <v>12</v>
      </c>
      <c r="F2132" t="s">
        <v>13</v>
      </c>
      <c r="G2132" t="str">
        <f>[1]Data!C2132</f>
        <v>Interval Screening</v>
      </c>
      <c r="H2132" t="str">
        <f>INDEX('[1]Cancer Type lookup'!$B:$B,MATCH([1]Data!B2132,'[1]Cancer Type lookup'!$A:$A,0),1)</f>
        <v>Suspected breast cancer</v>
      </c>
      <c r="I2132">
        <f>[1]Data!E2132</f>
        <v>94</v>
      </c>
      <c r="J2132">
        <f>[1]Data!D2132</f>
        <v>76</v>
      </c>
      <c r="K2132">
        <f t="shared" si="101"/>
        <v>18</v>
      </c>
    </row>
    <row r="2133" spans="1:11" x14ac:dyDescent="0.2">
      <c r="A2133" s="1">
        <f>[1]Data!A2133</f>
        <v>45352</v>
      </c>
      <c r="B2133" t="str">
        <f t="shared" si="99"/>
        <v>2023/24</v>
      </c>
      <c r="C2133" t="str">
        <f t="shared" si="100"/>
        <v>MAR</v>
      </c>
      <c r="D2133" t="s">
        <v>11</v>
      </c>
      <c r="E2133" t="s">
        <v>12</v>
      </c>
      <c r="F2133" t="s">
        <v>13</v>
      </c>
      <c r="G2133" t="str">
        <f>[1]Data!C2133</f>
        <v>Ruled In</v>
      </c>
      <c r="H2133" t="str">
        <f>INDEX('[1]Cancer Type lookup'!$B:$B,MATCH([1]Data!B2133,'[1]Cancer Type lookup'!$A:$A,0),1)</f>
        <v>Suspected breast cancer</v>
      </c>
      <c r="I2133">
        <f>[1]Data!E2133</f>
        <v>3578</v>
      </c>
      <c r="J2133">
        <f>[1]Data!D2133</f>
        <v>2550</v>
      </c>
      <c r="K2133">
        <f t="shared" si="101"/>
        <v>1028</v>
      </c>
    </row>
    <row r="2134" spans="1:11" x14ac:dyDescent="0.2">
      <c r="A2134" s="1">
        <f>[1]Data!A2134</f>
        <v>45352</v>
      </c>
      <c r="B2134" t="str">
        <f t="shared" si="99"/>
        <v>2023/24</v>
      </c>
      <c r="C2134" t="str">
        <f t="shared" si="100"/>
        <v>MAR</v>
      </c>
      <c r="D2134" t="s">
        <v>11</v>
      </c>
      <c r="E2134" t="s">
        <v>12</v>
      </c>
      <c r="F2134" t="s">
        <v>13</v>
      </c>
      <c r="G2134" t="str">
        <f>[1]Data!C2134</f>
        <v>Ruled Out</v>
      </c>
      <c r="H2134" t="str">
        <f>INDEX('[1]Cancer Type lookup'!$B:$B,MATCH([1]Data!B2134,'[1]Cancer Type lookup'!$A:$A,0),1)</f>
        <v>Suspected breast cancer</v>
      </c>
      <c r="I2134">
        <f>[1]Data!E2134</f>
        <v>43783</v>
      </c>
      <c r="J2134">
        <f>[1]Data!D2134</f>
        <v>40283</v>
      </c>
      <c r="K2134">
        <f t="shared" si="101"/>
        <v>3500</v>
      </c>
    </row>
    <row r="2135" spans="1:11" x14ac:dyDescent="0.2">
      <c r="A2135" s="1">
        <f>[1]Data!A2135</f>
        <v>45352</v>
      </c>
      <c r="B2135" t="str">
        <f t="shared" si="99"/>
        <v>2023/24</v>
      </c>
      <c r="C2135" t="str">
        <f t="shared" si="100"/>
        <v>MAR</v>
      </c>
      <c r="D2135" t="s">
        <v>11</v>
      </c>
      <c r="E2135" t="s">
        <v>12</v>
      </c>
      <c r="F2135" t="s">
        <v>13</v>
      </c>
      <c r="G2135" t="str">
        <f>[1]Data!C2135</f>
        <v>Excluded</v>
      </c>
      <c r="H2135" t="str">
        <f>INDEX('[1]Cancer Type lookup'!$B:$B,MATCH([1]Data!B2135,'[1]Cancer Type lookup'!$A:$A,0),1)</f>
        <v>Suspected cancer - referral to non-specific symptom clinic</v>
      </c>
      <c r="I2135">
        <f>[1]Data!E2135</f>
        <v>2</v>
      </c>
      <c r="J2135">
        <f>[1]Data!D2135</f>
        <v>0</v>
      </c>
      <c r="K2135">
        <f t="shared" si="101"/>
        <v>2</v>
      </c>
    </row>
    <row r="2136" spans="1:11" x14ac:dyDescent="0.2">
      <c r="A2136" s="1">
        <f>[1]Data!A2136</f>
        <v>45352</v>
      </c>
      <c r="B2136" t="str">
        <f t="shared" si="99"/>
        <v>2023/24</v>
      </c>
      <c r="C2136" t="str">
        <f t="shared" si="100"/>
        <v>MAR</v>
      </c>
      <c r="D2136" t="s">
        <v>11</v>
      </c>
      <c r="E2136" t="s">
        <v>12</v>
      </c>
      <c r="F2136" t="s">
        <v>13</v>
      </c>
      <c r="G2136" t="str">
        <f>[1]Data!C2136</f>
        <v>Interval Screening</v>
      </c>
      <c r="H2136" t="str">
        <f>INDEX('[1]Cancer Type lookup'!$B:$B,MATCH([1]Data!B2136,'[1]Cancer Type lookup'!$A:$A,0),1)</f>
        <v>Suspected cancer - referral to non-specific symptom clinic</v>
      </c>
      <c r="I2136">
        <f>[1]Data!E2136</f>
        <v>18</v>
      </c>
      <c r="J2136">
        <f>[1]Data!D2136</f>
        <v>7</v>
      </c>
      <c r="K2136">
        <f t="shared" si="101"/>
        <v>11</v>
      </c>
    </row>
    <row r="2137" spans="1:11" x14ac:dyDescent="0.2">
      <c r="A2137" s="1">
        <f>[1]Data!A2137</f>
        <v>45352</v>
      </c>
      <c r="B2137" t="str">
        <f t="shared" si="99"/>
        <v>2023/24</v>
      </c>
      <c r="C2137" t="str">
        <f t="shared" si="100"/>
        <v>MAR</v>
      </c>
      <c r="D2137" t="s">
        <v>11</v>
      </c>
      <c r="E2137" t="s">
        <v>12</v>
      </c>
      <c r="F2137" t="s">
        <v>13</v>
      </c>
      <c r="G2137" t="str">
        <f>[1]Data!C2137</f>
        <v>Ruled In</v>
      </c>
      <c r="H2137" t="str">
        <f>INDEX('[1]Cancer Type lookup'!$B:$B,MATCH([1]Data!B2137,'[1]Cancer Type lookup'!$A:$A,0),1)</f>
        <v>Suspected cancer - referral to non-specific symptom clinic</v>
      </c>
      <c r="I2137">
        <f>[1]Data!E2137</f>
        <v>95</v>
      </c>
      <c r="J2137">
        <f>[1]Data!D2137</f>
        <v>53</v>
      </c>
      <c r="K2137">
        <f t="shared" si="101"/>
        <v>42</v>
      </c>
    </row>
    <row r="2138" spans="1:11" x14ac:dyDescent="0.2">
      <c r="A2138" s="1">
        <f>[1]Data!A2138</f>
        <v>45352</v>
      </c>
      <c r="B2138" t="str">
        <f t="shared" si="99"/>
        <v>2023/24</v>
      </c>
      <c r="C2138" t="str">
        <f t="shared" si="100"/>
        <v>MAR</v>
      </c>
      <c r="D2138" t="s">
        <v>11</v>
      </c>
      <c r="E2138" t="s">
        <v>12</v>
      </c>
      <c r="F2138" t="s">
        <v>13</v>
      </c>
      <c r="G2138" t="str">
        <f>[1]Data!C2138</f>
        <v>Ruled Out</v>
      </c>
      <c r="H2138" t="str">
        <f>INDEX('[1]Cancer Type lookup'!$B:$B,MATCH([1]Data!B2138,'[1]Cancer Type lookup'!$A:$A,0),1)</f>
        <v>Suspected cancer - referral to non-specific symptom clinic</v>
      </c>
      <c r="I2138">
        <f>[1]Data!E2138</f>
        <v>3146</v>
      </c>
      <c r="J2138">
        <f>[1]Data!D2138</f>
        <v>2274</v>
      </c>
      <c r="K2138">
        <f t="shared" si="101"/>
        <v>872</v>
      </c>
    </row>
    <row r="2139" spans="1:11" x14ac:dyDescent="0.2">
      <c r="A2139" s="1">
        <f>[1]Data!A2139</f>
        <v>45352</v>
      </c>
      <c r="B2139" t="str">
        <f t="shared" si="99"/>
        <v>2023/24</v>
      </c>
      <c r="C2139" t="str">
        <f t="shared" si="100"/>
        <v>MAR</v>
      </c>
      <c r="D2139" t="s">
        <v>11</v>
      </c>
      <c r="E2139" t="s">
        <v>12</v>
      </c>
      <c r="F2139" t="s">
        <v>13</v>
      </c>
      <c r="G2139" t="str">
        <f>[1]Data!C2139</f>
        <v>Interval Screening</v>
      </c>
      <c r="H2139" t="str">
        <f>INDEX('[1]Cancer Type lookup'!$B:$B,MATCH([1]Data!B2139,'[1]Cancer Type lookup'!$A:$A,0),1)</f>
        <v>Suspected children's cancer</v>
      </c>
      <c r="I2139">
        <f>[1]Data!E2139</f>
        <v>9</v>
      </c>
      <c r="J2139">
        <f>[1]Data!D2139</f>
        <v>9</v>
      </c>
      <c r="K2139">
        <f t="shared" si="101"/>
        <v>0</v>
      </c>
    </row>
    <row r="2140" spans="1:11" x14ac:dyDescent="0.2">
      <c r="A2140" s="1">
        <f>[1]Data!A2140</f>
        <v>45352</v>
      </c>
      <c r="B2140" t="str">
        <f t="shared" si="99"/>
        <v>2023/24</v>
      </c>
      <c r="C2140" t="str">
        <f t="shared" si="100"/>
        <v>MAR</v>
      </c>
      <c r="D2140" t="s">
        <v>11</v>
      </c>
      <c r="E2140" t="s">
        <v>12</v>
      </c>
      <c r="F2140" t="s">
        <v>13</v>
      </c>
      <c r="G2140" t="str">
        <f>[1]Data!C2140</f>
        <v>Ruled In</v>
      </c>
      <c r="H2140" t="str">
        <f>INDEX('[1]Cancer Type lookup'!$B:$B,MATCH([1]Data!B2140,'[1]Cancer Type lookup'!$A:$A,0),1)</f>
        <v>Suspected children's cancer</v>
      </c>
      <c r="I2140">
        <f>[1]Data!E2140</f>
        <v>3</v>
      </c>
      <c r="J2140">
        <f>[1]Data!D2140</f>
        <v>1</v>
      </c>
      <c r="K2140">
        <f t="shared" si="101"/>
        <v>2</v>
      </c>
    </row>
    <row r="2141" spans="1:11" x14ac:dyDescent="0.2">
      <c r="A2141" s="1">
        <f>[1]Data!A2141</f>
        <v>45352</v>
      </c>
      <c r="B2141" t="str">
        <f t="shared" si="99"/>
        <v>2023/24</v>
      </c>
      <c r="C2141" t="str">
        <f t="shared" si="100"/>
        <v>MAR</v>
      </c>
      <c r="D2141" t="s">
        <v>11</v>
      </c>
      <c r="E2141" t="s">
        <v>12</v>
      </c>
      <c r="F2141" t="s">
        <v>13</v>
      </c>
      <c r="G2141" t="str">
        <f>[1]Data!C2141</f>
        <v>Ruled Out</v>
      </c>
      <c r="H2141" t="str">
        <f>INDEX('[1]Cancer Type lookup'!$B:$B,MATCH([1]Data!B2141,'[1]Cancer Type lookup'!$A:$A,0),1)</f>
        <v>Suspected children's cancer</v>
      </c>
      <c r="I2141">
        <f>[1]Data!E2141</f>
        <v>961</v>
      </c>
      <c r="J2141">
        <f>[1]Data!D2141</f>
        <v>849</v>
      </c>
      <c r="K2141">
        <f t="shared" si="101"/>
        <v>112</v>
      </c>
    </row>
    <row r="2142" spans="1:11" x14ac:dyDescent="0.2">
      <c r="A2142" s="1">
        <f>[1]Data!A2142</f>
        <v>45352</v>
      </c>
      <c r="B2142" t="str">
        <f t="shared" si="99"/>
        <v>2023/24</v>
      </c>
      <c r="C2142" t="str">
        <f t="shared" si="100"/>
        <v>MAR</v>
      </c>
      <c r="D2142" t="s">
        <v>11</v>
      </c>
      <c r="E2142" t="s">
        <v>12</v>
      </c>
      <c r="F2142" t="s">
        <v>13</v>
      </c>
      <c r="G2142" t="str">
        <f>[1]Data!C2142</f>
        <v>Excluded</v>
      </c>
      <c r="H2142" t="str">
        <f>INDEX('[1]Cancer Type lookup'!$B:$B,MATCH([1]Data!B2142,'[1]Cancer Type lookup'!$A:$A,0),1)</f>
        <v>Suspected gynaecological cancers</v>
      </c>
      <c r="I2142">
        <f>[1]Data!E2142</f>
        <v>9</v>
      </c>
      <c r="J2142">
        <f>[1]Data!D2142</f>
        <v>0</v>
      </c>
      <c r="K2142">
        <f t="shared" si="101"/>
        <v>9</v>
      </c>
    </row>
    <row r="2143" spans="1:11" x14ac:dyDescent="0.2">
      <c r="A2143" s="1">
        <f>[1]Data!A2143</f>
        <v>45352</v>
      </c>
      <c r="B2143" t="str">
        <f t="shared" si="99"/>
        <v>2023/24</v>
      </c>
      <c r="C2143" t="str">
        <f t="shared" si="100"/>
        <v>MAR</v>
      </c>
      <c r="D2143" t="s">
        <v>11</v>
      </c>
      <c r="E2143" t="s">
        <v>12</v>
      </c>
      <c r="F2143" t="s">
        <v>13</v>
      </c>
      <c r="G2143" t="str">
        <f>[1]Data!C2143</f>
        <v>Interval Screening</v>
      </c>
      <c r="H2143" t="str">
        <f>INDEX('[1]Cancer Type lookup'!$B:$B,MATCH([1]Data!B2143,'[1]Cancer Type lookup'!$A:$A,0),1)</f>
        <v>Suspected gynaecological cancers</v>
      </c>
      <c r="I2143">
        <f>[1]Data!E2143</f>
        <v>126</v>
      </c>
      <c r="J2143">
        <f>[1]Data!D2143</f>
        <v>79</v>
      </c>
      <c r="K2143">
        <f t="shared" si="101"/>
        <v>47</v>
      </c>
    </row>
    <row r="2144" spans="1:11" x14ac:dyDescent="0.2">
      <c r="A2144" s="1">
        <f>[1]Data!A2144</f>
        <v>45352</v>
      </c>
      <c r="B2144" t="str">
        <f t="shared" si="99"/>
        <v>2023/24</v>
      </c>
      <c r="C2144" t="str">
        <f t="shared" si="100"/>
        <v>MAR</v>
      </c>
      <c r="D2144" t="s">
        <v>11</v>
      </c>
      <c r="E2144" t="s">
        <v>12</v>
      </c>
      <c r="F2144" t="s">
        <v>13</v>
      </c>
      <c r="G2144" t="str">
        <f>[1]Data!C2144</f>
        <v>Ruled In</v>
      </c>
      <c r="H2144" t="str">
        <f>INDEX('[1]Cancer Type lookup'!$B:$B,MATCH([1]Data!B2144,'[1]Cancer Type lookup'!$A:$A,0),1)</f>
        <v>Suspected gynaecological cancers</v>
      </c>
      <c r="I2144">
        <f>[1]Data!E2144</f>
        <v>756</v>
      </c>
      <c r="J2144">
        <f>[1]Data!D2144</f>
        <v>306</v>
      </c>
      <c r="K2144">
        <f t="shared" si="101"/>
        <v>450</v>
      </c>
    </row>
    <row r="2145" spans="1:11" x14ac:dyDescent="0.2">
      <c r="A2145" s="1">
        <f>[1]Data!A2145</f>
        <v>45352</v>
      </c>
      <c r="B2145" t="str">
        <f t="shared" si="99"/>
        <v>2023/24</v>
      </c>
      <c r="C2145" t="str">
        <f t="shared" si="100"/>
        <v>MAR</v>
      </c>
      <c r="D2145" t="s">
        <v>11</v>
      </c>
      <c r="E2145" t="s">
        <v>12</v>
      </c>
      <c r="F2145" t="s">
        <v>13</v>
      </c>
      <c r="G2145" t="str">
        <f>[1]Data!C2145</f>
        <v>Ruled Out</v>
      </c>
      <c r="H2145" t="str">
        <f>INDEX('[1]Cancer Type lookup'!$B:$B,MATCH([1]Data!B2145,'[1]Cancer Type lookup'!$A:$A,0),1)</f>
        <v>Suspected gynaecological cancers</v>
      </c>
      <c r="I2145">
        <f>[1]Data!E2145</f>
        <v>24901</v>
      </c>
      <c r="J2145">
        <f>[1]Data!D2145</f>
        <v>17068</v>
      </c>
      <c r="K2145">
        <f t="shared" si="101"/>
        <v>7833</v>
      </c>
    </row>
    <row r="2146" spans="1:11" x14ac:dyDescent="0.2">
      <c r="A2146" s="1">
        <f>[1]Data!A2146</f>
        <v>45352</v>
      </c>
      <c r="B2146" t="str">
        <f t="shared" si="99"/>
        <v>2023/24</v>
      </c>
      <c r="C2146" t="str">
        <f t="shared" si="100"/>
        <v>MAR</v>
      </c>
      <c r="D2146" t="s">
        <v>11</v>
      </c>
      <c r="E2146" t="s">
        <v>12</v>
      </c>
      <c r="F2146" t="s">
        <v>13</v>
      </c>
      <c r="G2146" t="str">
        <f>[1]Data!C2146</f>
        <v>Excluded</v>
      </c>
      <c r="H2146" t="str">
        <f>INDEX('[1]Cancer Type lookup'!$B:$B,MATCH([1]Data!B2146,'[1]Cancer Type lookup'!$A:$A,0),1)</f>
        <v>Suspected haematological malignancies excluding acute leukaemia</v>
      </c>
      <c r="I2146">
        <f>[1]Data!E2146</f>
        <v>2</v>
      </c>
      <c r="J2146">
        <f>[1]Data!D2146</f>
        <v>0</v>
      </c>
      <c r="K2146">
        <f t="shared" si="101"/>
        <v>2</v>
      </c>
    </row>
    <row r="2147" spans="1:11" x14ac:dyDescent="0.2">
      <c r="A2147" s="1">
        <f>[1]Data!A2147</f>
        <v>45352</v>
      </c>
      <c r="B2147" t="str">
        <f t="shared" si="99"/>
        <v>2023/24</v>
      </c>
      <c r="C2147" t="str">
        <f t="shared" si="100"/>
        <v>MAR</v>
      </c>
      <c r="D2147" t="s">
        <v>11</v>
      </c>
      <c r="E2147" t="s">
        <v>12</v>
      </c>
      <c r="F2147" t="s">
        <v>13</v>
      </c>
      <c r="G2147" t="str">
        <f>[1]Data!C2147</f>
        <v>Interval Screening</v>
      </c>
      <c r="H2147" t="str">
        <f>INDEX('[1]Cancer Type lookup'!$B:$B,MATCH([1]Data!B2147,'[1]Cancer Type lookup'!$A:$A,0),1)</f>
        <v>Suspected haematological malignancies excluding acute leukaemia</v>
      </c>
      <c r="I2147">
        <f>[1]Data!E2147</f>
        <v>12</v>
      </c>
      <c r="J2147">
        <f>[1]Data!D2147</f>
        <v>4</v>
      </c>
      <c r="K2147">
        <f t="shared" si="101"/>
        <v>8</v>
      </c>
    </row>
    <row r="2148" spans="1:11" x14ac:dyDescent="0.2">
      <c r="A2148" s="1">
        <f>[1]Data!A2148</f>
        <v>45352</v>
      </c>
      <c r="B2148" t="str">
        <f t="shared" si="99"/>
        <v>2023/24</v>
      </c>
      <c r="C2148" t="str">
        <f t="shared" si="100"/>
        <v>MAR</v>
      </c>
      <c r="D2148" t="s">
        <v>11</v>
      </c>
      <c r="E2148" t="s">
        <v>12</v>
      </c>
      <c r="F2148" t="s">
        <v>13</v>
      </c>
      <c r="G2148" t="str">
        <f>[1]Data!C2148</f>
        <v>Ruled In</v>
      </c>
      <c r="H2148" t="str">
        <f>INDEX('[1]Cancer Type lookup'!$B:$B,MATCH([1]Data!B2148,'[1]Cancer Type lookup'!$A:$A,0),1)</f>
        <v>Suspected haematological malignancies excluding acute leukaemia</v>
      </c>
      <c r="I2148">
        <f>[1]Data!E2148</f>
        <v>415</v>
      </c>
      <c r="J2148">
        <f>[1]Data!D2148</f>
        <v>188</v>
      </c>
      <c r="K2148">
        <f t="shared" si="101"/>
        <v>227</v>
      </c>
    </row>
    <row r="2149" spans="1:11" x14ac:dyDescent="0.2">
      <c r="A2149" s="1">
        <f>[1]Data!A2149</f>
        <v>45352</v>
      </c>
      <c r="B2149" t="str">
        <f t="shared" si="99"/>
        <v>2023/24</v>
      </c>
      <c r="C2149" t="str">
        <f t="shared" si="100"/>
        <v>MAR</v>
      </c>
      <c r="D2149" t="s">
        <v>11</v>
      </c>
      <c r="E2149" t="s">
        <v>12</v>
      </c>
      <c r="F2149" t="s">
        <v>13</v>
      </c>
      <c r="G2149" t="str">
        <f>[1]Data!C2149</f>
        <v>Ruled Out</v>
      </c>
      <c r="H2149" t="str">
        <f>INDEX('[1]Cancer Type lookup'!$B:$B,MATCH([1]Data!B2149,'[1]Cancer Type lookup'!$A:$A,0),1)</f>
        <v>Suspected haematological malignancies excluding acute leukaemia</v>
      </c>
      <c r="I2149">
        <f>[1]Data!E2149</f>
        <v>1324</v>
      </c>
      <c r="J2149">
        <f>[1]Data!D2149</f>
        <v>807</v>
      </c>
      <c r="K2149">
        <f t="shared" si="101"/>
        <v>517</v>
      </c>
    </row>
    <row r="2150" spans="1:11" x14ac:dyDescent="0.2">
      <c r="A2150" s="1">
        <f>[1]Data!A2150</f>
        <v>45352</v>
      </c>
      <c r="B2150" t="str">
        <f t="shared" si="99"/>
        <v>2023/24</v>
      </c>
      <c r="C2150" t="str">
        <f t="shared" si="100"/>
        <v>MAR</v>
      </c>
      <c r="D2150" t="s">
        <v>11</v>
      </c>
      <c r="E2150" t="s">
        <v>12</v>
      </c>
      <c r="F2150" t="s">
        <v>13</v>
      </c>
      <c r="G2150" t="str">
        <f>[1]Data!C2150</f>
        <v>Excluded</v>
      </c>
      <c r="H2150" t="str">
        <f>INDEX('[1]Cancer Type lookup'!$B:$B,MATCH([1]Data!B2150,'[1]Cancer Type lookup'!$A:$A,0),1)</f>
        <v>Suspected head and neck cancers</v>
      </c>
      <c r="I2150">
        <f>[1]Data!E2150</f>
        <v>8</v>
      </c>
      <c r="J2150">
        <f>[1]Data!D2150</f>
        <v>0</v>
      </c>
      <c r="K2150">
        <f t="shared" si="101"/>
        <v>8</v>
      </c>
    </row>
    <row r="2151" spans="1:11" x14ac:dyDescent="0.2">
      <c r="A2151" s="1">
        <f>[1]Data!A2151</f>
        <v>45352</v>
      </c>
      <c r="B2151" t="str">
        <f t="shared" si="99"/>
        <v>2023/24</v>
      </c>
      <c r="C2151" t="str">
        <f t="shared" si="100"/>
        <v>MAR</v>
      </c>
      <c r="D2151" t="s">
        <v>11</v>
      </c>
      <c r="E2151" t="s">
        <v>12</v>
      </c>
      <c r="F2151" t="s">
        <v>13</v>
      </c>
      <c r="G2151" t="str">
        <f>[1]Data!C2151</f>
        <v>Interval Screening</v>
      </c>
      <c r="H2151" t="str">
        <f>INDEX('[1]Cancer Type lookup'!$B:$B,MATCH([1]Data!B2151,'[1]Cancer Type lookup'!$A:$A,0),1)</f>
        <v>Suspected head and neck cancers</v>
      </c>
      <c r="I2151">
        <f>[1]Data!E2151</f>
        <v>137</v>
      </c>
      <c r="J2151">
        <f>[1]Data!D2151</f>
        <v>96</v>
      </c>
      <c r="K2151">
        <f t="shared" si="101"/>
        <v>41</v>
      </c>
    </row>
    <row r="2152" spans="1:11" x14ac:dyDescent="0.2">
      <c r="A2152" s="1">
        <f>[1]Data!A2152</f>
        <v>45352</v>
      </c>
      <c r="B2152" t="str">
        <f t="shared" si="99"/>
        <v>2023/24</v>
      </c>
      <c r="C2152" t="str">
        <f t="shared" si="100"/>
        <v>MAR</v>
      </c>
      <c r="D2152" t="s">
        <v>11</v>
      </c>
      <c r="E2152" t="s">
        <v>12</v>
      </c>
      <c r="F2152" t="s">
        <v>13</v>
      </c>
      <c r="G2152" t="str">
        <f>[1]Data!C2152</f>
        <v>Ruled In</v>
      </c>
      <c r="H2152" t="str">
        <f>INDEX('[1]Cancer Type lookup'!$B:$B,MATCH([1]Data!B2152,'[1]Cancer Type lookup'!$A:$A,0),1)</f>
        <v>Suspected head and neck cancers</v>
      </c>
      <c r="I2152">
        <f>[1]Data!E2152</f>
        <v>838</v>
      </c>
      <c r="J2152">
        <f>[1]Data!D2152</f>
        <v>294</v>
      </c>
      <c r="K2152">
        <f t="shared" si="101"/>
        <v>544</v>
      </c>
    </row>
    <row r="2153" spans="1:11" x14ac:dyDescent="0.2">
      <c r="A2153" s="1">
        <f>[1]Data!A2153</f>
        <v>45352</v>
      </c>
      <c r="B2153" t="str">
        <f t="shared" si="99"/>
        <v>2023/24</v>
      </c>
      <c r="C2153" t="str">
        <f t="shared" si="100"/>
        <v>MAR</v>
      </c>
      <c r="D2153" t="s">
        <v>11</v>
      </c>
      <c r="E2153" t="s">
        <v>12</v>
      </c>
      <c r="F2153" t="s">
        <v>13</v>
      </c>
      <c r="G2153" t="str">
        <f>[1]Data!C2153</f>
        <v>Ruled Out</v>
      </c>
      <c r="H2153" t="str">
        <f>INDEX('[1]Cancer Type lookup'!$B:$B,MATCH([1]Data!B2153,'[1]Cancer Type lookup'!$A:$A,0),1)</f>
        <v>Suspected head and neck cancers</v>
      </c>
      <c r="I2153">
        <f>[1]Data!E2153</f>
        <v>23177</v>
      </c>
      <c r="J2153">
        <f>[1]Data!D2153</f>
        <v>18550</v>
      </c>
      <c r="K2153">
        <f t="shared" si="101"/>
        <v>4627</v>
      </c>
    </row>
    <row r="2154" spans="1:11" x14ac:dyDescent="0.2">
      <c r="A2154" s="1">
        <f>[1]Data!A2154</f>
        <v>45352</v>
      </c>
      <c r="B2154" t="str">
        <f t="shared" si="99"/>
        <v>2023/24</v>
      </c>
      <c r="C2154" t="str">
        <f t="shared" si="100"/>
        <v>MAR</v>
      </c>
      <c r="D2154" t="s">
        <v>11</v>
      </c>
      <c r="E2154" t="s">
        <v>12</v>
      </c>
      <c r="F2154" t="s">
        <v>13</v>
      </c>
      <c r="G2154" t="str">
        <f>[1]Data!C2154</f>
        <v>Excluded</v>
      </c>
      <c r="H2154" t="str">
        <f>INDEX('[1]Cancer Type lookup'!$B:$B,MATCH([1]Data!B2154,'[1]Cancer Type lookup'!$A:$A,0),1)</f>
        <v>Suspected lower gastrointestinal cancers</v>
      </c>
      <c r="I2154">
        <f>[1]Data!E2154</f>
        <v>19</v>
      </c>
      <c r="J2154">
        <f>[1]Data!D2154</f>
        <v>0</v>
      </c>
      <c r="K2154">
        <f t="shared" si="101"/>
        <v>19</v>
      </c>
    </row>
    <row r="2155" spans="1:11" x14ac:dyDescent="0.2">
      <c r="A2155" s="1">
        <f>[1]Data!A2155</f>
        <v>45352</v>
      </c>
      <c r="B2155" t="str">
        <f t="shared" si="99"/>
        <v>2023/24</v>
      </c>
      <c r="C2155" t="str">
        <f t="shared" si="100"/>
        <v>MAR</v>
      </c>
      <c r="D2155" t="s">
        <v>11</v>
      </c>
      <c r="E2155" t="s">
        <v>12</v>
      </c>
      <c r="F2155" t="s">
        <v>13</v>
      </c>
      <c r="G2155" t="str">
        <f>[1]Data!C2155</f>
        <v>Interval Screening</v>
      </c>
      <c r="H2155" t="str">
        <f>INDEX('[1]Cancer Type lookup'!$B:$B,MATCH([1]Data!B2155,'[1]Cancer Type lookup'!$A:$A,0),1)</f>
        <v>Suspected lower gastrointestinal cancers</v>
      </c>
      <c r="I2155">
        <f>[1]Data!E2155</f>
        <v>90</v>
      </c>
      <c r="J2155">
        <f>[1]Data!D2155</f>
        <v>45</v>
      </c>
      <c r="K2155">
        <f t="shared" si="101"/>
        <v>45</v>
      </c>
    </row>
    <row r="2156" spans="1:11" x14ac:dyDescent="0.2">
      <c r="A2156" s="1">
        <f>[1]Data!A2156</f>
        <v>45352</v>
      </c>
      <c r="B2156" t="str">
        <f t="shared" si="99"/>
        <v>2023/24</v>
      </c>
      <c r="C2156" t="str">
        <f t="shared" si="100"/>
        <v>MAR</v>
      </c>
      <c r="D2156" t="s">
        <v>11</v>
      </c>
      <c r="E2156" t="s">
        <v>12</v>
      </c>
      <c r="F2156" t="s">
        <v>13</v>
      </c>
      <c r="G2156" t="str">
        <f>[1]Data!C2156</f>
        <v>Ruled In</v>
      </c>
      <c r="H2156" t="str">
        <f>INDEX('[1]Cancer Type lookup'!$B:$B,MATCH([1]Data!B2156,'[1]Cancer Type lookup'!$A:$A,0),1)</f>
        <v>Suspected lower gastrointestinal cancers</v>
      </c>
      <c r="I2156">
        <f>[1]Data!E2156</f>
        <v>1883</v>
      </c>
      <c r="J2156">
        <f>[1]Data!D2156</f>
        <v>984</v>
      </c>
      <c r="K2156">
        <f t="shared" si="101"/>
        <v>899</v>
      </c>
    </row>
    <row r="2157" spans="1:11" x14ac:dyDescent="0.2">
      <c r="A2157" s="1">
        <f>[1]Data!A2157</f>
        <v>45352</v>
      </c>
      <c r="B2157" t="str">
        <f t="shared" si="99"/>
        <v>2023/24</v>
      </c>
      <c r="C2157" t="str">
        <f t="shared" si="100"/>
        <v>MAR</v>
      </c>
      <c r="D2157" t="s">
        <v>11</v>
      </c>
      <c r="E2157" t="s">
        <v>12</v>
      </c>
      <c r="F2157" t="s">
        <v>13</v>
      </c>
      <c r="G2157" t="str">
        <f>[1]Data!C2157</f>
        <v>Ruled Out</v>
      </c>
      <c r="H2157" t="str">
        <f>INDEX('[1]Cancer Type lookup'!$B:$B,MATCH([1]Data!B2157,'[1]Cancer Type lookup'!$A:$A,0),1)</f>
        <v>Suspected lower gastrointestinal cancers</v>
      </c>
      <c r="I2157">
        <f>[1]Data!E2157</f>
        <v>41594</v>
      </c>
      <c r="J2157">
        <f>[1]Data!D2157</f>
        <v>26831</v>
      </c>
      <c r="K2157">
        <f t="shared" si="101"/>
        <v>14763</v>
      </c>
    </row>
    <row r="2158" spans="1:11" x14ac:dyDescent="0.2">
      <c r="A2158" s="1">
        <f>[1]Data!A2158</f>
        <v>45352</v>
      </c>
      <c r="B2158" t="str">
        <f t="shared" si="99"/>
        <v>2023/24</v>
      </c>
      <c r="C2158" t="str">
        <f t="shared" si="100"/>
        <v>MAR</v>
      </c>
      <c r="D2158" t="s">
        <v>11</v>
      </c>
      <c r="E2158" t="s">
        <v>12</v>
      </c>
      <c r="F2158" t="s">
        <v>13</v>
      </c>
      <c r="G2158" t="str">
        <f>[1]Data!C2158</f>
        <v>Excluded</v>
      </c>
      <c r="H2158" t="str">
        <f>INDEX('[1]Cancer Type lookup'!$B:$B,MATCH([1]Data!B2158,'[1]Cancer Type lookup'!$A:$A,0),1)</f>
        <v>Suspected lung cancer</v>
      </c>
      <c r="I2158">
        <f>[1]Data!E2158</f>
        <v>5</v>
      </c>
      <c r="J2158">
        <f>[1]Data!D2158</f>
        <v>0</v>
      </c>
      <c r="K2158">
        <f t="shared" si="101"/>
        <v>5</v>
      </c>
    </row>
    <row r="2159" spans="1:11" x14ac:dyDescent="0.2">
      <c r="A2159" s="1">
        <f>[1]Data!A2159</f>
        <v>45352</v>
      </c>
      <c r="B2159" t="str">
        <f t="shared" si="99"/>
        <v>2023/24</v>
      </c>
      <c r="C2159" t="str">
        <f t="shared" si="100"/>
        <v>MAR</v>
      </c>
      <c r="D2159" t="s">
        <v>11</v>
      </c>
      <c r="E2159" t="s">
        <v>12</v>
      </c>
      <c r="F2159" t="s">
        <v>13</v>
      </c>
      <c r="G2159" t="str">
        <f>[1]Data!C2159</f>
        <v>Interval Screening</v>
      </c>
      <c r="H2159" t="str">
        <f>INDEX('[1]Cancer Type lookup'!$B:$B,MATCH([1]Data!B2159,'[1]Cancer Type lookup'!$A:$A,0),1)</f>
        <v>Suspected lung cancer</v>
      </c>
      <c r="I2159">
        <f>[1]Data!E2159</f>
        <v>358</v>
      </c>
      <c r="J2159">
        <f>[1]Data!D2159</f>
        <v>284</v>
      </c>
      <c r="K2159">
        <f t="shared" si="101"/>
        <v>74</v>
      </c>
    </row>
    <row r="2160" spans="1:11" x14ac:dyDescent="0.2">
      <c r="A2160" s="1">
        <f>[1]Data!A2160</f>
        <v>45352</v>
      </c>
      <c r="B2160" t="str">
        <f t="shared" si="99"/>
        <v>2023/24</v>
      </c>
      <c r="C2160" t="str">
        <f t="shared" si="100"/>
        <v>MAR</v>
      </c>
      <c r="D2160" t="s">
        <v>11</v>
      </c>
      <c r="E2160" t="s">
        <v>12</v>
      </c>
      <c r="F2160" t="s">
        <v>13</v>
      </c>
      <c r="G2160" t="str">
        <f>[1]Data!C2160</f>
        <v>Ruled In</v>
      </c>
      <c r="H2160" t="str">
        <f>INDEX('[1]Cancer Type lookup'!$B:$B,MATCH([1]Data!B2160,'[1]Cancer Type lookup'!$A:$A,0),1)</f>
        <v>Suspected lung cancer</v>
      </c>
      <c r="I2160">
        <f>[1]Data!E2160</f>
        <v>725</v>
      </c>
      <c r="J2160">
        <f>[1]Data!D2160</f>
        <v>404</v>
      </c>
      <c r="K2160">
        <f t="shared" si="101"/>
        <v>321</v>
      </c>
    </row>
    <row r="2161" spans="1:11" x14ac:dyDescent="0.2">
      <c r="A2161" s="1">
        <f>[1]Data!A2161</f>
        <v>45352</v>
      </c>
      <c r="B2161" t="str">
        <f t="shared" si="99"/>
        <v>2023/24</v>
      </c>
      <c r="C2161" t="str">
        <f t="shared" si="100"/>
        <v>MAR</v>
      </c>
      <c r="D2161" t="s">
        <v>11</v>
      </c>
      <c r="E2161" t="s">
        <v>12</v>
      </c>
      <c r="F2161" t="s">
        <v>13</v>
      </c>
      <c r="G2161" t="str">
        <f>[1]Data!C2161</f>
        <v>Ruled Out</v>
      </c>
      <c r="H2161" t="str">
        <f>INDEX('[1]Cancer Type lookup'!$B:$B,MATCH([1]Data!B2161,'[1]Cancer Type lookup'!$A:$A,0),1)</f>
        <v>Suspected lung cancer</v>
      </c>
      <c r="I2161">
        <f>[1]Data!E2161</f>
        <v>5002</v>
      </c>
      <c r="J2161">
        <f>[1]Data!D2161</f>
        <v>4302</v>
      </c>
      <c r="K2161">
        <f t="shared" si="101"/>
        <v>700</v>
      </c>
    </row>
    <row r="2162" spans="1:11" x14ac:dyDescent="0.2">
      <c r="A2162" s="1">
        <f>[1]Data!A2162</f>
        <v>45352</v>
      </c>
      <c r="B2162" t="str">
        <f t="shared" si="99"/>
        <v>2023/24</v>
      </c>
      <c r="C2162" t="str">
        <f t="shared" si="100"/>
        <v>MAR</v>
      </c>
      <c r="D2162" t="s">
        <v>11</v>
      </c>
      <c r="E2162" t="s">
        <v>12</v>
      </c>
      <c r="F2162" t="s">
        <v>13</v>
      </c>
      <c r="G2162" t="str">
        <f>[1]Data!C2162</f>
        <v>Excluded</v>
      </c>
      <c r="H2162" t="str">
        <f>INDEX('[1]Cancer Type lookup'!$B:$B,MATCH([1]Data!B2162,'[1]Cancer Type lookup'!$A:$A,0),1)</f>
        <v>Suspected sarcomas</v>
      </c>
      <c r="I2162">
        <f>[1]Data!E2162</f>
        <v>1</v>
      </c>
      <c r="J2162">
        <f>[1]Data!D2162</f>
        <v>0</v>
      </c>
      <c r="K2162">
        <f t="shared" si="101"/>
        <v>1</v>
      </c>
    </row>
    <row r="2163" spans="1:11" x14ac:dyDescent="0.2">
      <c r="A2163" s="1">
        <f>[1]Data!A2163</f>
        <v>45352</v>
      </c>
      <c r="B2163" t="str">
        <f t="shared" si="99"/>
        <v>2023/24</v>
      </c>
      <c r="C2163" t="str">
        <f t="shared" si="100"/>
        <v>MAR</v>
      </c>
      <c r="D2163" t="s">
        <v>11</v>
      </c>
      <c r="E2163" t="s">
        <v>12</v>
      </c>
      <c r="F2163" t="s">
        <v>13</v>
      </c>
      <c r="G2163" t="str">
        <f>[1]Data!C2163</f>
        <v>Interval Screening</v>
      </c>
      <c r="H2163" t="str">
        <f>INDEX('[1]Cancer Type lookup'!$B:$B,MATCH([1]Data!B2163,'[1]Cancer Type lookup'!$A:$A,0),1)</f>
        <v>Suspected sarcomas</v>
      </c>
      <c r="I2163">
        <f>[1]Data!E2163</f>
        <v>10</v>
      </c>
      <c r="J2163">
        <f>[1]Data!D2163</f>
        <v>6</v>
      </c>
      <c r="K2163">
        <f t="shared" si="101"/>
        <v>4</v>
      </c>
    </row>
    <row r="2164" spans="1:11" x14ac:dyDescent="0.2">
      <c r="A2164" s="1">
        <f>[1]Data!A2164</f>
        <v>45352</v>
      </c>
      <c r="B2164" t="str">
        <f t="shared" si="99"/>
        <v>2023/24</v>
      </c>
      <c r="C2164" t="str">
        <f t="shared" si="100"/>
        <v>MAR</v>
      </c>
      <c r="D2164" t="s">
        <v>11</v>
      </c>
      <c r="E2164" t="s">
        <v>12</v>
      </c>
      <c r="F2164" t="s">
        <v>13</v>
      </c>
      <c r="G2164" t="str">
        <f>[1]Data!C2164</f>
        <v>Ruled In</v>
      </c>
      <c r="H2164" t="str">
        <f>INDEX('[1]Cancer Type lookup'!$B:$B,MATCH([1]Data!B2164,'[1]Cancer Type lookup'!$A:$A,0),1)</f>
        <v>Suspected sarcomas</v>
      </c>
      <c r="I2164">
        <f>[1]Data!E2164</f>
        <v>65</v>
      </c>
      <c r="J2164">
        <f>[1]Data!D2164</f>
        <v>15</v>
      </c>
      <c r="K2164">
        <f t="shared" si="101"/>
        <v>50</v>
      </c>
    </row>
    <row r="2165" spans="1:11" x14ac:dyDescent="0.2">
      <c r="A2165" s="1">
        <f>[1]Data!A2165</f>
        <v>45352</v>
      </c>
      <c r="B2165" t="str">
        <f t="shared" si="99"/>
        <v>2023/24</v>
      </c>
      <c r="C2165" t="str">
        <f t="shared" si="100"/>
        <v>MAR</v>
      </c>
      <c r="D2165" t="s">
        <v>11</v>
      </c>
      <c r="E2165" t="s">
        <v>12</v>
      </c>
      <c r="F2165" t="s">
        <v>13</v>
      </c>
      <c r="G2165" t="str">
        <f>[1]Data!C2165</f>
        <v>Ruled Out</v>
      </c>
      <c r="H2165" t="str">
        <f>INDEX('[1]Cancer Type lookup'!$B:$B,MATCH([1]Data!B2165,'[1]Cancer Type lookup'!$A:$A,0),1)</f>
        <v>Suspected sarcomas</v>
      </c>
      <c r="I2165">
        <f>[1]Data!E2165</f>
        <v>1168</v>
      </c>
      <c r="J2165">
        <f>[1]Data!D2165</f>
        <v>830</v>
      </c>
      <c r="K2165">
        <f t="shared" si="101"/>
        <v>338</v>
      </c>
    </row>
    <row r="2166" spans="1:11" x14ac:dyDescent="0.2">
      <c r="A2166" s="1">
        <f>[1]Data!A2166</f>
        <v>45352</v>
      </c>
      <c r="B2166" t="str">
        <f t="shared" si="99"/>
        <v>2023/24</v>
      </c>
      <c r="C2166" t="str">
        <f t="shared" si="100"/>
        <v>MAR</v>
      </c>
      <c r="D2166" t="s">
        <v>11</v>
      </c>
      <c r="E2166" t="s">
        <v>12</v>
      </c>
      <c r="F2166" t="s">
        <v>13</v>
      </c>
      <c r="G2166" t="str">
        <f>[1]Data!C2166</f>
        <v>Excluded</v>
      </c>
      <c r="H2166" t="str">
        <f>INDEX('[1]Cancer Type lookup'!$B:$B,MATCH([1]Data!B2166,'[1]Cancer Type lookup'!$A:$A,0),1)</f>
        <v>Suspected skin cancers</v>
      </c>
      <c r="I2166">
        <f>[1]Data!E2166</f>
        <v>13</v>
      </c>
      <c r="J2166">
        <f>[1]Data!D2166</f>
        <v>0</v>
      </c>
      <c r="K2166">
        <f t="shared" si="101"/>
        <v>13</v>
      </c>
    </row>
    <row r="2167" spans="1:11" x14ac:dyDescent="0.2">
      <c r="A2167" s="1">
        <f>[1]Data!A2167</f>
        <v>45352</v>
      </c>
      <c r="B2167" t="str">
        <f t="shared" si="99"/>
        <v>2023/24</v>
      </c>
      <c r="C2167" t="str">
        <f t="shared" si="100"/>
        <v>MAR</v>
      </c>
      <c r="D2167" t="s">
        <v>11</v>
      </c>
      <c r="E2167" t="s">
        <v>12</v>
      </c>
      <c r="F2167" t="s">
        <v>13</v>
      </c>
      <c r="G2167" t="str">
        <f>[1]Data!C2167</f>
        <v>Interval Screening</v>
      </c>
      <c r="H2167" t="str">
        <f>INDEX('[1]Cancer Type lookup'!$B:$B,MATCH([1]Data!B2167,'[1]Cancer Type lookup'!$A:$A,0),1)</f>
        <v>Suspected skin cancers</v>
      </c>
      <c r="I2167">
        <f>[1]Data!E2167</f>
        <v>70</v>
      </c>
      <c r="J2167">
        <f>[1]Data!D2167</f>
        <v>64</v>
      </c>
      <c r="K2167">
        <f t="shared" si="101"/>
        <v>6</v>
      </c>
    </row>
    <row r="2168" spans="1:11" x14ac:dyDescent="0.2">
      <c r="A2168" s="1">
        <f>[1]Data!A2168</f>
        <v>45352</v>
      </c>
      <c r="B2168" t="str">
        <f t="shared" si="99"/>
        <v>2023/24</v>
      </c>
      <c r="C2168" t="str">
        <f t="shared" si="100"/>
        <v>MAR</v>
      </c>
      <c r="D2168" t="s">
        <v>11</v>
      </c>
      <c r="E2168" t="s">
        <v>12</v>
      </c>
      <c r="F2168" t="s">
        <v>13</v>
      </c>
      <c r="G2168" t="str">
        <f>[1]Data!C2168</f>
        <v>Ruled In</v>
      </c>
      <c r="H2168" t="str">
        <f>INDEX('[1]Cancer Type lookup'!$B:$B,MATCH([1]Data!B2168,'[1]Cancer Type lookup'!$A:$A,0),1)</f>
        <v>Suspected skin cancers</v>
      </c>
      <c r="I2168">
        <f>[1]Data!E2168</f>
        <v>2909</v>
      </c>
      <c r="J2168">
        <f>[1]Data!D2168</f>
        <v>2261</v>
      </c>
      <c r="K2168">
        <f t="shared" si="101"/>
        <v>648</v>
      </c>
    </row>
    <row r="2169" spans="1:11" x14ac:dyDescent="0.2">
      <c r="A2169" s="1">
        <f>[1]Data!A2169</f>
        <v>45352</v>
      </c>
      <c r="B2169" t="str">
        <f t="shared" si="99"/>
        <v>2023/24</v>
      </c>
      <c r="C2169" t="str">
        <f t="shared" si="100"/>
        <v>MAR</v>
      </c>
      <c r="D2169" t="s">
        <v>11</v>
      </c>
      <c r="E2169" t="s">
        <v>12</v>
      </c>
      <c r="F2169" t="s">
        <v>13</v>
      </c>
      <c r="G2169" t="str">
        <f>[1]Data!C2169</f>
        <v>Ruled Out</v>
      </c>
      <c r="H2169" t="str">
        <f>INDEX('[1]Cancer Type lookup'!$B:$B,MATCH([1]Data!B2169,'[1]Cancer Type lookup'!$A:$A,0),1)</f>
        <v>Suspected skin cancers</v>
      </c>
      <c r="I2169">
        <f>[1]Data!E2169</f>
        <v>49705</v>
      </c>
      <c r="J2169">
        <f>[1]Data!D2169</f>
        <v>43469</v>
      </c>
      <c r="K2169">
        <f t="shared" si="101"/>
        <v>6236</v>
      </c>
    </row>
    <row r="2170" spans="1:11" x14ac:dyDescent="0.2">
      <c r="A2170" s="1">
        <f>[1]Data!A2170</f>
        <v>45352</v>
      </c>
      <c r="B2170" t="str">
        <f t="shared" si="99"/>
        <v>2023/24</v>
      </c>
      <c r="C2170" t="str">
        <f t="shared" si="100"/>
        <v>MAR</v>
      </c>
      <c r="D2170" t="s">
        <v>11</v>
      </c>
      <c r="E2170" t="s">
        <v>12</v>
      </c>
      <c r="F2170" t="s">
        <v>13</v>
      </c>
      <c r="G2170" t="str">
        <f>[1]Data!C2170</f>
        <v>Interval Screening</v>
      </c>
      <c r="H2170" t="str">
        <f>INDEX('[1]Cancer Type lookup'!$B:$B,MATCH([1]Data!B2170,'[1]Cancer Type lookup'!$A:$A,0),1)</f>
        <v>Suspected testicular cancer</v>
      </c>
      <c r="I2170">
        <f>[1]Data!E2170</f>
        <v>18</v>
      </c>
      <c r="J2170">
        <f>[1]Data!D2170</f>
        <v>11</v>
      </c>
      <c r="K2170">
        <f t="shared" si="101"/>
        <v>7</v>
      </c>
    </row>
    <row r="2171" spans="1:11" x14ac:dyDescent="0.2">
      <c r="A2171" s="1">
        <f>[1]Data!A2171</f>
        <v>45352</v>
      </c>
      <c r="B2171" t="str">
        <f t="shared" si="99"/>
        <v>2023/24</v>
      </c>
      <c r="C2171" t="str">
        <f t="shared" si="100"/>
        <v>MAR</v>
      </c>
      <c r="D2171" t="s">
        <v>11</v>
      </c>
      <c r="E2171" t="s">
        <v>12</v>
      </c>
      <c r="F2171" t="s">
        <v>13</v>
      </c>
      <c r="G2171" t="str">
        <f>[1]Data!C2171</f>
        <v>Ruled In</v>
      </c>
      <c r="H2171" t="str">
        <f>INDEX('[1]Cancer Type lookup'!$B:$B,MATCH([1]Data!B2171,'[1]Cancer Type lookup'!$A:$A,0),1)</f>
        <v>Suspected testicular cancer</v>
      </c>
      <c r="I2171">
        <f>[1]Data!E2171</f>
        <v>83</v>
      </c>
      <c r="J2171">
        <f>[1]Data!D2171</f>
        <v>71</v>
      </c>
      <c r="K2171">
        <f t="shared" si="101"/>
        <v>12</v>
      </c>
    </row>
    <row r="2172" spans="1:11" x14ac:dyDescent="0.2">
      <c r="A2172" s="1">
        <f>[1]Data!A2172</f>
        <v>45352</v>
      </c>
      <c r="B2172" t="str">
        <f t="shared" si="99"/>
        <v>2023/24</v>
      </c>
      <c r="C2172" t="str">
        <f t="shared" si="100"/>
        <v>MAR</v>
      </c>
      <c r="D2172" t="s">
        <v>11</v>
      </c>
      <c r="E2172" t="s">
        <v>12</v>
      </c>
      <c r="F2172" t="s">
        <v>13</v>
      </c>
      <c r="G2172" t="str">
        <f>[1]Data!C2172</f>
        <v>Ruled Out</v>
      </c>
      <c r="H2172" t="str">
        <f>INDEX('[1]Cancer Type lookup'!$B:$B,MATCH([1]Data!B2172,'[1]Cancer Type lookup'!$A:$A,0),1)</f>
        <v>Suspected testicular cancer</v>
      </c>
      <c r="I2172">
        <f>[1]Data!E2172</f>
        <v>857</v>
      </c>
      <c r="J2172">
        <f>[1]Data!D2172</f>
        <v>707</v>
      </c>
      <c r="K2172">
        <f t="shared" si="101"/>
        <v>150</v>
      </c>
    </row>
    <row r="2173" spans="1:11" x14ac:dyDescent="0.2">
      <c r="A2173" s="1">
        <f>[1]Data!A2173</f>
        <v>45352</v>
      </c>
      <c r="B2173" t="str">
        <f t="shared" si="99"/>
        <v>2023/24</v>
      </c>
      <c r="C2173" t="str">
        <f t="shared" si="100"/>
        <v>MAR</v>
      </c>
      <c r="D2173" t="s">
        <v>11</v>
      </c>
      <c r="E2173" t="s">
        <v>12</v>
      </c>
      <c r="F2173" t="s">
        <v>13</v>
      </c>
      <c r="G2173" t="str">
        <f>[1]Data!C2173</f>
        <v>Excluded</v>
      </c>
      <c r="H2173" t="str">
        <f>INDEX('[1]Cancer Type lookup'!$B:$B,MATCH([1]Data!B2173,'[1]Cancer Type lookup'!$A:$A,0),1)</f>
        <v>Suspected upper gastrointestinal cancers</v>
      </c>
      <c r="I2173">
        <f>[1]Data!E2173</f>
        <v>12</v>
      </c>
      <c r="J2173">
        <f>[1]Data!D2173</f>
        <v>0</v>
      </c>
      <c r="K2173">
        <f t="shared" si="101"/>
        <v>12</v>
      </c>
    </row>
    <row r="2174" spans="1:11" x14ac:dyDescent="0.2">
      <c r="A2174" s="1">
        <f>[1]Data!A2174</f>
        <v>45352</v>
      </c>
      <c r="B2174" t="str">
        <f t="shared" si="99"/>
        <v>2023/24</v>
      </c>
      <c r="C2174" t="str">
        <f t="shared" si="100"/>
        <v>MAR</v>
      </c>
      <c r="D2174" t="s">
        <v>11</v>
      </c>
      <c r="E2174" t="s">
        <v>12</v>
      </c>
      <c r="F2174" t="s">
        <v>13</v>
      </c>
      <c r="G2174" t="str">
        <f>[1]Data!C2174</f>
        <v>Interval Screening</v>
      </c>
      <c r="H2174" t="str">
        <f>INDEX('[1]Cancer Type lookup'!$B:$B,MATCH([1]Data!B2174,'[1]Cancer Type lookup'!$A:$A,0),1)</f>
        <v>Suspected upper gastrointestinal cancers</v>
      </c>
      <c r="I2174">
        <f>[1]Data!E2174</f>
        <v>42</v>
      </c>
      <c r="J2174">
        <f>[1]Data!D2174</f>
        <v>19</v>
      </c>
      <c r="K2174">
        <f t="shared" si="101"/>
        <v>23</v>
      </c>
    </row>
    <row r="2175" spans="1:11" x14ac:dyDescent="0.2">
      <c r="A2175" s="1">
        <f>[1]Data!A2175</f>
        <v>45352</v>
      </c>
      <c r="B2175" t="str">
        <f t="shared" si="99"/>
        <v>2023/24</v>
      </c>
      <c r="C2175" t="str">
        <f t="shared" si="100"/>
        <v>MAR</v>
      </c>
      <c r="D2175" t="s">
        <v>11</v>
      </c>
      <c r="E2175" t="s">
        <v>12</v>
      </c>
      <c r="F2175" t="s">
        <v>13</v>
      </c>
      <c r="G2175" t="str">
        <f>[1]Data!C2175</f>
        <v>Ruled In</v>
      </c>
      <c r="H2175" t="str">
        <f>INDEX('[1]Cancer Type lookup'!$B:$B,MATCH([1]Data!B2175,'[1]Cancer Type lookup'!$A:$A,0),1)</f>
        <v>Suspected upper gastrointestinal cancers</v>
      </c>
      <c r="I2175">
        <f>[1]Data!E2175</f>
        <v>731</v>
      </c>
      <c r="J2175">
        <f>[1]Data!D2175</f>
        <v>502</v>
      </c>
      <c r="K2175">
        <f t="shared" si="101"/>
        <v>229</v>
      </c>
    </row>
    <row r="2176" spans="1:11" x14ac:dyDescent="0.2">
      <c r="A2176" s="1">
        <f>[1]Data!A2176</f>
        <v>45352</v>
      </c>
      <c r="B2176" t="str">
        <f t="shared" si="99"/>
        <v>2023/24</v>
      </c>
      <c r="C2176" t="str">
        <f t="shared" si="100"/>
        <v>MAR</v>
      </c>
      <c r="D2176" t="s">
        <v>11</v>
      </c>
      <c r="E2176" t="s">
        <v>12</v>
      </c>
      <c r="F2176" t="s">
        <v>13</v>
      </c>
      <c r="G2176" t="str">
        <f>[1]Data!C2176</f>
        <v>Ruled Out</v>
      </c>
      <c r="H2176" t="str">
        <f>INDEX('[1]Cancer Type lookup'!$B:$B,MATCH([1]Data!B2176,'[1]Cancer Type lookup'!$A:$A,0),1)</f>
        <v>Suspected upper gastrointestinal cancers</v>
      </c>
      <c r="I2176">
        <f>[1]Data!E2176</f>
        <v>16934</v>
      </c>
      <c r="J2176">
        <f>[1]Data!D2176</f>
        <v>13165</v>
      </c>
      <c r="K2176">
        <f t="shared" si="101"/>
        <v>3769</v>
      </c>
    </row>
    <row r="2177" spans="1:11" x14ac:dyDescent="0.2">
      <c r="A2177" s="1">
        <f>[1]Data!A2177</f>
        <v>45352</v>
      </c>
      <c r="B2177" t="str">
        <f t="shared" si="99"/>
        <v>2023/24</v>
      </c>
      <c r="C2177" t="str">
        <f t="shared" si="100"/>
        <v>MAR</v>
      </c>
      <c r="D2177" t="s">
        <v>11</v>
      </c>
      <c r="E2177" t="s">
        <v>12</v>
      </c>
      <c r="F2177" t="s">
        <v>13</v>
      </c>
      <c r="G2177" t="str">
        <f>[1]Data!C2177</f>
        <v>Excluded</v>
      </c>
      <c r="H2177" t="str">
        <f>INDEX('[1]Cancer Type lookup'!$B:$B,MATCH([1]Data!B2177,'[1]Cancer Type lookup'!$A:$A,0),1)</f>
        <v>Suspected urological cancers (excluding testicular)</v>
      </c>
      <c r="I2177">
        <f>[1]Data!E2177</f>
        <v>6</v>
      </c>
      <c r="J2177">
        <f>[1]Data!D2177</f>
        <v>0</v>
      </c>
      <c r="K2177">
        <f t="shared" si="101"/>
        <v>6</v>
      </c>
    </row>
    <row r="2178" spans="1:11" x14ac:dyDescent="0.2">
      <c r="A2178" s="1">
        <f>[1]Data!A2178</f>
        <v>45352</v>
      </c>
      <c r="B2178" t="str">
        <f t="shared" si="99"/>
        <v>2023/24</v>
      </c>
      <c r="C2178" t="str">
        <f t="shared" si="100"/>
        <v>MAR</v>
      </c>
      <c r="D2178" t="s">
        <v>11</v>
      </c>
      <c r="E2178" t="s">
        <v>12</v>
      </c>
      <c r="F2178" t="s">
        <v>13</v>
      </c>
      <c r="G2178" t="str">
        <f>[1]Data!C2178</f>
        <v>Interval Screening</v>
      </c>
      <c r="H2178" t="str">
        <f>INDEX('[1]Cancer Type lookup'!$B:$B,MATCH([1]Data!B2178,'[1]Cancer Type lookup'!$A:$A,0),1)</f>
        <v>Suspected urological cancers (excluding testicular)</v>
      </c>
      <c r="I2178">
        <f>[1]Data!E2178</f>
        <v>339</v>
      </c>
      <c r="J2178">
        <f>[1]Data!D2178</f>
        <v>251</v>
      </c>
      <c r="K2178">
        <f t="shared" si="101"/>
        <v>88</v>
      </c>
    </row>
    <row r="2179" spans="1:11" x14ac:dyDescent="0.2">
      <c r="A2179" s="1">
        <f>[1]Data!A2179</f>
        <v>45352</v>
      </c>
      <c r="B2179" t="str">
        <f t="shared" ref="B2179:B2242" si="102">LEFT(YEAR(A2179),2)&amp;RIGHT(YEAR(A2179),2)-CHOOSE(MONTH(A2179),1,1,1,0,0,0,0,0,0,0,0,0)&amp;"/"&amp;RIGHT(YEAR(A2179),2)+CHOOSE(MONTH(A2179),0,0,0,1,1,1,1,1,1,1,1,1)</f>
        <v>2023/24</v>
      </c>
      <c r="C2179" t="str">
        <f t="shared" ref="C2179:C2242" si="103">UPPER(TEXT(A2179,"MMM"))</f>
        <v>MAR</v>
      </c>
      <c r="D2179" t="s">
        <v>11</v>
      </c>
      <c r="E2179" t="s">
        <v>12</v>
      </c>
      <c r="F2179" t="s">
        <v>13</v>
      </c>
      <c r="G2179" t="str">
        <f>[1]Data!C2179</f>
        <v>Ruled In</v>
      </c>
      <c r="H2179" t="str">
        <f>INDEX('[1]Cancer Type lookup'!$B:$B,MATCH([1]Data!B2179,'[1]Cancer Type lookup'!$A:$A,0),1)</f>
        <v>Suspected urological cancers (excluding testicular)</v>
      </c>
      <c r="I2179">
        <f>[1]Data!E2179</f>
        <v>4418</v>
      </c>
      <c r="J2179">
        <f>[1]Data!D2179</f>
        <v>1279</v>
      </c>
      <c r="K2179">
        <f t="shared" ref="K2179:K2242" si="104">I2179-J2179</f>
        <v>3139</v>
      </c>
    </row>
    <row r="2180" spans="1:11" x14ac:dyDescent="0.2">
      <c r="A2180" s="1">
        <f>[1]Data!A2180</f>
        <v>45352</v>
      </c>
      <c r="B2180" t="str">
        <f t="shared" si="102"/>
        <v>2023/24</v>
      </c>
      <c r="C2180" t="str">
        <f t="shared" si="103"/>
        <v>MAR</v>
      </c>
      <c r="D2180" t="s">
        <v>11</v>
      </c>
      <c r="E2180" t="s">
        <v>12</v>
      </c>
      <c r="F2180" t="s">
        <v>13</v>
      </c>
      <c r="G2180" t="str">
        <f>[1]Data!C2180</f>
        <v>Ruled Out</v>
      </c>
      <c r="H2180" t="str">
        <f>INDEX('[1]Cancer Type lookup'!$B:$B,MATCH([1]Data!B2180,'[1]Cancer Type lookup'!$A:$A,0),1)</f>
        <v>Suspected urological cancers (excluding testicular)</v>
      </c>
      <c r="I2180">
        <f>[1]Data!E2180</f>
        <v>18130</v>
      </c>
      <c r="J2180">
        <f>[1]Data!D2180</f>
        <v>12017</v>
      </c>
      <c r="K2180">
        <f t="shared" si="104"/>
        <v>6113</v>
      </c>
    </row>
    <row r="2181" spans="1:11" x14ac:dyDescent="0.2">
      <c r="A2181" s="1">
        <f>[1]Data!A2181</f>
        <v>45383</v>
      </c>
      <c r="B2181" t="str">
        <f t="shared" si="102"/>
        <v>2024/25</v>
      </c>
      <c r="C2181" t="str">
        <f t="shared" si="103"/>
        <v>APR</v>
      </c>
      <c r="D2181" t="s">
        <v>11</v>
      </c>
      <c r="E2181" t="s">
        <v>12</v>
      </c>
      <c r="F2181" t="s">
        <v>13</v>
      </c>
      <c r="G2181" t="str">
        <f>[1]Data!C2181</f>
        <v>Excluded</v>
      </c>
      <c r="H2181" t="str">
        <f>INDEX('[1]Cancer Type lookup'!$B:$B,MATCH([1]Data!B2181,'[1]Cancer Type lookup'!$A:$A,0),1)</f>
        <v>Exhibited (non-cancer) breast symptoms - cancer not initially suspected</v>
      </c>
      <c r="I2181">
        <f>[1]Data!E2181</f>
        <v>1</v>
      </c>
      <c r="J2181">
        <f>[1]Data!D2181</f>
        <v>0</v>
      </c>
      <c r="K2181">
        <f t="shared" si="104"/>
        <v>1</v>
      </c>
    </row>
    <row r="2182" spans="1:11" x14ac:dyDescent="0.2">
      <c r="A2182" s="1">
        <f>[1]Data!A2182</f>
        <v>45383</v>
      </c>
      <c r="B2182" t="str">
        <f t="shared" si="102"/>
        <v>2024/25</v>
      </c>
      <c r="C2182" t="str">
        <f t="shared" si="103"/>
        <v>APR</v>
      </c>
      <c r="D2182" t="s">
        <v>11</v>
      </c>
      <c r="E2182" t="s">
        <v>12</v>
      </c>
      <c r="F2182" t="s">
        <v>13</v>
      </c>
      <c r="G2182" t="str">
        <f>[1]Data!C2182</f>
        <v>Interval Screening</v>
      </c>
      <c r="H2182" t="str">
        <f>INDEX('[1]Cancer Type lookup'!$B:$B,MATCH([1]Data!B2182,'[1]Cancer Type lookup'!$A:$A,0),1)</f>
        <v>Exhibited (non-cancer) breast symptoms - cancer not initially suspected</v>
      </c>
      <c r="I2182">
        <f>[1]Data!E2182</f>
        <v>26</v>
      </c>
      <c r="J2182">
        <f>[1]Data!D2182</f>
        <v>23</v>
      </c>
      <c r="K2182">
        <f t="shared" si="104"/>
        <v>3</v>
      </c>
    </row>
    <row r="2183" spans="1:11" x14ac:dyDescent="0.2">
      <c r="A2183" s="1">
        <f>[1]Data!A2183</f>
        <v>45383</v>
      </c>
      <c r="B2183" t="str">
        <f t="shared" si="102"/>
        <v>2024/25</v>
      </c>
      <c r="C2183" t="str">
        <f t="shared" si="103"/>
        <v>APR</v>
      </c>
      <c r="D2183" t="s">
        <v>11</v>
      </c>
      <c r="E2183" t="s">
        <v>12</v>
      </c>
      <c r="F2183" t="s">
        <v>13</v>
      </c>
      <c r="G2183" t="str">
        <f>[1]Data!C2183</f>
        <v>Ruled In</v>
      </c>
      <c r="H2183" t="str">
        <f>INDEX('[1]Cancer Type lookup'!$B:$B,MATCH([1]Data!B2183,'[1]Cancer Type lookup'!$A:$A,0),1)</f>
        <v>Exhibited (non-cancer) breast symptoms - cancer not initially suspected</v>
      </c>
      <c r="I2183">
        <f>[1]Data!E2183</f>
        <v>134</v>
      </c>
      <c r="J2183">
        <f>[1]Data!D2183</f>
        <v>77</v>
      </c>
      <c r="K2183">
        <f t="shared" si="104"/>
        <v>57</v>
      </c>
    </row>
    <row r="2184" spans="1:11" x14ac:dyDescent="0.2">
      <c r="A2184" s="1">
        <f>[1]Data!A2184</f>
        <v>45383</v>
      </c>
      <c r="B2184" t="str">
        <f t="shared" si="102"/>
        <v>2024/25</v>
      </c>
      <c r="C2184" t="str">
        <f t="shared" si="103"/>
        <v>APR</v>
      </c>
      <c r="D2184" t="s">
        <v>11</v>
      </c>
      <c r="E2184" t="s">
        <v>12</v>
      </c>
      <c r="F2184" t="s">
        <v>13</v>
      </c>
      <c r="G2184" t="str">
        <f>[1]Data!C2184</f>
        <v>Ruled Out</v>
      </c>
      <c r="H2184" t="str">
        <f>INDEX('[1]Cancer Type lookup'!$B:$B,MATCH([1]Data!B2184,'[1]Cancer Type lookup'!$A:$A,0),1)</f>
        <v>Exhibited (non-cancer) breast symptoms - cancer not initially suspected</v>
      </c>
      <c r="I2184">
        <f>[1]Data!E2184</f>
        <v>10011</v>
      </c>
      <c r="J2184">
        <f>[1]Data!D2184</f>
        <v>8671</v>
      </c>
      <c r="K2184">
        <f t="shared" si="104"/>
        <v>1340</v>
      </c>
    </row>
    <row r="2185" spans="1:11" x14ac:dyDescent="0.2">
      <c r="A2185" s="1">
        <f>[1]Data!A2185</f>
        <v>45383</v>
      </c>
      <c r="B2185" t="str">
        <f t="shared" si="102"/>
        <v>2024/25</v>
      </c>
      <c r="C2185" t="str">
        <f t="shared" si="103"/>
        <v>APR</v>
      </c>
      <c r="D2185" t="s">
        <v>11</v>
      </c>
      <c r="E2185" t="s">
        <v>12</v>
      </c>
      <c r="F2185" t="s">
        <v>13</v>
      </c>
      <c r="G2185" t="str">
        <f>[1]Data!C2185</f>
        <v>Ruled In</v>
      </c>
      <c r="H2185" t="str">
        <f>INDEX('[1]Cancer Type lookup'!$B:$B,MATCH([1]Data!B2185,'[1]Cancer Type lookup'!$A:$A,0),1)</f>
        <v>Missing or invalid</v>
      </c>
      <c r="I2185">
        <f>[1]Data!E2185</f>
        <v>34</v>
      </c>
      <c r="J2185">
        <f>[1]Data!D2185</f>
        <v>27</v>
      </c>
      <c r="K2185">
        <f t="shared" si="104"/>
        <v>7</v>
      </c>
    </row>
    <row r="2186" spans="1:11" x14ac:dyDescent="0.2">
      <c r="A2186" s="1">
        <f>[1]Data!A2186</f>
        <v>45383</v>
      </c>
      <c r="B2186" t="str">
        <f t="shared" si="102"/>
        <v>2024/25</v>
      </c>
      <c r="C2186" t="str">
        <f t="shared" si="103"/>
        <v>APR</v>
      </c>
      <c r="D2186" t="s">
        <v>11</v>
      </c>
      <c r="E2186" t="s">
        <v>12</v>
      </c>
      <c r="F2186" t="s">
        <v>13</v>
      </c>
      <c r="G2186" t="str">
        <f>[1]Data!C2186</f>
        <v>Ruled Out</v>
      </c>
      <c r="H2186" t="str">
        <f>INDEX('[1]Cancer Type lookup'!$B:$B,MATCH([1]Data!B2186,'[1]Cancer Type lookup'!$A:$A,0),1)</f>
        <v>Missing or invalid</v>
      </c>
      <c r="I2186">
        <f>[1]Data!E2186</f>
        <v>187</v>
      </c>
      <c r="J2186">
        <f>[1]Data!D2186</f>
        <v>166</v>
      </c>
      <c r="K2186">
        <f t="shared" si="104"/>
        <v>21</v>
      </c>
    </row>
    <row r="2187" spans="1:11" x14ac:dyDescent="0.2">
      <c r="A2187" s="1">
        <f>[1]Data!A2187</f>
        <v>45383</v>
      </c>
      <c r="B2187" t="str">
        <f t="shared" si="102"/>
        <v>2024/25</v>
      </c>
      <c r="C2187" t="str">
        <f t="shared" si="103"/>
        <v>APR</v>
      </c>
      <c r="D2187" t="s">
        <v>11</v>
      </c>
      <c r="E2187" t="s">
        <v>12</v>
      </c>
      <c r="F2187" t="s">
        <v>13</v>
      </c>
      <c r="G2187" t="str">
        <f>[1]Data!C2187</f>
        <v>Interval Screening</v>
      </c>
      <c r="H2187" t="str">
        <f>INDEX('[1]Cancer Type lookup'!$B:$B,MATCH([1]Data!B2187,'[1]Cancer Type lookup'!$A:$A,0),1)</f>
        <v>Other suspected cancer (not listed)</v>
      </c>
      <c r="I2187">
        <f>[1]Data!E2187</f>
        <v>3</v>
      </c>
      <c r="J2187">
        <f>[1]Data!D2187</f>
        <v>0</v>
      </c>
      <c r="K2187">
        <f t="shared" si="104"/>
        <v>3</v>
      </c>
    </row>
    <row r="2188" spans="1:11" x14ac:dyDescent="0.2">
      <c r="A2188" s="1">
        <f>[1]Data!A2188</f>
        <v>45383</v>
      </c>
      <c r="B2188" t="str">
        <f t="shared" si="102"/>
        <v>2024/25</v>
      </c>
      <c r="C2188" t="str">
        <f t="shared" si="103"/>
        <v>APR</v>
      </c>
      <c r="D2188" t="s">
        <v>11</v>
      </c>
      <c r="E2188" t="s">
        <v>12</v>
      </c>
      <c r="F2188" t="s">
        <v>13</v>
      </c>
      <c r="G2188" t="str">
        <f>[1]Data!C2188</f>
        <v>Ruled In</v>
      </c>
      <c r="H2188" t="str">
        <f>INDEX('[1]Cancer Type lookup'!$B:$B,MATCH([1]Data!B2188,'[1]Cancer Type lookup'!$A:$A,0),1)</f>
        <v>Other suspected cancer (not listed)</v>
      </c>
      <c r="I2188">
        <f>[1]Data!E2188</f>
        <v>26</v>
      </c>
      <c r="J2188">
        <f>[1]Data!D2188</f>
        <v>19</v>
      </c>
      <c r="K2188">
        <f t="shared" si="104"/>
        <v>7</v>
      </c>
    </row>
    <row r="2189" spans="1:11" x14ac:dyDescent="0.2">
      <c r="A2189" s="1">
        <f>[1]Data!A2189</f>
        <v>45383</v>
      </c>
      <c r="B2189" t="str">
        <f t="shared" si="102"/>
        <v>2024/25</v>
      </c>
      <c r="C2189" t="str">
        <f t="shared" si="103"/>
        <v>APR</v>
      </c>
      <c r="D2189" t="s">
        <v>11</v>
      </c>
      <c r="E2189" t="s">
        <v>12</v>
      </c>
      <c r="F2189" t="s">
        <v>13</v>
      </c>
      <c r="G2189" t="str">
        <f>[1]Data!C2189</f>
        <v>Ruled Out</v>
      </c>
      <c r="H2189" t="str">
        <f>INDEX('[1]Cancer Type lookup'!$B:$B,MATCH([1]Data!B2189,'[1]Cancer Type lookup'!$A:$A,0),1)</f>
        <v>Other suspected cancer (not listed)</v>
      </c>
      <c r="I2189">
        <f>[1]Data!E2189</f>
        <v>228</v>
      </c>
      <c r="J2189">
        <f>[1]Data!D2189</f>
        <v>127</v>
      </c>
      <c r="K2189">
        <f t="shared" si="104"/>
        <v>101</v>
      </c>
    </row>
    <row r="2190" spans="1:11" x14ac:dyDescent="0.2">
      <c r="A2190" s="1">
        <f>[1]Data!A2190</f>
        <v>45383</v>
      </c>
      <c r="B2190" t="str">
        <f t="shared" si="102"/>
        <v>2024/25</v>
      </c>
      <c r="C2190" t="str">
        <f t="shared" si="103"/>
        <v>APR</v>
      </c>
      <c r="D2190" t="s">
        <v>11</v>
      </c>
      <c r="E2190" t="s">
        <v>12</v>
      </c>
      <c r="F2190" t="s">
        <v>13</v>
      </c>
      <c r="G2190" t="str">
        <f>[1]Data!C2190</f>
        <v>Ruled In</v>
      </c>
      <c r="H2190" t="str">
        <f>INDEX('[1]Cancer Type lookup'!$B:$B,MATCH([1]Data!B2190,'[1]Cancer Type lookup'!$A:$A,0),1)</f>
        <v>Suspected acute leukaemia</v>
      </c>
      <c r="I2190">
        <f>[1]Data!E2190</f>
        <v>5</v>
      </c>
      <c r="J2190">
        <f>[1]Data!D2190</f>
        <v>2</v>
      </c>
      <c r="K2190">
        <f t="shared" si="104"/>
        <v>3</v>
      </c>
    </row>
    <row r="2191" spans="1:11" x14ac:dyDescent="0.2">
      <c r="A2191" s="1">
        <f>[1]Data!A2191</f>
        <v>45383</v>
      </c>
      <c r="B2191" t="str">
        <f t="shared" si="102"/>
        <v>2024/25</v>
      </c>
      <c r="C2191" t="str">
        <f t="shared" si="103"/>
        <v>APR</v>
      </c>
      <c r="D2191" t="s">
        <v>11</v>
      </c>
      <c r="E2191" t="s">
        <v>12</v>
      </c>
      <c r="F2191" t="s">
        <v>13</v>
      </c>
      <c r="G2191" t="str">
        <f>[1]Data!C2191</f>
        <v>Ruled Out</v>
      </c>
      <c r="H2191" t="str">
        <f>INDEX('[1]Cancer Type lookup'!$B:$B,MATCH([1]Data!B2191,'[1]Cancer Type lookup'!$A:$A,0),1)</f>
        <v>Suspected acute leukaemia</v>
      </c>
      <c r="I2191">
        <f>[1]Data!E2191</f>
        <v>19</v>
      </c>
      <c r="J2191">
        <f>[1]Data!D2191</f>
        <v>12</v>
      </c>
      <c r="K2191">
        <f t="shared" si="104"/>
        <v>7</v>
      </c>
    </row>
    <row r="2192" spans="1:11" x14ac:dyDescent="0.2">
      <c r="A2192" s="1">
        <f>[1]Data!A2192</f>
        <v>45383</v>
      </c>
      <c r="B2192" t="str">
        <f t="shared" si="102"/>
        <v>2024/25</v>
      </c>
      <c r="C2192" t="str">
        <f t="shared" si="103"/>
        <v>APR</v>
      </c>
      <c r="D2192" t="s">
        <v>11</v>
      </c>
      <c r="E2192" t="s">
        <v>12</v>
      </c>
      <c r="F2192" t="s">
        <v>13</v>
      </c>
      <c r="G2192" t="str">
        <f>[1]Data!C2192</f>
        <v>Interval Screening</v>
      </c>
      <c r="H2192" t="str">
        <f>INDEX('[1]Cancer Type lookup'!$B:$B,MATCH([1]Data!B2192,'[1]Cancer Type lookup'!$A:$A,0),1)</f>
        <v>Suspected brain or central nervous system tumours</v>
      </c>
      <c r="I2192">
        <f>[1]Data!E2192</f>
        <v>1</v>
      </c>
      <c r="J2192">
        <f>[1]Data!D2192</f>
        <v>1</v>
      </c>
      <c r="K2192">
        <f t="shared" si="104"/>
        <v>0</v>
      </c>
    </row>
    <row r="2193" spans="1:11" x14ac:dyDescent="0.2">
      <c r="A2193" s="1">
        <f>[1]Data!A2193</f>
        <v>45383</v>
      </c>
      <c r="B2193" t="str">
        <f t="shared" si="102"/>
        <v>2024/25</v>
      </c>
      <c r="C2193" t="str">
        <f t="shared" si="103"/>
        <v>APR</v>
      </c>
      <c r="D2193" t="s">
        <v>11</v>
      </c>
      <c r="E2193" t="s">
        <v>12</v>
      </c>
      <c r="F2193" t="s">
        <v>13</v>
      </c>
      <c r="G2193" t="str">
        <f>[1]Data!C2193</f>
        <v>Ruled In</v>
      </c>
      <c r="H2193" t="str">
        <f>INDEX('[1]Cancer Type lookup'!$B:$B,MATCH([1]Data!B2193,'[1]Cancer Type lookup'!$A:$A,0),1)</f>
        <v>Suspected brain or central nervous system tumours</v>
      </c>
      <c r="I2193">
        <f>[1]Data!E2193</f>
        <v>14</v>
      </c>
      <c r="J2193">
        <f>[1]Data!D2193</f>
        <v>12</v>
      </c>
      <c r="K2193">
        <f t="shared" si="104"/>
        <v>2</v>
      </c>
    </row>
    <row r="2194" spans="1:11" x14ac:dyDescent="0.2">
      <c r="A2194" s="1">
        <f>[1]Data!A2194</f>
        <v>45383</v>
      </c>
      <c r="B2194" t="str">
        <f t="shared" si="102"/>
        <v>2024/25</v>
      </c>
      <c r="C2194" t="str">
        <f t="shared" si="103"/>
        <v>APR</v>
      </c>
      <c r="D2194" t="s">
        <v>11</v>
      </c>
      <c r="E2194" t="s">
        <v>12</v>
      </c>
      <c r="F2194" t="s">
        <v>13</v>
      </c>
      <c r="G2194" t="str">
        <f>[1]Data!C2194</f>
        <v>Ruled Out</v>
      </c>
      <c r="H2194" t="str">
        <f>INDEX('[1]Cancer Type lookup'!$B:$B,MATCH([1]Data!B2194,'[1]Cancer Type lookup'!$A:$A,0),1)</f>
        <v>Suspected brain or central nervous system tumours</v>
      </c>
      <c r="I2194">
        <f>[1]Data!E2194</f>
        <v>1012</v>
      </c>
      <c r="J2194">
        <f>[1]Data!D2194</f>
        <v>775</v>
      </c>
      <c r="K2194">
        <f t="shared" si="104"/>
        <v>237</v>
      </c>
    </row>
    <row r="2195" spans="1:11" x14ac:dyDescent="0.2">
      <c r="A2195" s="1">
        <f>[1]Data!A2195</f>
        <v>45383</v>
      </c>
      <c r="B2195" t="str">
        <f t="shared" si="102"/>
        <v>2024/25</v>
      </c>
      <c r="C2195" t="str">
        <f t="shared" si="103"/>
        <v>APR</v>
      </c>
      <c r="D2195" t="s">
        <v>11</v>
      </c>
      <c r="E2195" t="s">
        <v>12</v>
      </c>
      <c r="F2195" t="s">
        <v>13</v>
      </c>
      <c r="G2195" t="str">
        <f>[1]Data!C2195</f>
        <v>Excluded</v>
      </c>
      <c r="H2195" t="str">
        <f>INDEX('[1]Cancer Type lookup'!$B:$B,MATCH([1]Data!B2195,'[1]Cancer Type lookup'!$A:$A,0),1)</f>
        <v>Suspected breast cancer</v>
      </c>
      <c r="I2195">
        <f>[1]Data!E2195</f>
        <v>1</v>
      </c>
      <c r="J2195">
        <f>[1]Data!D2195</f>
        <v>0</v>
      </c>
      <c r="K2195">
        <f t="shared" si="104"/>
        <v>1</v>
      </c>
    </row>
    <row r="2196" spans="1:11" x14ac:dyDescent="0.2">
      <c r="A2196" s="1">
        <f>[1]Data!A2196</f>
        <v>45383</v>
      </c>
      <c r="B2196" t="str">
        <f t="shared" si="102"/>
        <v>2024/25</v>
      </c>
      <c r="C2196" t="str">
        <f t="shared" si="103"/>
        <v>APR</v>
      </c>
      <c r="D2196" t="s">
        <v>11</v>
      </c>
      <c r="E2196" t="s">
        <v>12</v>
      </c>
      <c r="F2196" t="s">
        <v>13</v>
      </c>
      <c r="G2196" t="str">
        <f>[1]Data!C2196</f>
        <v>Interval Screening</v>
      </c>
      <c r="H2196" t="str">
        <f>INDEX('[1]Cancer Type lookup'!$B:$B,MATCH([1]Data!B2196,'[1]Cancer Type lookup'!$A:$A,0),1)</f>
        <v>Suspected breast cancer</v>
      </c>
      <c r="I2196">
        <f>[1]Data!E2196</f>
        <v>144</v>
      </c>
      <c r="J2196">
        <f>[1]Data!D2196</f>
        <v>120</v>
      </c>
      <c r="K2196">
        <f t="shared" si="104"/>
        <v>24</v>
      </c>
    </row>
    <row r="2197" spans="1:11" x14ac:dyDescent="0.2">
      <c r="A2197" s="1">
        <f>[1]Data!A2197</f>
        <v>45383</v>
      </c>
      <c r="B2197" t="str">
        <f t="shared" si="102"/>
        <v>2024/25</v>
      </c>
      <c r="C2197" t="str">
        <f t="shared" si="103"/>
        <v>APR</v>
      </c>
      <c r="D2197" t="s">
        <v>11</v>
      </c>
      <c r="E2197" t="s">
        <v>12</v>
      </c>
      <c r="F2197" t="s">
        <v>13</v>
      </c>
      <c r="G2197" t="str">
        <f>[1]Data!C2197</f>
        <v>Ruled In</v>
      </c>
      <c r="H2197" t="str">
        <f>INDEX('[1]Cancer Type lookup'!$B:$B,MATCH([1]Data!B2197,'[1]Cancer Type lookup'!$A:$A,0),1)</f>
        <v>Suspected breast cancer</v>
      </c>
      <c r="I2197">
        <f>[1]Data!E2197</f>
        <v>3774</v>
      </c>
      <c r="J2197">
        <f>[1]Data!D2197</f>
        <v>2366</v>
      </c>
      <c r="K2197">
        <f t="shared" si="104"/>
        <v>1408</v>
      </c>
    </row>
    <row r="2198" spans="1:11" x14ac:dyDescent="0.2">
      <c r="A2198" s="1">
        <f>[1]Data!A2198</f>
        <v>45383</v>
      </c>
      <c r="B2198" t="str">
        <f t="shared" si="102"/>
        <v>2024/25</v>
      </c>
      <c r="C2198" t="str">
        <f t="shared" si="103"/>
        <v>APR</v>
      </c>
      <c r="D2198" t="s">
        <v>11</v>
      </c>
      <c r="E2198" t="s">
        <v>12</v>
      </c>
      <c r="F2198" t="s">
        <v>13</v>
      </c>
      <c r="G2198" t="str">
        <f>[1]Data!C2198</f>
        <v>Ruled Out</v>
      </c>
      <c r="H2198" t="str">
        <f>INDEX('[1]Cancer Type lookup'!$B:$B,MATCH([1]Data!B2198,'[1]Cancer Type lookup'!$A:$A,0),1)</f>
        <v>Suspected breast cancer</v>
      </c>
      <c r="I2198">
        <f>[1]Data!E2198</f>
        <v>45866</v>
      </c>
      <c r="J2198">
        <f>[1]Data!D2198</f>
        <v>40476</v>
      </c>
      <c r="K2198">
        <f t="shared" si="104"/>
        <v>5390</v>
      </c>
    </row>
    <row r="2199" spans="1:11" x14ac:dyDescent="0.2">
      <c r="A2199" s="1">
        <f>[1]Data!A2199</f>
        <v>45383</v>
      </c>
      <c r="B2199" t="str">
        <f t="shared" si="102"/>
        <v>2024/25</v>
      </c>
      <c r="C2199" t="str">
        <f t="shared" si="103"/>
        <v>APR</v>
      </c>
      <c r="D2199" t="s">
        <v>11</v>
      </c>
      <c r="E2199" t="s">
        <v>12</v>
      </c>
      <c r="F2199" t="s">
        <v>13</v>
      </c>
      <c r="G2199" t="str">
        <f>[1]Data!C2199</f>
        <v>Excluded</v>
      </c>
      <c r="H2199" t="str">
        <f>INDEX('[1]Cancer Type lookup'!$B:$B,MATCH([1]Data!B2199,'[1]Cancer Type lookup'!$A:$A,0),1)</f>
        <v>Suspected cancer - referral to non-specific symptom clinic</v>
      </c>
      <c r="I2199">
        <f>[1]Data!E2199</f>
        <v>5</v>
      </c>
      <c r="J2199">
        <f>[1]Data!D2199</f>
        <v>0</v>
      </c>
      <c r="K2199">
        <f t="shared" si="104"/>
        <v>5</v>
      </c>
    </row>
    <row r="2200" spans="1:11" x14ac:dyDescent="0.2">
      <c r="A2200" s="1">
        <f>[1]Data!A2200</f>
        <v>45383</v>
      </c>
      <c r="B2200" t="str">
        <f t="shared" si="102"/>
        <v>2024/25</v>
      </c>
      <c r="C2200" t="str">
        <f t="shared" si="103"/>
        <v>APR</v>
      </c>
      <c r="D2200" t="s">
        <v>11</v>
      </c>
      <c r="E2200" t="s">
        <v>12</v>
      </c>
      <c r="F2200" t="s">
        <v>13</v>
      </c>
      <c r="G2200" t="str">
        <f>[1]Data!C2200</f>
        <v>Interval Screening</v>
      </c>
      <c r="H2200" t="str">
        <f>INDEX('[1]Cancer Type lookup'!$B:$B,MATCH([1]Data!B2200,'[1]Cancer Type lookup'!$A:$A,0),1)</f>
        <v>Suspected cancer - referral to non-specific symptom clinic</v>
      </c>
      <c r="I2200">
        <f>[1]Data!E2200</f>
        <v>16</v>
      </c>
      <c r="J2200">
        <f>[1]Data!D2200</f>
        <v>4</v>
      </c>
      <c r="K2200">
        <f t="shared" si="104"/>
        <v>12</v>
      </c>
    </row>
    <row r="2201" spans="1:11" x14ac:dyDescent="0.2">
      <c r="A2201" s="1">
        <f>[1]Data!A2201</f>
        <v>45383</v>
      </c>
      <c r="B2201" t="str">
        <f t="shared" si="102"/>
        <v>2024/25</v>
      </c>
      <c r="C2201" t="str">
        <f t="shared" si="103"/>
        <v>APR</v>
      </c>
      <c r="D2201" t="s">
        <v>11</v>
      </c>
      <c r="E2201" t="s">
        <v>12</v>
      </c>
      <c r="F2201" t="s">
        <v>13</v>
      </c>
      <c r="G2201" t="str">
        <f>[1]Data!C2201</f>
        <v>Ruled In</v>
      </c>
      <c r="H2201" t="str">
        <f>INDEX('[1]Cancer Type lookup'!$B:$B,MATCH([1]Data!B2201,'[1]Cancer Type lookup'!$A:$A,0),1)</f>
        <v>Suspected cancer - referral to non-specific symptom clinic</v>
      </c>
      <c r="I2201">
        <f>[1]Data!E2201</f>
        <v>123</v>
      </c>
      <c r="J2201">
        <f>[1]Data!D2201</f>
        <v>58</v>
      </c>
      <c r="K2201">
        <f t="shared" si="104"/>
        <v>65</v>
      </c>
    </row>
    <row r="2202" spans="1:11" x14ac:dyDescent="0.2">
      <c r="A2202" s="1">
        <f>[1]Data!A2202</f>
        <v>45383</v>
      </c>
      <c r="B2202" t="str">
        <f t="shared" si="102"/>
        <v>2024/25</v>
      </c>
      <c r="C2202" t="str">
        <f t="shared" si="103"/>
        <v>APR</v>
      </c>
      <c r="D2202" t="s">
        <v>11</v>
      </c>
      <c r="E2202" t="s">
        <v>12</v>
      </c>
      <c r="F2202" t="s">
        <v>13</v>
      </c>
      <c r="G2202" t="str">
        <f>[1]Data!C2202</f>
        <v>Ruled Out</v>
      </c>
      <c r="H2202" t="str">
        <f>INDEX('[1]Cancer Type lookup'!$B:$B,MATCH([1]Data!B2202,'[1]Cancer Type lookup'!$A:$A,0),1)</f>
        <v>Suspected cancer - referral to non-specific symptom clinic</v>
      </c>
      <c r="I2202">
        <f>[1]Data!E2202</f>
        <v>3384</v>
      </c>
      <c r="J2202">
        <f>[1]Data!D2202</f>
        <v>2323</v>
      </c>
      <c r="K2202">
        <f t="shared" si="104"/>
        <v>1061</v>
      </c>
    </row>
    <row r="2203" spans="1:11" x14ac:dyDescent="0.2">
      <c r="A2203" s="1">
        <f>[1]Data!A2203</f>
        <v>45383</v>
      </c>
      <c r="B2203" t="str">
        <f t="shared" si="102"/>
        <v>2024/25</v>
      </c>
      <c r="C2203" t="str">
        <f t="shared" si="103"/>
        <v>APR</v>
      </c>
      <c r="D2203" t="s">
        <v>11</v>
      </c>
      <c r="E2203" t="s">
        <v>12</v>
      </c>
      <c r="F2203" t="s">
        <v>13</v>
      </c>
      <c r="G2203" t="str">
        <f>[1]Data!C2203</f>
        <v>Interval Screening</v>
      </c>
      <c r="H2203" t="str">
        <f>INDEX('[1]Cancer Type lookup'!$B:$B,MATCH([1]Data!B2203,'[1]Cancer Type lookup'!$A:$A,0),1)</f>
        <v>Suspected children's cancer</v>
      </c>
      <c r="I2203">
        <f>[1]Data!E2203</f>
        <v>8</v>
      </c>
      <c r="J2203">
        <f>[1]Data!D2203</f>
        <v>8</v>
      </c>
      <c r="K2203">
        <f t="shared" si="104"/>
        <v>0</v>
      </c>
    </row>
    <row r="2204" spans="1:11" x14ac:dyDescent="0.2">
      <c r="A2204" s="1">
        <f>[1]Data!A2204</f>
        <v>45383</v>
      </c>
      <c r="B2204" t="str">
        <f t="shared" si="102"/>
        <v>2024/25</v>
      </c>
      <c r="C2204" t="str">
        <f t="shared" si="103"/>
        <v>APR</v>
      </c>
      <c r="D2204" t="s">
        <v>11</v>
      </c>
      <c r="E2204" t="s">
        <v>12</v>
      </c>
      <c r="F2204" t="s">
        <v>13</v>
      </c>
      <c r="G2204" t="str">
        <f>[1]Data!C2204</f>
        <v>Ruled In</v>
      </c>
      <c r="H2204" t="str">
        <f>INDEX('[1]Cancer Type lookup'!$B:$B,MATCH([1]Data!B2204,'[1]Cancer Type lookup'!$A:$A,0),1)</f>
        <v>Suspected children's cancer</v>
      </c>
      <c r="I2204">
        <f>[1]Data!E2204</f>
        <v>20</v>
      </c>
      <c r="J2204">
        <f>[1]Data!D2204</f>
        <v>18</v>
      </c>
      <c r="K2204">
        <f t="shared" si="104"/>
        <v>2</v>
      </c>
    </row>
    <row r="2205" spans="1:11" x14ac:dyDescent="0.2">
      <c r="A2205" s="1">
        <f>[1]Data!A2205</f>
        <v>45383</v>
      </c>
      <c r="B2205" t="str">
        <f t="shared" si="102"/>
        <v>2024/25</v>
      </c>
      <c r="C2205" t="str">
        <f t="shared" si="103"/>
        <v>APR</v>
      </c>
      <c r="D2205" t="s">
        <v>11</v>
      </c>
      <c r="E2205" t="s">
        <v>12</v>
      </c>
      <c r="F2205" t="s">
        <v>13</v>
      </c>
      <c r="G2205" t="str">
        <f>[1]Data!C2205</f>
        <v>Ruled Out</v>
      </c>
      <c r="H2205" t="str">
        <f>INDEX('[1]Cancer Type lookup'!$B:$B,MATCH([1]Data!B2205,'[1]Cancer Type lookup'!$A:$A,0),1)</f>
        <v>Suspected children's cancer</v>
      </c>
      <c r="I2205">
        <f>[1]Data!E2205</f>
        <v>923</v>
      </c>
      <c r="J2205">
        <f>[1]Data!D2205</f>
        <v>797</v>
      </c>
      <c r="K2205">
        <f t="shared" si="104"/>
        <v>126</v>
      </c>
    </row>
    <row r="2206" spans="1:11" x14ac:dyDescent="0.2">
      <c r="A2206" s="1">
        <f>[1]Data!A2206</f>
        <v>45383</v>
      </c>
      <c r="B2206" t="str">
        <f t="shared" si="102"/>
        <v>2024/25</v>
      </c>
      <c r="C2206" t="str">
        <f t="shared" si="103"/>
        <v>APR</v>
      </c>
      <c r="D2206" t="s">
        <v>11</v>
      </c>
      <c r="E2206" t="s">
        <v>12</v>
      </c>
      <c r="F2206" t="s">
        <v>13</v>
      </c>
      <c r="G2206" t="str">
        <f>[1]Data!C2206</f>
        <v>Excluded</v>
      </c>
      <c r="H2206" t="str">
        <f>INDEX('[1]Cancer Type lookup'!$B:$B,MATCH([1]Data!B2206,'[1]Cancer Type lookup'!$A:$A,0),1)</f>
        <v>Suspected gynaecological cancers</v>
      </c>
      <c r="I2206">
        <f>[1]Data!E2206</f>
        <v>4</v>
      </c>
      <c r="J2206">
        <f>[1]Data!D2206</f>
        <v>0</v>
      </c>
      <c r="K2206">
        <f t="shared" si="104"/>
        <v>4</v>
      </c>
    </row>
    <row r="2207" spans="1:11" x14ac:dyDescent="0.2">
      <c r="A2207" s="1">
        <f>[1]Data!A2207</f>
        <v>45383</v>
      </c>
      <c r="B2207" t="str">
        <f t="shared" si="102"/>
        <v>2024/25</v>
      </c>
      <c r="C2207" t="str">
        <f t="shared" si="103"/>
        <v>APR</v>
      </c>
      <c r="D2207" t="s">
        <v>11</v>
      </c>
      <c r="E2207" t="s">
        <v>12</v>
      </c>
      <c r="F2207" t="s">
        <v>13</v>
      </c>
      <c r="G2207" t="str">
        <f>[1]Data!C2207</f>
        <v>Interval Screening</v>
      </c>
      <c r="H2207" t="str">
        <f>INDEX('[1]Cancer Type lookup'!$B:$B,MATCH([1]Data!B2207,'[1]Cancer Type lookup'!$A:$A,0),1)</f>
        <v>Suspected gynaecological cancers</v>
      </c>
      <c r="I2207">
        <f>[1]Data!E2207</f>
        <v>175</v>
      </c>
      <c r="J2207">
        <f>[1]Data!D2207</f>
        <v>116</v>
      </c>
      <c r="K2207">
        <f t="shared" si="104"/>
        <v>59</v>
      </c>
    </row>
    <row r="2208" spans="1:11" x14ac:dyDescent="0.2">
      <c r="A2208" s="1">
        <f>[1]Data!A2208</f>
        <v>45383</v>
      </c>
      <c r="B2208" t="str">
        <f t="shared" si="102"/>
        <v>2024/25</v>
      </c>
      <c r="C2208" t="str">
        <f t="shared" si="103"/>
        <v>APR</v>
      </c>
      <c r="D2208" t="s">
        <v>11</v>
      </c>
      <c r="E2208" t="s">
        <v>12</v>
      </c>
      <c r="F2208" t="s">
        <v>13</v>
      </c>
      <c r="G2208" t="str">
        <f>[1]Data!C2208</f>
        <v>Ruled In</v>
      </c>
      <c r="H2208" t="str">
        <f>INDEX('[1]Cancer Type lookup'!$B:$B,MATCH([1]Data!B2208,'[1]Cancer Type lookup'!$A:$A,0),1)</f>
        <v>Suspected gynaecological cancers</v>
      </c>
      <c r="I2208">
        <f>[1]Data!E2208</f>
        <v>820</v>
      </c>
      <c r="J2208">
        <f>[1]Data!D2208</f>
        <v>292</v>
      </c>
      <c r="K2208">
        <f t="shared" si="104"/>
        <v>528</v>
      </c>
    </row>
    <row r="2209" spans="1:11" x14ac:dyDescent="0.2">
      <c r="A2209" s="1">
        <f>[1]Data!A2209</f>
        <v>45383</v>
      </c>
      <c r="B2209" t="str">
        <f t="shared" si="102"/>
        <v>2024/25</v>
      </c>
      <c r="C2209" t="str">
        <f t="shared" si="103"/>
        <v>APR</v>
      </c>
      <c r="D2209" t="s">
        <v>11</v>
      </c>
      <c r="E2209" t="s">
        <v>12</v>
      </c>
      <c r="F2209" t="s">
        <v>13</v>
      </c>
      <c r="G2209" t="str">
        <f>[1]Data!C2209</f>
        <v>Ruled Out</v>
      </c>
      <c r="H2209" t="str">
        <f>INDEX('[1]Cancer Type lookup'!$B:$B,MATCH([1]Data!B2209,'[1]Cancer Type lookup'!$A:$A,0),1)</f>
        <v>Suspected gynaecological cancers</v>
      </c>
      <c r="I2209">
        <f>[1]Data!E2209</f>
        <v>25871</v>
      </c>
      <c r="J2209">
        <f>[1]Data!D2209</f>
        <v>16005</v>
      </c>
      <c r="K2209">
        <f t="shared" si="104"/>
        <v>9866</v>
      </c>
    </row>
    <row r="2210" spans="1:11" x14ac:dyDescent="0.2">
      <c r="A2210" s="1">
        <f>[1]Data!A2210</f>
        <v>45383</v>
      </c>
      <c r="B2210" t="str">
        <f t="shared" si="102"/>
        <v>2024/25</v>
      </c>
      <c r="C2210" t="str">
        <f t="shared" si="103"/>
        <v>APR</v>
      </c>
      <c r="D2210" t="s">
        <v>11</v>
      </c>
      <c r="E2210" t="s">
        <v>12</v>
      </c>
      <c r="F2210" t="s">
        <v>13</v>
      </c>
      <c r="G2210" t="str">
        <f>[1]Data!C2210</f>
        <v>Interval Screening</v>
      </c>
      <c r="H2210" t="str">
        <f>INDEX('[1]Cancer Type lookup'!$B:$B,MATCH([1]Data!B2210,'[1]Cancer Type lookup'!$A:$A,0),1)</f>
        <v>Suspected haematological malignancies excluding acute leukaemia</v>
      </c>
      <c r="I2210">
        <f>[1]Data!E2210</f>
        <v>14</v>
      </c>
      <c r="J2210">
        <f>[1]Data!D2210</f>
        <v>11</v>
      </c>
      <c r="K2210">
        <f t="shared" si="104"/>
        <v>3</v>
      </c>
    </row>
    <row r="2211" spans="1:11" x14ac:dyDescent="0.2">
      <c r="A2211" s="1">
        <f>[1]Data!A2211</f>
        <v>45383</v>
      </c>
      <c r="B2211" t="str">
        <f t="shared" si="102"/>
        <v>2024/25</v>
      </c>
      <c r="C2211" t="str">
        <f t="shared" si="103"/>
        <v>APR</v>
      </c>
      <c r="D2211" t="s">
        <v>11</v>
      </c>
      <c r="E2211" t="s">
        <v>12</v>
      </c>
      <c r="F2211" t="s">
        <v>13</v>
      </c>
      <c r="G2211" t="str">
        <f>[1]Data!C2211</f>
        <v>Ruled In</v>
      </c>
      <c r="H2211" t="str">
        <f>INDEX('[1]Cancer Type lookup'!$B:$B,MATCH([1]Data!B2211,'[1]Cancer Type lookup'!$A:$A,0),1)</f>
        <v>Suspected haematological malignancies excluding acute leukaemia</v>
      </c>
      <c r="I2211">
        <f>[1]Data!E2211</f>
        <v>416</v>
      </c>
      <c r="J2211">
        <f>[1]Data!D2211</f>
        <v>191</v>
      </c>
      <c r="K2211">
        <f t="shared" si="104"/>
        <v>225</v>
      </c>
    </row>
    <row r="2212" spans="1:11" x14ac:dyDescent="0.2">
      <c r="A2212" s="1">
        <f>[1]Data!A2212</f>
        <v>45383</v>
      </c>
      <c r="B2212" t="str">
        <f t="shared" si="102"/>
        <v>2024/25</v>
      </c>
      <c r="C2212" t="str">
        <f t="shared" si="103"/>
        <v>APR</v>
      </c>
      <c r="D2212" t="s">
        <v>11</v>
      </c>
      <c r="E2212" t="s">
        <v>12</v>
      </c>
      <c r="F2212" t="s">
        <v>13</v>
      </c>
      <c r="G2212" t="str">
        <f>[1]Data!C2212</f>
        <v>Ruled Out</v>
      </c>
      <c r="H2212" t="str">
        <f>INDEX('[1]Cancer Type lookup'!$B:$B,MATCH([1]Data!B2212,'[1]Cancer Type lookup'!$A:$A,0),1)</f>
        <v>Suspected haematological malignancies excluding acute leukaemia</v>
      </c>
      <c r="I2212">
        <f>[1]Data!E2212</f>
        <v>1328</v>
      </c>
      <c r="J2212">
        <f>[1]Data!D2212</f>
        <v>735</v>
      </c>
      <c r="K2212">
        <f t="shared" si="104"/>
        <v>593</v>
      </c>
    </row>
    <row r="2213" spans="1:11" x14ac:dyDescent="0.2">
      <c r="A2213" s="1">
        <f>[1]Data!A2213</f>
        <v>45383</v>
      </c>
      <c r="B2213" t="str">
        <f t="shared" si="102"/>
        <v>2024/25</v>
      </c>
      <c r="C2213" t="str">
        <f t="shared" si="103"/>
        <v>APR</v>
      </c>
      <c r="D2213" t="s">
        <v>11</v>
      </c>
      <c r="E2213" t="s">
        <v>12</v>
      </c>
      <c r="F2213" t="s">
        <v>13</v>
      </c>
      <c r="G2213" t="str">
        <f>[1]Data!C2213</f>
        <v>Excluded</v>
      </c>
      <c r="H2213" t="str">
        <f>INDEX('[1]Cancer Type lookup'!$B:$B,MATCH([1]Data!B2213,'[1]Cancer Type lookup'!$A:$A,0),1)</f>
        <v>Suspected head and neck cancers</v>
      </c>
      <c r="I2213">
        <f>[1]Data!E2213</f>
        <v>7</v>
      </c>
      <c r="J2213">
        <f>[1]Data!D2213</f>
        <v>0</v>
      </c>
      <c r="K2213">
        <f t="shared" si="104"/>
        <v>7</v>
      </c>
    </row>
    <row r="2214" spans="1:11" x14ac:dyDescent="0.2">
      <c r="A2214" s="1">
        <f>[1]Data!A2214</f>
        <v>45383</v>
      </c>
      <c r="B2214" t="str">
        <f t="shared" si="102"/>
        <v>2024/25</v>
      </c>
      <c r="C2214" t="str">
        <f t="shared" si="103"/>
        <v>APR</v>
      </c>
      <c r="D2214" t="s">
        <v>11</v>
      </c>
      <c r="E2214" t="s">
        <v>12</v>
      </c>
      <c r="F2214" t="s">
        <v>13</v>
      </c>
      <c r="G2214" t="str">
        <f>[1]Data!C2214</f>
        <v>Interval Screening</v>
      </c>
      <c r="H2214" t="str">
        <f>INDEX('[1]Cancer Type lookup'!$B:$B,MATCH([1]Data!B2214,'[1]Cancer Type lookup'!$A:$A,0),1)</f>
        <v>Suspected head and neck cancers</v>
      </c>
      <c r="I2214">
        <f>[1]Data!E2214</f>
        <v>132</v>
      </c>
      <c r="J2214">
        <f>[1]Data!D2214</f>
        <v>83</v>
      </c>
      <c r="K2214">
        <f t="shared" si="104"/>
        <v>49</v>
      </c>
    </row>
    <row r="2215" spans="1:11" x14ac:dyDescent="0.2">
      <c r="A2215" s="1">
        <f>[1]Data!A2215</f>
        <v>45383</v>
      </c>
      <c r="B2215" t="str">
        <f t="shared" si="102"/>
        <v>2024/25</v>
      </c>
      <c r="C2215" t="str">
        <f t="shared" si="103"/>
        <v>APR</v>
      </c>
      <c r="D2215" t="s">
        <v>11</v>
      </c>
      <c r="E2215" t="s">
        <v>12</v>
      </c>
      <c r="F2215" t="s">
        <v>13</v>
      </c>
      <c r="G2215" t="str">
        <f>[1]Data!C2215</f>
        <v>Ruled In</v>
      </c>
      <c r="H2215" t="str">
        <f>INDEX('[1]Cancer Type lookup'!$B:$B,MATCH([1]Data!B2215,'[1]Cancer Type lookup'!$A:$A,0),1)</f>
        <v>Suspected head and neck cancers</v>
      </c>
      <c r="I2215">
        <f>[1]Data!E2215</f>
        <v>873</v>
      </c>
      <c r="J2215">
        <f>[1]Data!D2215</f>
        <v>275</v>
      </c>
      <c r="K2215">
        <f t="shared" si="104"/>
        <v>598</v>
      </c>
    </row>
    <row r="2216" spans="1:11" x14ac:dyDescent="0.2">
      <c r="A2216" s="1">
        <f>[1]Data!A2216</f>
        <v>45383</v>
      </c>
      <c r="B2216" t="str">
        <f t="shared" si="102"/>
        <v>2024/25</v>
      </c>
      <c r="C2216" t="str">
        <f t="shared" si="103"/>
        <v>APR</v>
      </c>
      <c r="D2216" t="s">
        <v>11</v>
      </c>
      <c r="E2216" t="s">
        <v>12</v>
      </c>
      <c r="F2216" t="s">
        <v>13</v>
      </c>
      <c r="G2216" t="str">
        <f>[1]Data!C2216</f>
        <v>Ruled Out</v>
      </c>
      <c r="H2216" t="str">
        <f>INDEX('[1]Cancer Type lookup'!$B:$B,MATCH([1]Data!B2216,'[1]Cancer Type lookup'!$A:$A,0),1)</f>
        <v>Suspected head and neck cancers</v>
      </c>
      <c r="I2216">
        <f>[1]Data!E2216</f>
        <v>24797</v>
      </c>
      <c r="J2216">
        <f>[1]Data!D2216</f>
        <v>18883</v>
      </c>
      <c r="K2216">
        <f t="shared" si="104"/>
        <v>5914</v>
      </c>
    </row>
    <row r="2217" spans="1:11" x14ac:dyDescent="0.2">
      <c r="A2217" s="1">
        <f>[1]Data!A2217</f>
        <v>45383</v>
      </c>
      <c r="B2217" t="str">
        <f t="shared" si="102"/>
        <v>2024/25</v>
      </c>
      <c r="C2217" t="str">
        <f t="shared" si="103"/>
        <v>APR</v>
      </c>
      <c r="D2217" t="s">
        <v>11</v>
      </c>
      <c r="E2217" t="s">
        <v>12</v>
      </c>
      <c r="F2217" t="s">
        <v>13</v>
      </c>
      <c r="G2217" t="str">
        <f>[1]Data!C2217</f>
        <v>Excluded</v>
      </c>
      <c r="H2217" t="str">
        <f>INDEX('[1]Cancer Type lookup'!$B:$B,MATCH([1]Data!B2217,'[1]Cancer Type lookup'!$A:$A,0),1)</f>
        <v>Suspected lower gastrointestinal cancers</v>
      </c>
      <c r="I2217">
        <f>[1]Data!E2217</f>
        <v>23</v>
      </c>
      <c r="J2217">
        <f>[1]Data!D2217</f>
        <v>0</v>
      </c>
      <c r="K2217">
        <f t="shared" si="104"/>
        <v>23</v>
      </c>
    </row>
    <row r="2218" spans="1:11" x14ac:dyDescent="0.2">
      <c r="A2218" s="1">
        <f>[1]Data!A2218</f>
        <v>45383</v>
      </c>
      <c r="B2218" t="str">
        <f t="shared" si="102"/>
        <v>2024/25</v>
      </c>
      <c r="C2218" t="str">
        <f t="shared" si="103"/>
        <v>APR</v>
      </c>
      <c r="D2218" t="s">
        <v>11</v>
      </c>
      <c r="E2218" t="s">
        <v>12</v>
      </c>
      <c r="F2218" t="s">
        <v>13</v>
      </c>
      <c r="G2218" t="str">
        <f>[1]Data!C2218</f>
        <v>Interval Screening</v>
      </c>
      <c r="H2218" t="str">
        <f>INDEX('[1]Cancer Type lookup'!$B:$B,MATCH([1]Data!B2218,'[1]Cancer Type lookup'!$A:$A,0),1)</f>
        <v>Suspected lower gastrointestinal cancers</v>
      </c>
      <c r="I2218">
        <f>[1]Data!E2218</f>
        <v>84</v>
      </c>
      <c r="J2218">
        <f>[1]Data!D2218</f>
        <v>35</v>
      </c>
      <c r="K2218">
        <f t="shared" si="104"/>
        <v>49</v>
      </c>
    </row>
    <row r="2219" spans="1:11" x14ac:dyDescent="0.2">
      <c r="A2219" s="1">
        <f>[1]Data!A2219</f>
        <v>45383</v>
      </c>
      <c r="B2219" t="str">
        <f t="shared" si="102"/>
        <v>2024/25</v>
      </c>
      <c r="C2219" t="str">
        <f t="shared" si="103"/>
        <v>APR</v>
      </c>
      <c r="D2219" t="s">
        <v>11</v>
      </c>
      <c r="E2219" t="s">
        <v>12</v>
      </c>
      <c r="F2219" t="s">
        <v>13</v>
      </c>
      <c r="G2219" t="str">
        <f>[1]Data!C2219</f>
        <v>Ruled In</v>
      </c>
      <c r="H2219" t="str">
        <f>INDEX('[1]Cancer Type lookup'!$B:$B,MATCH([1]Data!B2219,'[1]Cancer Type lookup'!$A:$A,0),1)</f>
        <v>Suspected lower gastrointestinal cancers</v>
      </c>
      <c r="I2219">
        <f>[1]Data!E2219</f>
        <v>2051</v>
      </c>
      <c r="J2219">
        <f>[1]Data!D2219</f>
        <v>937</v>
      </c>
      <c r="K2219">
        <f t="shared" si="104"/>
        <v>1114</v>
      </c>
    </row>
    <row r="2220" spans="1:11" x14ac:dyDescent="0.2">
      <c r="A2220" s="1">
        <f>[1]Data!A2220</f>
        <v>45383</v>
      </c>
      <c r="B2220" t="str">
        <f t="shared" si="102"/>
        <v>2024/25</v>
      </c>
      <c r="C2220" t="str">
        <f t="shared" si="103"/>
        <v>APR</v>
      </c>
      <c r="D2220" t="s">
        <v>11</v>
      </c>
      <c r="E2220" t="s">
        <v>12</v>
      </c>
      <c r="F2220" t="s">
        <v>13</v>
      </c>
      <c r="G2220" t="str">
        <f>[1]Data!C2220</f>
        <v>Ruled Out</v>
      </c>
      <c r="H2220" t="str">
        <f>INDEX('[1]Cancer Type lookup'!$B:$B,MATCH([1]Data!B2220,'[1]Cancer Type lookup'!$A:$A,0),1)</f>
        <v>Suspected lower gastrointestinal cancers</v>
      </c>
      <c r="I2220">
        <f>[1]Data!E2220</f>
        <v>41339</v>
      </c>
      <c r="J2220">
        <f>[1]Data!D2220</f>
        <v>24407</v>
      </c>
      <c r="K2220">
        <f t="shared" si="104"/>
        <v>16932</v>
      </c>
    </row>
    <row r="2221" spans="1:11" x14ac:dyDescent="0.2">
      <c r="A2221" s="1">
        <f>[1]Data!A2221</f>
        <v>45383</v>
      </c>
      <c r="B2221" t="str">
        <f t="shared" si="102"/>
        <v>2024/25</v>
      </c>
      <c r="C2221" t="str">
        <f t="shared" si="103"/>
        <v>APR</v>
      </c>
      <c r="D2221" t="s">
        <v>11</v>
      </c>
      <c r="E2221" t="s">
        <v>12</v>
      </c>
      <c r="F2221" t="s">
        <v>13</v>
      </c>
      <c r="G2221" t="str">
        <f>[1]Data!C2221</f>
        <v>Excluded</v>
      </c>
      <c r="H2221" t="str">
        <f>INDEX('[1]Cancer Type lookup'!$B:$B,MATCH([1]Data!B2221,'[1]Cancer Type lookup'!$A:$A,0),1)</f>
        <v>Suspected lung cancer</v>
      </c>
      <c r="I2221">
        <f>[1]Data!E2221</f>
        <v>10</v>
      </c>
      <c r="J2221">
        <f>[1]Data!D2221</f>
        <v>0</v>
      </c>
      <c r="K2221">
        <f t="shared" si="104"/>
        <v>10</v>
      </c>
    </row>
    <row r="2222" spans="1:11" x14ac:dyDescent="0.2">
      <c r="A2222" s="1">
        <f>[1]Data!A2222</f>
        <v>45383</v>
      </c>
      <c r="B2222" t="str">
        <f t="shared" si="102"/>
        <v>2024/25</v>
      </c>
      <c r="C2222" t="str">
        <f t="shared" si="103"/>
        <v>APR</v>
      </c>
      <c r="D2222" t="s">
        <v>11</v>
      </c>
      <c r="E2222" t="s">
        <v>12</v>
      </c>
      <c r="F2222" t="s">
        <v>13</v>
      </c>
      <c r="G2222" t="str">
        <f>[1]Data!C2222</f>
        <v>Interval Screening</v>
      </c>
      <c r="H2222" t="str">
        <f>INDEX('[1]Cancer Type lookup'!$B:$B,MATCH([1]Data!B2222,'[1]Cancer Type lookup'!$A:$A,0),1)</f>
        <v>Suspected lung cancer</v>
      </c>
      <c r="I2222">
        <f>[1]Data!E2222</f>
        <v>362</v>
      </c>
      <c r="J2222">
        <f>[1]Data!D2222</f>
        <v>281</v>
      </c>
      <c r="K2222">
        <f t="shared" si="104"/>
        <v>81</v>
      </c>
    </row>
    <row r="2223" spans="1:11" x14ac:dyDescent="0.2">
      <c r="A2223" s="1">
        <f>[1]Data!A2223</f>
        <v>45383</v>
      </c>
      <c r="B2223" t="str">
        <f t="shared" si="102"/>
        <v>2024/25</v>
      </c>
      <c r="C2223" t="str">
        <f t="shared" si="103"/>
        <v>APR</v>
      </c>
      <c r="D2223" t="s">
        <v>11</v>
      </c>
      <c r="E2223" t="s">
        <v>12</v>
      </c>
      <c r="F2223" t="s">
        <v>13</v>
      </c>
      <c r="G2223" t="str">
        <f>[1]Data!C2223</f>
        <v>Ruled In</v>
      </c>
      <c r="H2223" t="str">
        <f>INDEX('[1]Cancer Type lookup'!$B:$B,MATCH([1]Data!B2223,'[1]Cancer Type lookup'!$A:$A,0),1)</f>
        <v>Suspected lung cancer</v>
      </c>
      <c r="I2223">
        <f>[1]Data!E2223</f>
        <v>886</v>
      </c>
      <c r="J2223">
        <f>[1]Data!D2223</f>
        <v>485</v>
      </c>
      <c r="K2223">
        <f t="shared" si="104"/>
        <v>401</v>
      </c>
    </row>
    <row r="2224" spans="1:11" x14ac:dyDescent="0.2">
      <c r="A2224" s="1">
        <f>[1]Data!A2224</f>
        <v>45383</v>
      </c>
      <c r="B2224" t="str">
        <f t="shared" si="102"/>
        <v>2024/25</v>
      </c>
      <c r="C2224" t="str">
        <f t="shared" si="103"/>
        <v>APR</v>
      </c>
      <c r="D2224" t="s">
        <v>11</v>
      </c>
      <c r="E2224" t="s">
        <v>12</v>
      </c>
      <c r="F2224" t="s">
        <v>13</v>
      </c>
      <c r="G2224" t="str">
        <f>[1]Data!C2224</f>
        <v>Ruled Out</v>
      </c>
      <c r="H2224" t="str">
        <f>INDEX('[1]Cancer Type lookup'!$B:$B,MATCH([1]Data!B2224,'[1]Cancer Type lookup'!$A:$A,0),1)</f>
        <v>Suspected lung cancer</v>
      </c>
      <c r="I2224">
        <f>[1]Data!E2224</f>
        <v>5365</v>
      </c>
      <c r="J2224">
        <f>[1]Data!D2224</f>
        <v>4518</v>
      </c>
      <c r="K2224">
        <f t="shared" si="104"/>
        <v>847</v>
      </c>
    </row>
    <row r="2225" spans="1:11" x14ac:dyDescent="0.2">
      <c r="A2225" s="1">
        <f>[1]Data!A2225</f>
        <v>45383</v>
      </c>
      <c r="B2225" t="str">
        <f t="shared" si="102"/>
        <v>2024/25</v>
      </c>
      <c r="C2225" t="str">
        <f t="shared" si="103"/>
        <v>APR</v>
      </c>
      <c r="D2225" t="s">
        <v>11</v>
      </c>
      <c r="E2225" t="s">
        <v>12</v>
      </c>
      <c r="F2225" t="s">
        <v>13</v>
      </c>
      <c r="G2225" t="str">
        <f>[1]Data!C2225</f>
        <v>Interval Screening</v>
      </c>
      <c r="H2225" t="str">
        <f>INDEX('[1]Cancer Type lookup'!$B:$B,MATCH([1]Data!B2225,'[1]Cancer Type lookup'!$A:$A,0),1)</f>
        <v>Suspected sarcomas</v>
      </c>
      <c r="I2225">
        <f>[1]Data!E2225</f>
        <v>26</v>
      </c>
      <c r="J2225">
        <f>[1]Data!D2225</f>
        <v>7</v>
      </c>
      <c r="K2225">
        <f t="shared" si="104"/>
        <v>19</v>
      </c>
    </row>
    <row r="2226" spans="1:11" x14ac:dyDescent="0.2">
      <c r="A2226" s="1">
        <f>[1]Data!A2226</f>
        <v>45383</v>
      </c>
      <c r="B2226" t="str">
        <f t="shared" si="102"/>
        <v>2024/25</v>
      </c>
      <c r="C2226" t="str">
        <f t="shared" si="103"/>
        <v>APR</v>
      </c>
      <c r="D2226" t="s">
        <v>11</v>
      </c>
      <c r="E2226" t="s">
        <v>12</v>
      </c>
      <c r="F2226" t="s">
        <v>13</v>
      </c>
      <c r="G2226" t="str">
        <f>[1]Data!C2226</f>
        <v>Ruled In</v>
      </c>
      <c r="H2226" t="str">
        <f>INDEX('[1]Cancer Type lookup'!$B:$B,MATCH([1]Data!B2226,'[1]Cancer Type lookup'!$A:$A,0),1)</f>
        <v>Suspected sarcomas</v>
      </c>
      <c r="I2226">
        <f>[1]Data!E2226</f>
        <v>103</v>
      </c>
      <c r="J2226">
        <f>[1]Data!D2226</f>
        <v>22</v>
      </c>
      <c r="K2226">
        <f t="shared" si="104"/>
        <v>81</v>
      </c>
    </row>
    <row r="2227" spans="1:11" x14ac:dyDescent="0.2">
      <c r="A2227" s="1">
        <f>[1]Data!A2227</f>
        <v>45383</v>
      </c>
      <c r="B2227" t="str">
        <f t="shared" si="102"/>
        <v>2024/25</v>
      </c>
      <c r="C2227" t="str">
        <f t="shared" si="103"/>
        <v>APR</v>
      </c>
      <c r="D2227" t="s">
        <v>11</v>
      </c>
      <c r="E2227" t="s">
        <v>12</v>
      </c>
      <c r="F2227" t="s">
        <v>13</v>
      </c>
      <c r="G2227" t="str">
        <f>[1]Data!C2227</f>
        <v>Ruled Out</v>
      </c>
      <c r="H2227" t="str">
        <f>INDEX('[1]Cancer Type lookup'!$B:$B,MATCH([1]Data!B2227,'[1]Cancer Type lookup'!$A:$A,0),1)</f>
        <v>Suspected sarcomas</v>
      </c>
      <c r="I2227">
        <f>[1]Data!E2227</f>
        <v>1161</v>
      </c>
      <c r="J2227">
        <f>[1]Data!D2227</f>
        <v>746</v>
      </c>
      <c r="K2227">
        <f t="shared" si="104"/>
        <v>415</v>
      </c>
    </row>
    <row r="2228" spans="1:11" x14ac:dyDescent="0.2">
      <c r="A2228" s="1">
        <f>[1]Data!A2228</f>
        <v>45383</v>
      </c>
      <c r="B2228" t="str">
        <f t="shared" si="102"/>
        <v>2024/25</v>
      </c>
      <c r="C2228" t="str">
        <f t="shared" si="103"/>
        <v>APR</v>
      </c>
      <c r="D2228" t="s">
        <v>11</v>
      </c>
      <c r="E2228" t="s">
        <v>12</v>
      </c>
      <c r="F2228" t="s">
        <v>13</v>
      </c>
      <c r="G2228" t="str">
        <f>[1]Data!C2228</f>
        <v>Excluded</v>
      </c>
      <c r="H2228" t="str">
        <f>INDEX('[1]Cancer Type lookup'!$B:$B,MATCH([1]Data!B2228,'[1]Cancer Type lookup'!$A:$A,0),1)</f>
        <v>Suspected skin cancers</v>
      </c>
      <c r="I2228">
        <f>[1]Data!E2228</f>
        <v>16</v>
      </c>
      <c r="J2228">
        <f>[1]Data!D2228</f>
        <v>0</v>
      </c>
      <c r="K2228">
        <f t="shared" si="104"/>
        <v>16</v>
      </c>
    </row>
    <row r="2229" spans="1:11" x14ac:dyDescent="0.2">
      <c r="A2229" s="1">
        <f>[1]Data!A2229</f>
        <v>45383</v>
      </c>
      <c r="B2229" t="str">
        <f t="shared" si="102"/>
        <v>2024/25</v>
      </c>
      <c r="C2229" t="str">
        <f t="shared" si="103"/>
        <v>APR</v>
      </c>
      <c r="D2229" t="s">
        <v>11</v>
      </c>
      <c r="E2229" t="s">
        <v>12</v>
      </c>
      <c r="F2229" t="s">
        <v>13</v>
      </c>
      <c r="G2229" t="str">
        <f>[1]Data!C2229</f>
        <v>Interval Screening</v>
      </c>
      <c r="H2229" t="str">
        <f>INDEX('[1]Cancer Type lookup'!$B:$B,MATCH([1]Data!B2229,'[1]Cancer Type lookup'!$A:$A,0),1)</f>
        <v>Suspected skin cancers</v>
      </c>
      <c r="I2229">
        <f>[1]Data!E2229</f>
        <v>70</v>
      </c>
      <c r="J2229">
        <f>[1]Data!D2229</f>
        <v>52</v>
      </c>
      <c r="K2229">
        <f t="shared" si="104"/>
        <v>18</v>
      </c>
    </row>
    <row r="2230" spans="1:11" x14ac:dyDescent="0.2">
      <c r="A2230" s="1">
        <f>[1]Data!A2230</f>
        <v>45383</v>
      </c>
      <c r="B2230" t="str">
        <f t="shared" si="102"/>
        <v>2024/25</v>
      </c>
      <c r="C2230" t="str">
        <f t="shared" si="103"/>
        <v>APR</v>
      </c>
      <c r="D2230" t="s">
        <v>11</v>
      </c>
      <c r="E2230" t="s">
        <v>12</v>
      </c>
      <c r="F2230" t="s">
        <v>13</v>
      </c>
      <c r="G2230" t="str">
        <f>[1]Data!C2230</f>
        <v>Ruled In</v>
      </c>
      <c r="H2230" t="str">
        <f>INDEX('[1]Cancer Type lookup'!$B:$B,MATCH([1]Data!B2230,'[1]Cancer Type lookup'!$A:$A,0),1)</f>
        <v>Suspected skin cancers</v>
      </c>
      <c r="I2230">
        <f>[1]Data!E2230</f>
        <v>3619</v>
      </c>
      <c r="J2230">
        <f>[1]Data!D2230</f>
        <v>2800</v>
      </c>
      <c r="K2230">
        <f t="shared" si="104"/>
        <v>819</v>
      </c>
    </row>
    <row r="2231" spans="1:11" x14ac:dyDescent="0.2">
      <c r="A2231" s="1">
        <f>[1]Data!A2231</f>
        <v>45383</v>
      </c>
      <c r="B2231" t="str">
        <f t="shared" si="102"/>
        <v>2024/25</v>
      </c>
      <c r="C2231" t="str">
        <f t="shared" si="103"/>
        <v>APR</v>
      </c>
      <c r="D2231" t="s">
        <v>11</v>
      </c>
      <c r="E2231" t="s">
        <v>12</v>
      </c>
      <c r="F2231" t="s">
        <v>13</v>
      </c>
      <c r="G2231" t="str">
        <f>[1]Data!C2231</f>
        <v>Ruled Out</v>
      </c>
      <c r="H2231" t="str">
        <f>INDEX('[1]Cancer Type lookup'!$B:$B,MATCH([1]Data!B2231,'[1]Cancer Type lookup'!$A:$A,0),1)</f>
        <v>Suspected skin cancers</v>
      </c>
      <c r="I2231">
        <f>[1]Data!E2231</f>
        <v>52248</v>
      </c>
      <c r="J2231">
        <f>[1]Data!D2231</f>
        <v>44421</v>
      </c>
      <c r="K2231">
        <f t="shared" si="104"/>
        <v>7827</v>
      </c>
    </row>
    <row r="2232" spans="1:11" x14ac:dyDescent="0.2">
      <c r="A2232" s="1">
        <f>[1]Data!A2232</f>
        <v>45383</v>
      </c>
      <c r="B2232" t="str">
        <f t="shared" si="102"/>
        <v>2024/25</v>
      </c>
      <c r="C2232" t="str">
        <f t="shared" si="103"/>
        <v>APR</v>
      </c>
      <c r="D2232" t="s">
        <v>11</v>
      </c>
      <c r="E2232" t="s">
        <v>12</v>
      </c>
      <c r="F2232" t="s">
        <v>13</v>
      </c>
      <c r="G2232" t="str">
        <f>[1]Data!C2232</f>
        <v>Interval Screening</v>
      </c>
      <c r="H2232" t="str">
        <f>INDEX('[1]Cancer Type lookup'!$B:$B,MATCH([1]Data!B2232,'[1]Cancer Type lookup'!$A:$A,0),1)</f>
        <v>Suspected testicular cancer</v>
      </c>
      <c r="I2232">
        <f>[1]Data!E2232</f>
        <v>18</v>
      </c>
      <c r="J2232">
        <f>[1]Data!D2232</f>
        <v>15</v>
      </c>
      <c r="K2232">
        <f t="shared" si="104"/>
        <v>3</v>
      </c>
    </row>
    <row r="2233" spans="1:11" x14ac:dyDescent="0.2">
      <c r="A2233" s="1">
        <f>[1]Data!A2233</f>
        <v>45383</v>
      </c>
      <c r="B2233" t="str">
        <f t="shared" si="102"/>
        <v>2024/25</v>
      </c>
      <c r="C2233" t="str">
        <f t="shared" si="103"/>
        <v>APR</v>
      </c>
      <c r="D2233" t="s">
        <v>11</v>
      </c>
      <c r="E2233" t="s">
        <v>12</v>
      </c>
      <c r="F2233" t="s">
        <v>13</v>
      </c>
      <c r="G2233" t="str">
        <f>[1]Data!C2233</f>
        <v>Ruled In</v>
      </c>
      <c r="H2233" t="str">
        <f>INDEX('[1]Cancer Type lookup'!$B:$B,MATCH([1]Data!B2233,'[1]Cancer Type lookup'!$A:$A,0),1)</f>
        <v>Suspected testicular cancer</v>
      </c>
      <c r="I2233">
        <f>[1]Data!E2233</f>
        <v>60</v>
      </c>
      <c r="J2233">
        <f>[1]Data!D2233</f>
        <v>49</v>
      </c>
      <c r="K2233">
        <f t="shared" si="104"/>
        <v>11</v>
      </c>
    </row>
    <row r="2234" spans="1:11" x14ac:dyDescent="0.2">
      <c r="A2234" s="1">
        <f>[1]Data!A2234</f>
        <v>45383</v>
      </c>
      <c r="B2234" t="str">
        <f t="shared" si="102"/>
        <v>2024/25</v>
      </c>
      <c r="C2234" t="str">
        <f t="shared" si="103"/>
        <v>APR</v>
      </c>
      <c r="D2234" t="s">
        <v>11</v>
      </c>
      <c r="E2234" t="s">
        <v>12</v>
      </c>
      <c r="F2234" t="s">
        <v>13</v>
      </c>
      <c r="G2234" t="str">
        <f>[1]Data!C2234</f>
        <v>Ruled Out</v>
      </c>
      <c r="H2234" t="str">
        <f>INDEX('[1]Cancer Type lookup'!$B:$B,MATCH([1]Data!B2234,'[1]Cancer Type lookup'!$A:$A,0),1)</f>
        <v>Suspected testicular cancer</v>
      </c>
      <c r="I2234">
        <f>[1]Data!E2234</f>
        <v>877</v>
      </c>
      <c r="J2234">
        <f>[1]Data!D2234</f>
        <v>712</v>
      </c>
      <c r="K2234">
        <f t="shared" si="104"/>
        <v>165</v>
      </c>
    </row>
    <row r="2235" spans="1:11" x14ac:dyDescent="0.2">
      <c r="A2235" s="1">
        <f>[1]Data!A2235</f>
        <v>45383</v>
      </c>
      <c r="B2235" t="str">
        <f t="shared" si="102"/>
        <v>2024/25</v>
      </c>
      <c r="C2235" t="str">
        <f t="shared" si="103"/>
        <v>APR</v>
      </c>
      <c r="D2235" t="s">
        <v>11</v>
      </c>
      <c r="E2235" t="s">
        <v>12</v>
      </c>
      <c r="F2235" t="s">
        <v>13</v>
      </c>
      <c r="G2235" t="str">
        <f>[1]Data!C2235</f>
        <v>Excluded</v>
      </c>
      <c r="H2235" t="str">
        <f>INDEX('[1]Cancer Type lookup'!$B:$B,MATCH([1]Data!B2235,'[1]Cancer Type lookup'!$A:$A,0),1)</f>
        <v>Suspected upper gastrointestinal cancers</v>
      </c>
      <c r="I2235">
        <f>[1]Data!E2235</f>
        <v>14</v>
      </c>
      <c r="J2235">
        <f>[1]Data!D2235</f>
        <v>0</v>
      </c>
      <c r="K2235">
        <f t="shared" si="104"/>
        <v>14</v>
      </c>
    </row>
    <row r="2236" spans="1:11" x14ac:dyDescent="0.2">
      <c r="A2236" s="1">
        <f>[1]Data!A2236</f>
        <v>45383</v>
      </c>
      <c r="B2236" t="str">
        <f t="shared" si="102"/>
        <v>2024/25</v>
      </c>
      <c r="C2236" t="str">
        <f t="shared" si="103"/>
        <v>APR</v>
      </c>
      <c r="D2236" t="s">
        <v>11</v>
      </c>
      <c r="E2236" t="s">
        <v>12</v>
      </c>
      <c r="F2236" t="s">
        <v>13</v>
      </c>
      <c r="G2236" t="str">
        <f>[1]Data!C2236</f>
        <v>Interval Screening</v>
      </c>
      <c r="H2236" t="str">
        <f>INDEX('[1]Cancer Type lookup'!$B:$B,MATCH([1]Data!B2236,'[1]Cancer Type lookup'!$A:$A,0),1)</f>
        <v>Suspected upper gastrointestinal cancers</v>
      </c>
      <c r="I2236">
        <f>[1]Data!E2236</f>
        <v>53</v>
      </c>
      <c r="J2236">
        <f>[1]Data!D2236</f>
        <v>27</v>
      </c>
      <c r="K2236">
        <f t="shared" si="104"/>
        <v>26</v>
      </c>
    </row>
    <row r="2237" spans="1:11" x14ac:dyDescent="0.2">
      <c r="A2237" s="1">
        <f>[1]Data!A2237</f>
        <v>45383</v>
      </c>
      <c r="B2237" t="str">
        <f t="shared" si="102"/>
        <v>2024/25</v>
      </c>
      <c r="C2237" t="str">
        <f t="shared" si="103"/>
        <v>APR</v>
      </c>
      <c r="D2237" t="s">
        <v>11</v>
      </c>
      <c r="E2237" t="s">
        <v>12</v>
      </c>
      <c r="F2237" t="s">
        <v>13</v>
      </c>
      <c r="G2237" t="str">
        <f>[1]Data!C2237</f>
        <v>Ruled In</v>
      </c>
      <c r="H2237" t="str">
        <f>INDEX('[1]Cancer Type lookup'!$B:$B,MATCH([1]Data!B2237,'[1]Cancer Type lookup'!$A:$A,0),1)</f>
        <v>Suspected upper gastrointestinal cancers</v>
      </c>
      <c r="I2237">
        <f>[1]Data!E2237</f>
        <v>877</v>
      </c>
      <c r="J2237">
        <f>[1]Data!D2237</f>
        <v>555</v>
      </c>
      <c r="K2237">
        <f t="shared" si="104"/>
        <v>322</v>
      </c>
    </row>
    <row r="2238" spans="1:11" x14ac:dyDescent="0.2">
      <c r="A2238" s="1">
        <f>[1]Data!A2238</f>
        <v>45383</v>
      </c>
      <c r="B2238" t="str">
        <f t="shared" si="102"/>
        <v>2024/25</v>
      </c>
      <c r="C2238" t="str">
        <f t="shared" si="103"/>
        <v>APR</v>
      </c>
      <c r="D2238" t="s">
        <v>11</v>
      </c>
      <c r="E2238" t="s">
        <v>12</v>
      </c>
      <c r="F2238" t="s">
        <v>13</v>
      </c>
      <c r="G2238" t="str">
        <f>[1]Data!C2238</f>
        <v>Ruled Out</v>
      </c>
      <c r="H2238" t="str">
        <f>INDEX('[1]Cancer Type lookup'!$B:$B,MATCH([1]Data!B2238,'[1]Cancer Type lookup'!$A:$A,0),1)</f>
        <v>Suspected upper gastrointestinal cancers</v>
      </c>
      <c r="I2238">
        <f>[1]Data!E2238</f>
        <v>16994</v>
      </c>
      <c r="J2238">
        <f>[1]Data!D2238</f>
        <v>12571</v>
      </c>
      <c r="K2238">
        <f t="shared" si="104"/>
        <v>4423</v>
      </c>
    </row>
    <row r="2239" spans="1:11" x14ac:dyDescent="0.2">
      <c r="A2239" s="1">
        <f>[1]Data!A2239</f>
        <v>45383</v>
      </c>
      <c r="B2239" t="str">
        <f t="shared" si="102"/>
        <v>2024/25</v>
      </c>
      <c r="C2239" t="str">
        <f t="shared" si="103"/>
        <v>APR</v>
      </c>
      <c r="D2239" t="s">
        <v>11</v>
      </c>
      <c r="E2239" t="s">
        <v>12</v>
      </c>
      <c r="F2239" t="s">
        <v>13</v>
      </c>
      <c r="G2239" t="str">
        <f>[1]Data!C2239</f>
        <v>Excluded</v>
      </c>
      <c r="H2239" t="str">
        <f>INDEX('[1]Cancer Type lookup'!$B:$B,MATCH([1]Data!B2239,'[1]Cancer Type lookup'!$A:$A,0),1)</f>
        <v>Suspected urological cancers (excluding testicular)</v>
      </c>
      <c r="I2239">
        <f>[1]Data!E2239</f>
        <v>12</v>
      </c>
      <c r="J2239">
        <f>[1]Data!D2239</f>
        <v>0</v>
      </c>
      <c r="K2239">
        <f t="shared" si="104"/>
        <v>12</v>
      </c>
    </row>
    <row r="2240" spans="1:11" x14ac:dyDescent="0.2">
      <c r="A2240" s="1">
        <f>[1]Data!A2240</f>
        <v>45383</v>
      </c>
      <c r="B2240" t="str">
        <f t="shared" si="102"/>
        <v>2024/25</v>
      </c>
      <c r="C2240" t="str">
        <f t="shared" si="103"/>
        <v>APR</v>
      </c>
      <c r="D2240" t="s">
        <v>11</v>
      </c>
      <c r="E2240" t="s">
        <v>12</v>
      </c>
      <c r="F2240" t="s">
        <v>13</v>
      </c>
      <c r="G2240" t="str">
        <f>[1]Data!C2240</f>
        <v>Interval Screening</v>
      </c>
      <c r="H2240" t="str">
        <f>INDEX('[1]Cancer Type lookup'!$B:$B,MATCH([1]Data!B2240,'[1]Cancer Type lookup'!$A:$A,0),1)</f>
        <v>Suspected urological cancers (excluding testicular)</v>
      </c>
      <c r="I2240">
        <f>[1]Data!E2240</f>
        <v>319</v>
      </c>
      <c r="J2240">
        <f>[1]Data!D2240</f>
        <v>222</v>
      </c>
      <c r="K2240">
        <f t="shared" si="104"/>
        <v>97</v>
      </c>
    </row>
    <row r="2241" spans="1:11" x14ac:dyDescent="0.2">
      <c r="A2241" s="1">
        <f>[1]Data!A2241</f>
        <v>45383</v>
      </c>
      <c r="B2241" t="str">
        <f t="shared" si="102"/>
        <v>2024/25</v>
      </c>
      <c r="C2241" t="str">
        <f t="shared" si="103"/>
        <v>APR</v>
      </c>
      <c r="D2241" t="s">
        <v>11</v>
      </c>
      <c r="E2241" t="s">
        <v>12</v>
      </c>
      <c r="F2241" t="s">
        <v>13</v>
      </c>
      <c r="G2241" t="str">
        <f>[1]Data!C2241</f>
        <v>Ruled In</v>
      </c>
      <c r="H2241" t="str">
        <f>INDEX('[1]Cancer Type lookup'!$B:$B,MATCH([1]Data!B2241,'[1]Cancer Type lookup'!$A:$A,0),1)</f>
        <v>Suspected urological cancers (excluding testicular)</v>
      </c>
      <c r="I2241">
        <f>[1]Data!E2241</f>
        <v>4389</v>
      </c>
      <c r="J2241">
        <f>[1]Data!D2241</f>
        <v>1138</v>
      </c>
      <c r="K2241">
        <f t="shared" si="104"/>
        <v>3251</v>
      </c>
    </row>
    <row r="2242" spans="1:11" x14ac:dyDescent="0.2">
      <c r="A2242" s="1">
        <f>[1]Data!A2242</f>
        <v>45383</v>
      </c>
      <c r="B2242" t="str">
        <f t="shared" si="102"/>
        <v>2024/25</v>
      </c>
      <c r="C2242" t="str">
        <f t="shared" si="103"/>
        <v>APR</v>
      </c>
      <c r="D2242" t="s">
        <v>11</v>
      </c>
      <c r="E2242" t="s">
        <v>12</v>
      </c>
      <c r="F2242" t="s">
        <v>13</v>
      </c>
      <c r="G2242" t="str">
        <f>[1]Data!C2242</f>
        <v>Ruled Out</v>
      </c>
      <c r="H2242" t="str">
        <f>INDEX('[1]Cancer Type lookup'!$B:$B,MATCH([1]Data!B2242,'[1]Cancer Type lookup'!$A:$A,0),1)</f>
        <v>Suspected urological cancers (excluding testicular)</v>
      </c>
      <c r="I2242">
        <f>[1]Data!E2242</f>
        <v>18420</v>
      </c>
      <c r="J2242">
        <f>[1]Data!D2242</f>
        <v>11209</v>
      </c>
      <c r="K2242">
        <f t="shared" si="104"/>
        <v>7211</v>
      </c>
    </row>
    <row r="2243" spans="1:11" x14ac:dyDescent="0.2">
      <c r="A2243" s="1">
        <f>[1]Data!A2243</f>
        <v>45413</v>
      </c>
      <c r="B2243" t="str">
        <f t="shared" ref="B2243:B2306" si="105">LEFT(YEAR(A2243),2)&amp;RIGHT(YEAR(A2243),2)-CHOOSE(MONTH(A2243),1,1,1,0,0,0,0,0,0,0,0,0)&amp;"/"&amp;RIGHT(YEAR(A2243),2)+CHOOSE(MONTH(A2243),0,0,0,1,1,1,1,1,1,1,1,1)</f>
        <v>2024/25</v>
      </c>
      <c r="C2243" t="str">
        <f t="shared" ref="C2243:C2306" si="106">UPPER(TEXT(A2243,"MMM"))</f>
        <v>MAY</v>
      </c>
      <c r="D2243" t="s">
        <v>11</v>
      </c>
      <c r="E2243" t="s">
        <v>12</v>
      </c>
      <c r="F2243" t="s">
        <v>13</v>
      </c>
      <c r="G2243" t="str">
        <f>[1]Data!C2243</f>
        <v>Interval Screening</v>
      </c>
      <c r="H2243" t="str">
        <f>INDEX('[1]Cancer Type lookup'!$B:$B,MATCH([1]Data!B2243,'[1]Cancer Type lookup'!$A:$A,0),1)</f>
        <v>Exhibited (non-cancer) breast symptoms - cancer not initially suspected</v>
      </c>
      <c r="I2243">
        <f>[1]Data!E2243</f>
        <v>28</v>
      </c>
      <c r="J2243">
        <f>[1]Data!D2243</f>
        <v>26</v>
      </c>
      <c r="K2243">
        <f t="shared" ref="K2243:K2306" si="107">I2243-J2243</f>
        <v>2</v>
      </c>
    </row>
    <row r="2244" spans="1:11" x14ac:dyDescent="0.2">
      <c r="A2244" s="1">
        <f>[1]Data!A2244</f>
        <v>45413</v>
      </c>
      <c r="B2244" t="str">
        <f t="shared" si="105"/>
        <v>2024/25</v>
      </c>
      <c r="C2244" t="str">
        <f t="shared" si="106"/>
        <v>MAY</v>
      </c>
      <c r="D2244" t="s">
        <v>11</v>
      </c>
      <c r="E2244" t="s">
        <v>12</v>
      </c>
      <c r="F2244" t="s">
        <v>13</v>
      </c>
      <c r="G2244" t="str">
        <f>[1]Data!C2244</f>
        <v>Ruled In</v>
      </c>
      <c r="H2244" t="str">
        <f>INDEX('[1]Cancer Type lookup'!$B:$B,MATCH([1]Data!B2244,'[1]Cancer Type lookup'!$A:$A,0),1)</f>
        <v>Exhibited (non-cancer) breast symptoms - cancer not initially suspected</v>
      </c>
      <c r="I2244">
        <f>[1]Data!E2244</f>
        <v>130</v>
      </c>
      <c r="J2244">
        <f>[1]Data!D2244</f>
        <v>69</v>
      </c>
      <c r="K2244">
        <f t="shared" si="107"/>
        <v>61</v>
      </c>
    </row>
    <row r="2245" spans="1:11" x14ac:dyDescent="0.2">
      <c r="A2245" s="1">
        <f>[1]Data!A2245</f>
        <v>45413</v>
      </c>
      <c r="B2245" t="str">
        <f t="shared" si="105"/>
        <v>2024/25</v>
      </c>
      <c r="C2245" t="str">
        <f t="shared" si="106"/>
        <v>MAY</v>
      </c>
      <c r="D2245" t="s">
        <v>11</v>
      </c>
      <c r="E2245" t="s">
        <v>12</v>
      </c>
      <c r="F2245" t="s">
        <v>13</v>
      </c>
      <c r="G2245" t="str">
        <f>[1]Data!C2245</f>
        <v>Ruled Out</v>
      </c>
      <c r="H2245" t="str">
        <f>INDEX('[1]Cancer Type lookup'!$B:$B,MATCH([1]Data!B2245,'[1]Cancer Type lookup'!$A:$A,0),1)</f>
        <v>Exhibited (non-cancer) breast symptoms - cancer not initially suspected</v>
      </c>
      <c r="I2245">
        <f>[1]Data!E2245</f>
        <v>9882</v>
      </c>
      <c r="J2245">
        <f>[1]Data!D2245</f>
        <v>8830</v>
      </c>
      <c r="K2245">
        <f t="shared" si="107"/>
        <v>1052</v>
      </c>
    </row>
    <row r="2246" spans="1:11" x14ac:dyDescent="0.2">
      <c r="A2246" s="1">
        <f>[1]Data!A2246</f>
        <v>45413</v>
      </c>
      <c r="B2246" t="str">
        <f t="shared" si="105"/>
        <v>2024/25</v>
      </c>
      <c r="C2246" t="str">
        <f t="shared" si="106"/>
        <v>MAY</v>
      </c>
      <c r="D2246" t="s">
        <v>11</v>
      </c>
      <c r="E2246" t="s">
        <v>12</v>
      </c>
      <c r="F2246" t="s">
        <v>13</v>
      </c>
      <c r="G2246" t="str">
        <f>[1]Data!C2246</f>
        <v>Ruled In</v>
      </c>
      <c r="H2246" t="str">
        <f>INDEX('[1]Cancer Type lookup'!$B:$B,MATCH([1]Data!B2246,'[1]Cancer Type lookup'!$A:$A,0),1)</f>
        <v>Missing or invalid</v>
      </c>
      <c r="I2246">
        <f>[1]Data!E2246</f>
        <v>29</v>
      </c>
      <c r="J2246">
        <f>[1]Data!D2246</f>
        <v>19</v>
      </c>
      <c r="K2246">
        <f t="shared" si="107"/>
        <v>10</v>
      </c>
    </row>
    <row r="2247" spans="1:11" x14ac:dyDescent="0.2">
      <c r="A2247" s="1">
        <f>[1]Data!A2247</f>
        <v>45413</v>
      </c>
      <c r="B2247" t="str">
        <f t="shared" si="105"/>
        <v>2024/25</v>
      </c>
      <c r="C2247" t="str">
        <f t="shared" si="106"/>
        <v>MAY</v>
      </c>
      <c r="D2247" t="s">
        <v>11</v>
      </c>
      <c r="E2247" t="s">
        <v>12</v>
      </c>
      <c r="F2247" t="s">
        <v>13</v>
      </c>
      <c r="G2247" t="str">
        <f>[1]Data!C2247</f>
        <v>Ruled Out</v>
      </c>
      <c r="H2247" t="str">
        <f>INDEX('[1]Cancer Type lookup'!$B:$B,MATCH([1]Data!B2247,'[1]Cancer Type lookup'!$A:$A,0),1)</f>
        <v>Missing or invalid</v>
      </c>
      <c r="I2247">
        <f>[1]Data!E2247</f>
        <v>100</v>
      </c>
      <c r="J2247">
        <f>[1]Data!D2247</f>
        <v>76</v>
      </c>
      <c r="K2247">
        <f t="shared" si="107"/>
        <v>24</v>
      </c>
    </row>
    <row r="2248" spans="1:11" x14ac:dyDescent="0.2">
      <c r="A2248" s="1">
        <f>[1]Data!A2248</f>
        <v>45413</v>
      </c>
      <c r="B2248" t="str">
        <f t="shared" si="105"/>
        <v>2024/25</v>
      </c>
      <c r="C2248" t="str">
        <f t="shared" si="106"/>
        <v>MAY</v>
      </c>
      <c r="D2248" t="s">
        <v>11</v>
      </c>
      <c r="E2248" t="s">
        <v>12</v>
      </c>
      <c r="F2248" t="s">
        <v>13</v>
      </c>
      <c r="G2248" t="str">
        <f>[1]Data!C2248</f>
        <v>Interval Screening</v>
      </c>
      <c r="H2248" t="str">
        <f>INDEX('[1]Cancer Type lookup'!$B:$B,MATCH([1]Data!B2248,'[1]Cancer Type lookup'!$A:$A,0),1)</f>
        <v>Other suspected cancer (not listed)</v>
      </c>
      <c r="I2248">
        <f>[1]Data!E2248</f>
        <v>1</v>
      </c>
      <c r="J2248">
        <f>[1]Data!D2248</f>
        <v>0</v>
      </c>
      <c r="K2248">
        <f t="shared" si="107"/>
        <v>1</v>
      </c>
    </row>
    <row r="2249" spans="1:11" x14ac:dyDescent="0.2">
      <c r="A2249" s="1">
        <f>[1]Data!A2249</f>
        <v>45413</v>
      </c>
      <c r="B2249" t="str">
        <f t="shared" si="105"/>
        <v>2024/25</v>
      </c>
      <c r="C2249" t="str">
        <f t="shared" si="106"/>
        <v>MAY</v>
      </c>
      <c r="D2249" t="s">
        <v>11</v>
      </c>
      <c r="E2249" t="s">
        <v>12</v>
      </c>
      <c r="F2249" t="s">
        <v>13</v>
      </c>
      <c r="G2249" t="str">
        <f>[1]Data!C2249</f>
        <v>Ruled In</v>
      </c>
      <c r="H2249" t="str">
        <f>INDEX('[1]Cancer Type lookup'!$B:$B,MATCH([1]Data!B2249,'[1]Cancer Type lookup'!$A:$A,0),1)</f>
        <v>Other suspected cancer (not listed)</v>
      </c>
      <c r="I2249">
        <f>[1]Data!E2249</f>
        <v>24</v>
      </c>
      <c r="J2249">
        <f>[1]Data!D2249</f>
        <v>14</v>
      </c>
      <c r="K2249">
        <f t="shared" si="107"/>
        <v>10</v>
      </c>
    </row>
    <row r="2250" spans="1:11" x14ac:dyDescent="0.2">
      <c r="A2250" s="1">
        <f>[1]Data!A2250</f>
        <v>45413</v>
      </c>
      <c r="B2250" t="str">
        <f t="shared" si="105"/>
        <v>2024/25</v>
      </c>
      <c r="C2250" t="str">
        <f t="shared" si="106"/>
        <v>MAY</v>
      </c>
      <c r="D2250" t="s">
        <v>11</v>
      </c>
      <c r="E2250" t="s">
        <v>12</v>
      </c>
      <c r="F2250" t="s">
        <v>13</v>
      </c>
      <c r="G2250" t="str">
        <f>[1]Data!C2250</f>
        <v>Ruled Out</v>
      </c>
      <c r="H2250" t="str">
        <f>INDEX('[1]Cancer Type lookup'!$B:$B,MATCH([1]Data!B2250,'[1]Cancer Type lookup'!$A:$A,0),1)</f>
        <v>Other suspected cancer (not listed)</v>
      </c>
      <c r="I2250">
        <f>[1]Data!E2250</f>
        <v>261</v>
      </c>
      <c r="J2250">
        <f>[1]Data!D2250</f>
        <v>165</v>
      </c>
      <c r="K2250">
        <f t="shared" si="107"/>
        <v>96</v>
      </c>
    </row>
    <row r="2251" spans="1:11" x14ac:dyDescent="0.2">
      <c r="A2251" s="1">
        <f>[1]Data!A2251</f>
        <v>45413</v>
      </c>
      <c r="B2251" t="str">
        <f t="shared" si="105"/>
        <v>2024/25</v>
      </c>
      <c r="C2251" t="str">
        <f t="shared" si="106"/>
        <v>MAY</v>
      </c>
      <c r="D2251" t="s">
        <v>11</v>
      </c>
      <c r="E2251" t="s">
        <v>12</v>
      </c>
      <c r="F2251" t="s">
        <v>13</v>
      </c>
      <c r="G2251" t="str">
        <f>[1]Data!C2251</f>
        <v>Ruled In</v>
      </c>
      <c r="H2251" t="str">
        <f>INDEX('[1]Cancer Type lookup'!$B:$B,MATCH([1]Data!B2251,'[1]Cancer Type lookup'!$A:$A,0),1)</f>
        <v>Suspected acute leukaemia</v>
      </c>
      <c r="I2251">
        <f>[1]Data!E2251</f>
        <v>7</v>
      </c>
      <c r="J2251">
        <f>[1]Data!D2251</f>
        <v>4</v>
      </c>
      <c r="K2251">
        <f t="shared" si="107"/>
        <v>3</v>
      </c>
    </row>
    <row r="2252" spans="1:11" x14ac:dyDescent="0.2">
      <c r="A2252" s="1">
        <f>[1]Data!A2252</f>
        <v>45413</v>
      </c>
      <c r="B2252" t="str">
        <f t="shared" si="105"/>
        <v>2024/25</v>
      </c>
      <c r="C2252" t="str">
        <f t="shared" si="106"/>
        <v>MAY</v>
      </c>
      <c r="D2252" t="s">
        <v>11</v>
      </c>
      <c r="E2252" t="s">
        <v>12</v>
      </c>
      <c r="F2252" t="s">
        <v>13</v>
      </c>
      <c r="G2252" t="str">
        <f>[1]Data!C2252</f>
        <v>Ruled Out</v>
      </c>
      <c r="H2252" t="str">
        <f>INDEX('[1]Cancer Type lookup'!$B:$B,MATCH([1]Data!B2252,'[1]Cancer Type lookup'!$A:$A,0),1)</f>
        <v>Suspected acute leukaemia</v>
      </c>
      <c r="I2252">
        <f>[1]Data!E2252</f>
        <v>18</v>
      </c>
      <c r="J2252">
        <f>[1]Data!D2252</f>
        <v>14</v>
      </c>
      <c r="K2252">
        <f t="shared" si="107"/>
        <v>4</v>
      </c>
    </row>
    <row r="2253" spans="1:11" x14ac:dyDescent="0.2">
      <c r="A2253" s="1">
        <f>[1]Data!A2253</f>
        <v>45413</v>
      </c>
      <c r="B2253" t="str">
        <f t="shared" si="105"/>
        <v>2024/25</v>
      </c>
      <c r="C2253" t="str">
        <f t="shared" si="106"/>
        <v>MAY</v>
      </c>
      <c r="D2253" t="s">
        <v>11</v>
      </c>
      <c r="E2253" t="s">
        <v>12</v>
      </c>
      <c r="F2253" t="s">
        <v>13</v>
      </c>
      <c r="G2253" t="str">
        <f>[1]Data!C2253</f>
        <v>Interval Screening</v>
      </c>
      <c r="H2253" t="str">
        <f>INDEX('[1]Cancer Type lookup'!$B:$B,MATCH([1]Data!B2253,'[1]Cancer Type lookup'!$A:$A,0),1)</f>
        <v>Suspected brain or central nervous system tumours</v>
      </c>
      <c r="I2253">
        <f>[1]Data!E2253</f>
        <v>5</v>
      </c>
      <c r="J2253">
        <f>[1]Data!D2253</f>
        <v>5</v>
      </c>
      <c r="K2253">
        <f t="shared" si="107"/>
        <v>0</v>
      </c>
    </row>
    <row r="2254" spans="1:11" x14ac:dyDescent="0.2">
      <c r="A2254" s="1">
        <f>[1]Data!A2254</f>
        <v>45413</v>
      </c>
      <c r="B2254" t="str">
        <f t="shared" si="105"/>
        <v>2024/25</v>
      </c>
      <c r="C2254" t="str">
        <f t="shared" si="106"/>
        <v>MAY</v>
      </c>
      <c r="D2254" t="s">
        <v>11</v>
      </c>
      <c r="E2254" t="s">
        <v>12</v>
      </c>
      <c r="F2254" t="s">
        <v>13</v>
      </c>
      <c r="G2254" t="str">
        <f>[1]Data!C2254</f>
        <v>Ruled In</v>
      </c>
      <c r="H2254" t="str">
        <f>INDEX('[1]Cancer Type lookup'!$B:$B,MATCH([1]Data!B2254,'[1]Cancer Type lookup'!$A:$A,0),1)</f>
        <v>Suspected brain or central nervous system tumours</v>
      </c>
      <c r="I2254">
        <f>[1]Data!E2254</f>
        <v>17</v>
      </c>
      <c r="J2254">
        <f>[1]Data!D2254</f>
        <v>12</v>
      </c>
      <c r="K2254">
        <f t="shared" si="107"/>
        <v>5</v>
      </c>
    </row>
    <row r="2255" spans="1:11" x14ac:dyDescent="0.2">
      <c r="A2255" s="1">
        <f>[1]Data!A2255</f>
        <v>45413</v>
      </c>
      <c r="B2255" t="str">
        <f t="shared" si="105"/>
        <v>2024/25</v>
      </c>
      <c r="C2255" t="str">
        <f t="shared" si="106"/>
        <v>MAY</v>
      </c>
      <c r="D2255" t="s">
        <v>11</v>
      </c>
      <c r="E2255" t="s">
        <v>12</v>
      </c>
      <c r="F2255" t="s">
        <v>13</v>
      </c>
      <c r="G2255" t="str">
        <f>[1]Data!C2255</f>
        <v>Ruled Out</v>
      </c>
      <c r="H2255" t="str">
        <f>INDEX('[1]Cancer Type lookup'!$B:$B,MATCH([1]Data!B2255,'[1]Cancer Type lookup'!$A:$A,0),1)</f>
        <v>Suspected brain or central nervous system tumours</v>
      </c>
      <c r="I2255">
        <f>[1]Data!E2255</f>
        <v>1090</v>
      </c>
      <c r="J2255">
        <f>[1]Data!D2255</f>
        <v>887</v>
      </c>
      <c r="K2255">
        <f t="shared" si="107"/>
        <v>203</v>
      </c>
    </row>
    <row r="2256" spans="1:11" x14ac:dyDescent="0.2">
      <c r="A2256" s="1">
        <f>[1]Data!A2256</f>
        <v>45413</v>
      </c>
      <c r="B2256" t="str">
        <f t="shared" si="105"/>
        <v>2024/25</v>
      </c>
      <c r="C2256" t="str">
        <f t="shared" si="106"/>
        <v>MAY</v>
      </c>
      <c r="D2256" t="s">
        <v>11</v>
      </c>
      <c r="E2256" t="s">
        <v>12</v>
      </c>
      <c r="F2256" t="s">
        <v>13</v>
      </c>
      <c r="G2256" t="str">
        <f>[1]Data!C2256</f>
        <v>Excluded</v>
      </c>
      <c r="H2256" t="str">
        <f>INDEX('[1]Cancer Type lookup'!$B:$B,MATCH([1]Data!B2256,'[1]Cancer Type lookup'!$A:$A,0),1)</f>
        <v>Suspected breast cancer</v>
      </c>
      <c r="I2256">
        <f>[1]Data!E2256</f>
        <v>3</v>
      </c>
      <c r="J2256">
        <f>[1]Data!D2256</f>
        <v>0</v>
      </c>
      <c r="K2256">
        <f t="shared" si="107"/>
        <v>3</v>
      </c>
    </row>
    <row r="2257" spans="1:11" x14ac:dyDescent="0.2">
      <c r="A2257" s="1">
        <f>[1]Data!A2257</f>
        <v>45413</v>
      </c>
      <c r="B2257" t="str">
        <f t="shared" si="105"/>
        <v>2024/25</v>
      </c>
      <c r="C2257" t="str">
        <f t="shared" si="106"/>
        <v>MAY</v>
      </c>
      <c r="D2257" t="s">
        <v>11</v>
      </c>
      <c r="E2257" t="s">
        <v>12</v>
      </c>
      <c r="F2257" t="s">
        <v>13</v>
      </c>
      <c r="G2257" t="str">
        <f>[1]Data!C2257</f>
        <v>Interval Screening</v>
      </c>
      <c r="H2257" t="str">
        <f>INDEX('[1]Cancer Type lookup'!$B:$B,MATCH([1]Data!B2257,'[1]Cancer Type lookup'!$A:$A,0),1)</f>
        <v>Suspected breast cancer</v>
      </c>
      <c r="I2257">
        <f>[1]Data!E2257</f>
        <v>110</v>
      </c>
      <c r="J2257">
        <f>[1]Data!D2257</f>
        <v>85</v>
      </c>
      <c r="K2257">
        <f t="shared" si="107"/>
        <v>25</v>
      </c>
    </row>
    <row r="2258" spans="1:11" x14ac:dyDescent="0.2">
      <c r="A2258" s="1">
        <f>[1]Data!A2258</f>
        <v>45413</v>
      </c>
      <c r="B2258" t="str">
        <f t="shared" si="105"/>
        <v>2024/25</v>
      </c>
      <c r="C2258" t="str">
        <f t="shared" si="106"/>
        <v>MAY</v>
      </c>
      <c r="D2258" t="s">
        <v>11</v>
      </c>
      <c r="E2258" t="s">
        <v>12</v>
      </c>
      <c r="F2258" t="s">
        <v>13</v>
      </c>
      <c r="G2258" t="str">
        <f>[1]Data!C2258</f>
        <v>Ruled In</v>
      </c>
      <c r="H2258" t="str">
        <f>INDEX('[1]Cancer Type lookup'!$B:$B,MATCH([1]Data!B2258,'[1]Cancer Type lookup'!$A:$A,0),1)</f>
        <v>Suspected breast cancer</v>
      </c>
      <c r="I2258">
        <f>[1]Data!E2258</f>
        <v>4090</v>
      </c>
      <c r="J2258">
        <f>[1]Data!D2258</f>
        <v>2773</v>
      </c>
      <c r="K2258">
        <f t="shared" si="107"/>
        <v>1317</v>
      </c>
    </row>
    <row r="2259" spans="1:11" x14ac:dyDescent="0.2">
      <c r="A2259" s="1">
        <f>[1]Data!A2259</f>
        <v>45413</v>
      </c>
      <c r="B2259" t="str">
        <f t="shared" si="105"/>
        <v>2024/25</v>
      </c>
      <c r="C2259" t="str">
        <f t="shared" si="106"/>
        <v>MAY</v>
      </c>
      <c r="D2259" t="s">
        <v>11</v>
      </c>
      <c r="E2259" t="s">
        <v>12</v>
      </c>
      <c r="F2259" t="s">
        <v>13</v>
      </c>
      <c r="G2259" t="str">
        <f>[1]Data!C2259</f>
        <v>Ruled Out</v>
      </c>
      <c r="H2259" t="str">
        <f>INDEX('[1]Cancer Type lookup'!$B:$B,MATCH([1]Data!B2259,'[1]Cancer Type lookup'!$A:$A,0),1)</f>
        <v>Suspected breast cancer</v>
      </c>
      <c r="I2259">
        <f>[1]Data!E2259</f>
        <v>45961</v>
      </c>
      <c r="J2259">
        <f>[1]Data!D2259</f>
        <v>41713</v>
      </c>
      <c r="K2259">
        <f t="shared" si="107"/>
        <v>4248</v>
      </c>
    </row>
    <row r="2260" spans="1:11" x14ac:dyDescent="0.2">
      <c r="A2260" s="1">
        <f>[1]Data!A2260</f>
        <v>45413</v>
      </c>
      <c r="B2260" t="str">
        <f t="shared" si="105"/>
        <v>2024/25</v>
      </c>
      <c r="C2260" t="str">
        <f t="shared" si="106"/>
        <v>MAY</v>
      </c>
      <c r="D2260" t="s">
        <v>11</v>
      </c>
      <c r="E2260" t="s">
        <v>12</v>
      </c>
      <c r="F2260" t="s">
        <v>13</v>
      </c>
      <c r="G2260" t="str">
        <f>[1]Data!C2260</f>
        <v>Excluded</v>
      </c>
      <c r="H2260" t="str">
        <f>INDEX('[1]Cancer Type lookup'!$B:$B,MATCH([1]Data!B2260,'[1]Cancer Type lookup'!$A:$A,0),1)</f>
        <v>Suspected cancer - referral to non-specific symptom clinic</v>
      </c>
      <c r="I2260">
        <f>[1]Data!E2260</f>
        <v>1</v>
      </c>
      <c r="J2260">
        <f>[1]Data!D2260</f>
        <v>0</v>
      </c>
      <c r="K2260">
        <f t="shared" si="107"/>
        <v>1</v>
      </c>
    </row>
    <row r="2261" spans="1:11" x14ac:dyDescent="0.2">
      <c r="A2261" s="1">
        <f>[1]Data!A2261</f>
        <v>45413</v>
      </c>
      <c r="B2261" t="str">
        <f t="shared" si="105"/>
        <v>2024/25</v>
      </c>
      <c r="C2261" t="str">
        <f t="shared" si="106"/>
        <v>MAY</v>
      </c>
      <c r="D2261" t="s">
        <v>11</v>
      </c>
      <c r="E2261" t="s">
        <v>12</v>
      </c>
      <c r="F2261" t="s">
        <v>13</v>
      </c>
      <c r="G2261" t="str">
        <f>[1]Data!C2261</f>
        <v>Interval Screening</v>
      </c>
      <c r="H2261" t="str">
        <f>INDEX('[1]Cancer Type lookup'!$B:$B,MATCH([1]Data!B2261,'[1]Cancer Type lookup'!$A:$A,0),1)</f>
        <v>Suspected cancer - referral to non-specific symptom clinic</v>
      </c>
      <c r="I2261">
        <f>[1]Data!E2261</f>
        <v>31</v>
      </c>
      <c r="J2261">
        <f>[1]Data!D2261</f>
        <v>13</v>
      </c>
      <c r="K2261">
        <f t="shared" si="107"/>
        <v>18</v>
      </c>
    </row>
    <row r="2262" spans="1:11" x14ac:dyDescent="0.2">
      <c r="A2262" s="1">
        <f>[1]Data!A2262</f>
        <v>45413</v>
      </c>
      <c r="B2262" t="str">
        <f t="shared" si="105"/>
        <v>2024/25</v>
      </c>
      <c r="C2262" t="str">
        <f t="shared" si="106"/>
        <v>MAY</v>
      </c>
      <c r="D2262" t="s">
        <v>11</v>
      </c>
      <c r="E2262" t="s">
        <v>12</v>
      </c>
      <c r="F2262" t="s">
        <v>13</v>
      </c>
      <c r="G2262" t="str">
        <f>[1]Data!C2262</f>
        <v>Ruled In</v>
      </c>
      <c r="H2262" t="str">
        <f>INDEX('[1]Cancer Type lookup'!$B:$B,MATCH([1]Data!B2262,'[1]Cancer Type lookup'!$A:$A,0),1)</f>
        <v>Suspected cancer - referral to non-specific symptom clinic</v>
      </c>
      <c r="I2262">
        <f>[1]Data!E2262</f>
        <v>118</v>
      </c>
      <c r="J2262">
        <f>[1]Data!D2262</f>
        <v>56</v>
      </c>
      <c r="K2262">
        <f t="shared" si="107"/>
        <v>62</v>
      </c>
    </row>
    <row r="2263" spans="1:11" x14ac:dyDescent="0.2">
      <c r="A2263" s="1">
        <f>[1]Data!A2263</f>
        <v>45413</v>
      </c>
      <c r="B2263" t="str">
        <f t="shared" si="105"/>
        <v>2024/25</v>
      </c>
      <c r="C2263" t="str">
        <f t="shared" si="106"/>
        <v>MAY</v>
      </c>
      <c r="D2263" t="s">
        <v>11</v>
      </c>
      <c r="E2263" t="s">
        <v>12</v>
      </c>
      <c r="F2263" t="s">
        <v>13</v>
      </c>
      <c r="G2263" t="str">
        <f>[1]Data!C2263</f>
        <v>Ruled Out</v>
      </c>
      <c r="H2263" t="str">
        <f>INDEX('[1]Cancer Type lookup'!$B:$B,MATCH([1]Data!B2263,'[1]Cancer Type lookup'!$A:$A,0),1)</f>
        <v>Suspected cancer - referral to non-specific symptom clinic</v>
      </c>
      <c r="I2263">
        <f>[1]Data!E2263</f>
        <v>3752</v>
      </c>
      <c r="J2263">
        <f>[1]Data!D2263</f>
        <v>2685</v>
      </c>
      <c r="K2263">
        <f t="shared" si="107"/>
        <v>1067</v>
      </c>
    </row>
    <row r="2264" spans="1:11" x14ac:dyDescent="0.2">
      <c r="A2264" s="1">
        <f>[1]Data!A2264</f>
        <v>45413</v>
      </c>
      <c r="B2264" t="str">
        <f t="shared" si="105"/>
        <v>2024/25</v>
      </c>
      <c r="C2264" t="str">
        <f t="shared" si="106"/>
        <v>MAY</v>
      </c>
      <c r="D2264" t="s">
        <v>11</v>
      </c>
      <c r="E2264" t="s">
        <v>12</v>
      </c>
      <c r="F2264" t="s">
        <v>13</v>
      </c>
      <c r="G2264" t="str">
        <f>[1]Data!C2264</f>
        <v>Interval Screening</v>
      </c>
      <c r="H2264" t="str">
        <f>INDEX('[1]Cancer Type lookup'!$B:$B,MATCH([1]Data!B2264,'[1]Cancer Type lookup'!$A:$A,0),1)</f>
        <v>Suspected children's cancer</v>
      </c>
      <c r="I2264">
        <f>[1]Data!E2264</f>
        <v>6</v>
      </c>
      <c r="J2264">
        <f>[1]Data!D2264</f>
        <v>5</v>
      </c>
      <c r="K2264">
        <f t="shared" si="107"/>
        <v>1</v>
      </c>
    </row>
    <row r="2265" spans="1:11" x14ac:dyDescent="0.2">
      <c r="A2265" s="1">
        <f>[1]Data!A2265</f>
        <v>45413</v>
      </c>
      <c r="B2265" t="str">
        <f t="shared" si="105"/>
        <v>2024/25</v>
      </c>
      <c r="C2265" t="str">
        <f t="shared" si="106"/>
        <v>MAY</v>
      </c>
      <c r="D2265" t="s">
        <v>11</v>
      </c>
      <c r="E2265" t="s">
        <v>12</v>
      </c>
      <c r="F2265" t="s">
        <v>13</v>
      </c>
      <c r="G2265" t="str">
        <f>[1]Data!C2265</f>
        <v>Ruled In</v>
      </c>
      <c r="H2265" t="str">
        <f>INDEX('[1]Cancer Type lookup'!$B:$B,MATCH([1]Data!B2265,'[1]Cancer Type lookup'!$A:$A,0),1)</f>
        <v>Suspected children's cancer</v>
      </c>
      <c r="I2265">
        <f>[1]Data!E2265</f>
        <v>5</v>
      </c>
      <c r="J2265">
        <f>[1]Data!D2265</f>
        <v>4</v>
      </c>
      <c r="K2265">
        <f t="shared" si="107"/>
        <v>1</v>
      </c>
    </row>
    <row r="2266" spans="1:11" x14ac:dyDescent="0.2">
      <c r="A2266" s="1">
        <f>[1]Data!A2266</f>
        <v>45413</v>
      </c>
      <c r="B2266" t="str">
        <f t="shared" si="105"/>
        <v>2024/25</v>
      </c>
      <c r="C2266" t="str">
        <f t="shared" si="106"/>
        <v>MAY</v>
      </c>
      <c r="D2266" t="s">
        <v>11</v>
      </c>
      <c r="E2266" t="s">
        <v>12</v>
      </c>
      <c r="F2266" t="s">
        <v>13</v>
      </c>
      <c r="G2266" t="str">
        <f>[1]Data!C2266</f>
        <v>Ruled Out</v>
      </c>
      <c r="H2266" t="str">
        <f>INDEX('[1]Cancer Type lookup'!$B:$B,MATCH([1]Data!B2266,'[1]Cancer Type lookup'!$A:$A,0),1)</f>
        <v>Suspected children's cancer</v>
      </c>
      <c r="I2266">
        <f>[1]Data!E2266</f>
        <v>1036</v>
      </c>
      <c r="J2266">
        <f>[1]Data!D2266</f>
        <v>915</v>
      </c>
      <c r="K2266">
        <f t="shared" si="107"/>
        <v>121</v>
      </c>
    </row>
    <row r="2267" spans="1:11" x14ac:dyDescent="0.2">
      <c r="A2267" s="1">
        <f>[1]Data!A2267</f>
        <v>45413</v>
      </c>
      <c r="B2267" t="str">
        <f t="shared" si="105"/>
        <v>2024/25</v>
      </c>
      <c r="C2267" t="str">
        <f t="shared" si="106"/>
        <v>MAY</v>
      </c>
      <c r="D2267" t="s">
        <v>11</v>
      </c>
      <c r="E2267" t="s">
        <v>12</v>
      </c>
      <c r="F2267" t="s">
        <v>13</v>
      </c>
      <c r="G2267" t="str">
        <f>[1]Data!C2267</f>
        <v>Excluded</v>
      </c>
      <c r="H2267" t="str">
        <f>INDEX('[1]Cancer Type lookup'!$B:$B,MATCH([1]Data!B2267,'[1]Cancer Type lookup'!$A:$A,0),1)</f>
        <v>Suspected gynaecological cancers</v>
      </c>
      <c r="I2267">
        <f>[1]Data!E2267</f>
        <v>3</v>
      </c>
      <c r="J2267">
        <f>[1]Data!D2267</f>
        <v>0</v>
      </c>
      <c r="K2267">
        <f t="shared" si="107"/>
        <v>3</v>
      </c>
    </row>
    <row r="2268" spans="1:11" x14ac:dyDescent="0.2">
      <c r="A2268" s="1">
        <f>[1]Data!A2268</f>
        <v>45413</v>
      </c>
      <c r="B2268" t="str">
        <f t="shared" si="105"/>
        <v>2024/25</v>
      </c>
      <c r="C2268" t="str">
        <f t="shared" si="106"/>
        <v>MAY</v>
      </c>
      <c r="D2268" t="s">
        <v>11</v>
      </c>
      <c r="E2268" t="s">
        <v>12</v>
      </c>
      <c r="F2268" t="s">
        <v>13</v>
      </c>
      <c r="G2268" t="str">
        <f>[1]Data!C2268</f>
        <v>Interval Screening</v>
      </c>
      <c r="H2268" t="str">
        <f>INDEX('[1]Cancer Type lookup'!$B:$B,MATCH([1]Data!B2268,'[1]Cancer Type lookup'!$A:$A,0),1)</f>
        <v>Suspected gynaecological cancers</v>
      </c>
      <c r="I2268">
        <f>[1]Data!E2268</f>
        <v>226</v>
      </c>
      <c r="J2268">
        <f>[1]Data!D2268</f>
        <v>170</v>
      </c>
      <c r="K2268">
        <f t="shared" si="107"/>
        <v>56</v>
      </c>
    </row>
    <row r="2269" spans="1:11" x14ac:dyDescent="0.2">
      <c r="A2269" s="1">
        <f>[1]Data!A2269</f>
        <v>45413</v>
      </c>
      <c r="B2269" t="str">
        <f t="shared" si="105"/>
        <v>2024/25</v>
      </c>
      <c r="C2269" t="str">
        <f t="shared" si="106"/>
        <v>MAY</v>
      </c>
      <c r="D2269" t="s">
        <v>11</v>
      </c>
      <c r="E2269" t="s">
        <v>12</v>
      </c>
      <c r="F2269" t="s">
        <v>13</v>
      </c>
      <c r="G2269" t="str">
        <f>[1]Data!C2269</f>
        <v>Ruled In</v>
      </c>
      <c r="H2269" t="str">
        <f>INDEX('[1]Cancer Type lookup'!$B:$B,MATCH([1]Data!B2269,'[1]Cancer Type lookup'!$A:$A,0),1)</f>
        <v>Suspected gynaecological cancers</v>
      </c>
      <c r="I2269">
        <f>[1]Data!E2269</f>
        <v>822</v>
      </c>
      <c r="J2269">
        <f>[1]Data!D2269</f>
        <v>331</v>
      </c>
      <c r="K2269">
        <f t="shared" si="107"/>
        <v>491</v>
      </c>
    </row>
    <row r="2270" spans="1:11" x14ac:dyDescent="0.2">
      <c r="A2270" s="1">
        <f>[1]Data!A2270</f>
        <v>45413</v>
      </c>
      <c r="B2270" t="str">
        <f t="shared" si="105"/>
        <v>2024/25</v>
      </c>
      <c r="C2270" t="str">
        <f t="shared" si="106"/>
        <v>MAY</v>
      </c>
      <c r="D2270" t="s">
        <v>11</v>
      </c>
      <c r="E2270" t="s">
        <v>12</v>
      </c>
      <c r="F2270" t="s">
        <v>13</v>
      </c>
      <c r="G2270" t="str">
        <f>[1]Data!C2270</f>
        <v>Ruled Out</v>
      </c>
      <c r="H2270" t="str">
        <f>INDEX('[1]Cancer Type lookup'!$B:$B,MATCH([1]Data!B2270,'[1]Cancer Type lookup'!$A:$A,0),1)</f>
        <v>Suspected gynaecological cancers</v>
      </c>
      <c r="I2270">
        <f>[1]Data!E2270</f>
        <v>26973</v>
      </c>
      <c r="J2270">
        <f>[1]Data!D2270</f>
        <v>17768</v>
      </c>
      <c r="K2270">
        <f t="shared" si="107"/>
        <v>9205</v>
      </c>
    </row>
    <row r="2271" spans="1:11" x14ac:dyDescent="0.2">
      <c r="A2271" s="1">
        <f>[1]Data!A2271</f>
        <v>45413</v>
      </c>
      <c r="B2271" t="str">
        <f t="shared" si="105"/>
        <v>2024/25</v>
      </c>
      <c r="C2271" t="str">
        <f t="shared" si="106"/>
        <v>MAY</v>
      </c>
      <c r="D2271" t="s">
        <v>11</v>
      </c>
      <c r="E2271" t="s">
        <v>12</v>
      </c>
      <c r="F2271" t="s">
        <v>13</v>
      </c>
      <c r="G2271" t="str">
        <f>[1]Data!C2271</f>
        <v>Excluded</v>
      </c>
      <c r="H2271" t="str">
        <f>INDEX('[1]Cancer Type lookup'!$B:$B,MATCH([1]Data!B2271,'[1]Cancer Type lookup'!$A:$A,0),1)</f>
        <v>Suspected haematological malignancies excluding acute leukaemia</v>
      </c>
      <c r="I2271">
        <f>[1]Data!E2271</f>
        <v>3</v>
      </c>
      <c r="J2271">
        <f>[1]Data!D2271</f>
        <v>0</v>
      </c>
      <c r="K2271">
        <f t="shared" si="107"/>
        <v>3</v>
      </c>
    </row>
    <row r="2272" spans="1:11" x14ac:dyDescent="0.2">
      <c r="A2272" s="1">
        <f>[1]Data!A2272</f>
        <v>45413</v>
      </c>
      <c r="B2272" t="str">
        <f t="shared" si="105"/>
        <v>2024/25</v>
      </c>
      <c r="C2272" t="str">
        <f t="shared" si="106"/>
        <v>MAY</v>
      </c>
      <c r="D2272" t="s">
        <v>11</v>
      </c>
      <c r="E2272" t="s">
        <v>12</v>
      </c>
      <c r="F2272" t="s">
        <v>13</v>
      </c>
      <c r="G2272" t="str">
        <f>[1]Data!C2272</f>
        <v>Interval Screening</v>
      </c>
      <c r="H2272" t="str">
        <f>INDEX('[1]Cancer Type lookup'!$B:$B,MATCH([1]Data!B2272,'[1]Cancer Type lookup'!$A:$A,0),1)</f>
        <v>Suspected haematological malignancies excluding acute leukaemia</v>
      </c>
      <c r="I2272">
        <f>[1]Data!E2272</f>
        <v>31</v>
      </c>
      <c r="J2272">
        <f>[1]Data!D2272</f>
        <v>23</v>
      </c>
      <c r="K2272">
        <f t="shared" si="107"/>
        <v>8</v>
      </c>
    </row>
    <row r="2273" spans="1:11" x14ac:dyDescent="0.2">
      <c r="A2273" s="1">
        <f>[1]Data!A2273</f>
        <v>45413</v>
      </c>
      <c r="B2273" t="str">
        <f t="shared" si="105"/>
        <v>2024/25</v>
      </c>
      <c r="C2273" t="str">
        <f t="shared" si="106"/>
        <v>MAY</v>
      </c>
      <c r="D2273" t="s">
        <v>11</v>
      </c>
      <c r="E2273" t="s">
        <v>12</v>
      </c>
      <c r="F2273" t="s">
        <v>13</v>
      </c>
      <c r="G2273" t="str">
        <f>[1]Data!C2273</f>
        <v>Ruled In</v>
      </c>
      <c r="H2273" t="str">
        <f>INDEX('[1]Cancer Type lookup'!$B:$B,MATCH([1]Data!B2273,'[1]Cancer Type lookup'!$A:$A,0),1)</f>
        <v>Suspected haematological malignancies excluding acute leukaemia</v>
      </c>
      <c r="I2273">
        <f>[1]Data!E2273</f>
        <v>481</v>
      </c>
      <c r="J2273">
        <f>[1]Data!D2273</f>
        <v>233</v>
      </c>
      <c r="K2273">
        <f t="shared" si="107"/>
        <v>248</v>
      </c>
    </row>
    <row r="2274" spans="1:11" x14ac:dyDescent="0.2">
      <c r="A2274" s="1">
        <f>[1]Data!A2274</f>
        <v>45413</v>
      </c>
      <c r="B2274" t="str">
        <f t="shared" si="105"/>
        <v>2024/25</v>
      </c>
      <c r="C2274" t="str">
        <f t="shared" si="106"/>
        <v>MAY</v>
      </c>
      <c r="D2274" t="s">
        <v>11</v>
      </c>
      <c r="E2274" t="s">
        <v>12</v>
      </c>
      <c r="F2274" t="s">
        <v>13</v>
      </c>
      <c r="G2274" t="str">
        <f>[1]Data!C2274</f>
        <v>Ruled Out</v>
      </c>
      <c r="H2274" t="str">
        <f>INDEX('[1]Cancer Type lookup'!$B:$B,MATCH([1]Data!B2274,'[1]Cancer Type lookup'!$A:$A,0),1)</f>
        <v>Suspected haematological malignancies excluding acute leukaemia</v>
      </c>
      <c r="I2274">
        <f>[1]Data!E2274</f>
        <v>1403</v>
      </c>
      <c r="J2274">
        <f>[1]Data!D2274</f>
        <v>884</v>
      </c>
      <c r="K2274">
        <f t="shared" si="107"/>
        <v>519</v>
      </c>
    </row>
    <row r="2275" spans="1:11" x14ac:dyDescent="0.2">
      <c r="A2275" s="1">
        <f>[1]Data!A2275</f>
        <v>45413</v>
      </c>
      <c r="B2275" t="str">
        <f t="shared" si="105"/>
        <v>2024/25</v>
      </c>
      <c r="C2275" t="str">
        <f t="shared" si="106"/>
        <v>MAY</v>
      </c>
      <c r="D2275" t="s">
        <v>11</v>
      </c>
      <c r="E2275" t="s">
        <v>12</v>
      </c>
      <c r="F2275" t="s">
        <v>13</v>
      </c>
      <c r="G2275" t="str">
        <f>[1]Data!C2275</f>
        <v>Excluded</v>
      </c>
      <c r="H2275" t="str">
        <f>INDEX('[1]Cancer Type lookup'!$B:$B,MATCH([1]Data!B2275,'[1]Cancer Type lookup'!$A:$A,0),1)</f>
        <v>Suspected head and neck cancers</v>
      </c>
      <c r="I2275">
        <f>[1]Data!E2275</f>
        <v>8</v>
      </c>
      <c r="J2275">
        <f>[1]Data!D2275</f>
        <v>0</v>
      </c>
      <c r="K2275">
        <f t="shared" si="107"/>
        <v>8</v>
      </c>
    </row>
    <row r="2276" spans="1:11" x14ac:dyDescent="0.2">
      <c r="A2276" s="1">
        <f>[1]Data!A2276</f>
        <v>45413</v>
      </c>
      <c r="B2276" t="str">
        <f t="shared" si="105"/>
        <v>2024/25</v>
      </c>
      <c r="C2276" t="str">
        <f t="shared" si="106"/>
        <v>MAY</v>
      </c>
      <c r="D2276" t="s">
        <v>11</v>
      </c>
      <c r="E2276" t="s">
        <v>12</v>
      </c>
      <c r="F2276" t="s">
        <v>13</v>
      </c>
      <c r="G2276" t="str">
        <f>[1]Data!C2276</f>
        <v>Interval Screening</v>
      </c>
      <c r="H2276" t="str">
        <f>INDEX('[1]Cancer Type lookup'!$B:$B,MATCH([1]Data!B2276,'[1]Cancer Type lookup'!$A:$A,0),1)</f>
        <v>Suspected head and neck cancers</v>
      </c>
      <c r="I2276">
        <f>[1]Data!E2276</f>
        <v>160</v>
      </c>
      <c r="J2276">
        <f>[1]Data!D2276</f>
        <v>116</v>
      </c>
      <c r="K2276">
        <f t="shared" si="107"/>
        <v>44</v>
      </c>
    </row>
    <row r="2277" spans="1:11" x14ac:dyDescent="0.2">
      <c r="A2277" s="1">
        <f>[1]Data!A2277</f>
        <v>45413</v>
      </c>
      <c r="B2277" t="str">
        <f t="shared" si="105"/>
        <v>2024/25</v>
      </c>
      <c r="C2277" t="str">
        <f t="shared" si="106"/>
        <v>MAY</v>
      </c>
      <c r="D2277" t="s">
        <v>11</v>
      </c>
      <c r="E2277" t="s">
        <v>12</v>
      </c>
      <c r="F2277" t="s">
        <v>13</v>
      </c>
      <c r="G2277" t="str">
        <f>[1]Data!C2277</f>
        <v>Ruled In</v>
      </c>
      <c r="H2277" t="str">
        <f>INDEX('[1]Cancer Type lookup'!$B:$B,MATCH([1]Data!B2277,'[1]Cancer Type lookup'!$A:$A,0),1)</f>
        <v>Suspected head and neck cancers</v>
      </c>
      <c r="I2277">
        <f>[1]Data!E2277</f>
        <v>932</v>
      </c>
      <c r="J2277">
        <f>[1]Data!D2277</f>
        <v>369</v>
      </c>
      <c r="K2277">
        <f t="shared" si="107"/>
        <v>563</v>
      </c>
    </row>
    <row r="2278" spans="1:11" x14ac:dyDescent="0.2">
      <c r="A2278" s="1">
        <f>[1]Data!A2278</f>
        <v>45413</v>
      </c>
      <c r="B2278" t="str">
        <f t="shared" si="105"/>
        <v>2024/25</v>
      </c>
      <c r="C2278" t="str">
        <f t="shared" si="106"/>
        <v>MAY</v>
      </c>
      <c r="D2278" t="s">
        <v>11</v>
      </c>
      <c r="E2278" t="s">
        <v>12</v>
      </c>
      <c r="F2278" t="s">
        <v>13</v>
      </c>
      <c r="G2278" t="str">
        <f>[1]Data!C2278</f>
        <v>Ruled Out</v>
      </c>
      <c r="H2278" t="str">
        <f>INDEX('[1]Cancer Type lookup'!$B:$B,MATCH([1]Data!B2278,'[1]Cancer Type lookup'!$A:$A,0),1)</f>
        <v>Suspected head and neck cancers</v>
      </c>
      <c r="I2278">
        <f>[1]Data!E2278</f>
        <v>26217</v>
      </c>
      <c r="J2278">
        <f>[1]Data!D2278</f>
        <v>20338</v>
      </c>
      <c r="K2278">
        <f t="shared" si="107"/>
        <v>5879</v>
      </c>
    </row>
    <row r="2279" spans="1:11" x14ac:dyDescent="0.2">
      <c r="A2279" s="1">
        <f>[1]Data!A2279</f>
        <v>45413</v>
      </c>
      <c r="B2279" t="str">
        <f t="shared" si="105"/>
        <v>2024/25</v>
      </c>
      <c r="C2279" t="str">
        <f t="shared" si="106"/>
        <v>MAY</v>
      </c>
      <c r="D2279" t="s">
        <v>11</v>
      </c>
      <c r="E2279" t="s">
        <v>12</v>
      </c>
      <c r="F2279" t="s">
        <v>13</v>
      </c>
      <c r="G2279" t="str">
        <f>[1]Data!C2279</f>
        <v>Excluded</v>
      </c>
      <c r="H2279" t="str">
        <f>INDEX('[1]Cancer Type lookup'!$B:$B,MATCH([1]Data!B2279,'[1]Cancer Type lookup'!$A:$A,0),1)</f>
        <v>Suspected lower gastrointestinal cancers</v>
      </c>
      <c r="I2279">
        <f>[1]Data!E2279</f>
        <v>16</v>
      </c>
      <c r="J2279">
        <f>[1]Data!D2279</f>
        <v>0</v>
      </c>
      <c r="K2279">
        <f t="shared" si="107"/>
        <v>16</v>
      </c>
    </row>
    <row r="2280" spans="1:11" x14ac:dyDescent="0.2">
      <c r="A2280" s="1">
        <f>[1]Data!A2280</f>
        <v>45413</v>
      </c>
      <c r="B2280" t="str">
        <f t="shared" si="105"/>
        <v>2024/25</v>
      </c>
      <c r="C2280" t="str">
        <f t="shared" si="106"/>
        <v>MAY</v>
      </c>
      <c r="D2280" t="s">
        <v>11</v>
      </c>
      <c r="E2280" t="s">
        <v>12</v>
      </c>
      <c r="F2280" t="s">
        <v>13</v>
      </c>
      <c r="G2280" t="str">
        <f>[1]Data!C2280</f>
        <v>Interval Screening</v>
      </c>
      <c r="H2280" t="str">
        <f>INDEX('[1]Cancer Type lookup'!$B:$B,MATCH([1]Data!B2280,'[1]Cancer Type lookup'!$A:$A,0),1)</f>
        <v>Suspected lower gastrointestinal cancers</v>
      </c>
      <c r="I2280">
        <f>[1]Data!E2280</f>
        <v>123</v>
      </c>
      <c r="J2280">
        <f>[1]Data!D2280</f>
        <v>66</v>
      </c>
      <c r="K2280">
        <f t="shared" si="107"/>
        <v>57</v>
      </c>
    </row>
    <row r="2281" spans="1:11" x14ac:dyDescent="0.2">
      <c r="A2281" s="1">
        <f>[1]Data!A2281</f>
        <v>45413</v>
      </c>
      <c r="B2281" t="str">
        <f t="shared" si="105"/>
        <v>2024/25</v>
      </c>
      <c r="C2281" t="str">
        <f t="shared" si="106"/>
        <v>MAY</v>
      </c>
      <c r="D2281" t="s">
        <v>11</v>
      </c>
      <c r="E2281" t="s">
        <v>12</v>
      </c>
      <c r="F2281" t="s">
        <v>13</v>
      </c>
      <c r="G2281" t="str">
        <f>[1]Data!C2281</f>
        <v>Ruled In</v>
      </c>
      <c r="H2281" t="str">
        <f>INDEX('[1]Cancer Type lookup'!$B:$B,MATCH([1]Data!B2281,'[1]Cancer Type lookup'!$A:$A,0),1)</f>
        <v>Suspected lower gastrointestinal cancers</v>
      </c>
      <c r="I2281">
        <f>[1]Data!E2281</f>
        <v>1988</v>
      </c>
      <c r="J2281">
        <f>[1]Data!D2281</f>
        <v>1029</v>
      </c>
      <c r="K2281">
        <f t="shared" si="107"/>
        <v>959</v>
      </c>
    </row>
    <row r="2282" spans="1:11" x14ac:dyDescent="0.2">
      <c r="A2282" s="1">
        <f>[1]Data!A2282</f>
        <v>45413</v>
      </c>
      <c r="B2282" t="str">
        <f t="shared" si="105"/>
        <v>2024/25</v>
      </c>
      <c r="C2282" t="str">
        <f t="shared" si="106"/>
        <v>MAY</v>
      </c>
      <c r="D2282" t="s">
        <v>11</v>
      </c>
      <c r="E2282" t="s">
        <v>12</v>
      </c>
      <c r="F2282" t="s">
        <v>13</v>
      </c>
      <c r="G2282" t="str">
        <f>[1]Data!C2282</f>
        <v>Ruled Out</v>
      </c>
      <c r="H2282" t="str">
        <f>INDEX('[1]Cancer Type lookup'!$B:$B,MATCH([1]Data!B2282,'[1]Cancer Type lookup'!$A:$A,0),1)</f>
        <v>Suspected lower gastrointestinal cancers</v>
      </c>
      <c r="I2282">
        <f>[1]Data!E2282</f>
        <v>43202</v>
      </c>
      <c r="J2282">
        <f>[1]Data!D2282</f>
        <v>27236</v>
      </c>
      <c r="K2282">
        <f t="shared" si="107"/>
        <v>15966</v>
      </c>
    </row>
    <row r="2283" spans="1:11" x14ac:dyDescent="0.2">
      <c r="A2283" s="1">
        <f>[1]Data!A2283</f>
        <v>45413</v>
      </c>
      <c r="B2283" t="str">
        <f t="shared" si="105"/>
        <v>2024/25</v>
      </c>
      <c r="C2283" t="str">
        <f t="shared" si="106"/>
        <v>MAY</v>
      </c>
      <c r="D2283" t="s">
        <v>11</v>
      </c>
      <c r="E2283" t="s">
        <v>12</v>
      </c>
      <c r="F2283" t="s">
        <v>13</v>
      </c>
      <c r="G2283" t="str">
        <f>[1]Data!C2283</f>
        <v>Excluded</v>
      </c>
      <c r="H2283" t="str">
        <f>INDEX('[1]Cancer Type lookup'!$B:$B,MATCH([1]Data!B2283,'[1]Cancer Type lookup'!$A:$A,0),1)</f>
        <v>Suspected lung cancer</v>
      </c>
      <c r="I2283">
        <f>[1]Data!E2283</f>
        <v>6</v>
      </c>
      <c r="J2283">
        <f>[1]Data!D2283</f>
        <v>0</v>
      </c>
      <c r="K2283">
        <f t="shared" si="107"/>
        <v>6</v>
      </c>
    </row>
    <row r="2284" spans="1:11" x14ac:dyDescent="0.2">
      <c r="A2284" s="1">
        <f>[1]Data!A2284</f>
        <v>45413</v>
      </c>
      <c r="B2284" t="str">
        <f t="shared" si="105"/>
        <v>2024/25</v>
      </c>
      <c r="C2284" t="str">
        <f t="shared" si="106"/>
        <v>MAY</v>
      </c>
      <c r="D2284" t="s">
        <v>11</v>
      </c>
      <c r="E2284" t="s">
        <v>12</v>
      </c>
      <c r="F2284" t="s">
        <v>13</v>
      </c>
      <c r="G2284" t="str">
        <f>[1]Data!C2284</f>
        <v>Interval Screening</v>
      </c>
      <c r="H2284" t="str">
        <f>INDEX('[1]Cancer Type lookup'!$B:$B,MATCH([1]Data!B2284,'[1]Cancer Type lookup'!$A:$A,0),1)</f>
        <v>Suspected lung cancer</v>
      </c>
      <c r="I2284">
        <f>[1]Data!E2284</f>
        <v>397</v>
      </c>
      <c r="J2284">
        <f>[1]Data!D2284</f>
        <v>312</v>
      </c>
      <c r="K2284">
        <f t="shared" si="107"/>
        <v>85</v>
      </c>
    </row>
    <row r="2285" spans="1:11" x14ac:dyDescent="0.2">
      <c r="A2285" s="1">
        <f>[1]Data!A2285</f>
        <v>45413</v>
      </c>
      <c r="B2285" t="str">
        <f t="shared" si="105"/>
        <v>2024/25</v>
      </c>
      <c r="C2285" t="str">
        <f t="shared" si="106"/>
        <v>MAY</v>
      </c>
      <c r="D2285" t="s">
        <v>11</v>
      </c>
      <c r="E2285" t="s">
        <v>12</v>
      </c>
      <c r="F2285" t="s">
        <v>13</v>
      </c>
      <c r="G2285" t="str">
        <f>[1]Data!C2285</f>
        <v>Ruled In</v>
      </c>
      <c r="H2285" t="str">
        <f>INDEX('[1]Cancer Type lookup'!$B:$B,MATCH([1]Data!B2285,'[1]Cancer Type lookup'!$A:$A,0),1)</f>
        <v>Suspected lung cancer</v>
      </c>
      <c r="I2285">
        <f>[1]Data!E2285</f>
        <v>1008</v>
      </c>
      <c r="J2285">
        <f>[1]Data!D2285</f>
        <v>547</v>
      </c>
      <c r="K2285">
        <f t="shared" si="107"/>
        <v>461</v>
      </c>
    </row>
    <row r="2286" spans="1:11" x14ac:dyDescent="0.2">
      <c r="A2286" s="1">
        <f>[1]Data!A2286</f>
        <v>45413</v>
      </c>
      <c r="B2286" t="str">
        <f t="shared" si="105"/>
        <v>2024/25</v>
      </c>
      <c r="C2286" t="str">
        <f t="shared" si="106"/>
        <v>MAY</v>
      </c>
      <c r="D2286" t="s">
        <v>11</v>
      </c>
      <c r="E2286" t="s">
        <v>12</v>
      </c>
      <c r="F2286" t="s">
        <v>13</v>
      </c>
      <c r="G2286" t="str">
        <f>[1]Data!C2286</f>
        <v>Ruled Out</v>
      </c>
      <c r="H2286" t="str">
        <f>INDEX('[1]Cancer Type lookup'!$B:$B,MATCH([1]Data!B2286,'[1]Cancer Type lookup'!$A:$A,0),1)</f>
        <v>Suspected lung cancer</v>
      </c>
      <c r="I2286">
        <f>[1]Data!E2286</f>
        <v>5556</v>
      </c>
      <c r="J2286">
        <f>[1]Data!D2286</f>
        <v>4728</v>
      </c>
      <c r="K2286">
        <f t="shared" si="107"/>
        <v>828</v>
      </c>
    </row>
    <row r="2287" spans="1:11" x14ac:dyDescent="0.2">
      <c r="A2287" s="1">
        <f>[1]Data!A2287</f>
        <v>45413</v>
      </c>
      <c r="B2287" t="str">
        <f t="shared" si="105"/>
        <v>2024/25</v>
      </c>
      <c r="C2287" t="str">
        <f t="shared" si="106"/>
        <v>MAY</v>
      </c>
      <c r="D2287" t="s">
        <v>11</v>
      </c>
      <c r="E2287" t="s">
        <v>12</v>
      </c>
      <c r="F2287" t="s">
        <v>13</v>
      </c>
      <c r="G2287" t="str">
        <f>[1]Data!C2287</f>
        <v>Excluded</v>
      </c>
      <c r="H2287" t="str">
        <f>INDEX('[1]Cancer Type lookup'!$B:$B,MATCH([1]Data!B2287,'[1]Cancer Type lookup'!$A:$A,0),1)</f>
        <v>Suspected sarcomas</v>
      </c>
      <c r="I2287">
        <f>[1]Data!E2287</f>
        <v>1</v>
      </c>
      <c r="J2287">
        <f>[1]Data!D2287</f>
        <v>0</v>
      </c>
      <c r="K2287">
        <f t="shared" si="107"/>
        <v>1</v>
      </c>
    </row>
    <row r="2288" spans="1:11" x14ac:dyDescent="0.2">
      <c r="A2288" s="1">
        <f>[1]Data!A2288</f>
        <v>45413</v>
      </c>
      <c r="B2288" t="str">
        <f t="shared" si="105"/>
        <v>2024/25</v>
      </c>
      <c r="C2288" t="str">
        <f t="shared" si="106"/>
        <v>MAY</v>
      </c>
      <c r="D2288" t="s">
        <v>11</v>
      </c>
      <c r="E2288" t="s">
        <v>12</v>
      </c>
      <c r="F2288" t="s">
        <v>13</v>
      </c>
      <c r="G2288" t="str">
        <f>[1]Data!C2288</f>
        <v>Interval Screening</v>
      </c>
      <c r="H2288" t="str">
        <f>INDEX('[1]Cancer Type lookup'!$B:$B,MATCH([1]Data!B2288,'[1]Cancer Type lookup'!$A:$A,0),1)</f>
        <v>Suspected sarcomas</v>
      </c>
      <c r="I2288">
        <f>[1]Data!E2288</f>
        <v>15</v>
      </c>
      <c r="J2288">
        <f>[1]Data!D2288</f>
        <v>7</v>
      </c>
      <c r="K2288">
        <f t="shared" si="107"/>
        <v>8</v>
      </c>
    </row>
    <row r="2289" spans="1:11" x14ac:dyDescent="0.2">
      <c r="A2289" s="1">
        <f>[1]Data!A2289</f>
        <v>45413</v>
      </c>
      <c r="B2289" t="str">
        <f t="shared" si="105"/>
        <v>2024/25</v>
      </c>
      <c r="C2289" t="str">
        <f t="shared" si="106"/>
        <v>MAY</v>
      </c>
      <c r="D2289" t="s">
        <v>11</v>
      </c>
      <c r="E2289" t="s">
        <v>12</v>
      </c>
      <c r="F2289" t="s">
        <v>13</v>
      </c>
      <c r="G2289" t="str">
        <f>[1]Data!C2289</f>
        <v>Ruled In</v>
      </c>
      <c r="H2289" t="str">
        <f>INDEX('[1]Cancer Type lookup'!$B:$B,MATCH([1]Data!B2289,'[1]Cancer Type lookup'!$A:$A,0),1)</f>
        <v>Suspected sarcomas</v>
      </c>
      <c r="I2289">
        <f>[1]Data!E2289</f>
        <v>63</v>
      </c>
      <c r="J2289">
        <f>[1]Data!D2289</f>
        <v>23</v>
      </c>
      <c r="K2289">
        <f t="shared" si="107"/>
        <v>40</v>
      </c>
    </row>
    <row r="2290" spans="1:11" x14ac:dyDescent="0.2">
      <c r="A2290" s="1">
        <f>[1]Data!A2290</f>
        <v>45413</v>
      </c>
      <c r="B2290" t="str">
        <f t="shared" si="105"/>
        <v>2024/25</v>
      </c>
      <c r="C2290" t="str">
        <f t="shared" si="106"/>
        <v>MAY</v>
      </c>
      <c r="D2290" t="s">
        <v>11</v>
      </c>
      <c r="E2290" t="s">
        <v>12</v>
      </c>
      <c r="F2290" t="s">
        <v>13</v>
      </c>
      <c r="G2290" t="str">
        <f>[1]Data!C2290</f>
        <v>Ruled Out</v>
      </c>
      <c r="H2290" t="str">
        <f>INDEX('[1]Cancer Type lookup'!$B:$B,MATCH([1]Data!B2290,'[1]Cancer Type lookup'!$A:$A,0),1)</f>
        <v>Suspected sarcomas</v>
      </c>
      <c r="I2290">
        <f>[1]Data!E2290</f>
        <v>1182</v>
      </c>
      <c r="J2290">
        <f>[1]Data!D2290</f>
        <v>842</v>
      </c>
      <c r="K2290">
        <f t="shared" si="107"/>
        <v>340</v>
      </c>
    </row>
    <row r="2291" spans="1:11" x14ac:dyDescent="0.2">
      <c r="A2291" s="1">
        <f>[1]Data!A2291</f>
        <v>45413</v>
      </c>
      <c r="B2291" t="str">
        <f t="shared" si="105"/>
        <v>2024/25</v>
      </c>
      <c r="C2291" t="str">
        <f t="shared" si="106"/>
        <v>MAY</v>
      </c>
      <c r="D2291" t="s">
        <v>11</v>
      </c>
      <c r="E2291" t="s">
        <v>12</v>
      </c>
      <c r="F2291" t="s">
        <v>13</v>
      </c>
      <c r="G2291" t="str">
        <f>[1]Data!C2291</f>
        <v>Excluded</v>
      </c>
      <c r="H2291" t="str">
        <f>INDEX('[1]Cancer Type lookup'!$B:$B,MATCH([1]Data!B2291,'[1]Cancer Type lookup'!$A:$A,0),1)</f>
        <v>Suspected skin cancers</v>
      </c>
      <c r="I2291">
        <f>[1]Data!E2291</f>
        <v>14</v>
      </c>
      <c r="J2291">
        <f>[1]Data!D2291</f>
        <v>0</v>
      </c>
      <c r="K2291">
        <f t="shared" si="107"/>
        <v>14</v>
      </c>
    </row>
    <row r="2292" spans="1:11" x14ac:dyDescent="0.2">
      <c r="A2292" s="1">
        <f>[1]Data!A2292</f>
        <v>45413</v>
      </c>
      <c r="B2292" t="str">
        <f t="shared" si="105"/>
        <v>2024/25</v>
      </c>
      <c r="C2292" t="str">
        <f t="shared" si="106"/>
        <v>MAY</v>
      </c>
      <c r="D2292" t="s">
        <v>11</v>
      </c>
      <c r="E2292" t="s">
        <v>12</v>
      </c>
      <c r="F2292" t="s">
        <v>13</v>
      </c>
      <c r="G2292" t="str">
        <f>[1]Data!C2292</f>
        <v>Interval Screening</v>
      </c>
      <c r="H2292" t="str">
        <f>INDEX('[1]Cancer Type lookup'!$B:$B,MATCH([1]Data!B2292,'[1]Cancer Type lookup'!$A:$A,0),1)</f>
        <v>Suspected skin cancers</v>
      </c>
      <c r="I2292">
        <f>[1]Data!E2292</f>
        <v>50</v>
      </c>
      <c r="J2292">
        <f>[1]Data!D2292</f>
        <v>39</v>
      </c>
      <c r="K2292">
        <f t="shared" si="107"/>
        <v>11</v>
      </c>
    </row>
    <row r="2293" spans="1:11" x14ac:dyDescent="0.2">
      <c r="A2293" s="1">
        <f>[1]Data!A2293</f>
        <v>45413</v>
      </c>
      <c r="B2293" t="str">
        <f t="shared" si="105"/>
        <v>2024/25</v>
      </c>
      <c r="C2293" t="str">
        <f t="shared" si="106"/>
        <v>MAY</v>
      </c>
      <c r="D2293" t="s">
        <v>11</v>
      </c>
      <c r="E2293" t="s">
        <v>12</v>
      </c>
      <c r="F2293" t="s">
        <v>13</v>
      </c>
      <c r="G2293" t="str">
        <f>[1]Data!C2293</f>
        <v>Ruled In</v>
      </c>
      <c r="H2293" t="str">
        <f>INDEX('[1]Cancer Type lookup'!$B:$B,MATCH([1]Data!B2293,'[1]Cancer Type lookup'!$A:$A,0),1)</f>
        <v>Suspected skin cancers</v>
      </c>
      <c r="I2293">
        <f>[1]Data!E2293</f>
        <v>3575</v>
      </c>
      <c r="J2293">
        <f>[1]Data!D2293</f>
        <v>2762</v>
      </c>
      <c r="K2293">
        <f t="shared" si="107"/>
        <v>813</v>
      </c>
    </row>
    <row r="2294" spans="1:11" x14ac:dyDescent="0.2">
      <c r="A2294" s="1">
        <f>[1]Data!A2294</f>
        <v>45413</v>
      </c>
      <c r="B2294" t="str">
        <f t="shared" si="105"/>
        <v>2024/25</v>
      </c>
      <c r="C2294" t="str">
        <f t="shared" si="106"/>
        <v>MAY</v>
      </c>
      <c r="D2294" t="s">
        <v>11</v>
      </c>
      <c r="E2294" t="s">
        <v>12</v>
      </c>
      <c r="F2294" t="s">
        <v>13</v>
      </c>
      <c r="G2294" t="str">
        <f>[1]Data!C2294</f>
        <v>Ruled Out</v>
      </c>
      <c r="H2294" t="str">
        <f>INDEX('[1]Cancer Type lookup'!$B:$B,MATCH([1]Data!B2294,'[1]Cancer Type lookup'!$A:$A,0),1)</f>
        <v>Suspected skin cancers</v>
      </c>
      <c r="I2294">
        <f>[1]Data!E2294</f>
        <v>55938</v>
      </c>
      <c r="J2294">
        <f>[1]Data!D2294</f>
        <v>48709</v>
      </c>
      <c r="K2294">
        <f t="shared" si="107"/>
        <v>7229</v>
      </c>
    </row>
    <row r="2295" spans="1:11" x14ac:dyDescent="0.2">
      <c r="A2295" s="1">
        <f>[1]Data!A2295</f>
        <v>45413</v>
      </c>
      <c r="B2295" t="str">
        <f t="shared" si="105"/>
        <v>2024/25</v>
      </c>
      <c r="C2295" t="str">
        <f t="shared" si="106"/>
        <v>MAY</v>
      </c>
      <c r="D2295" t="s">
        <v>11</v>
      </c>
      <c r="E2295" t="s">
        <v>12</v>
      </c>
      <c r="F2295" t="s">
        <v>13</v>
      </c>
      <c r="G2295" t="str">
        <f>[1]Data!C2295</f>
        <v>Interval Screening</v>
      </c>
      <c r="H2295" t="str">
        <f>INDEX('[1]Cancer Type lookup'!$B:$B,MATCH([1]Data!B2295,'[1]Cancer Type lookup'!$A:$A,0),1)</f>
        <v>Suspected testicular cancer</v>
      </c>
      <c r="I2295">
        <f>[1]Data!E2295</f>
        <v>16</v>
      </c>
      <c r="J2295">
        <f>[1]Data!D2295</f>
        <v>12</v>
      </c>
      <c r="K2295">
        <f t="shared" si="107"/>
        <v>4</v>
      </c>
    </row>
    <row r="2296" spans="1:11" x14ac:dyDescent="0.2">
      <c r="A2296" s="1">
        <f>[1]Data!A2296</f>
        <v>45413</v>
      </c>
      <c r="B2296" t="str">
        <f t="shared" si="105"/>
        <v>2024/25</v>
      </c>
      <c r="C2296" t="str">
        <f t="shared" si="106"/>
        <v>MAY</v>
      </c>
      <c r="D2296" t="s">
        <v>11</v>
      </c>
      <c r="E2296" t="s">
        <v>12</v>
      </c>
      <c r="F2296" t="s">
        <v>13</v>
      </c>
      <c r="G2296" t="str">
        <f>[1]Data!C2296</f>
        <v>Ruled In</v>
      </c>
      <c r="H2296" t="str">
        <f>INDEX('[1]Cancer Type lookup'!$B:$B,MATCH([1]Data!B2296,'[1]Cancer Type lookup'!$A:$A,0),1)</f>
        <v>Suspected testicular cancer</v>
      </c>
      <c r="I2296">
        <f>[1]Data!E2296</f>
        <v>72</v>
      </c>
      <c r="J2296">
        <f>[1]Data!D2296</f>
        <v>61</v>
      </c>
      <c r="K2296">
        <f t="shared" si="107"/>
        <v>11</v>
      </c>
    </row>
    <row r="2297" spans="1:11" x14ac:dyDescent="0.2">
      <c r="A2297" s="1">
        <f>[1]Data!A2297</f>
        <v>45413</v>
      </c>
      <c r="B2297" t="str">
        <f t="shared" si="105"/>
        <v>2024/25</v>
      </c>
      <c r="C2297" t="str">
        <f t="shared" si="106"/>
        <v>MAY</v>
      </c>
      <c r="D2297" t="s">
        <v>11</v>
      </c>
      <c r="E2297" t="s">
        <v>12</v>
      </c>
      <c r="F2297" t="s">
        <v>13</v>
      </c>
      <c r="G2297" t="str">
        <f>[1]Data!C2297</f>
        <v>Ruled Out</v>
      </c>
      <c r="H2297" t="str">
        <f>INDEX('[1]Cancer Type lookup'!$B:$B,MATCH([1]Data!B2297,'[1]Cancer Type lookup'!$A:$A,0),1)</f>
        <v>Suspected testicular cancer</v>
      </c>
      <c r="I2297">
        <f>[1]Data!E2297</f>
        <v>924</v>
      </c>
      <c r="J2297">
        <f>[1]Data!D2297</f>
        <v>796</v>
      </c>
      <c r="K2297">
        <f t="shared" si="107"/>
        <v>128</v>
      </c>
    </row>
    <row r="2298" spans="1:11" x14ac:dyDescent="0.2">
      <c r="A2298" s="1">
        <f>[1]Data!A2298</f>
        <v>45413</v>
      </c>
      <c r="B2298" t="str">
        <f t="shared" si="105"/>
        <v>2024/25</v>
      </c>
      <c r="C2298" t="str">
        <f t="shared" si="106"/>
        <v>MAY</v>
      </c>
      <c r="D2298" t="s">
        <v>11</v>
      </c>
      <c r="E2298" t="s">
        <v>12</v>
      </c>
      <c r="F2298" t="s">
        <v>13</v>
      </c>
      <c r="G2298" t="str">
        <f>[1]Data!C2298</f>
        <v>Excluded</v>
      </c>
      <c r="H2298" t="str">
        <f>INDEX('[1]Cancer Type lookup'!$B:$B,MATCH([1]Data!B2298,'[1]Cancer Type lookup'!$A:$A,0),1)</f>
        <v>Suspected upper gastrointestinal cancers</v>
      </c>
      <c r="I2298">
        <f>[1]Data!E2298</f>
        <v>11</v>
      </c>
      <c r="J2298">
        <f>[1]Data!D2298</f>
        <v>0</v>
      </c>
      <c r="K2298">
        <f t="shared" si="107"/>
        <v>11</v>
      </c>
    </row>
    <row r="2299" spans="1:11" x14ac:dyDescent="0.2">
      <c r="A2299" s="1">
        <f>[1]Data!A2299</f>
        <v>45413</v>
      </c>
      <c r="B2299" t="str">
        <f t="shared" si="105"/>
        <v>2024/25</v>
      </c>
      <c r="C2299" t="str">
        <f t="shared" si="106"/>
        <v>MAY</v>
      </c>
      <c r="D2299" t="s">
        <v>11</v>
      </c>
      <c r="E2299" t="s">
        <v>12</v>
      </c>
      <c r="F2299" t="s">
        <v>13</v>
      </c>
      <c r="G2299" t="str">
        <f>[1]Data!C2299</f>
        <v>Interval Screening</v>
      </c>
      <c r="H2299" t="str">
        <f>INDEX('[1]Cancer Type lookup'!$B:$B,MATCH([1]Data!B2299,'[1]Cancer Type lookup'!$A:$A,0),1)</f>
        <v>Suspected upper gastrointestinal cancers</v>
      </c>
      <c r="I2299">
        <f>[1]Data!E2299</f>
        <v>63</v>
      </c>
      <c r="J2299">
        <f>[1]Data!D2299</f>
        <v>37</v>
      </c>
      <c r="K2299">
        <f t="shared" si="107"/>
        <v>26</v>
      </c>
    </row>
    <row r="2300" spans="1:11" x14ac:dyDescent="0.2">
      <c r="A2300" s="1">
        <f>[1]Data!A2300</f>
        <v>45413</v>
      </c>
      <c r="B2300" t="str">
        <f t="shared" si="105"/>
        <v>2024/25</v>
      </c>
      <c r="C2300" t="str">
        <f t="shared" si="106"/>
        <v>MAY</v>
      </c>
      <c r="D2300" t="s">
        <v>11</v>
      </c>
      <c r="E2300" t="s">
        <v>12</v>
      </c>
      <c r="F2300" t="s">
        <v>13</v>
      </c>
      <c r="G2300" t="str">
        <f>[1]Data!C2300</f>
        <v>Ruled In</v>
      </c>
      <c r="H2300" t="str">
        <f>INDEX('[1]Cancer Type lookup'!$B:$B,MATCH([1]Data!B2300,'[1]Cancer Type lookup'!$A:$A,0),1)</f>
        <v>Suspected upper gastrointestinal cancers</v>
      </c>
      <c r="I2300">
        <f>[1]Data!E2300</f>
        <v>864</v>
      </c>
      <c r="J2300">
        <f>[1]Data!D2300</f>
        <v>561</v>
      </c>
      <c r="K2300">
        <f t="shared" si="107"/>
        <v>303</v>
      </c>
    </row>
    <row r="2301" spans="1:11" x14ac:dyDescent="0.2">
      <c r="A2301" s="1">
        <f>[1]Data!A2301</f>
        <v>45413</v>
      </c>
      <c r="B2301" t="str">
        <f t="shared" si="105"/>
        <v>2024/25</v>
      </c>
      <c r="C2301" t="str">
        <f t="shared" si="106"/>
        <v>MAY</v>
      </c>
      <c r="D2301" t="s">
        <v>11</v>
      </c>
      <c r="E2301" t="s">
        <v>12</v>
      </c>
      <c r="F2301" t="s">
        <v>13</v>
      </c>
      <c r="G2301" t="str">
        <f>[1]Data!C2301</f>
        <v>Ruled Out</v>
      </c>
      <c r="H2301" t="str">
        <f>INDEX('[1]Cancer Type lookup'!$B:$B,MATCH([1]Data!B2301,'[1]Cancer Type lookup'!$A:$A,0),1)</f>
        <v>Suspected upper gastrointestinal cancers</v>
      </c>
      <c r="I2301">
        <f>[1]Data!E2301</f>
        <v>17441</v>
      </c>
      <c r="J2301">
        <f>[1]Data!D2301</f>
        <v>13398</v>
      </c>
      <c r="K2301">
        <f t="shared" si="107"/>
        <v>4043</v>
      </c>
    </row>
    <row r="2302" spans="1:11" x14ac:dyDescent="0.2">
      <c r="A2302" s="1">
        <f>[1]Data!A2302</f>
        <v>45413</v>
      </c>
      <c r="B2302" t="str">
        <f t="shared" si="105"/>
        <v>2024/25</v>
      </c>
      <c r="C2302" t="str">
        <f t="shared" si="106"/>
        <v>MAY</v>
      </c>
      <c r="D2302" t="s">
        <v>11</v>
      </c>
      <c r="E2302" t="s">
        <v>12</v>
      </c>
      <c r="F2302" t="s">
        <v>13</v>
      </c>
      <c r="G2302" t="str">
        <f>[1]Data!C2302</f>
        <v>Excluded</v>
      </c>
      <c r="H2302" t="str">
        <f>INDEX('[1]Cancer Type lookup'!$B:$B,MATCH([1]Data!B2302,'[1]Cancer Type lookup'!$A:$A,0),1)</f>
        <v>Suspected urological cancers (excluding testicular)</v>
      </c>
      <c r="I2302">
        <f>[1]Data!E2302</f>
        <v>15</v>
      </c>
      <c r="J2302">
        <f>[1]Data!D2302</f>
        <v>0</v>
      </c>
      <c r="K2302">
        <f t="shared" si="107"/>
        <v>15</v>
      </c>
    </row>
    <row r="2303" spans="1:11" x14ac:dyDescent="0.2">
      <c r="A2303" s="1">
        <f>[1]Data!A2303</f>
        <v>45413</v>
      </c>
      <c r="B2303" t="str">
        <f t="shared" si="105"/>
        <v>2024/25</v>
      </c>
      <c r="C2303" t="str">
        <f t="shared" si="106"/>
        <v>MAY</v>
      </c>
      <c r="D2303" t="s">
        <v>11</v>
      </c>
      <c r="E2303" t="s">
        <v>12</v>
      </c>
      <c r="F2303" t="s">
        <v>13</v>
      </c>
      <c r="G2303" t="str">
        <f>[1]Data!C2303</f>
        <v>Interval Screening</v>
      </c>
      <c r="H2303" t="str">
        <f>INDEX('[1]Cancer Type lookup'!$B:$B,MATCH([1]Data!B2303,'[1]Cancer Type lookup'!$A:$A,0),1)</f>
        <v>Suspected urological cancers (excluding testicular)</v>
      </c>
      <c r="I2303">
        <f>[1]Data!E2303</f>
        <v>352</v>
      </c>
      <c r="J2303">
        <f>[1]Data!D2303</f>
        <v>251</v>
      </c>
      <c r="K2303">
        <f t="shared" si="107"/>
        <v>101</v>
      </c>
    </row>
    <row r="2304" spans="1:11" x14ac:dyDescent="0.2">
      <c r="A2304" s="1">
        <f>[1]Data!A2304</f>
        <v>45413</v>
      </c>
      <c r="B2304" t="str">
        <f t="shared" si="105"/>
        <v>2024/25</v>
      </c>
      <c r="C2304" t="str">
        <f t="shared" si="106"/>
        <v>MAY</v>
      </c>
      <c r="D2304" t="s">
        <v>11</v>
      </c>
      <c r="E2304" t="s">
        <v>12</v>
      </c>
      <c r="F2304" t="s">
        <v>13</v>
      </c>
      <c r="G2304" t="str">
        <f>[1]Data!C2304</f>
        <v>Ruled In</v>
      </c>
      <c r="H2304" t="str">
        <f>INDEX('[1]Cancer Type lookup'!$B:$B,MATCH([1]Data!B2304,'[1]Cancer Type lookup'!$A:$A,0),1)</f>
        <v>Suspected urological cancers (excluding testicular)</v>
      </c>
      <c r="I2304">
        <f>[1]Data!E2304</f>
        <v>4425</v>
      </c>
      <c r="J2304">
        <f>[1]Data!D2304</f>
        <v>1169</v>
      </c>
      <c r="K2304">
        <f t="shared" si="107"/>
        <v>3256</v>
      </c>
    </row>
    <row r="2305" spans="1:11" x14ac:dyDescent="0.2">
      <c r="A2305" s="1">
        <f>[1]Data!A2305</f>
        <v>45413</v>
      </c>
      <c r="B2305" t="str">
        <f t="shared" si="105"/>
        <v>2024/25</v>
      </c>
      <c r="C2305" t="str">
        <f t="shared" si="106"/>
        <v>MAY</v>
      </c>
      <c r="D2305" t="s">
        <v>11</v>
      </c>
      <c r="E2305" t="s">
        <v>12</v>
      </c>
      <c r="F2305" t="s">
        <v>13</v>
      </c>
      <c r="G2305" t="str">
        <f>[1]Data!C2305</f>
        <v>Ruled Out</v>
      </c>
      <c r="H2305" t="str">
        <f>INDEX('[1]Cancer Type lookup'!$B:$B,MATCH([1]Data!B2305,'[1]Cancer Type lookup'!$A:$A,0),1)</f>
        <v>Suspected urological cancers (excluding testicular)</v>
      </c>
      <c r="I2305">
        <f>[1]Data!E2305</f>
        <v>17994</v>
      </c>
      <c r="J2305">
        <f>[1]Data!D2305</f>
        <v>11714</v>
      </c>
      <c r="K2305">
        <f t="shared" si="107"/>
        <v>6280</v>
      </c>
    </row>
    <row r="2306" spans="1:11" x14ac:dyDescent="0.2">
      <c r="A2306" s="1">
        <f>[1]Data!A2306</f>
        <v>45444</v>
      </c>
      <c r="B2306" t="str">
        <f t="shared" si="105"/>
        <v>2024/25</v>
      </c>
      <c r="C2306" t="str">
        <f t="shared" si="106"/>
        <v>JUN</v>
      </c>
      <c r="D2306" t="s">
        <v>11</v>
      </c>
      <c r="E2306" t="s">
        <v>12</v>
      </c>
      <c r="F2306" t="s">
        <v>13</v>
      </c>
      <c r="G2306" t="str">
        <f>[1]Data!C2306</f>
        <v>Interval Screening</v>
      </c>
      <c r="H2306" t="str">
        <f>INDEX('[1]Cancer Type lookup'!$B:$B,MATCH([1]Data!B2306,'[1]Cancer Type lookup'!$A:$A,0),1)</f>
        <v>Exhibited (non-cancer) breast symptoms - cancer not initially suspected</v>
      </c>
      <c r="I2306">
        <f>[1]Data!E2306</f>
        <v>44</v>
      </c>
      <c r="J2306">
        <f>[1]Data!D2306</f>
        <v>39</v>
      </c>
      <c r="K2306">
        <f t="shared" si="107"/>
        <v>5</v>
      </c>
    </row>
    <row r="2307" spans="1:11" x14ac:dyDescent="0.2">
      <c r="A2307" s="1">
        <f>[1]Data!A2307</f>
        <v>45444</v>
      </c>
      <c r="B2307" t="str">
        <f t="shared" ref="B2307:B2370" si="108">LEFT(YEAR(A2307),2)&amp;RIGHT(YEAR(A2307),2)-CHOOSE(MONTH(A2307),1,1,1,0,0,0,0,0,0,0,0,0)&amp;"/"&amp;RIGHT(YEAR(A2307),2)+CHOOSE(MONTH(A2307),0,0,0,1,1,1,1,1,1,1,1,1)</f>
        <v>2024/25</v>
      </c>
      <c r="C2307" t="str">
        <f t="shared" ref="C2307:C2370" si="109">UPPER(TEXT(A2307,"MMM"))</f>
        <v>JUN</v>
      </c>
      <c r="D2307" t="s">
        <v>11</v>
      </c>
      <c r="E2307" t="s">
        <v>12</v>
      </c>
      <c r="F2307" t="s">
        <v>13</v>
      </c>
      <c r="G2307" t="str">
        <f>[1]Data!C2307</f>
        <v>Ruled In</v>
      </c>
      <c r="H2307" t="str">
        <f>INDEX('[1]Cancer Type lookup'!$B:$B,MATCH([1]Data!B2307,'[1]Cancer Type lookup'!$A:$A,0),1)</f>
        <v>Exhibited (non-cancer) breast symptoms - cancer not initially suspected</v>
      </c>
      <c r="I2307">
        <f>[1]Data!E2307</f>
        <v>121</v>
      </c>
      <c r="J2307">
        <f>[1]Data!D2307</f>
        <v>78</v>
      </c>
      <c r="K2307">
        <f t="shared" ref="K2307:K2370" si="110">I2307-J2307</f>
        <v>43</v>
      </c>
    </row>
    <row r="2308" spans="1:11" x14ac:dyDescent="0.2">
      <c r="A2308" s="1">
        <f>[1]Data!A2308</f>
        <v>45444</v>
      </c>
      <c r="B2308" t="str">
        <f t="shared" si="108"/>
        <v>2024/25</v>
      </c>
      <c r="C2308" t="str">
        <f t="shared" si="109"/>
        <v>JUN</v>
      </c>
      <c r="D2308" t="s">
        <v>11</v>
      </c>
      <c r="E2308" t="s">
        <v>12</v>
      </c>
      <c r="F2308" t="s">
        <v>13</v>
      </c>
      <c r="G2308" t="str">
        <f>[1]Data!C2308</f>
        <v>Ruled Out</v>
      </c>
      <c r="H2308" t="str">
        <f>INDEX('[1]Cancer Type lookup'!$B:$B,MATCH([1]Data!B2308,'[1]Cancer Type lookup'!$A:$A,0),1)</f>
        <v>Exhibited (non-cancer) breast symptoms - cancer not initially suspected</v>
      </c>
      <c r="I2308">
        <f>[1]Data!E2308</f>
        <v>9405</v>
      </c>
      <c r="J2308">
        <f>[1]Data!D2308</f>
        <v>8346</v>
      </c>
      <c r="K2308">
        <f t="shared" si="110"/>
        <v>1059</v>
      </c>
    </row>
    <row r="2309" spans="1:11" x14ac:dyDescent="0.2">
      <c r="A2309" s="1">
        <f>[1]Data!A2309</f>
        <v>45444</v>
      </c>
      <c r="B2309" t="str">
        <f t="shared" si="108"/>
        <v>2024/25</v>
      </c>
      <c r="C2309" t="str">
        <f t="shared" si="109"/>
        <v>JUN</v>
      </c>
      <c r="D2309" t="s">
        <v>11</v>
      </c>
      <c r="E2309" t="s">
        <v>12</v>
      </c>
      <c r="F2309" t="s">
        <v>13</v>
      </c>
      <c r="G2309" t="str">
        <f>[1]Data!C2309</f>
        <v>Interval Screening</v>
      </c>
      <c r="H2309" t="str">
        <f>INDEX('[1]Cancer Type lookup'!$B:$B,MATCH([1]Data!B2309,'[1]Cancer Type lookup'!$A:$A,0),1)</f>
        <v>Missing or invalid</v>
      </c>
      <c r="I2309">
        <f>[1]Data!E2309</f>
        <v>2</v>
      </c>
      <c r="J2309">
        <f>[1]Data!D2309</f>
        <v>2</v>
      </c>
      <c r="K2309">
        <f t="shared" si="110"/>
        <v>0</v>
      </c>
    </row>
    <row r="2310" spans="1:11" x14ac:dyDescent="0.2">
      <c r="A2310" s="1">
        <f>[1]Data!A2310</f>
        <v>45444</v>
      </c>
      <c r="B2310" t="str">
        <f t="shared" si="108"/>
        <v>2024/25</v>
      </c>
      <c r="C2310" t="str">
        <f t="shared" si="109"/>
        <v>JUN</v>
      </c>
      <c r="D2310" t="s">
        <v>11</v>
      </c>
      <c r="E2310" t="s">
        <v>12</v>
      </c>
      <c r="F2310" t="s">
        <v>13</v>
      </c>
      <c r="G2310" t="str">
        <f>[1]Data!C2310</f>
        <v>Ruled In</v>
      </c>
      <c r="H2310" t="str">
        <f>INDEX('[1]Cancer Type lookup'!$B:$B,MATCH([1]Data!B2310,'[1]Cancer Type lookup'!$A:$A,0),1)</f>
        <v>Missing or invalid</v>
      </c>
      <c r="I2310">
        <f>[1]Data!E2310</f>
        <v>45</v>
      </c>
      <c r="J2310">
        <f>[1]Data!D2310</f>
        <v>30</v>
      </c>
      <c r="K2310">
        <f t="shared" si="110"/>
        <v>15</v>
      </c>
    </row>
    <row r="2311" spans="1:11" x14ac:dyDescent="0.2">
      <c r="A2311" s="1">
        <f>[1]Data!A2311</f>
        <v>45444</v>
      </c>
      <c r="B2311" t="str">
        <f t="shared" si="108"/>
        <v>2024/25</v>
      </c>
      <c r="C2311" t="str">
        <f t="shared" si="109"/>
        <v>JUN</v>
      </c>
      <c r="D2311" t="s">
        <v>11</v>
      </c>
      <c r="E2311" t="s">
        <v>12</v>
      </c>
      <c r="F2311" t="s">
        <v>13</v>
      </c>
      <c r="G2311" t="str">
        <f>[1]Data!C2311</f>
        <v>Ruled Out</v>
      </c>
      <c r="H2311" t="str">
        <f>INDEX('[1]Cancer Type lookup'!$B:$B,MATCH([1]Data!B2311,'[1]Cancer Type lookup'!$A:$A,0),1)</f>
        <v>Missing or invalid</v>
      </c>
      <c r="I2311">
        <f>[1]Data!E2311</f>
        <v>94</v>
      </c>
      <c r="J2311">
        <f>[1]Data!D2311</f>
        <v>72</v>
      </c>
      <c r="K2311">
        <f t="shared" si="110"/>
        <v>22</v>
      </c>
    </row>
    <row r="2312" spans="1:11" x14ac:dyDescent="0.2">
      <c r="A2312" s="1">
        <f>[1]Data!A2312</f>
        <v>45444</v>
      </c>
      <c r="B2312" t="str">
        <f t="shared" si="108"/>
        <v>2024/25</v>
      </c>
      <c r="C2312" t="str">
        <f t="shared" si="109"/>
        <v>JUN</v>
      </c>
      <c r="D2312" t="s">
        <v>11</v>
      </c>
      <c r="E2312" t="s">
        <v>12</v>
      </c>
      <c r="F2312" t="s">
        <v>13</v>
      </c>
      <c r="G2312" t="str">
        <f>[1]Data!C2312</f>
        <v>Excluded</v>
      </c>
      <c r="H2312" t="str">
        <f>INDEX('[1]Cancer Type lookup'!$B:$B,MATCH([1]Data!B2312,'[1]Cancer Type lookup'!$A:$A,0),1)</f>
        <v>Other suspected cancer (not listed)</v>
      </c>
      <c r="I2312">
        <f>[1]Data!E2312</f>
        <v>1</v>
      </c>
      <c r="J2312">
        <f>[1]Data!D2312</f>
        <v>0</v>
      </c>
      <c r="K2312">
        <f t="shared" si="110"/>
        <v>1</v>
      </c>
    </row>
    <row r="2313" spans="1:11" x14ac:dyDescent="0.2">
      <c r="A2313" s="1">
        <f>[1]Data!A2313</f>
        <v>45444</v>
      </c>
      <c r="B2313" t="str">
        <f t="shared" si="108"/>
        <v>2024/25</v>
      </c>
      <c r="C2313" t="str">
        <f t="shared" si="109"/>
        <v>JUN</v>
      </c>
      <c r="D2313" t="s">
        <v>11</v>
      </c>
      <c r="E2313" t="s">
        <v>12</v>
      </c>
      <c r="F2313" t="s">
        <v>13</v>
      </c>
      <c r="G2313" t="str">
        <f>[1]Data!C2313</f>
        <v>Interval Screening</v>
      </c>
      <c r="H2313" t="str">
        <f>INDEX('[1]Cancer Type lookup'!$B:$B,MATCH([1]Data!B2313,'[1]Cancer Type lookup'!$A:$A,0),1)</f>
        <v>Other suspected cancer (not listed)</v>
      </c>
      <c r="I2313">
        <f>[1]Data!E2313</f>
        <v>3</v>
      </c>
      <c r="J2313">
        <f>[1]Data!D2313</f>
        <v>3</v>
      </c>
      <c r="K2313">
        <f t="shared" si="110"/>
        <v>0</v>
      </c>
    </row>
    <row r="2314" spans="1:11" x14ac:dyDescent="0.2">
      <c r="A2314" s="1">
        <f>[1]Data!A2314</f>
        <v>45444</v>
      </c>
      <c r="B2314" t="str">
        <f t="shared" si="108"/>
        <v>2024/25</v>
      </c>
      <c r="C2314" t="str">
        <f t="shared" si="109"/>
        <v>JUN</v>
      </c>
      <c r="D2314" t="s">
        <v>11</v>
      </c>
      <c r="E2314" t="s">
        <v>12</v>
      </c>
      <c r="F2314" t="s">
        <v>13</v>
      </c>
      <c r="G2314" t="str">
        <f>[1]Data!C2314</f>
        <v>Ruled In</v>
      </c>
      <c r="H2314" t="str">
        <f>INDEX('[1]Cancer Type lookup'!$B:$B,MATCH([1]Data!B2314,'[1]Cancer Type lookup'!$A:$A,0),1)</f>
        <v>Other suspected cancer (not listed)</v>
      </c>
      <c r="I2314">
        <f>[1]Data!E2314</f>
        <v>29</v>
      </c>
      <c r="J2314">
        <f>[1]Data!D2314</f>
        <v>24</v>
      </c>
      <c r="K2314">
        <f t="shared" si="110"/>
        <v>5</v>
      </c>
    </row>
    <row r="2315" spans="1:11" x14ac:dyDescent="0.2">
      <c r="A2315" s="1">
        <f>[1]Data!A2315</f>
        <v>45444</v>
      </c>
      <c r="B2315" t="str">
        <f t="shared" si="108"/>
        <v>2024/25</v>
      </c>
      <c r="C2315" t="str">
        <f t="shared" si="109"/>
        <v>JUN</v>
      </c>
      <c r="D2315" t="s">
        <v>11</v>
      </c>
      <c r="E2315" t="s">
        <v>12</v>
      </c>
      <c r="F2315" t="s">
        <v>13</v>
      </c>
      <c r="G2315" t="str">
        <f>[1]Data!C2315</f>
        <v>Ruled Out</v>
      </c>
      <c r="H2315" t="str">
        <f>INDEX('[1]Cancer Type lookup'!$B:$B,MATCH([1]Data!B2315,'[1]Cancer Type lookup'!$A:$A,0),1)</f>
        <v>Other suspected cancer (not listed)</v>
      </c>
      <c r="I2315">
        <f>[1]Data!E2315</f>
        <v>270</v>
      </c>
      <c r="J2315">
        <f>[1]Data!D2315</f>
        <v>187</v>
      </c>
      <c r="K2315">
        <f t="shared" si="110"/>
        <v>83</v>
      </c>
    </row>
    <row r="2316" spans="1:11" x14ac:dyDescent="0.2">
      <c r="A2316" s="1">
        <f>[1]Data!A2316</f>
        <v>45444</v>
      </c>
      <c r="B2316" t="str">
        <f t="shared" si="108"/>
        <v>2024/25</v>
      </c>
      <c r="C2316" t="str">
        <f t="shared" si="109"/>
        <v>JUN</v>
      </c>
      <c r="D2316" t="s">
        <v>11</v>
      </c>
      <c r="E2316" t="s">
        <v>12</v>
      </c>
      <c r="F2316" t="s">
        <v>13</v>
      </c>
      <c r="G2316" t="str">
        <f>[1]Data!C2316</f>
        <v>Ruled In</v>
      </c>
      <c r="H2316" t="str">
        <f>INDEX('[1]Cancer Type lookup'!$B:$B,MATCH([1]Data!B2316,'[1]Cancer Type lookup'!$A:$A,0),1)</f>
        <v>Suspected acute leukaemia</v>
      </c>
      <c r="I2316">
        <f>[1]Data!E2316</f>
        <v>7</v>
      </c>
      <c r="J2316">
        <f>[1]Data!D2316</f>
        <v>3</v>
      </c>
      <c r="K2316">
        <f t="shared" si="110"/>
        <v>4</v>
      </c>
    </row>
    <row r="2317" spans="1:11" x14ac:dyDescent="0.2">
      <c r="A2317" s="1">
        <f>[1]Data!A2317</f>
        <v>45444</v>
      </c>
      <c r="B2317" t="str">
        <f t="shared" si="108"/>
        <v>2024/25</v>
      </c>
      <c r="C2317" t="str">
        <f t="shared" si="109"/>
        <v>JUN</v>
      </c>
      <c r="D2317" t="s">
        <v>11</v>
      </c>
      <c r="E2317" t="s">
        <v>12</v>
      </c>
      <c r="F2317" t="s">
        <v>13</v>
      </c>
      <c r="G2317" t="str">
        <f>[1]Data!C2317</f>
        <v>Ruled Out</v>
      </c>
      <c r="H2317" t="str">
        <f>INDEX('[1]Cancer Type lookup'!$B:$B,MATCH([1]Data!B2317,'[1]Cancer Type lookup'!$A:$A,0),1)</f>
        <v>Suspected acute leukaemia</v>
      </c>
      <c r="I2317">
        <f>[1]Data!E2317</f>
        <v>12</v>
      </c>
      <c r="J2317">
        <f>[1]Data!D2317</f>
        <v>8</v>
      </c>
      <c r="K2317">
        <f t="shared" si="110"/>
        <v>4</v>
      </c>
    </row>
    <row r="2318" spans="1:11" x14ac:dyDescent="0.2">
      <c r="A2318" s="1">
        <f>[1]Data!A2318</f>
        <v>45444</v>
      </c>
      <c r="B2318" t="str">
        <f t="shared" si="108"/>
        <v>2024/25</v>
      </c>
      <c r="C2318" t="str">
        <f t="shared" si="109"/>
        <v>JUN</v>
      </c>
      <c r="D2318" t="s">
        <v>11</v>
      </c>
      <c r="E2318" t="s">
        <v>12</v>
      </c>
      <c r="F2318" t="s">
        <v>13</v>
      </c>
      <c r="G2318" t="str">
        <f>[1]Data!C2318</f>
        <v>Interval Screening</v>
      </c>
      <c r="H2318" t="str">
        <f>INDEX('[1]Cancer Type lookup'!$B:$B,MATCH([1]Data!B2318,'[1]Cancer Type lookup'!$A:$A,0),1)</f>
        <v>Suspected brain or central nervous system tumours</v>
      </c>
      <c r="I2318">
        <f>[1]Data!E2318</f>
        <v>4</v>
      </c>
      <c r="J2318">
        <f>[1]Data!D2318</f>
        <v>4</v>
      </c>
      <c r="K2318">
        <f t="shared" si="110"/>
        <v>0</v>
      </c>
    </row>
    <row r="2319" spans="1:11" x14ac:dyDescent="0.2">
      <c r="A2319" s="1">
        <f>[1]Data!A2319</f>
        <v>45444</v>
      </c>
      <c r="B2319" t="str">
        <f t="shared" si="108"/>
        <v>2024/25</v>
      </c>
      <c r="C2319" t="str">
        <f t="shared" si="109"/>
        <v>JUN</v>
      </c>
      <c r="D2319" t="s">
        <v>11</v>
      </c>
      <c r="E2319" t="s">
        <v>12</v>
      </c>
      <c r="F2319" t="s">
        <v>13</v>
      </c>
      <c r="G2319" t="str">
        <f>[1]Data!C2319</f>
        <v>Ruled In</v>
      </c>
      <c r="H2319" t="str">
        <f>INDEX('[1]Cancer Type lookup'!$B:$B,MATCH([1]Data!B2319,'[1]Cancer Type lookup'!$A:$A,0),1)</f>
        <v>Suspected brain or central nervous system tumours</v>
      </c>
      <c r="I2319">
        <f>[1]Data!E2319</f>
        <v>9</v>
      </c>
      <c r="J2319">
        <f>[1]Data!D2319</f>
        <v>8</v>
      </c>
      <c r="K2319">
        <f t="shared" si="110"/>
        <v>1</v>
      </c>
    </row>
    <row r="2320" spans="1:11" x14ac:dyDescent="0.2">
      <c r="A2320" s="1">
        <f>[1]Data!A2320</f>
        <v>45444</v>
      </c>
      <c r="B2320" t="str">
        <f t="shared" si="108"/>
        <v>2024/25</v>
      </c>
      <c r="C2320" t="str">
        <f t="shared" si="109"/>
        <v>JUN</v>
      </c>
      <c r="D2320" t="s">
        <v>11</v>
      </c>
      <c r="E2320" t="s">
        <v>12</v>
      </c>
      <c r="F2320" t="s">
        <v>13</v>
      </c>
      <c r="G2320" t="str">
        <f>[1]Data!C2320</f>
        <v>Ruled Out</v>
      </c>
      <c r="H2320" t="str">
        <f>INDEX('[1]Cancer Type lookup'!$B:$B,MATCH([1]Data!B2320,'[1]Cancer Type lookup'!$A:$A,0),1)</f>
        <v>Suspected brain or central nervous system tumours</v>
      </c>
      <c r="I2320">
        <f>[1]Data!E2320</f>
        <v>996</v>
      </c>
      <c r="J2320">
        <f>[1]Data!D2320</f>
        <v>818</v>
      </c>
      <c r="K2320">
        <f t="shared" si="110"/>
        <v>178</v>
      </c>
    </row>
    <row r="2321" spans="1:11" x14ac:dyDescent="0.2">
      <c r="A2321" s="1">
        <f>[1]Data!A2321</f>
        <v>45444</v>
      </c>
      <c r="B2321" t="str">
        <f t="shared" si="108"/>
        <v>2024/25</v>
      </c>
      <c r="C2321" t="str">
        <f t="shared" si="109"/>
        <v>JUN</v>
      </c>
      <c r="D2321" t="s">
        <v>11</v>
      </c>
      <c r="E2321" t="s">
        <v>12</v>
      </c>
      <c r="F2321" t="s">
        <v>13</v>
      </c>
      <c r="G2321" t="str">
        <f>[1]Data!C2321</f>
        <v>Excluded</v>
      </c>
      <c r="H2321" t="str">
        <f>INDEX('[1]Cancer Type lookup'!$B:$B,MATCH([1]Data!B2321,'[1]Cancer Type lookup'!$A:$A,0),1)</f>
        <v>Suspected breast cancer</v>
      </c>
      <c r="I2321">
        <f>[1]Data!E2321</f>
        <v>1</v>
      </c>
      <c r="J2321">
        <f>[1]Data!D2321</f>
        <v>0</v>
      </c>
      <c r="K2321">
        <f t="shared" si="110"/>
        <v>1</v>
      </c>
    </row>
    <row r="2322" spans="1:11" x14ac:dyDescent="0.2">
      <c r="A2322" s="1">
        <f>[1]Data!A2322</f>
        <v>45444</v>
      </c>
      <c r="B2322" t="str">
        <f t="shared" si="108"/>
        <v>2024/25</v>
      </c>
      <c r="C2322" t="str">
        <f t="shared" si="109"/>
        <v>JUN</v>
      </c>
      <c r="D2322" t="s">
        <v>11</v>
      </c>
      <c r="E2322" t="s">
        <v>12</v>
      </c>
      <c r="F2322" t="s">
        <v>13</v>
      </c>
      <c r="G2322" t="str">
        <f>[1]Data!C2322</f>
        <v>Interval Screening</v>
      </c>
      <c r="H2322" t="str">
        <f>INDEX('[1]Cancer Type lookup'!$B:$B,MATCH([1]Data!B2322,'[1]Cancer Type lookup'!$A:$A,0),1)</f>
        <v>Suspected breast cancer</v>
      </c>
      <c r="I2322">
        <f>[1]Data!E2322</f>
        <v>122</v>
      </c>
      <c r="J2322">
        <f>[1]Data!D2322</f>
        <v>99</v>
      </c>
      <c r="K2322">
        <f t="shared" si="110"/>
        <v>23</v>
      </c>
    </row>
    <row r="2323" spans="1:11" x14ac:dyDescent="0.2">
      <c r="A2323" s="1">
        <f>[1]Data!A2323</f>
        <v>45444</v>
      </c>
      <c r="B2323" t="str">
        <f t="shared" si="108"/>
        <v>2024/25</v>
      </c>
      <c r="C2323" t="str">
        <f t="shared" si="109"/>
        <v>JUN</v>
      </c>
      <c r="D2323" t="s">
        <v>11</v>
      </c>
      <c r="E2323" t="s">
        <v>12</v>
      </c>
      <c r="F2323" t="s">
        <v>13</v>
      </c>
      <c r="G2323" t="str">
        <f>[1]Data!C2323</f>
        <v>Ruled In</v>
      </c>
      <c r="H2323" t="str">
        <f>INDEX('[1]Cancer Type lookup'!$B:$B,MATCH([1]Data!B2323,'[1]Cancer Type lookup'!$A:$A,0),1)</f>
        <v>Suspected breast cancer</v>
      </c>
      <c r="I2323">
        <f>[1]Data!E2323</f>
        <v>3724</v>
      </c>
      <c r="J2323">
        <f>[1]Data!D2323</f>
        <v>2624</v>
      </c>
      <c r="K2323">
        <f t="shared" si="110"/>
        <v>1100</v>
      </c>
    </row>
    <row r="2324" spans="1:11" x14ac:dyDescent="0.2">
      <c r="A2324" s="1">
        <f>[1]Data!A2324</f>
        <v>45444</v>
      </c>
      <c r="B2324" t="str">
        <f t="shared" si="108"/>
        <v>2024/25</v>
      </c>
      <c r="C2324" t="str">
        <f t="shared" si="109"/>
        <v>JUN</v>
      </c>
      <c r="D2324" t="s">
        <v>11</v>
      </c>
      <c r="E2324" t="s">
        <v>12</v>
      </c>
      <c r="F2324" t="s">
        <v>13</v>
      </c>
      <c r="G2324" t="str">
        <f>[1]Data!C2324</f>
        <v>Ruled Out</v>
      </c>
      <c r="H2324" t="str">
        <f>INDEX('[1]Cancer Type lookup'!$B:$B,MATCH([1]Data!B2324,'[1]Cancer Type lookup'!$A:$A,0),1)</f>
        <v>Suspected breast cancer</v>
      </c>
      <c r="I2324">
        <f>[1]Data!E2324</f>
        <v>43929</v>
      </c>
      <c r="J2324">
        <f>[1]Data!D2324</f>
        <v>40012</v>
      </c>
      <c r="K2324">
        <f t="shared" si="110"/>
        <v>3917</v>
      </c>
    </row>
    <row r="2325" spans="1:11" x14ac:dyDescent="0.2">
      <c r="A2325" s="1">
        <f>[1]Data!A2325</f>
        <v>45444</v>
      </c>
      <c r="B2325" t="str">
        <f t="shared" si="108"/>
        <v>2024/25</v>
      </c>
      <c r="C2325" t="str">
        <f t="shared" si="109"/>
        <v>JUN</v>
      </c>
      <c r="D2325" t="s">
        <v>11</v>
      </c>
      <c r="E2325" t="s">
        <v>12</v>
      </c>
      <c r="F2325" t="s">
        <v>13</v>
      </c>
      <c r="G2325" t="str">
        <f>[1]Data!C2325</f>
        <v>Excluded</v>
      </c>
      <c r="H2325" t="str">
        <f>INDEX('[1]Cancer Type lookup'!$B:$B,MATCH([1]Data!B2325,'[1]Cancer Type lookup'!$A:$A,0),1)</f>
        <v>Suspected cancer - referral to non-specific symptom clinic</v>
      </c>
      <c r="I2325">
        <f>[1]Data!E2325</f>
        <v>3</v>
      </c>
      <c r="J2325">
        <f>[1]Data!D2325</f>
        <v>0</v>
      </c>
      <c r="K2325">
        <f t="shared" si="110"/>
        <v>3</v>
      </c>
    </row>
    <row r="2326" spans="1:11" x14ac:dyDescent="0.2">
      <c r="A2326" s="1">
        <f>[1]Data!A2326</f>
        <v>45444</v>
      </c>
      <c r="B2326" t="str">
        <f t="shared" si="108"/>
        <v>2024/25</v>
      </c>
      <c r="C2326" t="str">
        <f t="shared" si="109"/>
        <v>JUN</v>
      </c>
      <c r="D2326" t="s">
        <v>11</v>
      </c>
      <c r="E2326" t="s">
        <v>12</v>
      </c>
      <c r="F2326" t="s">
        <v>13</v>
      </c>
      <c r="G2326" t="str">
        <f>[1]Data!C2326</f>
        <v>Interval Screening</v>
      </c>
      <c r="H2326" t="str">
        <f>INDEX('[1]Cancer Type lookup'!$B:$B,MATCH([1]Data!B2326,'[1]Cancer Type lookup'!$A:$A,0),1)</f>
        <v>Suspected cancer - referral to non-specific symptom clinic</v>
      </c>
      <c r="I2326">
        <f>[1]Data!E2326</f>
        <v>24</v>
      </c>
      <c r="J2326">
        <f>[1]Data!D2326</f>
        <v>9</v>
      </c>
      <c r="K2326">
        <f t="shared" si="110"/>
        <v>15</v>
      </c>
    </row>
    <row r="2327" spans="1:11" x14ac:dyDescent="0.2">
      <c r="A2327" s="1">
        <f>[1]Data!A2327</f>
        <v>45444</v>
      </c>
      <c r="B2327" t="str">
        <f t="shared" si="108"/>
        <v>2024/25</v>
      </c>
      <c r="C2327" t="str">
        <f t="shared" si="109"/>
        <v>JUN</v>
      </c>
      <c r="D2327" t="s">
        <v>11</v>
      </c>
      <c r="E2327" t="s">
        <v>12</v>
      </c>
      <c r="F2327" t="s">
        <v>13</v>
      </c>
      <c r="G2327" t="str">
        <f>[1]Data!C2327</f>
        <v>Ruled In</v>
      </c>
      <c r="H2327" t="str">
        <f>INDEX('[1]Cancer Type lookup'!$B:$B,MATCH([1]Data!B2327,'[1]Cancer Type lookup'!$A:$A,0),1)</f>
        <v>Suspected cancer - referral to non-specific symptom clinic</v>
      </c>
      <c r="I2327">
        <f>[1]Data!E2327</f>
        <v>88</v>
      </c>
      <c r="J2327">
        <f>[1]Data!D2327</f>
        <v>48</v>
      </c>
      <c r="K2327">
        <f t="shared" si="110"/>
        <v>40</v>
      </c>
    </row>
    <row r="2328" spans="1:11" x14ac:dyDescent="0.2">
      <c r="A2328" s="1">
        <f>[1]Data!A2328</f>
        <v>45444</v>
      </c>
      <c r="B2328" t="str">
        <f t="shared" si="108"/>
        <v>2024/25</v>
      </c>
      <c r="C2328" t="str">
        <f t="shared" si="109"/>
        <v>JUN</v>
      </c>
      <c r="D2328" t="s">
        <v>11</v>
      </c>
      <c r="E2328" t="s">
        <v>12</v>
      </c>
      <c r="F2328" t="s">
        <v>13</v>
      </c>
      <c r="G2328" t="str">
        <f>[1]Data!C2328</f>
        <v>Ruled Out</v>
      </c>
      <c r="H2328" t="str">
        <f>INDEX('[1]Cancer Type lookup'!$B:$B,MATCH([1]Data!B2328,'[1]Cancer Type lookup'!$A:$A,0),1)</f>
        <v>Suspected cancer - referral to non-specific symptom clinic</v>
      </c>
      <c r="I2328">
        <f>[1]Data!E2328</f>
        <v>3403</v>
      </c>
      <c r="J2328">
        <f>[1]Data!D2328</f>
        <v>2383</v>
      </c>
      <c r="K2328">
        <f t="shared" si="110"/>
        <v>1020</v>
      </c>
    </row>
    <row r="2329" spans="1:11" x14ac:dyDescent="0.2">
      <c r="A2329" s="1">
        <f>[1]Data!A2329</f>
        <v>45444</v>
      </c>
      <c r="B2329" t="str">
        <f t="shared" si="108"/>
        <v>2024/25</v>
      </c>
      <c r="C2329" t="str">
        <f t="shared" si="109"/>
        <v>JUN</v>
      </c>
      <c r="D2329" t="s">
        <v>11</v>
      </c>
      <c r="E2329" t="s">
        <v>12</v>
      </c>
      <c r="F2329" t="s">
        <v>13</v>
      </c>
      <c r="G2329" t="str">
        <f>[1]Data!C2329</f>
        <v>Interval Screening</v>
      </c>
      <c r="H2329" t="str">
        <f>INDEX('[1]Cancer Type lookup'!$B:$B,MATCH([1]Data!B2329,'[1]Cancer Type lookup'!$A:$A,0),1)</f>
        <v>Suspected children's cancer</v>
      </c>
      <c r="I2329">
        <f>[1]Data!E2329</f>
        <v>2</v>
      </c>
      <c r="J2329">
        <f>[1]Data!D2329</f>
        <v>2</v>
      </c>
      <c r="K2329">
        <f t="shared" si="110"/>
        <v>0</v>
      </c>
    </row>
    <row r="2330" spans="1:11" x14ac:dyDescent="0.2">
      <c r="A2330" s="1">
        <f>[1]Data!A2330</f>
        <v>45444</v>
      </c>
      <c r="B2330" t="str">
        <f t="shared" si="108"/>
        <v>2024/25</v>
      </c>
      <c r="C2330" t="str">
        <f t="shared" si="109"/>
        <v>JUN</v>
      </c>
      <c r="D2330" t="s">
        <v>11</v>
      </c>
      <c r="E2330" t="s">
        <v>12</v>
      </c>
      <c r="F2330" t="s">
        <v>13</v>
      </c>
      <c r="G2330" t="str">
        <f>[1]Data!C2330</f>
        <v>Ruled In</v>
      </c>
      <c r="H2330" t="str">
        <f>INDEX('[1]Cancer Type lookup'!$B:$B,MATCH([1]Data!B2330,'[1]Cancer Type lookup'!$A:$A,0),1)</f>
        <v>Suspected children's cancer</v>
      </c>
      <c r="I2330">
        <f>[1]Data!E2330</f>
        <v>10</v>
      </c>
      <c r="J2330">
        <f>[1]Data!D2330</f>
        <v>7</v>
      </c>
      <c r="K2330">
        <f t="shared" si="110"/>
        <v>3</v>
      </c>
    </row>
    <row r="2331" spans="1:11" x14ac:dyDescent="0.2">
      <c r="A2331" s="1">
        <f>[1]Data!A2331</f>
        <v>45444</v>
      </c>
      <c r="B2331" t="str">
        <f t="shared" si="108"/>
        <v>2024/25</v>
      </c>
      <c r="C2331" t="str">
        <f t="shared" si="109"/>
        <v>JUN</v>
      </c>
      <c r="D2331" t="s">
        <v>11</v>
      </c>
      <c r="E2331" t="s">
        <v>12</v>
      </c>
      <c r="F2331" t="s">
        <v>13</v>
      </c>
      <c r="G2331" t="str">
        <f>[1]Data!C2331</f>
        <v>Ruled Out</v>
      </c>
      <c r="H2331" t="str">
        <f>INDEX('[1]Cancer Type lookup'!$B:$B,MATCH([1]Data!B2331,'[1]Cancer Type lookup'!$A:$A,0),1)</f>
        <v>Suspected children's cancer</v>
      </c>
      <c r="I2331">
        <f>[1]Data!E2331</f>
        <v>1019</v>
      </c>
      <c r="J2331">
        <f>[1]Data!D2331</f>
        <v>894</v>
      </c>
      <c r="K2331">
        <f t="shared" si="110"/>
        <v>125</v>
      </c>
    </row>
    <row r="2332" spans="1:11" x14ac:dyDescent="0.2">
      <c r="A2332" s="1">
        <f>[1]Data!A2332</f>
        <v>45444</v>
      </c>
      <c r="B2332" t="str">
        <f t="shared" si="108"/>
        <v>2024/25</v>
      </c>
      <c r="C2332" t="str">
        <f t="shared" si="109"/>
        <v>JUN</v>
      </c>
      <c r="D2332" t="s">
        <v>11</v>
      </c>
      <c r="E2332" t="s">
        <v>12</v>
      </c>
      <c r="F2332" t="s">
        <v>13</v>
      </c>
      <c r="G2332" t="str">
        <f>[1]Data!C2332</f>
        <v>Excluded</v>
      </c>
      <c r="H2332" t="str">
        <f>INDEX('[1]Cancer Type lookup'!$B:$B,MATCH([1]Data!B2332,'[1]Cancer Type lookup'!$A:$A,0),1)</f>
        <v>Suspected gynaecological cancers</v>
      </c>
      <c r="I2332">
        <f>[1]Data!E2332</f>
        <v>10</v>
      </c>
      <c r="J2332">
        <f>[1]Data!D2332</f>
        <v>0</v>
      </c>
      <c r="K2332">
        <f t="shared" si="110"/>
        <v>10</v>
      </c>
    </row>
    <row r="2333" spans="1:11" x14ac:dyDescent="0.2">
      <c r="A2333" s="1">
        <f>[1]Data!A2333</f>
        <v>45444</v>
      </c>
      <c r="B2333" t="str">
        <f t="shared" si="108"/>
        <v>2024/25</v>
      </c>
      <c r="C2333" t="str">
        <f t="shared" si="109"/>
        <v>JUN</v>
      </c>
      <c r="D2333" t="s">
        <v>11</v>
      </c>
      <c r="E2333" t="s">
        <v>12</v>
      </c>
      <c r="F2333" t="s">
        <v>13</v>
      </c>
      <c r="G2333" t="str">
        <f>[1]Data!C2333</f>
        <v>Interval Screening</v>
      </c>
      <c r="H2333" t="str">
        <f>INDEX('[1]Cancer Type lookup'!$B:$B,MATCH([1]Data!B2333,'[1]Cancer Type lookup'!$A:$A,0),1)</f>
        <v>Suspected gynaecological cancers</v>
      </c>
      <c r="I2333">
        <f>[1]Data!E2333</f>
        <v>223</v>
      </c>
      <c r="J2333">
        <f>[1]Data!D2333</f>
        <v>155</v>
      </c>
      <c r="K2333">
        <f t="shared" si="110"/>
        <v>68</v>
      </c>
    </row>
    <row r="2334" spans="1:11" x14ac:dyDescent="0.2">
      <c r="A2334" s="1">
        <f>[1]Data!A2334</f>
        <v>45444</v>
      </c>
      <c r="B2334" t="str">
        <f t="shared" si="108"/>
        <v>2024/25</v>
      </c>
      <c r="C2334" t="str">
        <f t="shared" si="109"/>
        <v>JUN</v>
      </c>
      <c r="D2334" t="s">
        <v>11</v>
      </c>
      <c r="E2334" t="s">
        <v>12</v>
      </c>
      <c r="F2334" t="s">
        <v>13</v>
      </c>
      <c r="G2334" t="str">
        <f>[1]Data!C2334</f>
        <v>Ruled In</v>
      </c>
      <c r="H2334" t="str">
        <f>INDEX('[1]Cancer Type lookup'!$B:$B,MATCH([1]Data!B2334,'[1]Cancer Type lookup'!$A:$A,0),1)</f>
        <v>Suspected gynaecological cancers</v>
      </c>
      <c r="I2334">
        <f>[1]Data!E2334</f>
        <v>773</v>
      </c>
      <c r="J2334">
        <f>[1]Data!D2334</f>
        <v>281</v>
      </c>
      <c r="K2334">
        <f t="shared" si="110"/>
        <v>492</v>
      </c>
    </row>
    <row r="2335" spans="1:11" x14ac:dyDescent="0.2">
      <c r="A2335" s="1">
        <f>[1]Data!A2335</f>
        <v>45444</v>
      </c>
      <c r="B2335" t="str">
        <f t="shared" si="108"/>
        <v>2024/25</v>
      </c>
      <c r="C2335" t="str">
        <f t="shared" si="109"/>
        <v>JUN</v>
      </c>
      <c r="D2335" t="s">
        <v>11</v>
      </c>
      <c r="E2335" t="s">
        <v>12</v>
      </c>
      <c r="F2335" t="s">
        <v>13</v>
      </c>
      <c r="G2335" t="str">
        <f>[1]Data!C2335</f>
        <v>Ruled Out</v>
      </c>
      <c r="H2335" t="str">
        <f>INDEX('[1]Cancer Type lookup'!$B:$B,MATCH([1]Data!B2335,'[1]Cancer Type lookup'!$A:$A,0),1)</f>
        <v>Suspected gynaecological cancers</v>
      </c>
      <c r="I2335">
        <f>[1]Data!E2335</f>
        <v>24892</v>
      </c>
      <c r="J2335">
        <f>[1]Data!D2335</f>
        <v>16252</v>
      </c>
      <c r="K2335">
        <f t="shared" si="110"/>
        <v>8640</v>
      </c>
    </row>
    <row r="2336" spans="1:11" x14ac:dyDescent="0.2">
      <c r="A2336" s="1">
        <f>[1]Data!A2336</f>
        <v>45444</v>
      </c>
      <c r="B2336" t="str">
        <f t="shared" si="108"/>
        <v>2024/25</v>
      </c>
      <c r="C2336" t="str">
        <f t="shared" si="109"/>
        <v>JUN</v>
      </c>
      <c r="D2336" t="s">
        <v>11</v>
      </c>
      <c r="E2336" t="s">
        <v>12</v>
      </c>
      <c r="F2336" t="s">
        <v>13</v>
      </c>
      <c r="G2336" t="str">
        <f>[1]Data!C2336</f>
        <v>Excluded</v>
      </c>
      <c r="H2336" t="str">
        <f>INDEX('[1]Cancer Type lookup'!$B:$B,MATCH([1]Data!B2336,'[1]Cancer Type lookup'!$A:$A,0),1)</f>
        <v>Suspected haematological malignancies excluding acute leukaemia</v>
      </c>
      <c r="I2336">
        <f>[1]Data!E2336</f>
        <v>1</v>
      </c>
      <c r="J2336">
        <f>[1]Data!D2336</f>
        <v>0</v>
      </c>
      <c r="K2336">
        <f t="shared" si="110"/>
        <v>1</v>
      </c>
    </row>
    <row r="2337" spans="1:11" x14ac:dyDescent="0.2">
      <c r="A2337" s="1">
        <f>[1]Data!A2337</f>
        <v>45444</v>
      </c>
      <c r="B2337" t="str">
        <f t="shared" si="108"/>
        <v>2024/25</v>
      </c>
      <c r="C2337" t="str">
        <f t="shared" si="109"/>
        <v>JUN</v>
      </c>
      <c r="D2337" t="s">
        <v>11</v>
      </c>
      <c r="E2337" t="s">
        <v>12</v>
      </c>
      <c r="F2337" t="s">
        <v>13</v>
      </c>
      <c r="G2337" t="str">
        <f>[1]Data!C2337</f>
        <v>Interval Screening</v>
      </c>
      <c r="H2337" t="str">
        <f>INDEX('[1]Cancer Type lookup'!$B:$B,MATCH([1]Data!B2337,'[1]Cancer Type lookup'!$A:$A,0),1)</f>
        <v>Suspected haematological malignancies excluding acute leukaemia</v>
      </c>
      <c r="I2337">
        <f>[1]Data!E2337</f>
        <v>22</v>
      </c>
      <c r="J2337">
        <f>[1]Data!D2337</f>
        <v>13</v>
      </c>
      <c r="K2337">
        <f t="shared" si="110"/>
        <v>9</v>
      </c>
    </row>
    <row r="2338" spans="1:11" x14ac:dyDescent="0.2">
      <c r="A2338" s="1">
        <f>[1]Data!A2338</f>
        <v>45444</v>
      </c>
      <c r="B2338" t="str">
        <f t="shared" si="108"/>
        <v>2024/25</v>
      </c>
      <c r="C2338" t="str">
        <f t="shared" si="109"/>
        <v>JUN</v>
      </c>
      <c r="D2338" t="s">
        <v>11</v>
      </c>
      <c r="E2338" t="s">
        <v>12</v>
      </c>
      <c r="F2338" t="s">
        <v>13</v>
      </c>
      <c r="G2338" t="str">
        <f>[1]Data!C2338</f>
        <v>Ruled In</v>
      </c>
      <c r="H2338" t="str">
        <f>INDEX('[1]Cancer Type lookup'!$B:$B,MATCH([1]Data!B2338,'[1]Cancer Type lookup'!$A:$A,0),1)</f>
        <v>Suspected haematological malignancies excluding acute leukaemia</v>
      </c>
      <c r="I2338">
        <f>[1]Data!E2338</f>
        <v>410</v>
      </c>
      <c r="J2338">
        <f>[1]Data!D2338</f>
        <v>187</v>
      </c>
      <c r="K2338">
        <f t="shared" si="110"/>
        <v>223</v>
      </c>
    </row>
    <row r="2339" spans="1:11" x14ac:dyDescent="0.2">
      <c r="A2339" s="1">
        <f>[1]Data!A2339</f>
        <v>45444</v>
      </c>
      <c r="B2339" t="str">
        <f t="shared" si="108"/>
        <v>2024/25</v>
      </c>
      <c r="C2339" t="str">
        <f t="shared" si="109"/>
        <v>JUN</v>
      </c>
      <c r="D2339" t="s">
        <v>11</v>
      </c>
      <c r="E2339" t="s">
        <v>12</v>
      </c>
      <c r="F2339" t="s">
        <v>13</v>
      </c>
      <c r="G2339" t="str">
        <f>[1]Data!C2339</f>
        <v>Ruled Out</v>
      </c>
      <c r="H2339" t="str">
        <f>INDEX('[1]Cancer Type lookup'!$B:$B,MATCH([1]Data!B2339,'[1]Cancer Type lookup'!$A:$A,0),1)</f>
        <v>Suspected haematological malignancies excluding acute leukaemia</v>
      </c>
      <c r="I2339">
        <f>[1]Data!E2339</f>
        <v>1239</v>
      </c>
      <c r="J2339">
        <f>[1]Data!D2339</f>
        <v>770</v>
      </c>
      <c r="K2339">
        <f t="shared" si="110"/>
        <v>469</v>
      </c>
    </row>
    <row r="2340" spans="1:11" x14ac:dyDescent="0.2">
      <c r="A2340" s="1">
        <f>[1]Data!A2340</f>
        <v>45444</v>
      </c>
      <c r="B2340" t="str">
        <f t="shared" si="108"/>
        <v>2024/25</v>
      </c>
      <c r="C2340" t="str">
        <f t="shared" si="109"/>
        <v>JUN</v>
      </c>
      <c r="D2340" t="s">
        <v>11</v>
      </c>
      <c r="E2340" t="s">
        <v>12</v>
      </c>
      <c r="F2340" t="s">
        <v>13</v>
      </c>
      <c r="G2340" t="str">
        <f>[1]Data!C2340</f>
        <v>Excluded</v>
      </c>
      <c r="H2340" t="str">
        <f>INDEX('[1]Cancer Type lookup'!$B:$B,MATCH([1]Data!B2340,'[1]Cancer Type lookup'!$A:$A,0),1)</f>
        <v>Suspected head and neck cancers</v>
      </c>
      <c r="I2340">
        <f>[1]Data!E2340</f>
        <v>11</v>
      </c>
      <c r="J2340">
        <f>[1]Data!D2340</f>
        <v>0</v>
      </c>
      <c r="K2340">
        <f t="shared" si="110"/>
        <v>11</v>
      </c>
    </row>
    <row r="2341" spans="1:11" x14ac:dyDescent="0.2">
      <c r="A2341" s="1">
        <f>[1]Data!A2341</f>
        <v>45444</v>
      </c>
      <c r="B2341" t="str">
        <f t="shared" si="108"/>
        <v>2024/25</v>
      </c>
      <c r="C2341" t="str">
        <f t="shared" si="109"/>
        <v>JUN</v>
      </c>
      <c r="D2341" t="s">
        <v>11</v>
      </c>
      <c r="E2341" t="s">
        <v>12</v>
      </c>
      <c r="F2341" t="s">
        <v>13</v>
      </c>
      <c r="G2341" t="str">
        <f>[1]Data!C2341</f>
        <v>Interval Screening</v>
      </c>
      <c r="H2341" t="str">
        <f>INDEX('[1]Cancer Type lookup'!$B:$B,MATCH([1]Data!B2341,'[1]Cancer Type lookup'!$A:$A,0),1)</f>
        <v>Suspected head and neck cancers</v>
      </c>
      <c r="I2341">
        <f>[1]Data!E2341</f>
        <v>166</v>
      </c>
      <c r="J2341">
        <f>[1]Data!D2341</f>
        <v>119</v>
      </c>
      <c r="K2341">
        <f t="shared" si="110"/>
        <v>47</v>
      </c>
    </row>
    <row r="2342" spans="1:11" x14ac:dyDescent="0.2">
      <c r="A2342" s="1">
        <f>[1]Data!A2342</f>
        <v>45444</v>
      </c>
      <c r="B2342" t="str">
        <f t="shared" si="108"/>
        <v>2024/25</v>
      </c>
      <c r="C2342" t="str">
        <f t="shared" si="109"/>
        <v>JUN</v>
      </c>
      <c r="D2342" t="s">
        <v>11</v>
      </c>
      <c r="E2342" t="s">
        <v>12</v>
      </c>
      <c r="F2342" t="s">
        <v>13</v>
      </c>
      <c r="G2342" t="str">
        <f>[1]Data!C2342</f>
        <v>Ruled In</v>
      </c>
      <c r="H2342" t="str">
        <f>INDEX('[1]Cancer Type lookup'!$B:$B,MATCH([1]Data!B2342,'[1]Cancer Type lookup'!$A:$A,0),1)</f>
        <v>Suspected head and neck cancers</v>
      </c>
      <c r="I2342">
        <f>[1]Data!E2342</f>
        <v>874</v>
      </c>
      <c r="J2342">
        <f>[1]Data!D2342</f>
        <v>313</v>
      </c>
      <c r="K2342">
        <f t="shared" si="110"/>
        <v>561</v>
      </c>
    </row>
    <row r="2343" spans="1:11" x14ac:dyDescent="0.2">
      <c r="A2343" s="1">
        <f>[1]Data!A2343</f>
        <v>45444</v>
      </c>
      <c r="B2343" t="str">
        <f t="shared" si="108"/>
        <v>2024/25</v>
      </c>
      <c r="C2343" t="str">
        <f t="shared" si="109"/>
        <v>JUN</v>
      </c>
      <c r="D2343" t="s">
        <v>11</v>
      </c>
      <c r="E2343" t="s">
        <v>12</v>
      </c>
      <c r="F2343" t="s">
        <v>13</v>
      </c>
      <c r="G2343" t="str">
        <f>[1]Data!C2343</f>
        <v>Ruled Out</v>
      </c>
      <c r="H2343" t="str">
        <f>INDEX('[1]Cancer Type lookup'!$B:$B,MATCH([1]Data!B2343,'[1]Cancer Type lookup'!$A:$A,0),1)</f>
        <v>Suspected head and neck cancers</v>
      </c>
      <c r="I2343">
        <f>[1]Data!E2343</f>
        <v>24436</v>
      </c>
      <c r="J2343">
        <f>[1]Data!D2343</f>
        <v>18917</v>
      </c>
      <c r="K2343">
        <f t="shared" si="110"/>
        <v>5519</v>
      </c>
    </row>
    <row r="2344" spans="1:11" x14ac:dyDescent="0.2">
      <c r="A2344" s="1">
        <f>[1]Data!A2344</f>
        <v>45444</v>
      </c>
      <c r="B2344" t="str">
        <f t="shared" si="108"/>
        <v>2024/25</v>
      </c>
      <c r="C2344" t="str">
        <f t="shared" si="109"/>
        <v>JUN</v>
      </c>
      <c r="D2344" t="s">
        <v>11</v>
      </c>
      <c r="E2344" t="s">
        <v>12</v>
      </c>
      <c r="F2344" t="s">
        <v>13</v>
      </c>
      <c r="G2344" t="str">
        <f>[1]Data!C2344</f>
        <v>Excluded</v>
      </c>
      <c r="H2344" t="str">
        <f>INDEX('[1]Cancer Type lookup'!$B:$B,MATCH([1]Data!B2344,'[1]Cancer Type lookup'!$A:$A,0),1)</f>
        <v>Suspected lower gastrointestinal cancers</v>
      </c>
      <c r="I2344">
        <f>[1]Data!E2344</f>
        <v>20</v>
      </c>
      <c r="J2344">
        <f>[1]Data!D2344</f>
        <v>0</v>
      </c>
      <c r="K2344">
        <f t="shared" si="110"/>
        <v>20</v>
      </c>
    </row>
    <row r="2345" spans="1:11" x14ac:dyDescent="0.2">
      <c r="A2345" s="1">
        <f>[1]Data!A2345</f>
        <v>45444</v>
      </c>
      <c r="B2345" t="str">
        <f t="shared" si="108"/>
        <v>2024/25</v>
      </c>
      <c r="C2345" t="str">
        <f t="shared" si="109"/>
        <v>JUN</v>
      </c>
      <c r="D2345" t="s">
        <v>11</v>
      </c>
      <c r="E2345" t="s">
        <v>12</v>
      </c>
      <c r="F2345" t="s">
        <v>13</v>
      </c>
      <c r="G2345" t="str">
        <f>[1]Data!C2345</f>
        <v>Interval Screening</v>
      </c>
      <c r="H2345" t="str">
        <f>INDEX('[1]Cancer Type lookup'!$B:$B,MATCH([1]Data!B2345,'[1]Cancer Type lookup'!$A:$A,0),1)</f>
        <v>Suspected lower gastrointestinal cancers</v>
      </c>
      <c r="I2345">
        <f>[1]Data!E2345</f>
        <v>101</v>
      </c>
      <c r="J2345">
        <f>[1]Data!D2345</f>
        <v>52</v>
      </c>
      <c r="K2345">
        <f t="shared" si="110"/>
        <v>49</v>
      </c>
    </row>
    <row r="2346" spans="1:11" x14ac:dyDescent="0.2">
      <c r="A2346" s="1">
        <f>[1]Data!A2346</f>
        <v>45444</v>
      </c>
      <c r="B2346" t="str">
        <f t="shared" si="108"/>
        <v>2024/25</v>
      </c>
      <c r="C2346" t="str">
        <f t="shared" si="109"/>
        <v>JUN</v>
      </c>
      <c r="D2346" t="s">
        <v>11</v>
      </c>
      <c r="E2346" t="s">
        <v>12</v>
      </c>
      <c r="F2346" t="s">
        <v>13</v>
      </c>
      <c r="G2346" t="str">
        <f>[1]Data!C2346</f>
        <v>Ruled In</v>
      </c>
      <c r="H2346" t="str">
        <f>INDEX('[1]Cancer Type lookup'!$B:$B,MATCH([1]Data!B2346,'[1]Cancer Type lookup'!$A:$A,0),1)</f>
        <v>Suspected lower gastrointestinal cancers</v>
      </c>
      <c r="I2346">
        <f>[1]Data!E2346</f>
        <v>1825</v>
      </c>
      <c r="J2346">
        <f>[1]Data!D2346</f>
        <v>863</v>
      </c>
      <c r="K2346">
        <f t="shared" si="110"/>
        <v>962</v>
      </c>
    </row>
    <row r="2347" spans="1:11" x14ac:dyDescent="0.2">
      <c r="A2347" s="1">
        <f>[1]Data!A2347</f>
        <v>45444</v>
      </c>
      <c r="B2347" t="str">
        <f t="shared" si="108"/>
        <v>2024/25</v>
      </c>
      <c r="C2347" t="str">
        <f t="shared" si="109"/>
        <v>JUN</v>
      </c>
      <c r="D2347" t="s">
        <v>11</v>
      </c>
      <c r="E2347" t="s">
        <v>12</v>
      </c>
      <c r="F2347" t="s">
        <v>13</v>
      </c>
      <c r="G2347" t="str">
        <f>[1]Data!C2347</f>
        <v>Ruled Out</v>
      </c>
      <c r="H2347" t="str">
        <f>INDEX('[1]Cancer Type lookup'!$B:$B,MATCH([1]Data!B2347,'[1]Cancer Type lookup'!$A:$A,0),1)</f>
        <v>Suspected lower gastrointestinal cancers</v>
      </c>
      <c r="I2347">
        <f>[1]Data!E2347</f>
        <v>39637</v>
      </c>
      <c r="J2347">
        <f>[1]Data!D2347</f>
        <v>24511</v>
      </c>
      <c r="K2347">
        <f t="shared" si="110"/>
        <v>15126</v>
      </c>
    </row>
    <row r="2348" spans="1:11" x14ac:dyDescent="0.2">
      <c r="A2348" s="1">
        <f>[1]Data!A2348</f>
        <v>45444</v>
      </c>
      <c r="B2348" t="str">
        <f t="shared" si="108"/>
        <v>2024/25</v>
      </c>
      <c r="C2348" t="str">
        <f t="shared" si="109"/>
        <v>JUN</v>
      </c>
      <c r="D2348" t="s">
        <v>11</v>
      </c>
      <c r="E2348" t="s">
        <v>12</v>
      </c>
      <c r="F2348" t="s">
        <v>13</v>
      </c>
      <c r="G2348" t="str">
        <f>[1]Data!C2348</f>
        <v>Excluded</v>
      </c>
      <c r="H2348" t="str">
        <f>INDEX('[1]Cancer Type lookup'!$B:$B,MATCH([1]Data!B2348,'[1]Cancer Type lookup'!$A:$A,0),1)</f>
        <v>Suspected lung cancer</v>
      </c>
      <c r="I2348">
        <f>[1]Data!E2348</f>
        <v>1</v>
      </c>
      <c r="J2348">
        <f>[1]Data!D2348</f>
        <v>0</v>
      </c>
      <c r="K2348">
        <f t="shared" si="110"/>
        <v>1</v>
      </c>
    </row>
    <row r="2349" spans="1:11" x14ac:dyDescent="0.2">
      <c r="A2349" s="1">
        <f>[1]Data!A2349</f>
        <v>45444</v>
      </c>
      <c r="B2349" t="str">
        <f t="shared" si="108"/>
        <v>2024/25</v>
      </c>
      <c r="C2349" t="str">
        <f t="shared" si="109"/>
        <v>JUN</v>
      </c>
      <c r="D2349" t="s">
        <v>11</v>
      </c>
      <c r="E2349" t="s">
        <v>12</v>
      </c>
      <c r="F2349" t="s">
        <v>13</v>
      </c>
      <c r="G2349" t="str">
        <f>[1]Data!C2349</f>
        <v>Interval Screening</v>
      </c>
      <c r="H2349" t="str">
        <f>INDEX('[1]Cancer Type lookup'!$B:$B,MATCH([1]Data!B2349,'[1]Cancer Type lookup'!$A:$A,0),1)</f>
        <v>Suspected lung cancer</v>
      </c>
      <c r="I2349">
        <f>[1]Data!E2349</f>
        <v>353</v>
      </c>
      <c r="J2349">
        <f>[1]Data!D2349</f>
        <v>247</v>
      </c>
      <c r="K2349">
        <f t="shared" si="110"/>
        <v>106</v>
      </c>
    </row>
    <row r="2350" spans="1:11" x14ac:dyDescent="0.2">
      <c r="A2350" s="1">
        <f>[1]Data!A2350</f>
        <v>45444</v>
      </c>
      <c r="B2350" t="str">
        <f t="shared" si="108"/>
        <v>2024/25</v>
      </c>
      <c r="C2350" t="str">
        <f t="shared" si="109"/>
        <v>JUN</v>
      </c>
      <c r="D2350" t="s">
        <v>11</v>
      </c>
      <c r="E2350" t="s">
        <v>12</v>
      </c>
      <c r="F2350" t="s">
        <v>13</v>
      </c>
      <c r="G2350" t="str">
        <f>[1]Data!C2350</f>
        <v>Ruled In</v>
      </c>
      <c r="H2350" t="str">
        <f>INDEX('[1]Cancer Type lookup'!$B:$B,MATCH([1]Data!B2350,'[1]Cancer Type lookup'!$A:$A,0),1)</f>
        <v>Suspected lung cancer</v>
      </c>
      <c r="I2350">
        <f>[1]Data!E2350</f>
        <v>916</v>
      </c>
      <c r="J2350">
        <f>[1]Data!D2350</f>
        <v>520</v>
      </c>
      <c r="K2350">
        <f t="shared" si="110"/>
        <v>396</v>
      </c>
    </row>
    <row r="2351" spans="1:11" x14ac:dyDescent="0.2">
      <c r="A2351" s="1">
        <f>[1]Data!A2351</f>
        <v>45444</v>
      </c>
      <c r="B2351" t="str">
        <f t="shared" si="108"/>
        <v>2024/25</v>
      </c>
      <c r="C2351" t="str">
        <f t="shared" si="109"/>
        <v>JUN</v>
      </c>
      <c r="D2351" t="s">
        <v>11</v>
      </c>
      <c r="E2351" t="s">
        <v>12</v>
      </c>
      <c r="F2351" t="s">
        <v>13</v>
      </c>
      <c r="G2351" t="str">
        <f>[1]Data!C2351</f>
        <v>Ruled Out</v>
      </c>
      <c r="H2351" t="str">
        <f>INDEX('[1]Cancer Type lookup'!$B:$B,MATCH([1]Data!B2351,'[1]Cancer Type lookup'!$A:$A,0),1)</f>
        <v>Suspected lung cancer</v>
      </c>
      <c r="I2351">
        <f>[1]Data!E2351</f>
        <v>5176</v>
      </c>
      <c r="J2351">
        <f>[1]Data!D2351</f>
        <v>4274</v>
      </c>
      <c r="K2351">
        <f t="shared" si="110"/>
        <v>902</v>
      </c>
    </row>
    <row r="2352" spans="1:11" x14ac:dyDescent="0.2">
      <c r="A2352" s="1">
        <f>[1]Data!A2352</f>
        <v>45444</v>
      </c>
      <c r="B2352" t="str">
        <f t="shared" si="108"/>
        <v>2024/25</v>
      </c>
      <c r="C2352" t="str">
        <f t="shared" si="109"/>
        <v>JUN</v>
      </c>
      <c r="D2352" t="s">
        <v>11</v>
      </c>
      <c r="E2352" t="s">
        <v>12</v>
      </c>
      <c r="F2352" t="s">
        <v>13</v>
      </c>
      <c r="G2352" t="str">
        <f>[1]Data!C2352</f>
        <v>Excluded</v>
      </c>
      <c r="H2352" t="str">
        <f>INDEX('[1]Cancer Type lookup'!$B:$B,MATCH([1]Data!B2352,'[1]Cancer Type lookup'!$A:$A,0),1)</f>
        <v>Suspected sarcomas</v>
      </c>
      <c r="I2352">
        <f>[1]Data!E2352</f>
        <v>2</v>
      </c>
      <c r="J2352">
        <f>[1]Data!D2352</f>
        <v>0</v>
      </c>
      <c r="K2352">
        <f t="shared" si="110"/>
        <v>2</v>
      </c>
    </row>
    <row r="2353" spans="1:11" x14ac:dyDescent="0.2">
      <c r="A2353" s="1">
        <f>[1]Data!A2353</f>
        <v>45444</v>
      </c>
      <c r="B2353" t="str">
        <f t="shared" si="108"/>
        <v>2024/25</v>
      </c>
      <c r="C2353" t="str">
        <f t="shared" si="109"/>
        <v>JUN</v>
      </c>
      <c r="D2353" t="s">
        <v>11</v>
      </c>
      <c r="E2353" t="s">
        <v>12</v>
      </c>
      <c r="F2353" t="s">
        <v>13</v>
      </c>
      <c r="G2353" t="str">
        <f>[1]Data!C2353</f>
        <v>Interval Screening</v>
      </c>
      <c r="H2353" t="str">
        <f>INDEX('[1]Cancer Type lookup'!$B:$B,MATCH([1]Data!B2353,'[1]Cancer Type lookup'!$A:$A,0),1)</f>
        <v>Suspected sarcomas</v>
      </c>
      <c r="I2353">
        <f>[1]Data!E2353</f>
        <v>3</v>
      </c>
      <c r="J2353">
        <f>[1]Data!D2353</f>
        <v>1</v>
      </c>
      <c r="K2353">
        <f t="shared" si="110"/>
        <v>2</v>
      </c>
    </row>
    <row r="2354" spans="1:11" x14ac:dyDescent="0.2">
      <c r="A2354" s="1">
        <f>[1]Data!A2354</f>
        <v>45444</v>
      </c>
      <c r="B2354" t="str">
        <f t="shared" si="108"/>
        <v>2024/25</v>
      </c>
      <c r="C2354" t="str">
        <f t="shared" si="109"/>
        <v>JUN</v>
      </c>
      <c r="D2354" t="s">
        <v>11</v>
      </c>
      <c r="E2354" t="s">
        <v>12</v>
      </c>
      <c r="F2354" t="s">
        <v>13</v>
      </c>
      <c r="G2354" t="str">
        <f>[1]Data!C2354</f>
        <v>Ruled In</v>
      </c>
      <c r="H2354" t="str">
        <f>INDEX('[1]Cancer Type lookup'!$B:$B,MATCH([1]Data!B2354,'[1]Cancer Type lookup'!$A:$A,0),1)</f>
        <v>Suspected sarcomas</v>
      </c>
      <c r="I2354">
        <f>[1]Data!E2354</f>
        <v>74</v>
      </c>
      <c r="J2354">
        <f>[1]Data!D2354</f>
        <v>25</v>
      </c>
      <c r="K2354">
        <f t="shared" si="110"/>
        <v>49</v>
      </c>
    </row>
    <row r="2355" spans="1:11" x14ac:dyDescent="0.2">
      <c r="A2355" s="1">
        <f>[1]Data!A2355</f>
        <v>45444</v>
      </c>
      <c r="B2355" t="str">
        <f t="shared" si="108"/>
        <v>2024/25</v>
      </c>
      <c r="C2355" t="str">
        <f t="shared" si="109"/>
        <v>JUN</v>
      </c>
      <c r="D2355" t="s">
        <v>11</v>
      </c>
      <c r="E2355" t="s">
        <v>12</v>
      </c>
      <c r="F2355" t="s">
        <v>13</v>
      </c>
      <c r="G2355" t="str">
        <f>[1]Data!C2355</f>
        <v>Ruled Out</v>
      </c>
      <c r="H2355" t="str">
        <f>INDEX('[1]Cancer Type lookup'!$B:$B,MATCH([1]Data!B2355,'[1]Cancer Type lookup'!$A:$A,0),1)</f>
        <v>Suspected sarcomas</v>
      </c>
      <c r="I2355">
        <f>[1]Data!E2355</f>
        <v>1198</v>
      </c>
      <c r="J2355">
        <f>[1]Data!D2355</f>
        <v>865</v>
      </c>
      <c r="K2355">
        <f t="shared" si="110"/>
        <v>333</v>
      </c>
    </row>
    <row r="2356" spans="1:11" x14ac:dyDescent="0.2">
      <c r="A2356" s="1">
        <f>[1]Data!A2356</f>
        <v>45444</v>
      </c>
      <c r="B2356" t="str">
        <f t="shared" si="108"/>
        <v>2024/25</v>
      </c>
      <c r="C2356" t="str">
        <f t="shared" si="109"/>
        <v>JUN</v>
      </c>
      <c r="D2356" t="s">
        <v>11</v>
      </c>
      <c r="E2356" t="s">
        <v>12</v>
      </c>
      <c r="F2356" t="s">
        <v>13</v>
      </c>
      <c r="G2356" t="str">
        <f>[1]Data!C2356</f>
        <v>Excluded</v>
      </c>
      <c r="H2356" t="str">
        <f>INDEX('[1]Cancer Type lookup'!$B:$B,MATCH([1]Data!B2356,'[1]Cancer Type lookup'!$A:$A,0),1)</f>
        <v>Suspected skin cancers</v>
      </c>
      <c r="I2356">
        <f>[1]Data!E2356</f>
        <v>10</v>
      </c>
      <c r="J2356">
        <f>[1]Data!D2356</f>
        <v>0</v>
      </c>
      <c r="K2356">
        <f t="shared" si="110"/>
        <v>10</v>
      </c>
    </row>
    <row r="2357" spans="1:11" x14ac:dyDescent="0.2">
      <c r="A2357" s="1">
        <f>[1]Data!A2357</f>
        <v>45444</v>
      </c>
      <c r="B2357" t="str">
        <f t="shared" si="108"/>
        <v>2024/25</v>
      </c>
      <c r="C2357" t="str">
        <f t="shared" si="109"/>
        <v>JUN</v>
      </c>
      <c r="D2357" t="s">
        <v>11</v>
      </c>
      <c r="E2357" t="s">
        <v>12</v>
      </c>
      <c r="F2357" t="s">
        <v>13</v>
      </c>
      <c r="G2357" t="str">
        <f>[1]Data!C2357</f>
        <v>Interval Screening</v>
      </c>
      <c r="H2357" t="str">
        <f>INDEX('[1]Cancer Type lookup'!$B:$B,MATCH([1]Data!B2357,'[1]Cancer Type lookup'!$A:$A,0),1)</f>
        <v>Suspected skin cancers</v>
      </c>
      <c r="I2357">
        <f>[1]Data!E2357</f>
        <v>49</v>
      </c>
      <c r="J2357">
        <f>[1]Data!D2357</f>
        <v>28</v>
      </c>
      <c r="K2357">
        <f t="shared" si="110"/>
        <v>21</v>
      </c>
    </row>
    <row r="2358" spans="1:11" x14ac:dyDescent="0.2">
      <c r="A2358" s="1">
        <f>[1]Data!A2358</f>
        <v>45444</v>
      </c>
      <c r="B2358" t="str">
        <f t="shared" si="108"/>
        <v>2024/25</v>
      </c>
      <c r="C2358" t="str">
        <f t="shared" si="109"/>
        <v>JUN</v>
      </c>
      <c r="D2358" t="s">
        <v>11</v>
      </c>
      <c r="E2358" t="s">
        <v>12</v>
      </c>
      <c r="F2358" t="s">
        <v>13</v>
      </c>
      <c r="G2358" t="str">
        <f>[1]Data!C2358</f>
        <v>Ruled In</v>
      </c>
      <c r="H2358" t="str">
        <f>INDEX('[1]Cancer Type lookup'!$B:$B,MATCH([1]Data!B2358,'[1]Cancer Type lookup'!$A:$A,0),1)</f>
        <v>Suspected skin cancers</v>
      </c>
      <c r="I2358">
        <f>[1]Data!E2358</f>
        <v>3570</v>
      </c>
      <c r="J2358">
        <f>[1]Data!D2358</f>
        <v>2746</v>
      </c>
      <c r="K2358">
        <f t="shared" si="110"/>
        <v>824</v>
      </c>
    </row>
    <row r="2359" spans="1:11" x14ac:dyDescent="0.2">
      <c r="A2359" s="1">
        <f>[1]Data!A2359</f>
        <v>45444</v>
      </c>
      <c r="B2359" t="str">
        <f t="shared" si="108"/>
        <v>2024/25</v>
      </c>
      <c r="C2359" t="str">
        <f t="shared" si="109"/>
        <v>JUN</v>
      </c>
      <c r="D2359" t="s">
        <v>11</v>
      </c>
      <c r="E2359" t="s">
        <v>12</v>
      </c>
      <c r="F2359" t="s">
        <v>13</v>
      </c>
      <c r="G2359" t="str">
        <f>[1]Data!C2359</f>
        <v>Ruled Out</v>
      </c>
      <c r="H2359" t="str">
        <f>INDEX('[1]Cancer Type lookup'!$B:$B,MATCH([1]Data!B2359,'[1]Cancer Type lookup'!$A:$A,0),1)</f>
        <v>Suspected skin cancers</v>
      </c>
      <c r="I2359">
        <f>[1]Data!E2359</f>
        <v>59967</v>
      </c>
      <c r="J2359">
        <f>[1]Data!D2359</f>
        <v>51744</v>
      </c>
      <c r="K2359">
        <f t="shared" si="110"/>
        <v>8223</v>
      </c>
    </row>
    <row r="2360" spans="1:11" x14ac:dyDescent="0.2">
      <c r="A2360" s="1">
        <f>[1]Data!A2360</f>
        <v>45444</v>
      </c>
      <c r="B2360" t="str">
        <f t="shared" si="108"/>
        <v>2024/25</v>
      </c>
      <c r="C2360" t="str">
        <f t="shared" si="109"/>
        <v>JUN</v>
      </c>
      <c r="D2360" t="s">
        <v>11</v>
      </c>
      <c r="E2360" t="s">
        <v>12</v>
      </c>
      <c r="F2360" t="s">
        <v>13</v>
      </c>
      <c r="G2360" t="str">
        <f>[1]Data!C2360</f>
        <v>Interval Screening</v>
      </c>
      <c r="H2360" t="str">
        <f>INDEX('[1]Cancer Type lookup'!$B:$B,MATCH([1]Data!B2360,'[1]Cancer Type lookup'!$A:$A,0),1)</f>
        <v>Suspected testicular cancer</v>
      </c>
      <c r="I2360">
        <f>[1]Data!E2360</f>
        <v>13</v>
      </c>
      <c r="J2360">
        <f>[1]Data!D2360</f>
        <v>10</v>
      </c>
      <c r="K2360">
        <f t="shared" si="110"/>
        <v>3</v>
      </c>
    </row>
    <row r="2361" spans="1:11" x14ac:dyDescent="0.2">
      <c r="A2361" s="1">
        <f>[1]Data!A2361</f>
        <v>45444</v>
      </c>
      <c r="B2361" t="str">
        <f t="shared" si="108"/>
        <v>2024/25</v>
      </c>
      <c r="C2361" t="str">
        <f t="shared" si="109"/>
        <v>JUN</v>
      </c>
      <c r="D2361" t="s">
        <v>11</v>
      </c>
      <c r="E2361" t="s">
        <v>12</v>
      </c>
      <c r="F2361" t="s">
        <v>13</v>
      </c>
      <c r="G2361" t="str">
        <f>[1]Data!C2361</f>
        <v>Ruled In</v>
      </c>
      <c r="H2361" t="str">
        <f>INDEX('[1]Cancer Type lookup'!$B:$B,MATCH([1]Data!B2361,'[1]Cancer Type lookup'!$A:$A,0),1)</f>
        <v>Suspected testicular cancer</v>
      </c>
      <c r="I2361">
        <f>[1]Data!E2361</f>
        <v>67</v>
      </c>
      <c r="J2361">
        <f>[1]Data!D2361</f>
        <v>58</v>
      </c>
      <c r="K2361">
        <f t="shared" si="110"/>
        <v>9</v>
      </c>
    </row>
    <row r="2362" spans="1:11" x14ac:dyDescent="0.2">
      <c r="A2362" s="1">
        <f>[1]Data!A2362</f>
        <v>45444</v>
      </c>
      <c r="B2362" t="str">
        <f t="shared" si="108"/>
        <v>2024/25</v>
      </c>
      <c r="C2362" t="str">
        <f t="shared" si="109"/>
        <v>JUN</v>
      </c>
      <c r="D2362" t="s">
        <v>11</v>
      </c>
      <c r="E2362" t="s">
        <v>12</v>
      </c>
      <c r="F2362" t="s">
        <v>13</v>
      </c>
      <c r="G2362" t="str">
        <f>[1]Data!C2362</f>
        <v>Ruled Out</v>
      </c>
      <c r="H2362" t="str">
        <f>INDEX('[1]Cancer Type lookup'!$B:$B,MATCH([1]Data!B2362,'[1]Cancer Type lookup'!$A:$A,0),1)</f>
        <v>Suspected testicular cancer</v>
      </c>
      <c r="I2362">
        <f>[1]Data!E2362</f>
        <v>793</v>
      </c>
      <c r="J2362">
        <f>[1]Data!D2362</f>
        <v>649</v>
      </c>
      <c r="K2362">
        <f t="shared" si="110"/>
        <v>144</v>
      </c>
    </row>
    <row r="2363" spans="1:11" x14ac:dyDescent="0.2">
      <c r="A2363" s="1">
        <f>[1]Data!A2363</f>
        <v>45444</v>
      </c>
      <c r="B2363" t="str">
        <f t="shared" si="108"/>
        <v>2024/25</v>
      </c>
      <c r="C2363" t="str">
        <f t="shared" si="109"/>
        <v>JUN</v>
      </c>
      <c r="D2363" t="s">
        <v>11</v>
      </c>
      <c r="E2363" t="s">
        <v>12</v>
      </c>
      <c r="F2363" t="s">
        <v>13</v>
      </c>
      <c r="G2363" t="str">
        <f>[1]Data!C2363</f>
        <v>Excluded</v>
      </c>
      <c r="H2363" t="str">
        <f>INDEX('[1]Cancer Type lookup'!$B:$B,MATCH([1]Data!B2363,'[1]Cancer Type lookup'!$A:$A,0),1)</f>
        <v>Suspected upper gastrointestinal cancers</v>
      </c>
      <c r="I2363">
        <f>[1]Data!E2363</f>
        <v>12</v>
      </c>
      <c r="J2363">
        <f>[1]Data!D2363</f>
        <v>0</v>
      </c>
      <c r="K2363">
        <f t="shared" si="110"/>
        <v>12</v>
      </c>
    </row>
    <row r="2364" spans="1:11" x14ac:dyDescent="0.2">
      <c r="A2364" s="1">
        <f>[1]Data!A2364</f>
        <v>45444</v>
      </c>
      <c r="B2364" t="str">
        <f t="shared" si="108"/>
        <v>2024/25</v>
      </c>
      <c r="C2364" t="str">
        <f t="shared" si="109"/>
        <v>JUN</v>
      </c>
      <c r="D2364" t="s">
        <v>11</v>
      </c>
      <c r="E2364" t="s">
        <v>12</v>
      </c>
      <c r="F2364" t="s">
        <v>13</v>
      </c>
      <c r="G2364" t="str">
        <f>[1]Data!C2364</f>
        <v>Interval Screening</v>
      </c>
      <c r="H2364" t="str">
        <f>INDEX('[1]Cancer Type lookup'!$B:$B,MATCH([1]Data!B2364,'[1]Cancer Type lookup'!$A:$A,0),1)</f>
        <v>Suspected upper gastrointestinal cancers</v>
      </c>
      <c r="I2364">
        <f>[1]Data!E2364</f>
        <v>40</v>
      </c>
      <c r="J2364">
        <f>[1]Data!D2364</f>
        <v>16</v>
      </c>
      <c r="K2364">
        <f t="shared" si="110"/>
        <v>24</v>
      </c>
    </row>
    <row r="2365" spans="1:11" x14ac:dyDescent="0.2">
      <c r="A2365" s="1">
        <f>[1]Data!A2365</f>
        <v>45444</v>
      </c>
      <c r="B2365" t="str">
        <f t="shared" si="108"/>
        <v>2024/25</v>
      </c>
      <c r="C2365" t="str">
        <f t="shared" si="109"/>
        <v>JUN</v>
      </c>
      <c r="D2365" t="s">
        <v>11</v>
      </c>
      <c r="E2365" t="s">
        <v>12</v>
      </c>
      <c r="F2365" t="s">
        <v>13</v>
      </c>
      <c r="G2365" t="str">
        <f>[1]Data!C2365</f>
        <v>Ruled In</v>
      </c>
      <c r="H2365" t="str">
        <f>INDEX('[1]Cancer Type lookup'!$B:$B,MATCH([1]Data!B2365,'[1]Cancer Type lookup'!$A:$A,0),1)</f>
        <v>Suspected upper gastrointestinal cancers</v>
      </c>
      <c r="I2365">
        <f>[1]Data!E2365</f>
        <v>790</v>
      </c>
      <c r="J2365">
        <f>[1]Data!D2365</f>
        <v>514</v>
      </c>
      <c r="K2365">
        <f t="shared" si="110"/>
        <v>276</v>
      </c>
    </row>
    <row r="2366" spans="1:11" x14ac:dyDescent="0.2">
      <c r="A2366" s="1">
        <f>[1]Data!A2366</f>
        <v>45444</v>
      </c>
      <c r="B2366" t="str">
        <f t="shared" si="108"/>
        <v>2024/25</v>
      </c>
      <c r="C2366" t="str">
        <f t="shared" si="109"/>
        <v>JUN</v>
      </c>
      <c r="D2366" t="s">
        <v>11</v>
      </c>
      <c r="E2366" t="s">
        <v>12</v>
      </c>
      <c r="F2366" t="s">
        <v>13</v>
      </c>
      <c r="G2366" t="str">
        <f>[1]Data!C2366</f>
        <v>Ruled Out</v>
      </c>
      <c r="H2366" t="str">
        <f>INDEX('[1]Cancer Type lookup'!$B:$B,MATCH([1]Data!B2366,'[1]Cancer Type lookup'!$A:$A,0),1)</f>
        <v>Suspected upper gastrointestinal cancers</v>
      </c>
      <c r="I2366">
        <f>[1]Data!E2366</f>
        <v>15563</v>
      </c>
      <c r="J2366">
        <f>[1]Data!D2366</f>
        <v>11879</v>
      </c>
      <c r="K2366">
        <f t="shared" si="110"/>
        <v>3684</v>
      </c>
    </row>
    <row r="2367" spans="1:11" x14ac:dyDescent="0.2">
      <c r="A2367" s="1">
        <f>[1]Data!A2367</f>
        <v>45444</v>
      </c>
      <c r="B2367" t="str">
        <f t="shared" si="108"/>
        <v>2024/25</v>
      </c>
      <c r="C2367" t="str">
        <f t="shared" si="109"/>
        <v>JUN</v>
      </c>
      <c r="D2367" t="s">
        <v>11</v>
      </c>
      <c r="E2367" t="s">
        <v>12</v>
      </c>
      <c r="F2367" t="s">
        <v>13</v>
      </c>
      <c r="G2367" t="str">
        <f>[1]Data!C2367</f>
        <v>Excluded</v>
      </c>
      <c r="H2367" t="str">
        <f>INDEX('[1]Cancer Type lookup'!$B:$B,MATCH([1]Data!B2367,'[1]Cancer Type lookup'!$A:$A,0),1)</f>
        <v>Suspected urological cancers (excluding testicular)</v>
      </c>
      <c r="I2367">
        <f>[1]Data!E2367</f>
        <v>9</v>
      </c>
      <c r="J2367">
        <f>[1]Data!D2367</f>
        <v>0</v>
      </c>
      <c r="K2367">
        <f t="shared" si="110"/>
        <v>9</v>
      </c>
    </row>
    <row r="2368" spans="1:11" x14ac:dyDescent="0.2">
      <c r="A2368" s="1">
        <f>[1]Data!A2368</f>
        <v>45444</v>
      </c>
      <c r="B2368" t="str">
        <f t="shared" si="108"/>
        <v>2024/25</v>
      </c>
      <c r="C2368" t="str">
        <f t="shared" si="109"/>
        <v>JUN</v>
      </c>
      <c r="D2368" t="s">
        <v>11</v>
      </c>
      <c r="E2368" t="s">
        <v>12</v>
      </c>
      <c r="F2368" t="s">
        <v>13</v>
      </c>
      <c r="G2368" t="str">
        <f>[1]Data!C2368</f>
        <v>Interval Screening</v>
      </c>
      <c r="H2368" t="str">
        <f>INDEX('[1]Cancer Type lookup'!$B:$B,MATCH([1]Data!B2368,'[1]Cancer Type lookup'!$A:$A,0),1)</f>
        <v>Suspected urological cancers (excluding testicular)</v>
      </c>
      <c r="I2368">
        <f>[1]Data!E2368</f>
        <v>306</v>
      </c>
      <c r="J2368">
        <f>[1]Data!D2368</f>
        <v>216</v>
      </c>
      <c r="K2368">
        <f t="shared" si="110"/>
        <v>90</v>
      </c>
    </row>
    <row r="2369" spans="1:11" x14ac:dyDescent="0.2">
      <c r="A2369" s="1">
        <f>[1]Data!A2369</f>
        <v>45444</v>
      </c>
      <c r="B2369" t="str">
        <f t="shared" si="108"/>
        <v>2024/25</v>
      </c>
      <c r="C2369" t="str">
        <f t="shared" si="109"/>
        <v>JUN</v>
      </c>
      <c r="D2369" t="s">
        <v>11</v>
      </c>
      <c r="E2369" t="s">
        <v>12</v>
      </c>
      <c r="F2369" t="s">
        <v>13</v>
      </c>
      <c r="G2369" t="str">
        <f>[1]Data!C2369</f>
        <v>Ruled In</v>
      </c>
      <c r="H2369" t="str">
        <f>INDEX('[1]Cancer Type lookup'!$B:$B,MATCH([1]Data!B2369,'[1]Cancer Type lookup'!$A:$A,0),1)</f>
        <v>Suspected urological cancers (excluding testicular)</v>
      </c>
      <c r="I2369">
        <f>[1]Data!E2369</f>
        <v>3994</v>
      </c>
      <c r="J2369">
        <f>[1]Data!D2369</f>
        <v>1037</v>
      </c>
      <c r="K2369">
        <f t="shared" si="110"/>
        <v>2957</v>
      </c>
    </row>
    <row r="2370" spans="1:11" x14ac:dyDescent="0.2">
      <c r="A2370" s="1">
        <f>[1]Data!A2370</f>
        <v>45444</v>
      </c>
      <c r="B2370" t="str">
        <f t="shared" si="108"/>
        <v>2024/25</v>
      </c>
      <c r="C2370" t="str">
        <f t="shared" si="109"/>
        <v>JUN</v>
      </c>
      <c r="D2370" t="s">
        <v>11</v>
      </c>
      <c r="E2370" t="s">
        <v>12</v>
      </c>
      <c r="F2370" t="s">
        <v>13</v>
      </c>
      <c r="G2370" t="str">
        <f>[1]Data!C2370</f>
        <v>Ruled Out</v>
      </c>
      <c r="H2370" t="str">
        <f>INDEX('[1]Cancer Type lookup'!$B:$B,MATCH([1]Data!B2370,'[1]Cancer Type lookup'!$A:$A,0),1)</f>
        <v>Suspected urological cancers (excluding testicular)</v>
      </c>
      <c r="I2370">
        <f>[1]Data!E2370</f>
        <v>15963</v>
      </c>
      <c r="J2370">
        <f>[1]Data!D2370</f>
        <v>10413</v>
      </c>
      <c r="K2370">
        <f t="shared" si="110"/>
        <v>5550</v>
      </c>
    </row>
    <row r="2371" spans="1:11" x14ac:dyDescent="0.2">
      <c r="A2371" s="1">
        <f>[1]Data!A2371</f>
        <v>45474</v>
      </c>
      <c r="B2371" t="str">
        <f t="shared" ref="B2371:B2434" si="111">LEFT(YEAR(A2371),2)&amp;RIGHT(YEAR(A2371),2)-CHOOSE(MONTH(A2371),1,1,1,0,0,0,0,0,0,0,0,0)&amp;"/"&amp;RIGHT(YEAR(A2371),2)+CHOOSE(MONTH(A2371),0,0,0,1,1,1,1,1,1,1,1,1)</f>
        <v>2024/25</v>
      </c>
      <c r="C2371" t="str">
        <f t="shared" ref="C2371:C2434" si="112">UPPER(TEXT(A2371,"MMM"))</f>
        <v>JUL</v>
      </c>
      <c r="D2371" t="s">
        <v>11</v>
      </c>
      <c r="E2371" t="s">
        <v>12</v>
      </c>
      <c r="F2371" t="s">
        <v>13</v>
      </c>
      <c r="G2371" t="str">
        <f>[1]Data!C2371</f>
        <v>Interval Screening</v>
      </c>
      <c r="H2371" t="str">
        <f>INDEX('[1]Cancer Type lookup'!$B:$B,MATCH([1]Data!B2371,'[1]Cancer Type lookup'!$A:$A,0),1)</f>
        <v>Exhibited (non-cancer) breast symptoms - cancer not initially suspected</v>
      </c>
      <c r="I2371">
        <f>[1]Data!E2371</f>
        <v>32</v>
      </c>
      <c r="J2371">
        <f>[1]Data!D2371</f>
        <v>22</v>
      </c>
      <c r="K2371">
        <f t="shared" ref="K2371:K2434" si="113">I2371-J2371</f>
        <v>10</v>
      </c>
    </row>
    <row r="2372" spans="1:11" x14ac:dyDescent="0.2">
      <c r="A2372" s="1">
        <f>[1]Data!A2372</f>
        <v>45474</v>
      </c>
      <c r="B2372" t="str">
        <f t="shared" si="111"/>
        <v>2024/25</v>
      </c>
      <c r="C2372" t="str">
        <f t="shared" si="112"/>
        <v>JUL</v>
      </c>
      <c r="D2372" t="s">
        <v>11</v>
      </c>
      <c r="E2372" t="s">
        <v>12</v>
      </c>
      <c r="F2372" t="s">
        <v>13</v>
      </c>
      <c r="G2372" t="str">
        <f>[1]Data!C2372</f>
        <v>Ruled In</v>
      </c>
      <c r="H2372" t="str">
        <f>INDEX('[1]Cancer Type lookup'!$B:$B,MATCH([1]Data!B2372,'[1]Cancer Type lookup'!$A:$A,0),1)</f>
        <v>Exhibited (non-cancer) breast symptoms - cancer not initially suspected</v>
      </c>
      <c r="I2372">
        <f>[1]Data!E2372</f>
        <v>143</v>
      </c>
      <c r="J2372">
        <f>[1]Data!D2372</f>
        <v>94</v>
      </c>
      <c r="K2372">
        <f t="shared" si="113"/>
        <v>49</v>
      </c>
    </row>
    <row r="2373" spans="1:11" x14ac:dyDescent="0.2">
      <c r="A2373" s="1">
        <f>[1]Data!A2373</f>
        <v>45474</v>
      </c>
      <c r="B2373" t="str">
        <f t="shared" si="111"/>
        <v>2024/25</v>
      </c>
      <c r="C2373" t="str">
        <f t="shared" si="112"/>
        <v>JUL</v>
      </c>
      <c r="D2373" t="s">
        <v>11</v>
      </c>
      <c r="E2373" t="s">
        <v>12</v>
      </c>
      <c r="F2373" t="s">
        <v>13</v>
      </c>
      <c r="G2373" t="str">
        <f>[1]Data!C2373</f>
        <v>Ruled Out</v>
      </c>
      <c r="H2373" t="str">
        <f>INDEX('[1]Cancer Type lookup'!$B:$B,MATCH([1]Data!B2373,'[1]Cancer Type lookup'!$A:$A,0),1)</f>
        <v>Exhibited (non-cancer) breast symptoms - cancer not initially suspected</v>
      </c>
      <c r="I2373">
        <f>[1]Data!E2373</f>
        <v>9701</v>
      </c>
      <c r="J2373">
        <f>[1]Data!D2373</f>
        <v>8661</v>
      </c>
      <c r="K2373">
        <f t="shared" si="113"/>
        <v>1040</v>
      </c>
    </row>
    <row r="2374" spans="1:11" x14ac:dyDescent="0.2">
      <c r="A2374" s="1">
        <f>[1]Data!A2374</f>
        <v>45474</v>
      </c>
      <c r="B2374" t="str">
        <f t="shared" si="111"/>
        <v>2024/25</v>
      </c>
      <c r="C2374" t="str">
        <f t="shared" si="112"/>
        <v>JUL</v>
      </c>
      <c r="D2374" t="s">
        <v>11</v>
      </c>
      <c r="E2374" t="s">
        <v>12</v>
      </c>
      <c r="F2374" t="s">
        <v>13</v>
      </c>
      <c r="G2374" t="str">
        <f>[1]Data!C2374</f>
        <v>Interval Screening</v>
      </c>
      <c r="H2374" t="str">
        <f>INDEX('[1]Cancer Type lookup'!$B:$B,MATCH([1]Data!B2374,'[1]Cancer Type lookup'!$A:$A,0),1)</f>
        <v>Missing or invalid</v>
      </c>
      <c r="I2374">
        <f>[1]Data!E2374</f>
        <v>19</v>
      </c>
      <c r="J2374">
        <f>[1]Data!D2374</f>
        <v>18</v>
      </c>
      <c r="K2374">
        <f t="shared" si="113"/>
        <v>1</v>
      </c>
    </row>
    <row r="2375" spans="1:11" x14ac:dyDescent="0.2">
      <c r="A2375" s="1">
        <f>[1]Data!A2375</f>
        <v>45474</v>
      </c>
      <c r="B2375" t="str">
        <f t="shared" si="111"/>
        <v>2024/25</v>
      </c>
      <c r="C2375" t="str">
        <f t="shared" si="112"/>
        <v>JUL</v>
      </c>
      <c r="D2375" t="s">
        <v>11</v>
      </c>
      <c r="E2375" t="s">
        <v>12</v>
      </c>
      <c r="F2375" t="s">
        <v>13</v>
      </c>
      <c r="G2375" t="str">
        <f>[1]Data!C2375</f>
        <v>Ruled In</v>
      </c>
      <c r="H2375" t="str">
        <f>INDEX('[1]Cancer Type lookup'!$B:$B,MATCH([1]Data!B2375,'[1]Cancer Type lookup'!$A:$A,0),1)</f>
        <v>Missing or invalid</v>
      </c>
      <c r="I2375">
        <f>[1]Data!E2375</f>
        <v>45</v>
      </c>
      <c r="J2375">
        <f>[1]Data!D2375</f>
        <v>21</v>
      </c>
      <c r="K2375">
        <f t="shared" si="113"/>
        <v>24</v>
      </c>
    </row>
    <row r="2376" spans="1:11" x14ac:dyDescent="0.2">
      <c r="A2376" s="1">
        <f>[1]Data!A2376</f>
        <v>45474</v>
      </c>
      <c r="B2376" t="str">
        <f t="shared" si="111"/>
        <v>2024/25</v>
      </c>
      <c r="C2376" t="str">
        <f t="shared" si="112"/>
        <v>JUL</v>
      </c>
      <c r="D2376" t="s">
        <v>11</v>
      </c>
      <c r="E2376" t="s">
        <v>12</v>
      </c>
      <c r="F2376" t="s">
        <v>13</v>
      </c>
      <c r="G2376" t="str">
        <f>[1]Data!C2376</f>
        <v>Ruled Out</v>
      </c>
      <c r="H2376" t="str">
        <f>INDEX('[1]Cancer Type lookup'!$B:$B,MATCH([1]Data!B2376,'[1]Cancer Type lookup'!$A:$A,0),1)</f>
        <v>Missing or invalid</v>
      </c>
      <c r="I2376">
        <f>[1]Data!E2376</f>
        <v>97</v>
      </c>
      <c r="J2376">
        <f>[1]Data!D2376</f>
        <v>70</v>
      </c>
      <c r="K2376">
        <f t="shared" si="113"/>
        <v>27</v>
      </c>
    </row>
    <row r="2377" spans="1:11" x14ac:dyDescent="0.2">
      <c r="A2377" s="1">
        <f>[1]Data!A2377</f>
        <v>45474</v>
      </c>
      <c r="B2377" t="str">
        <f t="shared" si="111"/>
        <v>2024/25</v>
      </c>
      <c r="C2377" t="str">
        <f t="shared" si="112"/>
        <v>JUL</v>
      </c>
      <c r="D2377" t="s">
        <v>11</v>
      </c>
      <c r="E2377" t="s">
        <v>12</v>
      </c>
      <c r="F2377" t="s">
        <v>13</v>
      </c>
      <c r="G2377" t="str">
        <f>[1]Data!C2377</f>
        <v>Interval Screening</v>
      </c>
      <c r="H2377" t="str">
        <f>INDEX('[1]Cancer Type lookup'!$B:$B,MATCH([1]Data!B2377,'[1]Cancer Type lookup'!$A:$A,0),1)</f>
        <v>Other suspected cancer (not listed)</v>
      </c>
      <c r="I2377">
        <f>[1]Data!E2377</f>
        <v>1</v>
      </c>
      <c r="J2377">
        <f>[1]Data!D2377</f>
        <v>1</v>
      </c>
      <c r="K2377">
        <f t="shared" si="113"/>
        <v>0</v>
      </c>
    </row>
    <row r="2378" spans="1:11" x14ac:dyDescent="0.2">
      <c r="A2378" s="1">
        <f>[1]Data!A2378</f>
        <v>45474</v>
      </c>
      <c r="B2378" t="str">
        <f t="shared" si="111"/>
        <v>2024/25</v>
      </c>
      <c r="C2378" t="str">
        <f t="shared" si="112"/>
        <v>JUL</v>
      </c>
      <c r="D2378" t="s">
        <v>11</v>
      </c>
      <c r="E2378" t="s">
        <v>12</v>
      </c>
      <c r="F2378" t="s">
        <v>13</v>
      </c>
      <c r="G2378" t="str">
        <f>[1]Data!C2378</f>
        <v>Ruled In</v>
      </c>
      <c r="H2378" t="str">
        <f>INDEX('[1]Cancer Type lookup'!$B:$B,MATCH([1]Data!B2378,'[1]Cancer Type lookup'!$A:$A,0),1)</f>
        <v>Other suspected cancer (not listed)</v>
      </c>
      <c r="I2378">
        <f>[1]Data!E2378</f>
        <v>24</v>
      </c>
      <c r="J2378">
        <f>[1]Data!D2378</f>
        <v>16</v>
      </c>
      <c r="K2378">
        <f t="shared" si="113"/>
        <v>8</v>
      </c>
    </row>
    <row r="2379" spans="1:11" x14ac:dyDescent="0.2">
      <c r="A2379" s="1">
        <f>[1]Data!A2379</f>
        <v>45474</v>
      </c>
      <c r="B2379" t="str">
        <f t="shared" si="111"/>
        <v>2024/25</v>
      </c>
      <c r="C2379" t="str">
        <f t="shared" si="112"/>
        <v>JUL</v>
      </c>
      <c r="D2379" t="s">
        <v>11</v>
      </c>
      <c r="E2379" t="s">
        <v>12</v>
      </c>
      <c r="F2379" t="s">
        <v>13</v>
      </c>
      <c r="G2379" t="str">
        <f>[1]Data!C2379</f>
        <v>Ruled Out</v>
      </c>
      <c r="H2379" t="str">
        <f>INDEX('[1]Cancer Type lookup'!$B:$B,MATCH([1]Data!B2379,'[1]Cancer Type lookup'!$A:$A,0),1)</f>
        <v>Other suspected cancer (not listed)</v>
      </c>
      <c r="I2379">
        <f>[1]Data!E2379</f>
        <v>248</v>
      </c>
      <c r="J2379">
        <f>[1]Data!D2379</f>
        <v>152</v>
      </c>
      <c r="K2379">
        <f t="shared" si="113"/>
        <v>96</v>
      </c>
    </row>
    <row r="2380" spans="1:11" x14ac:dyDescent="0.2">
      <c r="A2380" s="1">
        <f>[1]Data!A2380</f>
        <v>45474</v>
      </c>
      <c r="B2380" t="str">
        <f t="shared" si="111"/>
        <v>2024/25</v>
      </c>
      <c r="C2380" t="str">
        <f t="shared" si="112"/>
        <v>JUL</v>
      </c>
      <c r="D2380" t="s">
        <v>11</v>
      </c>
      <c r="E2380" t="s">
        <v>12</v>
      </c>
      <c r="F2380" t="s">
        <v>13</v>
      </c>
      <c r="G2380" t="str">
        <f>[1]Data!C2380</f>
        <v>Ruled In</v>
      </c>
      <c r="H2380" t="str">
        <f>INDEX('[1]Cancer Type lookup'!$B:$B,MATCH([1]Data!B2380,'[1]Cancer Type lookup'!$A:$A,0),1)</f>
        <v>Suspected acute leukaemia</v>
      </c>
      <c r="I2380">
        <f>[1]Data!E2380</f>
        <v>2</v>
      </c>
      <c r="J2380">
        <f>[1]Data!D2380</f>
        <v>1</v>
      </c>
      <c r="K2380">
        <f t="shared" si="113"/>
        <v>1</v>
      </c>
    </row>
    <row r="2381" spans="1:11" x14ac:dyDescent="0.2">
      <c r="A2381" s="1">
        <f>[1]Data!A2381</f>
        <v>45474</v>
      </c>
      <c r="B2381" t="str">
        <f t="shared" si="111"/>
        <v>2024/25</v>
      </c>
      <c r="C2381" t="str">
        <f t="shared" si="112"/>
        <v>JUL</v>
      </c>
      <c r="D2381" t="s">
        <v>11</v>
      </c>
      <c r="E2381" t="s">
        <v>12</v>
      </c>
      <c r="F2381" t="s">
        <v>13</v>
      </c>
      <c r="G2381" t="str">
        <f>[1]Data!C2381</f>
        <v>Ruled Out</v>
      </c>
      <c r="H2381" t="str">
        <f>INDEX('[1]Cancer Type lookup'!$B:$B,MATCH([1]Data!B2381,'[1]Cancer Type lookup'!$A:$A,0),1)</f>
        <v>Suspected acute leukaemia</v>
      </c>
      <c r="I2381">
        <f>[1]Data!E2381</f>
        <v>26</v>
      </c>
      <c r="J2381">
        <f>[1]Data!D2381</f>
        <v>18</v>
      </c>
      <c r="K2381">
        <f t="shared" si="113"/>
        <v>8</v>
      </c>
    </row>
    <row r="2382" spans="1:11" x14ac:dyDescent="0.2">
      <c r="A2382" s="1">
        <f>[1]Data!A2382</f>
        <v>45474</v>
      </c>
      <c r="B2382" t="str">
        <f t="shared" si="111"/>
        <v>2024/25</v>
      </c>
      <c r="C2382" t="str">
        <f t="shared" si="112"/>
        <v>JUL</v>
      </c>
      <c r="D2382" t="s">
        <v>11</v>
      </c>
      <c r="E2382" t="s">
        <v>12</v>
      </c>
      <c r="F2382" t="s">
        <v>13</v>
      </c>
      <c r="G2382" t="str">
        <f>[1]Data!C2382</f>
        <v>Interval Screening</v>
      </c>
      <c r="H2382" t="str">
        <f>INDEX('[1]Cancer Type lookup'!$B:$B,MATCH([1]Data!B2382,'[1]Cancer Type lookup'!$A:$A,0),1)</f>
        <v>Suspected brain or central nervous system tumours</v>
      </c>
      <c r="I2382">
        <f>[1]Data!E2382</f>
        <v>6</v>
      </c>
      <c r="J2382">
        <f>[1]Data!D2382</f>
        <v>5</v>
      </c>
      <c r="K2382">
        <f t="shared" si="113"/>
        <v>1</v>
      </c>
    </row>
    <row r="2383" spans="1:11" x14ac:dyDescent="0.2">
      <c r="A2383" s="1">
        <f>[1]Data!A2383</f>
        <v>45474</v>
      </c>
      <c r="B2383" t="str">
        <f t="shared" si="111"/>
        <v>2024/25</v>
      </c>
      <c r="C2383" t="str">
        <f t="shared" si="112"/>
        <v>JUL</v>
      </c>
      <c r="D2383" t="s">
        <v>11</v>
      </c>
      <c r="E2383" t="s">
        <v>12</v>
      </c>
      <c r="F2383" t="s">
        <v>13</v>
      </c>
      <c r="G2383" t="str">
        <f>[1]Data!C2383</f>
        <v>Ruled In</v>
      </c>
      <c r="H2383" t="str">
        <f>INDEX('[1]Cancer Type lookup'!$B:$B,MATCH([1]Data!B2383,'[1]Cancer Type lookup'!$A:$A,0),1)</f>
        <v>Suspected brain or central nervous system tumours</v>
      </c>
      <c r="I2383">
        <f>[1]Data!E2383</f>
        <v>20</v>
      </c>
      <c r="J2383">
        <f>[1]Data!D2383</f>
        <v>13</v>
      </c>
      <c r="K2383">
        <f t="shared" si="113"/>
        <v>7</v>
      </c>
    </row>
    <row r="2384" spans="1:11" x14ac:dyDescent="0.2">
      <c r="A2384" s="1">
        <f>[1]Data!A2384</f>
        <v>45474</v>
      </c>
      <c r="B2384" t="str">
        <f t="shared" si="111"/>
        <v>2024/25</v>
      </c>
      <c r="C2384" t="str">
        <f t="shared" si="112"/>
        <v>JUL</v>
      </c>
      <c r="D2384" t="s">
        <v>11</v>
      </c>
      <c r="E2384" t="s">
        <v>12</v>
      </c>
      <c r="F2384" t="s">
        <v>13</v>
      </c>
      <c r="G2384" t="str">
        <f>[1]Data!C2384</f>
        <v>Ruled Out</v>
      </c>
      <c r="H2384" t="str">
        <f>INDEX('[1]Cancer Type lookup'!$B:$B,MATCH([1]Data!B2384,'[1]Cancer Type lookup'!$A:$A,0),1)</f>
        <v>Suspected brain or central nervous system tumours</v>
      </c>
      <c r="I2384">
        <f>[1]Data!E2384</f>
        <v>1061</v>
      </c>
      <c r="J2384">
        <f>[1]Data!D2384</f>
        <v>857</v>
      </c>
      <c r="K2384">
        <f t="shared" si="113"/>
        <v>204</v>
      </c>
    </row>
    <row r="2385" spans="1:11" x14ac:dyDescent="0.2">
      <c r="A2385" s="1">
        <f>[1]Data!A2385</f>
        <v>45474</v>
      </c>
      <c r="B2385" t="str">
        <f t="shared" si="111"/>
        <v>2024/25</v>
      </c>
      <c r="C2385" t="str">
        <f t="shared" si="112"/>
        <v>JUL</v>
      </c>
      <c r="D2385" t="s">
        <v>11</v>
      </c>
      <c r="E2385" t="s">
        <v>12</v>
      </c>
      <c r="F2385" t="s">
        <v>13</v>
      </c>
      <c r="G2385" t="str">
        <f>[1]Data!C2385</f>
        <v>Excluded</v>
      </c>
      <c r="H2385" t="str">
        <f>INDEX('[1]Cancer Type lookup'!$B:$B,MATCH([1]Data!B2385,'[1]Cancer Type lookup'!$A:$A,0),1)</f>
        <v>Suspected breast cancer</v>
      </c>
      <c r="I2385">
        <f>[1]Data!E2385</f>
        <v>1</v>
      </c>
      <c r="J2385">
        <f>[1]Data!D2385</f>
        <v>0</v>
      </c>
      <c r="K2385">
        <f t="shared" si="113"/>
        <v>1</v>
      </c>
    </row>
    <row r="2386" spans="1:11" x14ac:dyDescent="0.2">
      <c r="A2386" s="1">
        <f>[1]Data!A2386</f>
        <v>45474</v>
      </c>
      <c r="B2386" t="str">
        <f t="shared" si="111"/>
        <v>2024/25</v>
      </c>
      <c r="C2386" t="str">
        <f t="shared" si="112"/>
        <v>JUL</v>
      </c>
      <c r="D2386" t="s">
        <v>11</v>
      </c>
      <c r="E2386" t="s">
        <v>12</v>
      </c>
      <c r="F2386" t="s">
        <v>13</v>
      </c>
      <c r="G2386" t="str">
        <f>[1]Data!C2386</f>
        <v>Interval Screening</v>
      </c>
      <c r="H2386" t="str">
        <f>INDEX('[1]Cancer Type lookup'!$B:$B,MATCH([1]Data!B2386,'[1]Cancer Type lookup'!$A:$A,0),1)</f>
        <v>Suspected breast cancer</v>
      </c>
      <c r="I2386">
        <f>[1]Data!E2386</f>
        <v>111</v>
      </c>
      <c r="J2386">
        <f>[1]Data!D2386</f>
        <v>85</v>
      </c>
      <c r="K2386">
        <f t="shared" si="113"/>
        <v>26</v>
      </c>
    </row>
    <row r="2387" spans="1:11" x14ac:dyDescent="0.2">
      <c r="A2387" s="1">
        <f>[1]Data!A2387</f>
        <v>45474</v>
      </c>
      <c r="B2387" t="str">
        <f t="shared" si="111"/>
        <v>2024/25</v>
      </c>
      <c r="C2387" t="str">
        <f t="shared" si="112"/>
        <v>JUL</v>
      </c>
      <c r="D2387" t="s">
        <v>11</v>
      </c>
      <c r="E2387" t="s">
        <v>12</v>
      </c>
      <c r="F2387" t="s">
        <v>13</v>
      </c>
      <c r="G2387" t="str">
        <f>[1]Data!C2387</f>
        <v>Ruled In</v>
      </c>
      <c r="H2387" t="str">
        <f>INDEX('[1]Cancer Type lookup'!$B:$B,MATCH([1]Data!B2387,'[1]Cancer Type lookup'!$A:$A,0),1)</f>
        <v>Suspected breast cancer</v>
      </c>
      <c r="I2387">
        <f>[1]Data!E2387</f>
        <v>4290</v>
      </c>
      <c r="J2387">
        <f>[1]Data!D2387</f>
        <v>3106</v>
      </c>
      <c r="K2387">
        <f t="shared" si="113"/>
        <v>1184</v>
      </c>
    </row>
    <row r="2388" spans="1:11" x14ac:dyDescent="0.2">
      <c r="A2388" s="1">
        <f>[1]Data!A2388</f>
        <v>45474</v>
      </c>
      <c r="B2388" t="str">
        <f t="shared" si="111"/>
        <v>2024/25</v>
      </c>
      <c r="C2388" t="str">
        <f t="shared" si="112"/>
        <v>JUL</v>
      </c>
      <c r="D2388" t="s">
        <v>11</v>
      </c>
      <c r="E2388" t="s">
        <v>12</v>
      </c>
      <c r="F2388" t="s">
        <v>13</v>
      </c>
      <c r="G2388" t="str">
        <f>[1]Data!C2388</f>
        <v>Ruled Out</v>
      </c>
      <c r="H2388" t="str">
        <f>INDEX('[1]Cancer Type lookup'!$B:$B,MATCH([1]Data!B2388,'[1]Cancer Type lookup'!$A:$A,0),1)</f>
        <v>Suspected breast cancer</v>
      </c>
      <c r="I2388">
        <f>[1]Data!E2388</f>
        <v>46476</v>
      </c>
      <c r="J2388">
        <f>[1]Data!D2388</f>
        <v>42888</v>
      </c>
      <c r="K2388">
        <f t="shared" si="113"/>
        <v>3588</v>
      </c>
    </row>
    <row r="2389" spans="1:11" x14ac:dyDescent="0.2">
      <c r="A2389" s="1">
        <f>[1]Data!A2389</f>
        <v>45474</v>
      </c>
      <c r="B2389" t="str">
        <f t="shared" si="111"/>
        <v>2024/25</v>
      </c>
      <c r="C2389" t="str">
        <f t="shared" si="112"/>
        <v>JUL</v>
      </c>
      <c r="D2389" t="s">
        <v>11</v>
      </c>
      <c r="E2389" t="s">
        <v>12</v>
      </c>
      <c r="F2389" t="s">
        <v>13</v>
      </c>
      <c r="G2389" t="str">
        <f>[1]Data!C2389</f>
        <v>Excluded</v>
      </c>
      <c r="H2389" t="str">
        <f>INDEX('[1]Cancer Type lookup'!$B:$B,MATCH([1]Data!B2389,'[1]Cancer Type lookup'!$A:$A,0),1)</f>
        <v>Suspected cancer - referral to non-specific symptom clinic</v>
      </c>
      <c r="I2389">
        <f>[1]Data!E2389</f>
        <v>1</v>
      </c>
      <c r="J2389">
        <f>[1]Data!D2389</f>
        <v>0</v>
      </c>
      <c r="K2389">
        <f t="shared" si="113"/>
        <v>1</v>
      </c>
    </row>
    <row r="2390" spans="1:11" x14ac:dyDescent="0.2">
      <c r="A2390" s="1">
        <f>[1]Data!A2390</f>
        <v>45474</v>
      </c>
      <c r="B2390" t="str">
        <f t="shared" si="111"/>
        <v>2024/25</v>
      </c>
      <c r="C2390" t="str">
        <f t="shared" si="112"/>
        <v>JUL</v>
      </c>
      <c r="D2390" t="s">
        <v>11</v>
      </c>
      <c r="E2390" t="s">
        <v>12</v>
      </c>
      <c r="F2390" t="s">
        <v>13</v>
      </c>
      <c r="G2390" t="str">
        <f>[1]Data!C2390</f>
        <v>Interval Screening</v>
      </c>
      <c r="H2390" t="str">
        <f>INDEX('[1]Cancer Type lookup'!$B:$B,MATCH([1]Data!B2390,'[1]Cancer Type lookup'!$A:$A,0),1)</f>
        <v>Suspected cancer - referral to non-specific symptom clinic</v>
      </c>
      <c r="I2390">
        <f>[1]Data!E2390</f>
        <v>33</v>
      </c>
      <c r="J2390">
        <f>[1]Data!D2390</f>
        <v>17</v>
      </c>
      <c r="K2390">
        <f t="shared" si="113"/>
        <v>16</v>
      </c>
    </row>
    <row r="2391" spans="1:11" x14ac:dyDescent="0.2">
      <c r="A2391" s="1">
        <f>[1]Data!A2391</f>
        <v>45474</v>
      </c>
      <c r="B2391" t="str">
        <f t="shared" si="111"/>
        <v>2024/25</v>
      </c>
      <c r="C2391" t="str">
        <f t="shared" si="112"/>
        <v>JUL</v>
      </c>
      <c r="D2391" t="s">
        <v>11</v>
      </c>
      <c r="E2391" t="s">
        <v>12</v>
      </c>
      <c r="F2391" t="s">
        <v>13</v>
      </c>
      <c r="G2391" t="str">
        <f>[1]Data!C2391</f>
        <v>Ruled In</v>
      </c>
      <c r="H2391" t="str">
        <f>INDEX('[1]Cancer Type lookup'!$B:$B,MATCH([1]Data!B2391,'[1]Cancer Type lookup'!$A:$A,0),1)</f>
        <v>Suspected cancer - referral to non-specific symptom clinic</v>
      </c>
      <c r="I2391">
        <f>[1]Data!E2391</f>
        <v>130</v>
      </c>
      <c r="J2391">
        <f>[1]Data!D2391</f>
        <v>62</v>
      </c>
      <c r="K2391">
        <f t="shared" si="113"/>
        <v>68</v>
      </c>
    </row>
    <row r="2392" spans="1:11" x14ac:dyDescent="0.2">
      <c r="A2392" s="1">
        <f>[1]Data!A2392</f>
        <v>45474</v>
      </c>
      <c r="B2392" t="str">
        <f t="shared" si="111"/>
        <v>2024/25</v>
      </c>
      <c r="C2392" t="str">
        <f t="shared" si="112"/>
        <v>JUL</v>
      </c>
      <c r="D2392" t="s">
        <v>11</v>
      </c>
      <c r="E2392" t="s">
        <v>12</v>
      </c>
      <c r="F2392" t="s">
        <v>13</v>
      </c>
      <c r="G2392" t="str">
        <f>[1]Data!C2392</f>
        <v>Ruled Out</v>
      </c>
      <c r="H2392" t="str">
        <f>INDEX('[1]Cancer Type lookup'!$B:$B,MATCH([1]Data!B2392,'[1]Cancer Type lookup'!$A:$A,0),1)</f>
        <v>Suspected cancer - referral to non-specific symptom clinic</v>
      </c>
      <c r="I2392">
        <f>[1]Data!E2392</f>
        <v>4087</v>
      </c>
      <c r="J2392">
        <f>[1]Data!D2392</f>
        <v>2952</v>
      </c>
      <c r="K2392">
        <f t="shared" si="113"/>
        <v>1135</v>
      </c>
    </row>
    <row r="2393" spans="1:11" x14ac:dyDescent="0.2">
      <c r="A2393" s="1">
        <f>[1]Data!A2393</f>
        <v>45474</v>
      </c>
      <c r="B2393" t="str">
        <f t="shared" si="111"/>
        <v>2024/25</v>
      </c>
      <c r="C2393" t="str">
        <f t="shared" si="112"/>
        <v>JUL</v>
      </c>
      <c r="D2393" t="s">
        <v>11</v>
      </c>
      <c r="E2393" t="s">
        <v>12</v>
      </c>
      <c r="F2393" t="s">
        <v>13</v>
      </c>
      <c r="G2393" t="str">
        <f>[1]Data!C2393</f>
        <v>Interval Screening</v>
      </c>
      <c r="H2393" t="str">
        <f>INDEX('[1]Cancer Type lookup'!$B:$B,MATCH([1]Data!B2393,'[1]Cancer Type lookup'!$A:$A,0),1)</f>
        <v>Suspected children's cancer</v>
      </c>
      <c r="I2393">
        <f>[1]Data!E2393</f>
        <v>3</v>
      </c>
      <c r="J2393">
        <f>[1]Data!D2393</f>
        <v>3</v>
      </c>
      <c r="K2393">
        <f t="shared" si="113"/>
        <v>0</v>
      </c>
    </row>
    <row r="2394" spans="1:11" x14ac:dyDescent="0.2">
      <c r="A2394" s="1">
        <f>[1]Data!A2394</f>
        <v>45474</v>
      </c>
      <c r="B2394" t="str">
        <f t="shared" si="111"/>
        <v>2024/25</v>
      </c>
      <c r="C2394" t="str">
        <f t="shared" si="112"/>
        <v>JUL</v>
      </c>
      <c r="D2394" t="s">
        <v>11</v>
      </c>
      <c r="E2394" t="s">
        <v>12</v>
      </c>
      <c r="F2394" t="s">
        <v>13</v>
      </c>
      <c r="G2394" t="str">
        <f>[1]Data!C2394</f>
        <v>Ruled In</v>
      </c>
      <c r="H2394" t="str">
        <f>INDEX('[1]Cancer Type lookup'!$B:$B,MATCH([1]Data!B2394,'[1]Cancer Type lookup'!$A:$A,0),1)</f>
        <v>Suspected children's cancer</v>
      </c>
      <c r="I2394">
        <f>[1]Data!E2394</f>
        <v>2</v>
      </c>
      <c r="J2394">
        <f>[1]Data!D2394</f>
        <v>1</v>
      </c>
      <c r="K2394">
        <f t="shared" si="113"/>
        <v>1</v>
      </c>
    </row>
    <row r="2395" spans="1:11" x14ac:dyDescent="0.2">
      <c r="A2395" s="1">
        <f>[1]Data!A2395</f>
        <v>45474</v>
      </c>
      <c r="B2395" t="str">
        <f t="shared" si="111"/>
        <v>2024/25</v>
      </c>
      <c r="C2395" t="str">
        <f t="shared" si="112"/>
        <v>JUL</v>
      </c>
      <c r="D2395" t="s">
        <v>11</v>
      </c>
      <c r="E2395" t="s">
        <v>12</v>
      </c>
      <c r="F2395" t="s">
        <v>13</v>
      </c>
      <c r="G2395" t="str">
        <f>[1]Data!C2395</f>
        <v>Ruled Out</v>
      </c>
      <c r="H2395" t="str">
        <f>INDEX('[1]Cancer Type lookup'!$B:$B,MATCH([1]Data!B2395,'[1]Cancer Type lookup'!$A:$A,0),1)</f>
        <v>Suspected children's cancer</v>
      </c>
      <c r="I2395">
        <f>[1]Data!E2395</f>
        <v>1064</v>
      </c>
      <c r="J2395">
        <f>[1]Data!D2395</f>
        <v>935</v>
      </c>
      <c r="K2395">
        <f t="shared" si="113"/>
        <v>129</v>
      </c>
    </row>
    <row r="2396" spans="1:11" x14ac:dyDescent="0.2">
      <c r="A2396" s="1">
        <f>[1]Data!A2396</f>
        <v>45474</v>
      </c>
      <c r="B2396" t="str">
        <f t="shared" si="111"/>
        <v>2024/25</v>
      </c>
      <c r="C2396" t="str">
        <f t="shared" si="112"/>
        <v>JUL</v>
      </c>
      <c r="D2396" t="s">
        <v>11</v>
      </c>
      <c r="E2396" t="s">
        <v>12</v>
      </c>
      <c r="F2396" t="s">
        <v>13</v>
      </c>
      <c r="G2396" t="str">
        <f>[1]Data!C2396</f>
        <v>Excluded</v>
      </c>
      <c r="H2396" t="str">
        <f>INDEX('[1]Cancer Type lookup'!$B:$B,MATCH([1]Data!B2396,'[1]Cancer Type lookup'!$A:$A,0),1)</f>
        <v>Suspected gynaecological cancers</v>
      </c>
      <c r="I2396">
        <f>[1]Data!E2396</f>
        <v>5</v>
      </c>
      <c r="J2396">
        <f>[1]Data!D2396</f>
        <v>0</v>
      </c>
      <c r="K2396">
        <f t="shared" si="113"/>
        <v>5</v>
      </c>
    </row>
    <row r="2397" spans="1:11" x14ac:dyDescent="0.2">
      <c r="A2397" s="1">
        <f>[1]Data!A2397</f>
        <v>45474</v>
      </c>
      <c r="B2397" t="str">
        <f t="shared" si="111"/>
        <v>2024/25</v>
      </c>
      <c r="C2397" t="str">
        <f t="shared" si="112"/>
        <v>JUL</v>
      </c>
      <c r="D2397" t="s">
        <v>11</v>
      </c>
      <c r="E2397" t="s">
        <v>12</v>
      </c>
      <c r="F2397" t="s">
        <v>13</v>
      </c>
      <c r="G2397" t="str">
        <f>[1]Data!C2397</f>
        <v>Interval Screening</v>
      </c>
      <c r="H2397" t="str">
        <f>INDEX('[1]Cancer Type lookup'!$B:$B,MATCH([1]Data!B2397,'[1]Cancer Type lookup'!$A:$A,0),1)</f>
        <v>Suspected gynaecological cancers</v>
      </c>
      <c r="I2397">
        <f>[1]Data!E2397</f>
        <v>197</v>
      </c>
      <c r="J2397">
        <f>[1]Data!D2397</f>
        <v>134</v>
      </c>
      <c r="K2397">
        <f t="shared" si="113"/>
        <v>63</v>
      </c>
    </row>
    <row r="2398" spans="1:11" x14ac:dyDescent="0.2">
      <c r="A2398" s="1">
        <f>[1]Data!A2398</f>
        <v>45474</v>
      </c>
      <c r="B2398" t="str">
        <f t="shared" si="111"/>
        <v>2024/25</v>
      </c>
      <c r="C2398" t="str">
        <f t="shared" si="112"/>
        <v>JUL</v>
      </c>
      <c r="D2398" t="s">
        <v>11</v>
      </c>
      <c r="E2398" t="s">
        <v>12</v>
      </c>
      <c r="F2398" t="s">
        <v>13</v>
      </c>
      <c r="G2398" t="str">
        <f>[1]Data!C2398</f>
        <v>Ruled In</v>
      </c>
      <c r="H2398" t="str">
        <f>INDEX('[1]Cancer Type lookup'!$B:$B,MATCH([1]Data!B2398,'[1]Cancer Type lookup'!$A:$A,0),1)</f>
        <v>Suspected gynaecological cancers</v>
      </c>
      <c r="I2398">
        <f>[1]Data!E2398</f>
        <v>856</v>
      </c>
      <c r="J2398">
        <f>[1]Data!D2398</f>
        <v>351</v>
      </c>
      <c r="K2398">
        <f t="shared" si="113"/>
        <v>505</v>
      </c>
    </row>
    <row r="2399" spans="1:11" x14ac:dyDescent="0.2">
      <c r="A2399" s="1">
        <f>[1]Data!A2399</f>
        <v>45474</v>
      </c>
      <c r="B2399" t="str">
        <f t="shared" si="111"/>
        <v>2024/25</v>
      </c>
      <c r="C2399" t="str">
        <f t="shared" si="112"/>
        <v>JUL</v>
      </c>
      <c r="D2399" t="s">
        <v>11</v>
      </c>
      <c r="E2399" t="s">
        <v>12</v>
      </c>
      <c r="F2399" t="s">
        <v>13</v>
      </c>
      <c r="G2399" t="str">
        <f>[1]Data!C2399</f>
        <v>Ruled Out</v>
      </c>
      <c r="H2399" t="str">
        <f>INDEX('[1]Cancer Type lookup'!$B:$B,MATCH([1]Data!B2399,'[1]Cancer Type lookup'!$A:$A,0),1)</f>
        <v>Suspected gynaecological cancers</v>
      </c>
      <c r="I2399">
        <f>[1]Data!E2399</f>
        <v>27848</v>
      </c>
      <c r="J2399">
        <f>[1]Data!D2399</f>
        <v>18456</v>
      </c>
      <c r="K2399">
        <f t="shared" si="113"/>
        <v>9392</v>
      </c>
    </row>
    <row r="2400" spans="1:11" x14ac:dyDescent="0.2">
      <c r="A2400" s="1">
        <f>[1]Data!A2400</f>
        <v>45474</v>
      </c>
      <c r="B2400" t="str">
        <f t="shared" si="111"/>
        <v>2024/25</v>
      </c>
      <c r="C2400" t="str">
        <f t="shared" si="112"/>
        <v>JUL</v>
      </c>
      <c r="D2400" t="s">
        <v>11</v>
      </c>
      <c r="E2400" t="s">
        <v>12</v>
      </c>
      <c r="F2400" t="s">
        <v>13</v>
      </c>
      <c r="G2400" t="str">
        <f>[1]Data!C2400</f>
        <v>Excluded</v>
      </c>
      <c r="H2400" t="str">
        <f>INDEX('[1]Cancer Type lookup'!$B:$B,MATCH([1]Data!B2400,'[1]Cancer Type lookup'!$A:$A,0),1)</f>
        <v>Suspected haematological malignancies excluding acute leukaemia</v>
      </c>
      <c r="I2400">
        <f>[1]Data!E2400</f>
        <v>2</v>
      </c>
      <c r="J2400">
        <f>[1]Data!D2400</f>
        <v>0</v>
      </c>
      <c r="K2400">
        <f t="shared" si="113"/>
        <v>2</v>
      </c>
    </row>
    <row r="2401" spans="1:11" x14ac:dyDescent="0.2">
      <c r="A2401" s="1">
        <f>[1]Data!A2401</f>
        <v>45474</v>
      </c>
      <c r="B2401" t="str">
        <f t="shared" si="111"/>
        <v>2024/25</v>
      </c>
      <c r="C2401" t="str">
        <f t="shared" si="112"/>
        <v>JUL</v>
      </c>
      <c r="D2401" t="s">
        <v>11</v>
      </c>
      <c r="E2401" t="s">
        <v>12</v>
      </c>
      <c r="F2401" t="s">
        <v>13</v>
      </c>
      <c r="G2401" t="str">
        <f>[1]Data!C2401</f>
        <v>Interval Screening</v>
      </c>
      <c r="H2401" t="str">
        <f>INDEX('[1]Cancer Type lookup'!$B:$B,MATCH([1]Data!B2401,'[1]Cancer Type lookup'!$A:$A,0),1)</f>
        <v>Suspected haematological malignancies excluding acute leukaemia</v>
      </c>
      <c r="I2401">
        <f>[1]Data!E2401</f>
        <v>14</v>
      </c>
      <c r="J2401">
        <f>[1]Data!D2401</f>
        <v>11</v>
      </c>
      <c r="K2401">
        <f t="shared" si="113"/>
        <v>3</v>
      </c>
    </row>
    <row r="2402" spans="1:11" x14ac:dyDescent="0.2">
      <c r="A2402" s="1">
        <f>[1]Data!A2402</f>
        <v>45474</v>
      </c>
      <c r="B2402" t="str">
        <f t="shared" si="111"/>
        <v>2024/25</v>
      </c>
      <c r="C2402" t="str">
        <f t="shared" si="112"/>
        <v>JUL</v>
      </c>
      <c r="D2402" t="s">
        <v>11</v>
      </c>
      <c r="E2402" t="s">
        <v>12</v>
      </c>
      <c r="F2402" t="s">
        <v>13</v>
      </c>
      <c r="G2402" t="str">
        <f>[1]Data!C2402</f>
        <v>Ruled In</v>
      </c>
      <c r="H2402" t="str">
        <f>INDEX('[1]Cancer Type lookup'!$B:$B,MATCH([1]Data!B2402,'[1]Cancer Type lookup'!$A:$A,0),1)</f>
        <v>Suspected haematological malignancies excluding acute leukaemia</v>
      </c>
      <c r="I2402">
        <f>[1]Data!E2402</f>
        <v>461</v>
      </c>
      <c r="J2402">
        <f>[1]Data!D2402</f>
        <v>209</v>
      </c>
      <c r="K2402">
        <f t="shared" si="113"/>
        <v>252</v>
      </c>
    </row>
    <row r="2403" spans="1:11" x14ac:dyDescent="0.2">
      <c r="A2403" s="1">
        <f>[1]Data!A2403</f>
        <v>45474</v>
      </c>
      <c r="B2403" t="str">
        <f t="shared" si="111"/>
        <v>2024/25</v>
      </c>
      <c r="C2403" t="str">
        <f t="shared" si="112"/>
        <v>JUL</v>
      </c>
      <c r="D2403" t="s">
        <v>11</v>
      </c>
      <c r="E2403" t="s">
        <v>12</v>
      </c>
      <c r="F2403" t="s">
        <v>13</v>
      </c>
      <c r="G2403" t="str">
        <f>[1]Data!C2403</f>
        <v>Ruled Out</v>
      </c>
      <c r="H2403" t="str">
        <f>INDEX('[1]Cancer Type lookup'!$B:$B,MATCH([1]Data!B2403,'[1]Cancer Type lookup'!$A:$A,0),1)</f>
        <v>Suspected haematological malignancies excluding acute leukaemia</v>
      </c>
      <c r="I2403">
        <f>[1]Data!E2403</f>
        <v>1444</v>
      </c>
      <c r="J2403">
        <f>[1]Data!D2403</f>
        <v>854</v>
      </c>
      <c r="K2403">
        <f t="shared" si="113"/>
        <v>590</v>
      </c>
    </row>
    <row r="2404" spans="1:11" x14ac:dyDescent="0.2">
      <c r="A2404" s="1">
        <f>[1]Data!A2404</f>
        <v>45474</v>
      </c>
      <c r="B2404" t="str">
        <f t="shared" si="111"/>
        <v>2024/25</v>
      </c>
      <c r="C2404" t="str">
        <f t="shared" si="112"/>
        <v>JUL</v>
      </c>
      <c r="D2404" t="s">
        <v>11</v>
      </c>
      <c r="E2404" t="s">
        <v>12</v>
      </c>
      <c r="F2404" t="s">
        <v>13</v>
      </c>
      <c r="G2404" t="str">
        <f>[1]Data!C2404</f>
        <v>Excluded</v>
      </c>
      <c r="H2404" t="str">
        <f>INDEX('[1]Cancer Type lookup'!$B:$B,MATCH([1]Data!B2404,'[1]Cancer Type lookup'!$A:$A,0),1)</f>
        <v>Suspected head and neck cancers</v>
      </c>
      <c r="I2404">
        <f>[1]Data!E2404</f>
        <v>6</v>
      </c>
      <c r="J2404">
        <f>[1]Data!D2404</f>
        <v>0</v>
      </c>
      <c r="K2404">
        <f t="shared" si="113"/>
        <v>6</v>
      </c>
    </row>
    <row r="2405" spans="1:11" x14ac:dyDescent="0.2">
      <c r="A2405" s="1">
        <f>[1]Data!A2405</f>
        <v>45474</v>
      </c>
      <c r="B2405" t="str">
        <f t="shared" si="111"/>
        <v>2024/25</v>
      </c>
      <c r="C2405" t="str">
        <f t="shared" si="112"/>
        <v>JUL</v>
      </c>
      <c r="D2405" t="s">
        <v>11</v>
      </c>
      <c r="E2405" t="s">
        <v>12</v>
      </c>
      <c r="F2405" t="s">
        <v>13</v>
      </c>
      <c r="G2405" t="str">
        <f>[1]Data!C2405</f>
        <v>Interval Screening</v>
      </c>
      <c r="H2405" t="str">
        <f>INDEX('[1]Cancer Type lookup'!$B:$B,MATCH([1]Data!B2405,'[1]Cancer Type lookup'!$A:$A,0),1)</f>
        <v>Suspected head and neck cancers</v>
      </c>
      <c r="I2405">
        <f>[1]Data!E2405</f>
        <v>175</v>
      </c>
      <c r="J2405">
        <f>[1]Data!D2405</f>
        <v>121</v>
      </c>
      <c r="K2405">
        <f t="shared" si="113"/>
        <v>54</v>
      </c>
    </row>
    <row r="2406" spans="1:11" x14ac:dyDescent="0.2">
      <c r="A2406" s="1">
        <f>[1]Data!A2406</f>
        <v>45474</v>
      </c>
      <c r="B2406" t="str">
        <f t="shared" si="111"/>
        <v>2024/25</v>
      </c>
      <c r="C2406" t="str">
        <f t="shared" si="112"/>
        <v>JUL</v>
      </c>
      <c r="D2406" t="s">
        <v>11</v>
      </c>
      <c r="E2406" t="s">
        <v>12</v>
      </c>
      <c r="F2406" t="s">
        <v>13</v>
      </c>
      <c r="G2406" t="str">
        <f>[1]Data!C2406</f>
        <v>Ruled In</v>
      </c>
      <c r="H2406" t="str">
        <f>INDEX('[1]Cancer Type lookup'!$B:$B,MATCH([1]Data!B2406,'[1]Cancer Type lookup'!$A:$A,0),1)</f>
        <v>Suspected head and neck cancers</v>
      </c>
      <c r="I2406">
        <f>[1]Data!E2406</f>
        <v>992</v>
      </c>
      <c r="J2406">
        <f>[1]Data!D2406</f>
        <v>317</v>
      </c>
      <c r="K2406">
        <f t="shared" si="113"/>
        <v>675</v>
      </c>
    </row>
    <row r="2407" spans="1:11" x14ac:dyDescent="0.2">
      <c r="A2407" s="1">
        <f>[1]Data!A2407</f>
        <v>45474</v>
      </c>
      <c r="B2407" t="str">
        <f t="shared" si="111"/>
        <v>2024/25</v>
      </c>
      <c r="C2407" t="str">
        <f t="shared" si="112"/>
        <v>JUL</v>
      </c>
      <c r="D2407" t="s">
        <v>11</v>
      </c>
      <c r="E2407" t="s">
        <v>12</v>
      </c>
      <c r="F2407" t="s">
        <v>13</v>
      </c>
      <c r="G2407" t="str">
        <f>[1]Data!C2407</f>
        <v>Ruled Out</v>
      </c>
      <c r="H2407" t="str">
        <f>INDEX('[1]Cancer Type lookup'!$B:$B,MATCH([1]Data!B2407,'[1]Cancer Type lookup'!$A:$A,0),1)</f>
        <v>Suspected head and neck cancers</v>
      </c>
      <c r="I2407">
        <f>[1]Data!E2407</f>
        <v>27088</v>
      </c>
      <c r="J2407">
        <f>[1]Data!D2407</f>
        <v>20488</v>
      </c>
      <c r="K2407">
        <f t="shared" si="113"/>
        <v>6600</v>
      </c>
    </row>
    <row r="2408" spans="1:11" x14ac:dyDescent="0.2">
      <c r="A2408" s="1">
        <f>[1]Data!A2408</f>
        <v>45474</v>
      </c>
      <c r="B2408" t="str">
        <f t="shared" si="111"/>
        <v>2024/25</v>
      </c>
      <c r="C2408" t="str">
        <f t="shared" si="112"/>
        <v>JUL</v>
      </c>
      <c r="D2408" t="s">
        <v>11</v>
      </c>
      <c r="E2408" t="s">
        <v>12</v>
      </c>
      <c r="F2408" t="s">
        <v>13</v>
      </c>
      <c r="G2408" t="str">
        <f>[1]Data!C2408</f>
        <v>Excluded</v>
      </c>
      <c r="H2408" t="str">
        <f>INDEX('[1]Cancer Type lookup'!$B:$B,MATCH([1]Data!B2408,'[1]Cancer Type lookup'!$A:$A,0),1)</f>
        <v>Suspected lower gastrointestinal cancers</v>
      </c>
      <c r="I2408">
        <f>[1]Data!E2408</f>
        <v>30</v>
      </c>
      <c r="J2408">
        <f>[1]Data!D2408</f>
        <v>0</v>
      </c>
      <c r="K2408">
        <f t="shared" si="113"/>
        <v>30</v>
      </c>
    </row>
    <row r="2409" spans="1:11" x14ac:dyDescent="0.2">
      <c r="A2409" s="1">
        <f>[1]Data!A2409</f>
        <v>45474</v>
      </c>
      <c r="B2409" t="str">
        <f t="shared" si="111"/>
        <v>2024/25</v>
      </c>
      <c r="C2409" t="str">
        <f t="shared" si="112"/>
        <v>JUL</v>
      </c>
      <c r="D2409" t="s">
        <v>11</v>
      </c>
      <c r="E2409" t="s">
        <v>12</v>
      </c>
      <c r="F2409" t="s">
        <v>13</v>
      </c>
      <c r="G2409" t="str">
        <f>[1]Data!C2409</f>
        <v>Interval Screening</v>
      </c>
      <c r="H2409" t="str">
        <f>INDEX('[1]Cancer Type lookup'!$B:$B,MATCH([1]Data!B2409,'[1]Cancer Type lookup'!$A:$A,0),1)</f>
        <v>Suspected lower gastrointestinal cancers</v>
      </c>
      <c r="I2409">
        <f>[1]Data!E2409</f>
        <v>149</v>
      </c>
      <c r="J2409">
        <f>[1]Data!D2409</f>
        <v>90</v>
      </c>
      <c r="K2409">
        <f t="shared" si="113"/>
        <v>59</v>
      </c>
    </row>
    <row r="2410" spans="1:11" x14ac:dyDescent="0.2">
      <c r="A2410" s="1">
        <f>[1]Data!A2410</f>
        <v>45474</v>
      </c>
      <c r="B2410" t="str">
        <f t="shared" si="111"/>
        <v>2024/25</v>
      </c>
      <c r="C2410" t="str">
        <f t="shared" si="112"/>
        <v>JUL</v>
      </c>
      <c r="D2410" t="s">
        <v>11</v>
      </c>
      <c r="E2410" t="s">
        <v>12</v>
      </c>
      <c r="F2410" t="s">
        <v>13</v>
      </c>
      <c r="G2410" t="str">
        <f>[1]Data!C2410</f>
        <v>Ruled In</v>
      </c>
      <c r="H2410" t="str">
        <f>INDEX('[1]Cancer Type lookup'!$B:$B,MATCH([1]Data!B2410,'[1]Cancer Type lookup'!$A:$A,0),1)</f>
        <v>Suspected lower gastrointestinal cancers</v>
      </c>
      <c r="I2410">
        <f>[1]Data!E2410</f>
        <v>2015</v>
      </c>
      <c r="J2410">
        <f>[1]Data!D2410</f>
        <v>999</v>
      </c>
      <c r="K2410">
        <f t="shared" si="113"/>
        <v>1016</v>
      </c>
    </row>
    <row r="2411" spans="1:11" x14ac:dyDescent="0.2">
      <c r="A2411" s="1">
        <f>[1]Data!A2411</f>
        <v>45474</v>
      </c>
      <c r="B2411" t="str">
        <f t="shared" si="111"/>
        <v>2024/25</v>
      </c>
      <c r="C2411" t="str">
        <f t="shared" si="112"/>
        <v>JUL</v>
      </c>
      <c r="D2411" t="s">
        <v>11</v>
      </c>
      <c r="E2411" t="s">
        <v>12</v>
      </c>
      <c r="F2411" t="s">
        <v>13</v>
      </c>
      <c r="G2411" t="str">
        <f>[1]Data!C2411</f>
        <v>Ruled Out</v>
      </c>
      <c r="H2411" t="str">
        <f>INDEX('[1]Cancer Type lookup'!$B:$B,MATCH([1]Data!B2411,'[1]Cancer Type lookup'!$A:$A,0),1)</f>
        <v>Suspected lower gastrointestinal cancers</v>
      </c>
      <c r="I2411">
        <f>[1]Data!E2411</f>
        <v>44204</v>
      </c>
      <c r="J2411">
        <f>[1]Data!D2411</f>
        <v>27727</v>
      </c>
      <c r="K2411">
        <f t="shared" si="113"/>
        <v>16477</v>
      </c>
    </row>
    <row r="2412" spans="1:11" x14ac:dyDescent="0.2">
      <c r="A2412" s="1">
        <f>[1]Data!A2412</f>
        <v>45474</v>
      </c>
      <c r="B2412" t="str">
        <f t="shared" si="111"/>
        <v>2024/25</v>
      </c>
      <c r="C2412" t="str">
        <f t="shared" si="112"/>
        <v>JUL</v>
      </c>
      <c r="D2412" t="s">
        <v>11</v>
      </c>
      <c r="E2412" t="s">
        <v>12</v>
      </c>
      <c r="F2412" t="s">
        <v>13</v>
      </c>
      <c r="G2412" t="str">
        <f>[1]Data!C2412</f>
        <v>Excluded</v>
      </c>
      <c r="H2412" t="str">
        <f>INDEX('[1]Cancer Type lookup'!$B:$B,MATCH([1]Data!B2412,'[1]Cancer Type lookup'!$A:$A,0),1)</f>
        <v>Suspected lung cancer</v>
      </c>
      <c r="I2412">
        <f>[1]Data!E2412</f>
        <v>3</v>
      </c>
      <c r="J2412">
        <f>[1]Data!D2412</f>
        <v>0</v>
      </c>
      <c r="K2412">
        <f t="shared" si="113"/>
        <v>3</v>
      </c>
    </row>
    <row r="2413" spans="1:11" x14ac:dyDescent="0.2">
      <c r="A2413" s="1">
        <f>[1]Data!A2413</f>
        <v>45474</v>
      </c>
      <c r="B2413" t="str">
        <f t="shared" si="111"/>
        <v>2024/25</v>
      </c>
      <c r="C2413" t="str">
        <f t="shared" si="112"/>
        <v>JUL</v>
      </c>
      <c r="D2413" t="s">
        <v>11</v>
      </c>
      <c r="E2413" t="s">
        <v>12</v>
      </c>
      <c r="F2413" t="s">
        <v>13</v>
      </c>
      <c r="G2413" t="str">
        <f>[1]Data!C2413</f>
        <v>Interval Screening</v>
      </c>
      <c r="H2413" t="str">
        <f>INDEX('[1]Cancer Type lookup'!$B:$B,MATCH([1]Data!B2413,'[1]Cancer Type lookup'!$A:$A,0),1)</f>
        <v>Suspected lung cancer</v>
      </c>
      <c r="I2413">
        <f>[1]Data!E2413</f>
        <v>332</v>
      </c>
      <c r="J2413">
        <f>[1]Data!D2413</f>
        <v>224</v>
      </c>
      <c r="K2413">
        <f t="shared" si="113"/>
        <v>108</v>
      </c>
    </row>
    <row r="2414" spans="1:11" x14ac:dyDescent="0.2">
      <c r="A2414" s="1">
        <f>[1]Data!A2414</f>
        <v>45474</v>
      </c>
      <c r="B2414" t="str">
        <f t="shared" si="111"/>
        <v>2024/25</v>
      </c>
      <c r="C2414" t="str">
        <f t="shared" si="112"/>
        <v>JUL</v>
      </c>
      <c r="D2414" t="s">
        <v>11</v>
      </c>
      <c r="E2414" t="s">
        <v>12</v>
      </c>
      <c r="F2414" t="s">
        <v>13</v>
      </c>
      <c r="G2414" t="str">
        <f>[1]Data!C2414</f>
        <v>Ruled In</v>
      </c>
      <c r="H2414" t="str">
        <f>INDEX('[1]Cancer Type lookup'!$B:$B,MATCH([1]Data!B2414,'[1]Cancer Type lookup'!$A:$A,0),1)</f>
        <v>Suspected lung cancer</v>
      </c>
      <c r="I2414">
        <f>[1]Data!E2414</f>
        <v>1083</v>
      </c>
      <c r="J2414">
        <f>[1]Data!D2414</f>
        <v>597</v>
      </c>
      <c r="K2414">
        <f t="shared" si="113"/>
        <v>486</v>
      </c>
    </row>
    <row r="2415" spans="1:11" x14ac:dyDescent="0.2">
      <c r="A2415" s="1">
        <f>[1]Data!A2415</f>
        <v>45474</v>
      </c>
      <c r="B2415" t="str">
        <f t="shared" si="111"/>
        <v>2024/25</v>
      </c>
      <c r="C2415" t="str">
        <f t="shared" si="112"/>
        <v>JUL</v>
      </c>
      <c r="D2415" t="s">
        <v>11</v>
      </c>
      <c r="E2415" t="s">
        <v>12</v>
      </c>
      <c r="F2415" t="s">
        <v>13</v>
      </c>
      <c r="G2415" t="str">
        <f>[1]Data!C2415</f>
        <v>Ruled Out</v>
      </c>
      <c r="H2415" t="str">
        <f>INDEX('[1]Cancer Type lookup'!$B:$B,MATCH([1]Data!B2415,'[1]Cancer Type lookup'!$A:$A,0),1)</f>
        <v>Suspected lung cancer</v>
      </c>
      <c r="I2415">
        <f>[1]Data!E2415</f>
        <v>5549</v>
      </c>
      <c r="J2415">
        <f>[1]Data!D2415</f>
        <v>4706</v>
      </c>
      <c r="K2415">
        <f t="shared" si="113"/>
        <v>843</v>
      </c>
    </row>
    <row r="2416" spans="1:11" x14ac:dyDescent="0.2">
      <c r="A2416" s="1">
        <f>[1]Data!A2416</f>
        <v>45474</v>
      </c>
      <c r="B2416" t="str">
        <f t="shared" si="111"/>
        <v>2024/25</v>
      </c>
      <c r="C2416" t="str">
        <f t="shared" si="112"/>
        <v>JUL</v>
      </c>
      <c r="D2416" t="s">
        <v>11</v>
      </c>
      <c r="E2416" t="s">
        <v>12</v>
      </c>
      <c r="F2416" t="s">
        <v>13</v>
      </c>
      <c r="G2416" t="str">
        <f>[1]Data!C2416</f>
        <v>Interval Screening</v>
      </c>
      <c r="H2416" t="str">
        <f>INDEX('[1]Cancer Type lookup'!$B:$B,MATCH([1]Data!B2416,'[1]Cancer Type lookup'!$A:$A,0),1)</f>
        <v>Suspected sarcomas</v>
      </c>
      <c r="I2416">
        <f>[1]Data!E2416</f>
        <v>9</v>
      </c>
      <c r="J2416">
        <f>[1]Data!D2416</f>
        <v>5</v>
      </c>
      <c r="K2416">
        <f t="shared" si="113"/>
        <v>4</v>
      </c>
    </row>
    <row r="2417" spans="1:11" x14ac:dyDescent="0.2">
      <c r="A2417" s="1">
        <f>[1]Data!A2417</f>
        <v>45474</v>
      </c>
      <c r="B2417" t="str">
        <f t="shared" si="111"/>
        <v>2024/25</v>
      </c>
      <c r="C2417" t="str">
        <f t="shared" si="112"/>
        <v>JUL</v>
      </c>
      <c r="D2417" t="s">
        <v>11</v>
      </c>
      <c r="E2417" t="s">
        <v>12</v>
      </c>
      <c r="F2417" t="s">
        <v>13</v>
      </c>
      <c r="G2417" t="str">
        <f>[1]Data!C2417</f>
        <v>Ruled In</v>
      </c>
      <c r="H2417" t="str">
        <f>INDEX('[1]Cancer Type lookup'!$B:$B,MATCH([1]Data!B2417,'[1]Cancer Type lookup'!$A:$A,0),1)</f>
        <v>Suspected sarcomas</v>
      </c>
      <c r="I2417">
        <f>[1]Data!E2417</f>
        <v>109</v>
      </c>
      <c r="J2417">
        <f>[1]Data!D2417</f>
        <v>39</v>
      </c>
      <c r="K2417">
        <f t="shared" si="113"/>
        <v>70</v>
      </c>
    </row>
    <row r="2418" spans="1:11" x14ac:dyDescent="0.2">
      <c r="A2418" s="1">
        <f>[1]Data!A2418</f>
        <v>45474</v>
      </c>
      <c r="B2418" t="str">
        <f t="shared" si="111"/>
        <v>2024/25</v>
      </c>
      <c r="C2418" t="str">
        <f t="shared" si="112"/>
        <v>JUL</v>
      </c>
      <c r="D2418" t="s">
        <v>11</v>
      </c>
      <c r="E2418" t="s">
        <v>12</v>
      </c>
      <c r="F2418" t="s">
        <v>13</v>
      </c>
      <c r="G2418" t="str">
        <f>[1]Data!C2418</f>
        <v>Ruled Out</v>
      </c>
      <c r="H2418" t="str">
        <f>INDEX('[1]Cancer Type lookup'!$B:$B,MATCH([1]Data!B2418,'[1]Cancer Type lookup'!$A:$A,0),1)</f>
        <v>Suspected sarcomas</v>
      </c>
      <c r="I2418">
        <f>[1]Data!E2418</f>
        <v>1287</v>
      </c>
      <c r="J2418">
        <f>[1]Data!D2418</f>
        <v>907</v>
      </c>
      <c r="K2418">
        <f t="shared" si="113"/>
        <v>380</v>
      </c>
    </row>
    <row r="2419" spans="1:11" x14ac:dyDescent="0.2">
      <c r="A2419" s="1">
        <f>[1]Data!A2419</f>
        <v>45474</v>
      </c>
      <c r="B2419" t="str">
        <f t="shared" si="111"/>
        <v>2024/25</v>
      </c>
      <c r="C2419" t="str">
        <f t="shared" si="112"/>
        <v>JUL</v>
      </c>
      <c r="D2419" t="s">
        <v>11</v>
      </c>
      <c r="E2419" t="s">
        <v>12</v>
      </c>
      <c r="F2419" t="s">
        <v>13</v>
      </c>
      <c r="G2419" t="str">
        <f>[1]Data!C2419</f>
        <v>Excluded</v>
      </c>
      <c r="H2419" t="str">
        <f>INDEX('[1]Cancer Type lookup'!$B:$B,MATCH([1]Data!B2419,'[1]Cancer Type lookup'!$A:$A,0),1)</f>
        <v>Suspected skin cancers</v>
      </c>
      <c r="I2419">
        <f>[1]Data!E2419</f>
        <v>15</v>
      </c>
      <c r="J2419">
        <f>[1]Data!D2419</f>
        <v>0</v>
      </c>
      <c r="K2419">
        <f t="shared" si="113"/>
        <v>15</v>
      </c>
    </row>
    <row r="2420" spans="1:11" x14ac:dyDescent="0.2">
      <c r="A2420" s="1">
        <f>[1]Data!A2420</f>
        <v>45474</v>
      </c>
      <c r="B2420" t="str">
        <f t="shared" si="111"/>
        <v>2024/25</v>
      </c>
      <c r="C2420" t="str">
        <f t="shared" si="112"/>
        <v>JUL</v>
      </c>
      <c r="D2420" t="s">
        <v>11</v>
      </c>
      <c r="E2420" t="s">
        <v>12</v>
      </c>
      <c r="F2420" t="s">
        <v>13</v>
      </c>
      <c r="G2420" t="str">
        <f>[1]Data!C2420</f>
        <v>Interval Screening</v>
      </c>
      <c r="H2420" t="str">
        <f>INDEX('[1]Cancer Type lookup'!$B:$B,MATCH([1]Data!B2420,'[1]Cancer Type lookup'!$A:$A,0),1)</f>
        <v>Suspected skin cancers</v>
      </c>
      <c r="I2420">
        <f>[1]Data!E2420</f>
        <v>70</v>
      </c>
      <c r="J2420">
        <f>[1]Data!D2420</f>
        <v>53</v>
      </c>
      <c r="K2420">
        <f t="shared" si="113"/>
        <v>17</v>
      </c>
    </row>
    <row r="2421" spans="1:11" x14ac:dyDescent="0.2">
      <c r="A2421" s="1">
        <f>[1]Data!A2421</f>
        <v>45474</v>
      </c>
      <c r="B2421" t="str">
        <f t="shared" si="111"/>
        <v>2024/25</v>
      </c>
      <c r="C2421" t="str">
        <f t="shared" si="112"/>
        <v>JUL</v>
      </c>
      <c r="D2421" t="s">
        <v>11</v>
      </c>
      <c r="E2421" t="s">
        <v>12</v>
      </c>
      <c r="F2421" t="s">
        <v>13</v>
      </c>
      <c r="G2421" t="str">
        <f>[1]Data!C2421</f>
        <v>Ruled In</v>
      </c>
      <c r="H2421" t="str">
        <f>INDEX('[1]Cancer Type lookup'!$B:$B,MATCH([1]Data!B2421,'[1]Cancer Type lookup'!$A:$A,0),1)</f>
        <v>Suspected skin cancers</v>
      </c>
      <c r="I2421">
        <f>[1]Data!E2421</f>
        <v>3977</v>
      </c>
      <c r="J2421">
        <f>[1]Data!D2421</f>
        <v>3119</v>
      </c>
      <c r="K2421">
        <f t="shared" si="113"/>
        <v>858</v>
      </c>
    </row>
    <row r="2422" spans="1:11" x14ac:dyDescent="0.2">
      <c r="A2422" s="1">
        <f>[1]Data!A2422</f>
        <v>45474</v>
      </c>
      <c r="B2422" t="str">
        <f t="shared" si="111"/>
        <v>2024/25</v>
      </c>
      <c r="C2422" t="str">
        <f t="shared" si="112"/>
        <v>JUL</v>
      </c>
      <c r="D2422" t="s">
        <v>11</v>
      </c>
      <c r="E2422" t="s">
        <v>12</v>
      </c>
      <c r="F2422" t="s">
        <v>13</v>
      </c>
      <c r="G2422" t="str">
        <f>[1]Data!C2422</f>
        <v>Ruled Out</v>
      </c>
      <c r="H2422" t="str">
        <f>INDEX('[1]Cancer Type lookup'!$B:$B,MATCH([1]Data!B2422,'[1]Cancer Type lookup'!$A:$A,0),1)</f>
        <v>Suspected skin cancers</v>
      </c>
      <c r="I2422">
        <f>[1]Data!E2422</f>
        <v>67427</v>
      </c>
      <c r="J2422">
        <f>[1]Data!D2422</f>
        <v>57003</v>
      </c>
      <c r="K2422">
        <f t="shared" si="113"/>
        <v>10424</v>
      </c>
    </row>
    <row r="2423" spans="1:11" x14ac:dyDescent="0.2">
      <c r="A2423" s="1">
        <f>[1]Data!A2423</f>
        <v>45474</v>
      </c>
      <c r="B2423" t="str">
        <f t="shared" si="111"/>
        <v>2024/25</v>
      </c>
      <c r="C2423" t="str">
        <f t="shared" si="112"/>
        <v>JUL</v>
      </c>
      <c r="D2423" t="s">
        <v>11</v>
      </c>
      <c r="E2423" t="s">
        <v>12</v>
      </c>
      <c r="F2423" t="s">
        <v>13</v>
      </c>
      <c r="G2423" t="str">
        <f>[1]Data!C2423</f>
        <v>Interval Screening</v>
      </c>
      <c r="H2423" t="str">
        <f>INDEX('[1]Cancer Type lookup'!$B:$B,MATCH([1]Data!B2423,'[1]Cancer Type lookup'!$A:$A,0),1)</f>
        <v>Suspected testicular cancer</v>
      </c>
      <c r="I2423">
        <f>[1]Data!E2423</f>
        <v>19</v>
      </c>
      <c r="J2423">
        <f>[1]Data!D2423</f>
        <v>13</v>
      </c>
      <c r="K2423">
        <f t="shared" si="113"/>
        <v>6</v>
      </c>
    </row>
    <row r="2424" spans="1:11" x14ac:dyDescent="0.2">
      <c r="A2424" s="1">
        <f>[1]Data!A2424</f>
        <v>45474</v>
      </c>
      <c r="B2424" t="str">
        <f t="shared" si="111"/>
        <v>2024/25</v>
      </c>
      <c r="C2424" t="str">
        <f t="shared" si="112"/>
        <v>JUL</v>
      </c>
      <c r="D2424" t="s">
        <v>11</v>
      </c>
      <c r="E2424" t="s">
        <v>12</v>
      </c>
      <c r="F2424" t="s">
        <v>13</v>
      </c>
      <c r="G2424" t="str">
        <f>[1]Data!C2424</f>
        <v>Ruled In</v>
      </c>
      <c r="H2424" t="str">
        <f>INDEX('[1]Cancer Type lookup'!$B:$B,MATCH([1]Data!B2424,'[1]Cancer Type lookup'!$A:$A,0),1)</f>
        <v>Suspected testicular cancer</v>
      </c>
      <c r="I2424">
        <f>[1]Data!E2424</f>
        <v>79</v>
      </c>
      <c r="J2424">
        <f>[1]Data!D2424</f>
        <v>65</v>
      </c>
      <c r="K2424">
        <f t="shared" si="113"/>
        <v>14</v>
      </c>
    </row>
    <row r="2425" spans="1:11" x14ac:dyDescent="0.2">
      <c r="A2425" s="1">
        <f>[1]Data!A2425</f>
        <v>45474</v>
      </c>
      <c r="B2425" t="str">
        <f t="shared" si="111"/>
        <v>2024/25</v>
      </c>
      <c r="C2425" t="str">
        <f t="shared" si="112"/>
        <v>JUL</v>
      </c>
      <c r="D2425" t="s">
        <v>11</v>
      </c>
      <c r="E2425" t="s">
        <v>12</v>
      </c>
      <c r="F2425" t="s">
        <v>13</v>
      </c>
      <c r="G2425" t="str">
        <f>[1]Data!C2425</f>
        <v>Ruled Out</v>
      </c>
      <c r="H2425" t="str">
        <f>INDEX('[1]Cancer Type lookup'!$B:$B,MATCH([1]Data!B2425,'[1]Cancer Type lookup'!$A:$A,0),1)</f>
        <v>Suspected testicular cancer</v>
      </c>
      <c r="I2425">
        <f>[1]Data!E2425</f>
        <v>877</v>
      </c>
      <c r="J2425">
        <f>[1]Data!D2425</f>
        <v>725</v>
      </c>
      <c r="K2425">
        <f t="shared" si="113"/>
        <v>152</v>
      </c>
    </row>
    <row r="2426" spans="1:11" x14ac:dyDescent="0.2">
      <c r="A2426" s="1">
        <f>[1]Data!A2426</f>
        <v>45474</v>
      </c>
      <c r="B2426" t="str">
        <f t="shared" si="111"/>
        <v>2024/25</v>
      </c>
      <c r="C2426" t="str">
        <f t="shared" si="112"/>
        <v>JUL</v>
      </c>
      <c r="D2426" t="s">
        <v>11</v>
      </c>
      <c r="E2426" t="s">
        <v>12</v>
      </c>
      <c r="F2426" t="s">
        <v>13</v>
      </c>
      <c r="G2426" t="str">
        <f>[1]Data!C2426</f>
        <v>Excluded</v>
      </c>
      <c r="H2426" t="str">
        <f>INDEX('[1]Cancer Type lookup'!$B:$B,MATCH([1]Data!B2426,'[1]Cancer Type lookup'!$A:$A,0),1)</f>
        <v>Suspected upper gastrointestinal cancers</v>
      </c>
      <c r="I2426">
        <f>[1]Data!E2426</f>
        <v>8</v>
      </c>
      <c r="J2426">
        <f>[1]Data!D2426</f>
        <v>0</v>
      </c>
      <c r="K2426">
        <f t="shared" si="113"/>
        <v>8</v>
      </c>
    </row>
    <row r="2427" spans="1:11" x14ac:dyDescent="0.2">
      <c r="A2427" s="1">
        <f>[1]Data!A2427</f>
        <v>45474</v>
      </c>
      <c r="B2427" t="str">
        <f t="shared" si="111"/>
        <v>2024/25</v>
      </c>
      <c r="C2427" t="str">
        <f t="shared" si="112"/>
        <v>JUL</v>
      </c>
      <c r="D2427" t="s">
        <v>11</v>
      </c>
      <c r="E2427" t="s">
        <v>12</v>
      </c>
      <c r="F2427" t="s">
        <v>13</v>
      </c>
      <c r="G2427" t="str">
        <f>[1]Data!C2427</f>
        <v>Interval Screening</v>
      </c>
      <c r="H2427" t="str">
        <f>INDEX('[1]Cancer Type lookup'!$B:$B,MATCH([1]Data!B2427,'[1]Cancer Type lookup'!$A:$A,0),1)</f>
        <v>Suspected upper gastrointestinal cancers</v>
      </c>
      <c r="I2427">
        <f>[1]Data!E2427</f>
        <v>52</v>
      </c>
      <c r="J2427">
        <f>[1]Data!D2427</f>
        <v>27</v>
      </c>
      <c r="K2427">
        <f t="shared" si="113"/>
        <v>25</v>
      </c>
    </row>
    <row r="2428" spans="1:11" x14ac:dyDescent="0.2">
      <c r="A2428" s="1">
        <f>[1]Data!A2428</f>
        <v>45474</v>
      </c>
      <c r="B2428" t="str">
        <f t="shared" si="111"/>
        <v>2024/25</v>
      </c>
      <c r="C2428" t="str">
        <f t="shared" si="112"/>
        <v>JUL</v>
      </c>
      <c r="D2428" t="s">
        <v>11</v>
      </c>
      <c r="E2428" t="s">
        <v>12</v>
      </c>
      <c r="F2428" t="s">
        <v>13</v>
      </c>
      <c r="G2428" t="str">
        <f>[1]Data!C2428</f>
        <v>Ruled In</v>
      </c>
      <c r="H2428" t="str">
        <f>INDEX('[1]Cancer Type lookup'!$B:$B,MATCH([1]Data!B2428,'[1]Cancer Type lookup'!$A:$A,0),1)</f>
        <v>Suspected upper gastrointestinal cancers</v>
      </c>
      <c r="I2428">
        <f>[1]Data!E2428</f>
        <v>822</v>
      </c>
      <c r="J2428">
        <f>[1]Data!D2428</f>
        <v>545</v>
      </c>
      <c r="K2428">
        <f t="shared" si="113"/>
        <v>277</v>
      </c>
    </row>
    <row r="2429" spans="1:11" x14ac:dyDescent="0.2">
      <c r="A2429" s="1">
        <f>[1]Data!A2429</f>
        <v>45474</v>
      </c>
      <c r="B2429" t="str">
        <f t="shared" si="111"/>
        <v>2024/25</v>
      </c>
      <c r="C2429" t="str">
        <f t="shared" si="112"/>
        <v>JUL</v>
      </c>
      <c r="D2429" t="s">
        <v>11</v>
      </c>
      <c r="E2429" t="s">
        <v>12</v>
      </c>
      <c r="F2429" t="s">
        <v>13</v>
      </c>
      <c r="G2429" t="str">
        <f>[1]Data!C2429</f>
        <v>Ruled Out</v>
      </c>
      <c r="H2429" t="str">
        <f>INDEX('[1]Cancer Type lookup'!$B:$B,MATCH([1]Data!B2429,'[1]Cancer Type lookup'!$A:$A,0),1)</f>
        <v>Suspected upper gastrointestinal cancers</v>
      </c>
      <c r="I2429">
        <f>[1]Data!E2429</f>
        <v>17535</v>
      </c>
      <c r="J2429">
        <f>[1]Data!D2429</f>
        <v>13593</v>
      </c>
      <c r="K2429">
        <f t="shared" si="113"/>
        <v>3942</v>
      </c>
    </row>
    <row r="2430" spans="1:11" x14ac:dyDescent="0.2">
      <c r="A2430" s="1">
        <f>[1]Data!A2430</f>
        <v>45474</v>
      </c>
      <c r="B2430" t="str">
        <f t="shared" si="111"/>
        <v>2024/25</v>
      </c>
      <c r="C2430" t="str">
        <f t="shared" si="112"/>
        <v>JUL</v>
      </c>
      <c r="D2430" t="s">
        <v>11</v>
      </c>
      <c r="E2430" t="s">
        <v>12</v>
      </c>
      <c r="F2430" t="s">
        <v>13</v>
      </c>
      <c r="G2430" t="str">
        <f>[1]Data!C2430</f>
        <v>Excluded</v>
      </c>
      <c r="H2430" t="str">
        <f>INDEX('[1]Cancer Type lookup'!$B:$B,MATCH([1]Data!B2430,'[1]Cancer Type lookup'!$A:$A,0),1)</f>
        <v>Suspected urological cancers (excluding testicular)</v>
      </c>
      <c r="I2430">
        <f>[1]Data!E2430</f>
        <v>6</v>
      </c>
      <c r="J2430">
        <f>[1]Data!D2430</f>
        <v>0</v>
      </c>
      <c r="K2430">
        <f t="shared" si="113"/>
        <v>6</v>
      </c>
    </row>
    <row r="2431" spans="1:11" x14ac:dyDescent="0.2">
      <c r="A2431" s="1">
        <f>[1]Data!A2431</f>
        <v>45474</v>
      </c>
      <c r="B2431" t="str">
        <f t="shared" si="111"/>
        <v>2024/25</v>
      </c>
      <c r="C2431" t="str">
        <f t="shared" si="112"/>
        <v>JUL</v>
      </c>
      <c r="D2431" t="s">
        <v>11</v>
      </c>
      <c r="E2431" t="s">
        <v>12</v>
      </c>
      <c r="F2431" t="s">
        <v>13</v>
      </c>
      <c r="G2431" t="str">
        <f>[1]Data!C2431</f>
        <v>Interval Screening</v>
      </c>
      <c r="H2431" t="str">
        <f>INDEX('[1]Cancer Type lookup'!$B:$B,MATCH([1]Data!B2431,'[1]Cancer Type lookup'!$A:$A,0),1)</f>
        <v>Suspected urological cancers (excluding testicular)</v>
      </c>
      <c r="I2431">
        <f>[1]Data!E2431</f>
        <v>343</v>
      </c>
      <c r="J2431">
        <f>[1]Data!D2431</f>
        <v>230</v>
      </c>
      <c r="K2431">
        <f t="shared" si="113"/>
        <v>113</v>
      </c>
    </row>
    <row r="2432" spans="1:11" x14ac:dyDescent="0.2">
      <c r="A2432" s="1">
        <f>[1]Data!A2432</f>
        <v>45474</v>
      </c>
      <c r="B2432" t="str">
        <f t="shared" si="111"/>
        <v>2024/25</v>
      </c>
      <c r="C2432" t="str">
        <f t="shared" si="112"/>
        <v>JUL</v>
      </c>
      <c r="D2432" t="s">
        <v>11</v>
      </c>
      <c r="E2432" t="s">
        <v>12</v>
      </c>
      <c r="F2432" t="s">
        <v>13</v>
      </c>
      <c r="G2432" t="str">
        <f>[1]Data!C2432</f>
        <v>Ruled In</v>
      </c>
      <c r="H2432" t="str">
        <f>INDEX('[1]Cancer Type lookup'!$B:$B,MATCH([1]Data!B2432,'[1]Cancer Type lookup'!$A:$A,0),1)</f>
        <v>Suspected urological cancers (excluding testicular)</v>
      </c>
      <c r="I2432">
        <f>[1]Data!E2432</f>
        <v>4303</v>
      </c>
      <c r="J2432">
        <f>[1]Data!D2432</f>
        <v>1206</v>
      </c>
      <c r="K2432">
        <f t="shared" si="113"/>
        <v>3097</v>
      </c>
    </row>
    <row r="2433" spans="1:11" x14ac:dyDescent="0.2">
      <c r="A2433" s="1">
        <f>[1]Data!A2433</f>
        <v>45474</v>
      </c>
      <c r="B2433" t="str">
        <f t="shared" si="111"/>
        <v>2024/25</v>
      </c>
      <c r="C2433" t="str">
        <f t="shared" si="112"/>
        <v>JUL</v>
      </c>
      <c r="D2433" t="s">
        <v>11</v>
      </c>
      <c r="E2433" t="s">
        <v>12</v>
      </c>
      <c r="F2433" t="s">
        <v>13</v>
      </c>
      <c r="G2433" t="str">
        <f>[1]Data!C2433</f>
        <v>Ruled Out</v>
      </c>
      <c r="H2433" t="str">
        <f>INDEX('[1]Cancer Type lookup'!$B:$B,MATCH([1]Data!B2433,'[1]Cancer Type lookup'!$A:$A,0),1)</f>
        <v>Suspected urological cancers (excluding testicular)</v>
      </c>
      <c r="I2433">
        <f>[1]Data!E2433</f>
        <v>17601</v>
      </c>
      <c r="J2433">
        <f>[1]Data!D2433</f>
        <v>11679</v>
      </c>
      <c r="K2433">
        <f t="shared" si="113"/>
        <v>5922</v>
      </c>
    </row>
    <row r="2434" spans="1:11" x14ac:dyDescent="0.2">
      <c r="A2434" s="1">
        <f>[1]Data!A2434</f>
        <v>45505</v>
      </c>
      <c r="B2434" t="str">
        <f t="shared" si="111"/>
        <v>2024/25</v>
      </c>
      <c r="C2434" t="str">
        <f t="shared" si="112"/>
        <v>AUG</v>
      </c>
      <c r="D2434" t="s">
        <v>11</v>
      </c>
      <c r="E2434" t="s">
        <v>12</v>
      </c>
      <c r="F2434" t="s">
        <v>13</v>
      </c>
      <c r="G2434" t="str">
        <f>[1]Data!C2434</f>
        <v>Interval Screening</v>
      </c>
      <c r="H2434" t="str">
        <f>INDEX('[1]Cancer Type lookup'!$B:$B,MATCH([1]Data!B2434,'[1]Cancer Type lookup'!$A:$A,0),1)</f>
        <v>Exhibited (non-cancer) breast symptoms - cancer not initially suspected</v>
      </c>
      <c r="I2434">
        <f>[1]Data!E2434</f>
        <v>22</v>
      </c>
      <c r="J2434">
        <f>[1]Data!D2434</f>
        <v>20</v>
      </c>
      <c r="K2434">
        <f t="shared" si="113"/>
        <v>2</v>
      </c>
    </row>
    <row r="2435" spans="1:11" x14ac:dyDescent="0.2">
      <c r="A2435" s="1">
        <f>[1]Data!A2435</f>
        <v>45505</v>
      </c>
      <c r="B2435" t="str">
        <f t="shared" ref="B2435:B2498" si="114">LEFT(YEAR(A2435),2)&amp;RIGHT(YEAR(A2435),2)-CHOOSE(MONTH(A2435),1,1,1,0,0,0,0,0,0,0,0,0)&amp;"/"&amp;RIGHT(YEAR(A2435),2)+CHOOSE(MONTH(A2435),0,0,0,1,1,1,1,1,1,1,1,1)</f>
        <v>2024/25</v>
      </c>
      <c r="C2435" t="str">
        <f t="shared" ref="C2435:C2498" si="115">UPPER(TEXT(A2435,"MMM"))</f>
        <v>AUG</v>
      </c>
      <c r="D2435" t="s">
        <v>11</v>
      </c>
      <c r="E2435" t="s">
        <v>12</v>
      </c>
      <c r="F2435" t="s">
        <v>13</v>
      </c>
      <c r="G2435" t="str">
        <f>[1]Data!C2435</f>
        <v>Ruled In</v>
      </c>
      <c r="H2435" t="str">
        <f>INDEX('[1]Cancer Type lookup'!$B:$B,MATCH([1]Data!B2435,'[1]Cancer Type lookup'!$A:$A,0),1)</f>
        <v>Exhibited (non-cancer) breast symptoms - cancer not initially suspected</v>
      </c>
      <c r="I2435">
        <f>[1]Data!E2435</f>
        <v>136</v>
      </c>
      <c r="J2435">
        <f>[1]Data!D2435</f>
        <v>103</v>
      </c>
      <c r="K2435">
        <f t="shared" ref="K2435:K2498" si="116">I2435-J2435</f>
        <v>33</v>
      </c>
    </row>
    <row r="2436" spans="1:11" x14ac:dyDescent="0.2">
      <c r="A2436" s="1">
        <f>[1]Data!A2436</f>
        <v>45505</v>
      </c>
      <c r="B2436" t="str">
        <f t="shared" si="114"/>
        <v>2024/25</v>
      </c>
      <c r="C2436" t="str">
        <f t="shared" si="115"/>
        <v>AUG</v>
      </c>
      <c r="D2436" t="s">
        <v>11</v>
      </c>
      <c r="E2436" t="s">
        <v>12</v>
      </c>
      <c r="F2436" t="s">
        <v>13</v>
      </c>
      <c r="G2436" t="str">
        <f>[1]Data!C2436</f>
        <v>Ruled Out</v>
      </c>
      <c r="H2436" t="str">
        <f>INDEX('[1]Cancer Type lookup'!$B:$B,MATCH([1]Data!B2436,'[1]Cancer Type lookup'!$A:$A,0),1)</f>
        <v>Exhibited (non-cancer) breast symptoms - cancer not initially suspected</v>
      </c>
      <c r="I2436">
        <f>[1]Data!E2436</f>
        <v>8510</v>
      </c>
      <c r="J2436">
        <f>[1]Data!D2436</f>
        <v>7648</v>
      </c>
      <c r="K2436">
        <f t="shared" si="116"/>
        <v>862</v>
      </c>
    </row>
    <row r="2437" spans="1:11" x14ac:dyDescent="0.2">
      <c r="A2437" s="1">
        <f>[1]Data!A2437</f>
        <v>45505</v>
      </c>
      <c r="B2437" t="str">
        <f t="shared" si="114"/>
        <v>2024/25</v>
      </c>
      <c r="C2437" t="str">
        <f t="shared" si="115"/>
        <v>AUG</v>
      </c>
      <c r="D2437" t="s">
        <v>11</v>
      </c>
      <c r="E2437" t="s">
        <v>12</v>
      </c>
      <c r="F2437" t="s">
        <v>13</v>
      </c>
      <c r="G2437" t="str">
        <f>[1]Data!C2437</f>
        <v>Interval Screening</v>
      </c>
      <c r="H2437" t="str">
        <f>INDEX('[1]Cancer Type lookup'!$B:$B,MATCH([1]Data!B2437,'[1]Cancer Type lookup'!$A:$A,0),1)</f>
        <v>Missing or invalid</v>
      </c>
      <c r="I2437">
        <f>[1]Data!E2437</f>
        <v>4</v>
      </c>
      <c r="J2437">
        <f>[1]Data!D2437</f>
        <v>3</v>
      </c>
      <c r="K2437">
        <f t="shared" si="116"/>
        <v>1</v>
      </c>
    </row>
    <row r="2438" spans="1:11" x14ac:dyDescent="0.2">
      <c r="A2438" s="1">
        <f>[1]Data!A2438</f>
        <v>45505</v>
      </c>
      <c r="B2438" t="str">
        <f t="shared" si="114"/>
        <v>2024/25</v>
      </c>
      <c r="C2438" t="str">
        <f t="shared" si="115"/>
        <v>AUG</v>
      </c>
      <c r="D2438" t="s">
        <v>11</v>
      </c>
      <c r="E2438" t="s">
        <v>12</v>
      </c>
      <c r="F2438" t="s">
        <v>13</v>
      </c>
      <c r="G2438" t="str">
        <f>[1]Data!C2438</f>
        <v>Ruled In</v>
      </c>
      <c r="H2438" t="str">
        <f>INDEX('[1]Cancer Type lookup'!$B:$B,MATCH([1]Data!B2438,'[1]Cancer Type lookup'!$A:$A,0),1)</f>
        <v>Missing or invalid</v>
      </c>
      <c r="I2438">
        <f>[1]Data!E2438</f>
        <v>38</v>
      </c>
      <c r="J2438">
        <f>[1]Data!D2438</f>
        <v>22</v>
      </c>
      <c r="K2438">
        <f t="shared" si="116"/>
        <v>16</v>
      </c>
    </row>
    <row r="2439" spans="1:11" x14ac:dyDescent="0.2">
      <c r="A2439" s="1">
        <f>[1]Data!A2439</f>
        <v>45505</v>
      </c>
      <c r="B2439" t="str">
        <f t="shared" si="114"/>
        <v>2024/25</v>
      </c>
      <c r="C2439" t="str">
        <f t="shared" si="115"/>
        <v>AUG</v>
      </c>
      <c r="D2439" t="s">
        <v>11</v>
      </c>
      <c r="E2439" t="s">
        <v>12</v>
      </c>
      <c r="F2439" t="s">
        <v>13</v>
      </c>
      <c r="G2439" t="str">
        <f>[1]Data!C2439</f>
        <v>Ruled Out</v>
      </c>
      <c r="H2439" t="str">
        <f>INDEX('[1]Cancer Type lookup'!$B:$B,MATCH([1]Data!B2439,'[1]Cancer Type lookup'!$A:$A,0),1)</f>
        <v>Missing or invalid</v>
      </c>
      <c r="I2439">
        <f>[1]Data!E2439</f>
        <v>93</v>
      </c>
      <c r="J2439">
        <f>[1]Data!D2439</f>
        <v>73</v>
      </c>
      <c r="K2439">
        <f t="shared" si="116"/>
        <v>20</v>
      </c>
    </row>
    <row r="2440" spans="1:11" x14ac:dyDescent="0.2">
      <c r="A2440" s="1">
        <f>[1]Data!A2440</f>
        <v>45505</v>
      </c>
      <c r="B2440" t="str">
        <f t="shared" si="114"/>
        <v>2024/25</v>
      </c>
      <c r="C2440" t="str">
        <f t="shared" si="115"/>
        <v>AUG</v>
      </c>
      <c r="D2440" t="s">
        <v>11</v>
      </c>
      <c r="E2440" t="s">
        <v>12</v>
      </c>
      <c r="F2440" t="s">
        <v>13</v>
      </c>
      <c r="G2440" t="str">
        <f>[1]Data!C2440</f>
        <v>Interval Screening</v>
      </c>
      <c r="H2440" t="str">
        <f>INDEX('[1]Cancer Type lookup'!$B:$B,MATCH([1]Data!B2440,'[1]Cancer Type lookup'!$A:$A,0),1)</f>
        <v>Other suspected cancer (not listed)</v>
      </c>
      <c r="I2440">
        <f>[1]Data!E2440</f>
        <v>6</v>
      </c>
      <c r="J2440">
        <f>[1]Data!D2440</f>
        <v>3</v>
      </c>
      <c r="K2440">
        <f t="shared" si="116"/>
        <v>3</v>
      </c>
    </row>
    <row r="2441" spans="1:11" x14ac:dyDescent="0.2">
      <c r="A2441" s="1">
        <f>[1]Data!A2441</f>
        <v>45505</v>
      </c>
      <c r="B2441" t="str">
        <f t="shared" si="114"/>
        <v>2024/25</v>
      </c>
      <c r="C2441" t="str">
        <f t="shared" si="115"/>
        <v>AUG</v>
      </c>
      <c r="D2441" t="s">
        <v>11</v>
      </c>
      <c r="E2441" t="s">
        <v>12</v>
      </c>
      <c r="F2441" t="s">
        <v>13</v>
      </c>
      <c r="G2441" t="str">
        <f>[1]Data!C2441</f>
        <v>Ruled In</v>
      </c>
      <c r="H2441" t="str">
        <f>INDEX('[1]Cancer Type lookup'!$B:$B,MATCH([1]Data!B2441,'[1]Cancer Type lookup'!$A:$A,0),1)</f>
        <v>Other suspected cancer (not listed)</v>
      </c>
      <c r="I2441">
        <f>[1]Data!E2441</f>
        <v>29</v>
      </c>
      <c r="J2441">
        <f>[1]Data!D2441</f>
        <v>16</v>
      </c>
      <c r="K2441">
        <f t="shared" si="116"/>
        <v>13</v>
      </c>
    </row>
    <row r="2442" spans="1:11" x14ac:dyDescent="0.2">
      <c r="A2442" s="1">
        <f>[1]Data!A2442</f>
        <v>45505</v>
      </c>
      <c r="B2442" t="str">
        <f t="shared" si="114"/>
        <v>2024/25</v>
      </c>
      <c r="C2442" t="str">
        <f t="shared" si="115"/>
        <v>AUG</v>
      </c>
      <c r="D2442" t="s">
        <v>11</v>
      </c>
      <c r="E2442" t="s">
        <v>12</v>
      </c>
      <c r="F2442" t="s">
        <v>13</v>
      </c>
      <c r="G2442" t="str">
        <f>[1]Data!C2442</f>
        <v>Ruled Out</v>
      </c>
      <c r="H2442" t="str">
        <f>INDEX('[1]Cancer Type lookup'!$B:$B,MATCH([1]Data!B2442,'[1]Cancer Type lookup'!$A:$A,0),1)</f>
        <v>Other suspected cancer (not listed)</v>
      </c>
      <c r="I2442">
        <f>[1]Data!E2442</f>
        <v>262</v>
      </c>
      <c r="J2442">
        <f>[1]Data!D2442</f>
        <v>129</v>
      </c>
      <c r="K2442">
        <f t="shared" si="116"/>
        <v>133</v>
      </c>
    </row>
    <row r="2443" spans="1:11" x14ac:dyDescent="0.2">
      <c r="A2443" s="1">
        <f>[1]Data!A2443</f>
        <v>45505</v>
      </c>
      <c r="B2443" t="str">
        <f t="shared" si="114"/>
        <v>2024/25</v>
      </c>
      <c r="C2443" t="str">
        <f t="shared" si="115"/>
        <v>AUG</v>
      </c>
      <c r="D2443" t="s">
        <v>11</v>
      </c>
      <c r="E2443" t="s">
        <v>12</v>
      </c>
      <c r="F2443" t="s">
        <v>13</v>
      </c>
      <c r="G2443" t="str">
        <f>[1]Data!C2443</f>
        <v>Ruled In</v>
      </c>
      <c r="H2443" t="str">
        <f>INDEX('[1]Cancer Type lookup'!$B:$B,MATCH([1]Data!B2443,'[1]Cancer Type lookup'!$A:$A,0),1)</f>
        <v>Suspected acute leukaemia</v>
      </c>
      <c r="I2443">
        <f>[1]Data!E2443</f>
        <v>4</v>
      </c>
      <c r="J2443">
        <f>[1]Data!D2443</f>
        <v>1</v>
      </c>
      <c r="K2443">
        <f t="shared" si="116"/>
        <v>3</v>
      </c>
    </row>
    <row r="2444" spans="1:11" x14ac:dyDescent="0.2">
      <c r="A2444" s="1">
        <f>[1]Data!A2444</f>
        <v>45505</v>
      </c>
      <c r="B2444" t="str">
        <f t="shared" si="114"/>
        <v>2024/25</v>
      </c>
      <c r="C2444" t="str">
        <f t="shared" si="115"/>
        <v>AUG</v>
      </c>
      <c r="D2444" t="s">
        <v>11</v>
      </c>
      <c r="E2444" t="s">
        <v>12</v>
      </c>
      <c r="F2444" t="s">
        <v>13</v>
      </c>
      <c r="G2444" t="str">
        <f>[1]Data!C2444</f>
        <v>Ruled Out</v>
      </c>
      <c r="H2444" t="str">
        <f>INDEX('[1]Cancer Type lookup'!$B:$B,MATCH([1]Data!B2444,'[1]Cancer Type lookup'!$A:$A,0),1)</f>
        <v>Suspected acute leukaemia</v>
      </c>
      <c r="I2444">
        <f>[1]Data!E2444</f>
        <v>27</v>
      </c>
      <c r="J2444">
        <f>[1]Data!D2444</f>
        <v>18</v>
      </c>
      <c r="K2444">
        <f t="shared" si="116"/>
        <v>9</v>
      </c>
    </row>
    <row r="2445" spans="1:11" x14ac:dyDescent="0.2">
      <c r="A2445" s="1">
        <f>[1]Data!A2445</f>
        <v>45505</v>
      </c>
      <c r="B2445" t="str">
        <f t="shared" si="114"/>
        <v>2024/25</v>
      </c>
      <c r="C2445" t="str">
        <f t="shared" si="115"/>
        <v>AUG</v>
      </c>
      <c r="D2445" t="s">
        <v>11</v>
      </c>
      <c r="E2445" t="s">
        <v>12</v>
      </c>
      <c r="F2445" t="s">
        <v>13</v>
      </c>
      <c r="G2445" t="str">
        <f>[1]Data!C2445</f>
        <v>Interval Screening</v>
      </c>
      <c r="H2445" t="str">
        <f>INDEX('[1]Cancer Type lookup'!$B:$B,MATCH([1]Data!B2445,'[1]Cancer Type lookup'!$A:$A,0),1)</f>
        <v>Suspected brain or central nervous system tumours</v>
      </c>
      <c r="I2445">
        <f>[1]Data!E2445</f>
        <v>3</v>
      </c>
      <c r="J2445">
        <f>[1]Data!D2445</f>
        <v>3</v>
      </c>
      <c r="K2445">
        <f t="shared" si="116"/>
        <v>0</v>
      </c>
    </row>
    <row r="2446" spans="1:11" x14ac:dyDescent="0.2">
      <c r="A2446" s="1">
        <f>[1]Data!A2446</f>
        <v>45505</v>
      </c>
      <c r="B2446" t="str">
        <f t="shared" si="114"/>
        <v>2024/25</v>
      </c>
      <c r="C2446" t="str">
        <f t="shared" si="115"/>
        <v>AUG</v>
      </c>
      <c r="D2446" t="s">
        <v>11</v>
      </c>
      <c r="E2446" t="s">
        <v>12</v>
      </c>
      <c r="F2446" t="s">
        <v>13</v>
      </c>
      <c r="G2446" t="str">
        <f>[1]Data!C2446</f>
        <v>Ruled In</v>
      </c>
      <c r="H2446" t="str">
        <f>INDEX('[1]Cancer Type lookup'!$B:$B,MATCH([1]Data!B2446,'[1]Cancer Type lookup'!$A:$A,0),1)</f>
        <v>Suspected brain or central nervous system tumours</v>
      </c>
      <c r="I2446">
        <f>[1]Data!E2446</f>
        <v>8</v>
      </c>
      <c r="J2446">
        <f>[1]Data!D2446</f>
        <v>7</v>
      </c>
      <c r="K2446">
        <f t="shared" si="116"/>
        <v>1</v>
      </c>
    </row>
    <row r="2447" spans="1:11" x14ac:dyDescent="0.2">
      <c r="A2447" s="1">
        <f>[1]Data!A2447</f>
        <v>45505</v>
      </c>
      <c r="B2447" t="str">
        <f t="shared" si="114"/>
        <v>2024/25</v>
      </c>
      <c r="C2447" t="str">
        <f t="shared" si="115"/>
        <v>AUG</v>
      </c>
      <c r="D2447" t="s">
        <v>11</v>
      </c>
      <c r="E2447" t="s">
        <v>12</v>
      </c>
      <c r="F2447" t="s">
        <v>13</v>
      </c>
      <c r="G2447" t="str">
        <f>[1]Data!C2447</f>
        <v>Ruled Out</v>
      </c>
      <c r="H2447" t="str">
        <f>INDEX('[1]Cancer Type lookup'!$B:$B,MATCH([1]Data!B2447,'[1]Cancer Type lookup'!$A:$A,0),1)</f>
        <v>Suspected brain or central nervous system tumours</v>
      </c>
      <c r="I2447">
        <f>[1]Data!E2447</f>
        <v>996</v>
      </c>
      <c r="J2447">
        <f>[1]Data!D2447</f>
        <v>782</v>
      </c>
      <c r="K2447">
        <f t="shared" si="116"/>
        <v>214</v>
      </c>
    </row>
    <row r="2448" spans="1:11" x14ac:dyDescent="0.2">
      <c r="A2448" s="1">
        <f>[1]Data!A2448</f>
        <v>45505</v>
      </c>
      <c r="B2448" t="str">
        <f t="shared" si="114"/>
        <v>2024/25</v>
      </c>
      <c r="C2448" t="str">
        <f t="shared" si="115"/>
        <v>AUG</v>
      </c>
      <c r="D2448" t="s">
        <v>11</v>
      </c>
      <c r="E2448" t="s">
        <v>12</v>
      </c>
      <c r="F2448" t="s">
        <v>13</v>
      </c>
      <c r="G2448" t="str">
        <f>[1]Data!C2448</f>
        <v>Excluded</v>
      </c>
      <c r="H2448" t="str">
        <f>INDEX('[1]Cancer Type lookup'!$B:$B,MATCH([1]Data!B2448,'[1]Cancer Type lookup'!$A:$A,0),1)</f>
        <v>Suspected breast cancer</v>
      </c>
      <c r="I2448">
        <f>[1]Data!E2448</f>
        <v>1</v>
      </c>
      <c r="J2448">
        <f>[1]Data!D2448</f>
        <v>0</v>
      </c>
      <c r="K2448">
        <f t="shared" si="116"/>
        <v>1</v>
      </c>
    </row>
    <row r="2449" spans="1:11" x14ac:dyDescent="0.2">
      <c r="A2449" s="1">
        <f>[1]Data!A2449</f>
        <v>45505</v>
      </c>
      <c r="B2449" t="str">
        <f t="shared" si="114"/>
        <v>2024/25</v>
      </c>
      <c r="C2449" t="str">
        <f t="shared" si="115"/>
        <v>AUG</v>
      </c>
      <c r="D2449" t="s">
        <v>11</v>
      </c>
      <c r="E2449" t="s">
        <v>12</v>
      </c>
      <c r="F2449" t="s">
        <v>13</v>
      </c>
      <c r="G2449" t="str">
        <f>[1]Data!C2449</f>
        <v>Interval Screening</v>
      </c>
      <c r="H2449" t="str">
        <f>INDEX('[1]Cancer Type lookup'!$B:$B,MATCH([1]Data!B2449,'[1]Cancer Type lookup'!$A:$A,0),1)</f>
        <v>Suspected breast cancer</v>
      </c>
      <c r="I2449">
        <f>[1]Data!E2449</f>
        <v>107</v>
      </c>
      <c r="J2449">
        <f>[1]Data!D2449</f>
        <v>87</v>
      </c>
      <c r="K2449">
        <f t="shared" si="116"/>
        <v>20</v>
      </c>
    </row>
    <row r="2450" spans="1:11" x14ac:dyDescent="0.2">
      <c r="A2450" s="1">
        <f>[1]Data!A2450</f>
        <v>45505</v>
      </c>
      <c r="B2450" t="str">
        <f t="shared" si="114"/>
        <v>2024/25</v>
      </c>
      <c r="C2450" t="str">
        <f t="shared" si="115"/>
        <v>AUG</v>
      </c>
      <c r="D2450" t="s">
        <v>11</v>
      </c>
      <c r="E2450" t="s">
        <v>12</v>
      </c>
      <c r="F2450" t="s">
        <v>13</v>
      </c>
      <c r="G2450" t="str">
        <f>[1]Data!C2450</f>
        <v>Ruled In</v>
      </c>
      <c r="H2450" t="str">
        <f>INDEX('[1]Cancer Type lookup'!$B:$B,MATCH([1]Data!B2450,'[1]Cancer Type lookup'!$A:$A,0),1)</f>
        <v>Suspected breast cancer</v>
      </c>
      <c r="I2450">
        <f>[1]Data!E2450</f>
        <v>3771</v>
      </c>
      <c r="J2450">
        <f>[1]Data!D2450</f>
        <v>2836</v>
      </c>
      <c r="K2450">
        <f t="shared" si="116"/>
        <v>935</v>
      </c>
    </row>
    <row r="2451" spans="1:11" x14ac:dyDescent="0.2">
      <c r="A2451" s="1">
        <f>[1]Data!A2451</f>
        <v>45505</v>
      </c>
      <c r="B2451" t="str">
        <f t="shared" si="114"/>
        <v>2024/25</v>
      </c>
      <c r="C2451" t="str">
        <f t="shared" si="115"/>
        <v>AUG</v>
      </c>
      <c r="D2451" t="s">
        <v>11</v>
      </c>
      <c r="E2451" t="s">
        <v>12</v>
      </c>
      <c r="F2451" t="s">
        <v>13</v>
      </c>
      <c r="G2451" t="str">
        <f>[1]Data!C2451</f>
        <v>Ruled Out</v>
      </c>
      <c r="H2451" t="str">
        <f>INDEX('[1]Cancer Type lookup'!$B:$B,MATCH([1]Data!B2451,'[1]Cancer Type lookup'!$A:$A,0),1)</f>
        <v>Suspected breast cancer</v>
      </c>
      <c r="I2451">
        <f>[1]Data!E2451</f>
        <v>40715</v>
      </c>
      <c r="J2451">
        <f>[1]Data!D2451</f>
        <v>37378</v>
      </c>
      <c r="K2451">
        <f t="shared" si="116"/>
        <v>3337</v>
      </c>
    </row>
    <row r="2452" spans="1:11" x14ac:dyDescent="0.2">
      <c r="A2452" s="1">
        <f>[1]Data!A2452</f>
        <v>45505</v>
      </c>
      <c r="B2452" t="str">
        <f t="shared" si="114"/>
        <v>2024/25</v>
      </c>
      <c r="C2452" t="str">
        <f t="shared" si="115"/>
        <v>AUG</v>
      </c>
      <c r="D2452" t="s">
        <v>11</v>
      </c>
      <c r="E2452" t="s">
        <v>12</v>
      </c>
      <c r="F2452" t="s">
        <v>13</v>
      </c>
      <c r="G2452" t="str">
        <f>[1]Data!C2452</f>
        <v>Excluded</v>
      </c>
      <c r="H2452" t="str">
        <f>INDEX('[1]Cancer Type lookup'!$B:$B,MATCH([1]Data!B2452,'[1]Cancer Type lookup'!$A:$A,0),1)</f>
        <v>Suspected cancer - referral to non-specific symptom clinic</v>
      </c>
      <c r="I2452">
        <f>[1]Data!E2452</f>
        <v>6</v>
      </c>
      <c r="J2452">
        <f>[1]Data!D2452</f>
        <v>0</v>
      </c>
      <c r="K2452">
        <f t="shared" si="116"/>
        <v>6</v>
      </c>
    </row>
    <row r="2453" spans="1:11" x14ac:dyDescent="0.2">
      <c r="A2453" s="1">
        <f>[1]Data!A2453</f>
        <v>45505</v>
      </c>
      <c r="B2453" t="str">
        <f t="shared" si="114"/>
        <v>2024/25</v>
      </c>
      <c r="C2453" t="str">
        <f t="shared" si="115"/>
        <v>AUG</v>
      </c>
      <c r="D2453" t="s">
        <v>11</v>
      </c>
      <c r="E2453" t="s">
        <v>12</v>
      </c>
      <c r="F2453" t="s">
        <v>13</v>
      </c>
      <c r="G2453" t="str">
        <f>[1]Data!C2453</f>
        <v>Interval Screening</v>
      </c>
      <c r="H2453" t="str">
        <f>INDEX('[1]Cancer Type lookup'!$B:$B,MATCH([1]Data!B2453,'[1]Cancer Type lookup'!$A:$A,0),1)</f>
        <v>Suspected cancer - referral to non-specific symptom clinic</v>
      </c>
      <c r="I2453">
        <f>[1]Data!E2453</f>
        <v>20</v>
      </c>
      <c r="J2453">
        <f>[1]Data!D2453</f>
        <v>7</v>
      </c>
      <c r="K2453">
        <f t="shared" si="116"/>
        <v>13</v>
      </c>
    </row>
    <row r="2454" spans="1:11" x14ac:dyDescent="0.2">
      <c r="A2454" s="1">
        <f>[1]Data!A2454</f>
        <v>45505</v>
      </c>
      <c r="B2454" t="str">
        <f t="shared" si="114"/>
        <v>2024/25</v>
      </c>
      <c r="C2454" t="str">
        <f t="shared" si="115"/>
        <v>AUG</v>
      </c>
      <c r="D2454" t="s">
        <v>11</v>
      </c>
      <c r="E2454" t="s">
        <v>12</v>
      </c>
      <c r="F2454" t="s">
        <v>13</v>
      </c>
      <c r="G2454" t="str">
        <f>[1]Data!C2454</f>
        <v>Ruled In</v>
      </c>
      <c r="H2454" t="str">
        <f>INDEX('[1]Cancer Type lookup'!$B:$B,MATCH([1]Data!B2454,'[1]Cancer Type lookup'!$A:$A,0),1)</f>
        <v>Suspected cancer - referral to non-specific symptom clinic</v>
      </c>
      <c r="I2454">
        <f>[1]Data!E2454</f>
        <v>126</v>
      </c>
      <c r="J2454">
        <f>[1]Data!D2454</f>
        <v>56</v>
      </c>
      <c r="K2454">
        <f t="shared" si="116"/>
        <v>70</v>
      </c>
    </row>
    <row r="2455" spans="1:11" x14ac:dyDescent="0.2">
      <c r="A2455" s="1">
        <f>[1]Data!A2455</f>
        <v>45505</v>
      </c>
      <c r="B2455" t="str">
        <f t="shared" si="114"/>
        <v>2024/25</v>
      </c>
      <c r="C2455" t="str">
        <f t="shared" si="115"/>
        <v>AUG</v>
      </c>
      <c r="D2455" t="s">
        <v>11</v>
      </c>
      <c r="E2455" t="s">
        <v>12</v>
      </c>
      <c r="F2455" t="s">
        <v>13</v>
      </c>
      <c r="G2455" t="str">
        <f>[1]Data!C2455</f>
        <v>Ruled Out</v>
      </c>
      <c r="H2455" t="str">
        <f>INDEX('[1]Cancer Type lookup'!$B:$B,MATCH([1]Data!B2455,'[1]Cancer Type lookup'!$A:$A,0),1)</f>
        <v>Suspected cancer - referral to non-specific symptom clinic</v>
      </c>
      <c r="I2455">
        <f>[1]Data!E2455</f>
        <v>3864</v>
      </c>
      <c r="J2455">
        <f>[1]Data!D2455</f>
        <v>2726</v>
      </c>
      <c r="K2455">
        <f t="shared" si="116"/>
        <v>1138</v>
      </c>
    </row>
    <row r="2456" spans="1:11" x14ac:dyDescent="0.2">
      <c r="A2456" s="1">
        <f>[1]Data!A2456</f>
        <v>45505</v>
      </c>
      <c r="B2456" t="str">
        <f t="shared" si="114"/>
        <v>2024/25</v>
      </c>
      <c r="C2456" t="str">
        <f t="shared" si="115"/>
        <v>AUG</v>
      </c>
      <c r="D2456" t="s">
        <v>11</v>
      </c>
      <c r="E2456" t="s">
        <v>12</v>
      </c>
      <c r="F2456" t="s">
        <v>13</v>
      </c>
      <c r="G2456" t="str">
        <f>[1]Data!C2456</f>
        <v>Interval Screening</v>
      </c>
      <c r="H2456" t="str">
        <f>INDEX('[1]Cancer Type lookup'!$B:$B,MATCH([1]Data!B2456,'[1]Cancer Type lookup'!$A:$A,0),1)</f>
        <v>Suspected children's cancer</v>
      </c>
      <c r="I2456">
        <f>[1]Data!E2456</f>
        <v>2</v>
      </c>
      <c r="J2456">
        <f>[1]Data!D2456</f>
        <v>2</v>
      </c>
      <c r="K2456">
        <f t="shared" si="116"/>
        <v>0</v>
      </c>
    </row>
    <row r="2457" spans="1:11" x14ac:dyDescent="0.2">
      <c r="A2457" s="1">
        <f>[1]Data!A2457</f>
        <v>45505</v>
      </c>
      <c r="B2457" t="str">
        <f t="shared" si="114"/>
        <v>2024/25</v>
      </c>
      <c r="C2457" t="str">
        <f t="shared" si="115"/>
        <v>AUG</v>
      </c>
      <c r="D2457" t="s">
        <v>11</v>
      </c>
      <c r="E2457" t="s">
        <v>12</v>
      </c>
      <c r="F2457" t="s">
        <v>13</v>
      </c>
      <c r="G2457" t="str">
        <f>[1]Data!C2457</f>
        <v>Ruled In</v>
      </c>
      <c r="H2457" t="str">
        <f>INDEX('[1]Cancer Type lookup'!$B:$B,MATCH([1]Data!B2457,'[1]Cancer Type lookup'!$A:$A,0),1)</f>
        <v>Suspected children's cancer</v>
      </c>
      <c r="I2457">
        <f>[1]Data!E2457</f>
        <v>5</v>
      </c>
      <c r="J2457">
        <f>[1]Data!D2457</f>
        <v>3</v>
      </c>
      <c r="K2457">
        <f t="shared" si="116"/>
        <v>2</v>
      </c>
    </row>
    <row r="2458" spans="1:11" x14ac:dyDescent="0.2">
      <c r="A2458" s="1">
        <f>[1]Data!A2458</f>
        <v>45505</v>
      </c>
      <c r="B2458" t="str">
        <f t="shared" si="114"/>
        <v>2024/25</v>
      </c>
      <c r="C2458" t="str">
        <f t="shared" si="115"/>
        <v>AUG</v>
      </c>
      <c r="D2458" t="s">
        <v>11</v>
      </c>
      <c r="E2458" t="s">
        <v>12</v>
      </c>
      <c r="F2458" t="s">
        <v>13</v>
      </c>
      <c r="G2458" t="str">
        <f>[1]Data!C2458</f>
        <v>Ruled Out</v>
      </c>
      <c r="H2458" t="str">
        <f>INDEX('[1]Cancer Type lookup'!$B:$B,MATCH([1]Data!B2458,'[1]Cancer Type lookup'!$A:$A,0),1)</f>
        <v>Suspected children's cancer</v>
      </c>
      <c r="I2458">
        <f>[1]Data!E2458</f>
        <v>922</v>
      </c>
      <c r="J2458">
        <f>[1]Data!D2458</f>
        <v>820</v>
      </c>
      <c r="K2458">
        <f t="shared" si="116"/>
        <v>102</v>
      </c>
    </row>
    <row r="2459" spans="1:11" x14ac:dyDescent="0.2">
      <c r="A2459" s="1">
        <f>[1]Data!A2459</f>
        <v>45505</v>
      </c>
      <c r="B2459" t="str">
        <f t="shared" si="114"/>
        <v>2024/25</v>
      </c>
      <c r="C2459" t="str">
        <f t="shared" si="115"/>
        <v>AUG</v>
      </c>
      <c r="D2459" t="s">
        <v>11</v>
      </c>
      <c r="E2459" t="s">
        <v>12</v>
      </c>
      <c r="F2459" t="s">
        <v>13</v>
      </c>
      <c r="G2459" t="str">
        <f>[1]Data!C2459</f>
        <v>Excluded</v>
      </c>
      <c r="H2459" t="str">
        <f>INDEX('[1]Cancer Type lookup'!$B:$B,MATCH([1]Data!B2459,'[1]Cancer Type lookup'!$A:$A,0),1)</f>
        <v>Suspected gynaecological cancers</v>
      </c>
      <c r="I2459">
        <f>[1]Data!E2459</f>
        <v>2</v>
      </c>
      <c r="J2459">
        <f>[1]Data!D2459</f>
        <v>0</v>
      </c>
      <c r="K2459">
        <f t="shared" si="116"/>
        <v>2</v>
      </c>
    </row>
    <row r="2460" spans="1:11" x14ac:dyDescent="0.2">
      <c r="A2460" s="1">
        <f>[1]Data!A2460</f>
        <v>45505</v>
      </c>
      <c r="B2460" t="str">
        <f t="shared" si="114"/>
        <v>2024/25</v>
      </c>
      <c r="C2460" t="str">
        <f t="shared" si="115"/>
        <v>AUG</v>
      </c>
      <c r="D2460" t="s">
        <v>11</v>
      </c>
      <c r="E2460" t="s">
        <v>12</v>
      </c>
      <c r="F2460" t="s">
        <v>13</v>
      </c>
      <c r="G2460" t="str">
        <f>[1]Data!C2460</f>
        <v>Interval Screening</v>
      </c>
      <c r="H2460" t="str">
        <f>INDEX('[1]Cancer Type lookup'!$B:$B,MATCH([1]Data!B2460,'[1]Cancer Type lookup'!$A:$A,0),1)</f>
        <v>Suspected gynaecological cancers</v>
      </c>
      <c r="I2460">
        <f>[1]Data!E2460</f>
        <v>218</v>
      </c>
      <c r="J2460">
        <f>[1]Data!D2460</f>
        <v>153</v>
      </c>
      <c r="K2460">
        <f t="shared" si="116"/>
        <v>65</v>
      </c>
    </row>
    <row r="2461" spans="1:11" x14ac:dyDescent="0.2">
      <c r="A2461" s="1">
        <f>[1]Data!A2461</f>
        <v>45505</v>
      </c>
      <c r="B2461" t="str">
        <f t="shared" si="114"/>
        <v>2024/25</v>
      </c>
      <c r="C2461" t="str">
        <f t="shared" si="115"/>
        <v>AUG</v>
      </c>
      <c r="D2461" t="s">
        <v>11</v>
      </c>
      <c r="E2461" t="s">
        <v>12</v>
      </c>
      <c r="F2461" t="s">
        <v>13</v>
      </c>
      <c r="G2461" t="str">
        <f>[1]Data!C2461</f>
        <v>Ruled In</v>
      </c>
      <c r="H2461" t="str">
        <f>INDEX('[1]Cancer Type lookup'!$B:$B,MATCH([1]Data!B2461,'[1]Cancer Type lookup'!$A:$A,0),1)</f>
        <v>Suspected gynaecological cancers</v>
      </c>
      <c r="I2461">
        <f>[1]Data!E2461</f>
        <v>756</v>
      </c>
      <c r="J2461">
        <f>[1]Data!D2461</f>
        <v>308</v>
      </c>
      <c r="K2461">
        <f t="shared" si="116"/>
        <v>448</v>
      </c>
    </row>
    <row r="2462" spans="1:11" x14ac:dyDescent="0.2">
      <c r="A2462" s="1">
        <f>[1]Data!A2462</f>
        <v>45505</v>
      </c>
      <c r="B2462" t="str">
        <f t="shared" si="114"/>
        <v>2024/25</v>
      </c>
      <c r="C2462" t="str">
        <f t="shared" si="115"/>
        <v>AUG</v>
      </c>
      <c r="D2462" t="s">
        <v>11</v>
      </c>
      <c r="E2462" t="s">
        <v>12</v>
      </c>
      <c r="F2462" t="s">
        <v>13</v>
      </c>
      <c r="G2462" t="str">
        <f>[1]Data!C2462</f>
        <v>Ruled Out</v>
      </c>
      <c r="H2462" t="str">
        <f>INDEX('[1]Cancer Type lookup'!$B:$B,MATCH([1]Data!B2462,'[1]Cancer Type lookup'!$A:$A,0),1)</f>
        <v>Suspected gynaecological cancers</v>
      </c>
      <c r="I2462">
        <f>[1]Data!E2462</f>
        <v>24065</v>
      </c>
      <c r="J2462">
        <f>[1]Data!D2462</f>
        <v>15602</v>
      </c>
      <c r="K2462">
        <f t="shared" si="116"/>
        <v>8463</v>
      </c>
    </row>
    <row r="2463" spans="1:11" x14ac:dyDescent="0.2">
      <c r="A2463" s="1">
        <f>[1]Data!A2463</f>
        <v>45505</v>
      </c>
      <c r="B2463" t="str">
        <f t="shared" si="114"/>
        <v>2024/25</v>
      </c>
      <c r="C2463" t="str">
        <f t="shared" si="115"/>
        <v>AUG</v>
      </c>
      <c r="D2463" t="s">
        <v>11</v>
      </c>
      <c r="E2463" t="s">
        <v>12</v>
      </c>
      <c r="F2463" t="s">
        <v>13</v>
      </c>
      <c r="G2463" t="str">
        <f>[1]Data!C2463</f>
        <v>Interval Screening</v>
      </c>
      <c r="H2463" t="str">
        <f>INDEX('[1]Cancer Type lookup'!$B:$B,MATCH([1]Data!B2463,'[1]Cancer Type lookup'!$A:$A,0),1)</f>
        <v>Suspected haematological malignancies excluding acute leukaemia</v>
      </c>
      <c r="I2463">
        <f>[1]Data!E2463</f>
        <v>14</v>
      </c>
      <c r="J2463">
        <f>[1]Data!D2463</f>
        <v>8</v>
      </c>
      <c r="K2463">
        <f t="shared" si="116"/>
        <v>6</v>
      </c>
    </row>
    <row r="2464" spans="1:11" x14ac:dyDescent="0.2">
      <c r="A2464" s="1">
        <f>[1]Data!A2464</f>
        <v>45505</v>
      </c>
      <c r="B2464" t="str">
        <f t="shared" si="114"/>
        <v>2024/25</v>
      </c>
      <c r="C2464" t="str">
        <f t="shared" si="115"/>
        <v>AUG</v>
      </c>
      <c r="D2464" t="s">
        <v>11</v>
      </c>
      <c r="E2464" t="s">
        <v>12</v>
      </c>
      <c r="F2464" t="s">
        <v>13</v>
      </c>
      <c r="G2464" t="str">
        <f>[1]Data!C2464</f>
        <v>Ruled In</v>
      </c>
      <c r="H2464" t="str">
        <f>INDEX('[1]Cancer Type lookup'!$B:$B,MATCH([1]Data!B2464,'[1]Cancer Type lookup'!$A:$A,0),1)</f>
        <v>Suspected haematological malignancies excluding acute leukaemia</v>
      </c>
      <c r="I2464">
        <f>[1]Data!E2464</f>
        <v>423</v>
      </c>
      <c r="J2464">
        <f>[1]Data!D2464</f>
        <v>189</v>
      </c>
      <c r="K2464">
        <f t="shared" si="116"/>
        <v>234</v>
      </c>
    </row>
    <row r="2465" spans="1:11" x14ac:dyDescent="0.2">
      <c r="A2465" s="1">
        <f>[1]Data!A2465</f>
        <v>45505</v>
      </c>
      <c r="B2465" t="str">
        <f t="shared" si="114"/>
        <v>2024/25</v>
      </c>
      <c r="C2465" t="str">
        <f t="shared" si="115"/>
        <v>AUG</v>
      </c>
      <c r="D2465" t="s">
        <v>11</v>
      </c>
      <c r="E2465" t="s">
        <v>12</v>
      </c>
      <c r="F2465" t="s">
        <v>13</v>
      </c>
      <c r="G2465" t="str">
        <f>[1]Data!C2465</f>
        <v>Ruled Out</v>
      </c>
      <c r="H2465" t="str">
        <f>INDEX('[1]Cancer Type lookup'!$B:$B,MATCH([1]Data!B2465,'[1]Cancer Type lookup'!$A:$A,0),1)</f>
        <v>Suspected haematological malignancies excluding acute leukaemia</v>
      </c>
      <c r="I2465">
        <f>[1]Data!E2465</f>
        <v>1280</v>
      </c>
      <c r="J2465">
        <f>[1]Data!D2465</f>
        <v>790</v>
      </c>
      <c r="K2465">
        <f t="shared" si="116"/>
        <v>490</v>
      </c>
    </row>
    <row r="2466" spans="1:11" x14ac:dyDescent="0.2">
      <c r="A2466" s="1">
        <f>[1]Data!A2466</f>
        <v>45505</v>
      </c>
      <c r="B2466" t="str">
        <f t="shared" si="114"/>
        <v>2024/25</v>
      </c>
      <c r="C2466" t="str">
        <f t="shared" si="115"/>
        <v>AUG</v>
      </c>
      <c r="D2466" t="s">
        <v>11</v>
      </c>
      <c r="E2466" t="s">
        <v>12</v>
      </c>
      <c r="F2466" t="s">
        <v>13</v>
      </c>
      <c r="G2466" t="str">
        <f>[1]Data!C2466</f>
        <v>Excluded</v>
      </c>
      <c r="H2466" t="str">
        <f>INDEX('[1]Cancer Type lookup'!$B:$B,MATCH([1]Data!B2466,'[1]Cancer Type lookup'!$A:$A,0),1)</f>
        <v>Suspected head and neck cancers</v>
      </c>
      <c r="I2466">
        <f>[1]Data!E2466</f>
        <v>6</v>
      </c>
      <c r="J2466">
        <f>[1]Data!D2466</f>
        <v>0</v>
      </c>
      <c r="K2466">
        <f t="shared" si="116"/>
        <v>6</v>
      </c>
    </row>
    <row r="2467" spans="1:11" x14ac:dyDescent="0.2">
      <c r="A2467" s="1">
        <f>[1]Data!A2467</f>
        <v>45505</v>
      </c>
      <c r="B2467" t="str">
        <f t="shared" si="114"/>
        <v>2024/25</v>
      </c>
      <c r="C2467" t="str">
        <f t="shared" si="115"/>
        <v>AUG</v>
      </c>
      <c r="D2467" t="s">
        <v>11</v>
      </c>
      <c r="E2467" t="s">
        <v>12</v>
      </c>
      <c r="F2467" t="s">
        <v>13</v>
      </c>
      <c r="G2467" t="str">
        <f>[1]Data!C2467</f>
        <v>Interval Screening</v>
      </c>
      <c r="H2467" t="str">
        <f>INDEX('[1]Cancer Type lookup'!$B:$B,MATCH([1]Data!B2467,'[1]Cancer Type lookup'!$A:$A,0),1)</f>
        <v>Suspected head and neck cancers</v>
      </c>
      <c r="I2467">
        <f>[1]Data!E2467</f>
        <v>182</v>
      </c>
      <c r="J2467">
        <f>[1]Data!D2467</f>
        <v>135</v>
      </c>
      <c r="K2467">
        <f t="shared" si="116"/>
        <v>47</v>
      </c>
    </row>
    <row r="2468" spans="1:11" x14ac:dyDescent="0.2">
      <c r="A2468" s="1">
        <f>[1]Data!A2468</f>
        <v>45505</v>
      </c>
      <c r="B2468" t="str">
        <f t="shared" si="114"/>
        <v>2024/25</v>
      </c>
      <c r="C2468" t="str">
        <f t="shared" si="115"/>
        <v>AUG</v>
      </c>
      <c r="D2468" t="s">
        <v>11</v>
      </c>
      <c r="E2468" t="s">
        <v>12</v>
      </c>
      <c r="F2468" t="s">
        <v>13</v>
      </c>
      <c r="G2468" t="str">
        <f>[1]Data!C2468</f>
        <v>Ruled In</v>
      </c>
      <c r="H2468" t="str">
        <f>INDEX('[1]Cancer Type lookup'!$B:$B,MATCH([1]Data!B2468,'[1]Cancer Type lookup'!$A:$A,0),1)</f>
        <v>Suspected head and neck cancers</v>
      </c>
      <c r="I2468">
        <f>[1]Data!E2468</f>
        <v>871</v>
      </c>
      <c r="J2468">
        <f>[1]Data!D2468</f>
        <v>310</v>
      </c>
      <c r="K2468">
        <f t="shared" si="116"/>
        <v>561</v>
      </c>
    </row>
    <row r="2469" spans="1:11" x14ac:dyDescent="0.2">
      <c r="A2469" s="1">
        <f>[1]Data!A2469</f>
        <v>45505</v>
      </c>
      <c r="B2469" t="str">
        <f t="shared" si="114"/>
        <v>2024/25</v>
      </c>
      <c r="C2469" t="str">
        <f t="shared" si="115"/>
        <v>AUG</v>
      </c>
      <c r="D2469" t="s">
        <v>11</v>
      </c>
      <c r="E2469" t="s">
        <v>12</v>
      </c>
      <c r="F2469" t="s">
        <v>13</v>
      </c>
      <c r="G2469" t="str">
        <f>[1]Data!C2469</f>
        <v>Ruled Out</v>
      </c>
      <c r="H2469" t="str">
        <f>INDEX('[1]Cancer Type lookup'!$B:$B,MATCH([1]Data!B2469,'[1]Cancer Type lookup'!$A:$A,0),1)</f>
        <v>Suspected head and neck cancers</v>
      </c>
      <c r="I2469">
        <f>[1]Data!E2469</f>
        <v>24042</v>
      </c>
      <c r="J2469">
        <f>[1]Data!D2469</f>
        <v>18162</v>
      </c>
      <c r="K2469">
        <f t="shared" si="116"/>
        <v>5880</v>
      </c>
    </row>
    <row r="2470" spans="1:11" x14ac:dyDescent="0.2">
      <c r="A2470" s="1">
        <f>[1]Data!A2470</f>
        <v>45505</v>
      </c>
      <c r="B2470" t="str">
        <f t="shared" si="114"/>
        <v>2024/25</v>
      </c>
      <c r="C2470" t="str">
        <f t="shared" si="115"/>
        <v>AUG</v>
      </c>
      <c r="D2470" t="s">
        <v>11</v>
      </c>
      <c r="E2470" t="s">
        <v>12</v>
      </c>
      <c r="F2470" t="s">
        <v>13</v>
      </c>
      <c r="G2470" t="str">
        <f>[1]Data!C2470</f>
        <v>Excluded</v>
      </c>
      <c r="H2470" t="str">
        <f>INDEX('[1]Cancer Type lookup'!$B:$B,MATCH([1]Data!B2470,'[1]Cancer Type lookup'!$A:$A,0),1)</f>
        <v>Suspected lower gastrointestinal cancers</v>
      </c>
      <c r="I2470">
        <f>[1]Data!E2470</f>
        <v>22</v>
      </c>
      <c r="J2470">
        <f>[1]Data!D2470</f>
        <v>0</v>
      </c>
      <c r="K2470">
        <f t="shared" si="116"/>
        <v>22</v>
      </c>
    </row>
    <row r="2471" spans="1:11" x14ac:dyDescent="0.2">
      <c r="A2471" s="1">
        <f>[1]Data!A2471</f>
        <v>45505</v>
      </c>
      <c r="B2471" t="str">
        <f t="shared" si="114"/>
        <v>2024/25</v>
      </c>
      <c r="C2471" t="str">
        <f t="shared" si="115"/>
        <v>AUG</v>
      </c>
      <c r="D2471" t="s">
        <v>11</v>
      </c>
      <c r="E2471" t="s">
        <v>12</v>
      </c>
      <c r="F2471" t="s">
        <v>13</v>
      </c>
      <c r="G2471" t="str">
        <f>[1]Data!C2471</f>
        <v>Interval Screening</v>
      </c>
      <c r="H2471" t="str">
        <f>INDEX('[1]Cancer Type lookup'!$B:$B,MATCH([1]Data!B2471,'[1]Cancer Type lookup'!$A:$A,0),1)</f>
        <v>Suspected lower gastrointestinal cancers</v>
      </c>
      <c r="I2471">
        <f>[1]Data!E2471</f>
        <v>118</v>
      </c>
      <c r="J2471">
        <f>[1]Data!D2471</f>
        <v>70</v>
      </c>
      <c r="K2471">
        <f t="shared" si="116"/>
        <v>48</v>
      </c>
    </row>
    <row r="2472" spans="1:11" x14ac:dyDescent="0.2">
      <c r="A2472" s="1">
        <f>[1]Data!A2472</f>
        <v>45505</v>
      </c>
      <c r="B2472" t="str">
        <f t="shared" si="114"/>
        <v>2024/25</v>
      </c>
      <c r="C2472" t="str">
        <f t="shared" si="115"/>
        <v>AUG</v>
      </c>
      <c r="D2472" t="s">
        <v>11</v>
      </c>
      <c r="E2472" t="s">
        <v>12</v>
      </c>
      <c r="F2472" t="s">
        <v>13</v>
      </c>
      <c r="G2472" t="str">
        <f>[1]Data!C2472</f>
        <v>Ruled In</v>
      </c>
      <c r="H2472" t="str">
        <f>INDEX('[1]Cancer Type lookup'!$B:$B,MATCH([1]Data!B2472,'[1]Cancer Type lookup'!$A:$A,0),1)</f>
        <v>Suspected lower gastrointestinal cancers</v>
      </c>
      <c r="I2472">
        <f>[1]Data!E2472</f>
        <v>1818</v>
      </c>
      <c r="J2472">
        <f>[1]Data!D2472</f>
        <v>921</v>
      </c>
      <c r="K2472">
        <f t="shared" si="116"/>
        <v>897</v>
      </c>
    </row>
    <row r="2473" spans="1:11" x14ac:dyDescent="0.2">
      <c r="A2473" s="1">
        <f>[1]Data!A2473</f>
        <v>45505</v>
      </c>
      <c r="B2473" t="str">
        <f t="shared" si="114"/>
        <v>2024/25</v>
      </c>
      <c r="C2473" t="str">
        <f t="shared" si="115"/>
        <v>AUG</v>
      </c>
      <c r="D2473" t="s">
        <v>11</v>
      </c>
      <c r="E2473" t="s">
        <v>12</v>
      </c>
      <c r="F2473" t="s">
        <v>13</v>
      </c>
      <c r="G2473" t="str">
        <f>[1]Data!C2473</f>
        <v>Ruled Out</v>
      </c>
      <c r="H2473" t="str">
        <f>INDEX('[1]Cancer Type lookup'!$B:$B,MATCH([1]Data!B2473,'[1]Cancer Type lookup'!$A:$A,0),1)</f>
        <v>Suspected lower gastrointestinal cancers</v>
      </c>
      <c r="I2473">
        <f>[1]Data!E2473</f>
        <v>40602</v>
      </c>
      <c r="J2473">
        <f>[1]Data!D2473</f>
        <v>25120</v>
      </c>
      <c r="K2473">
        <f t="shared" si="116"/>
        <v>15482</v>
      </c>
    </row>
    <row r="2474" spans="1:11" x14ac:dyDescent="0.2">
      <c r="A2474" s="1">
        <f>[1]Data!A2474</f>
        <v>45505</v>
      </c>
      <c r="B2474" t="str">
        <f t="shared" si="114"/>
        <v>2024/25</v>
      </c>
      <c r="C2474" t="str">
        <f t="shared" si="115"/>
        <v>AUG</v>
      </c>
      <c r="D2474" t="s">
        <v>11</v>
      </c>
      <c r="E2474" t="s">
        <v>12</v>
      </c>
      <c r="F2474" t="s">
        <v>13</v>
      </c>
      <c r="G2474" t="str">
        <f>[1]Data!C2474</f>
        <v>Excluded</v>
      </c>
      <c r="H2474" t="str">
        <f>INDEX('[1]Cancer Type lookup'!$B:$B,MATCH([1]Data!B2474,'[1]Cancer Type lookup'!$A:$A,0),1)</f>
        <v>Suspected lung cancer</v>
      </c>
      <c r="I2474">
        <f>[1]Data!E2474</f>
        <v>1</v>
      </c>
      <c r="J2474">
        <f>[1]Data!D2474</f>
        <v>0</v>
      </c>
      <c r="K2474">
        <f t="shared" si="116"/>
        <v>1</v>
      </c>
    </row>
    <row r="2475" spans="1:11" x14ac:dyDescent="0.2">
      <c r="A2475" s="1">
        <f>[1]Data!A2475</f>
        <v>45505</v>
      </c>
      <c r="B2475" t="str">
        <f t="shared" si="114"/>
        <v>2024/25</v>
      </c>
      <c r="C2475" t="str">
        <f t="shared" si="115"/>
        <v>AUG</v>
      </c>
      <c r="D2475" t="s">
        <v>11</v>
      </c>
      <c r="E2475" t="s">
        <v>12</v>
      </c>
      <c r="F2475" t="s">
        <v>13</v>
      </c>
      <c r="G2475" t="str">
        <f>[1]Data!C2475</f>
        <v>Interval Screening</v>
      </c>
      <c r="H2475" t="str">
        <f>INDEX('[1]Cancer Type lookup'!$B:$B,MATCH([1]Data!B2475,'[1]Cancer Type lookup'!$A:$A,0),1)</f>
        <v>Suspected lung cancer</v>
      </c>
      <c r="I2475">
        <f>[1]Data!E2475</f>
        <v>345</v>
      </c>
      <c r="J2475">
        <f>[1]Data!D2475</f>
        <v>255</v>
      </c>
      <c r="K2475">
        <f t="shared" si="116"/>
        <v>90</v>
      </c>
    </row>
    <row r="2476" spans="1:11" x14ac:dyDescent="0.2">
      <c r="A2476" s="1">
        <f>[1]Data!A2476</f>
        <v>45505</v>
      </c>
      <c r="B2476" t="str">
        <f t="shared" si="114"/>
        <v>2024/25</v>
      </c>
      <c r="C2476" t="str">
        <f t="shared" si="115"/>
        <v>AUG</v>
      </c>
      <c r="D2476" t="s">
        <v>11</v>
      </c>
      <c r="E2476" t="s">
        <v>12</v>
      </c>
      <c r="F2476" t="s">
        <v>13</v>
      </c>
      <c r="G2476" t="str">
        <f>[1]Data!C2476</f>
        <v>Ruled In</v>
      </c>
      <c r="H2476" t="str">
        <f>INDEX('[1]Cancer Type lookup'!$B:$B,MATCH([1]Data!B2476,'[1]Cancer Type lookup'!$A:$A,0),1)</f>
        <v>Suspected lung cancer</v>
      </c>
      <c r="I2476">
        <f>[1]Data!E2476</f>
        <v>902</v>
      </c>
      <c r="J2476">
        <f>[1]Data!D2476</f>
        <v>508</v>
      </c>
      <c r="K2476">
        <f t="shared" si="116"/>
        <v>394</v>
      </c>
    </row>
    <row r="2477" spans="1:11" x14ac:dyDescent="0.2">
      <c r="A2477" s="1">
        <f>[1]Data!A2477</f>
        <v>45505</v>
      </c>
      <c r="B2477" t="str">
        <f t="shared" si="114"/>
        <v>2024/25</v>
      </c>
      <c r="C2477" t="str">
        <f t="shared" si="115"/>
        <v>AUG</v>
      </c>
      <c r="D2477" t="s">
        <v>11</v>
      </c>
      <c r="E2477" t="s">
        <v>12</v>
      </c>
      <c r="F2477" t="s">
        <v>13</v>
      </c>
      <c r="G2477" t="str">
        <f>[1]Data!C2477</f>
        <v>Ruled Out</v>
      </c>
      <c r="H2477" t="str">
        <f>INDEX('[1]Cancer Type lookup'!$B:$B,MATCH([1]Data!B2477,'[1]Cancer Type lookup'!$A:$A,0),1)</f>
        <v>Suspected lung cancer</v>
      </c>
      <c r="I2477">
        <f>[1]Data!E2477</f>
        <v>4467</v>
      </c>
      <c r="J2477">
        <f>[1]Data!D2477</f>
        <v>3765</v>
      </c>
      <c r="K2477">
        <f t="shared" si="116"/>
        <v>702</v>
      </c>
    </row>
    <row r="2478" spans="1:11" x14ac:dyDescent="0.2">
      <c r="A2478" s="1">
        <f>[1]Data!A2478</f>
        <v>45505</v>
      </c>
      <c r="B2478" t="str">
        <f t="shared" si="114"/>
        <v>2024/25</v>
      </c>
      <c r="C2478" t="str">
        <f t="shared" si="115"/>
        <v>AUG</v>
      </c>
      <c r="D2478" t="s">
        <v>11</v>
      </c>
      <c r="E2478" t="s">
        <v>12</v>
      </c>
      <c r="F2478" t="s">
        <v>13</v>
      </c>
      <c r="G2478" t="str">
        <f>[1]Data!C2478</f>
        <v>Interval Screening</v>
      </c>
      <c r="H2478" t="str">
        <f>INDEX('[1]Cancer Type lookup'!$B:$B,MATCH([1]Data!B2478,'[1]Cancer Type lookup'!$A:$A,0),1)</f>
        <v>Suspected sarcomas</v>
      </c>
      <c r="I2478">
        <f>[1]Data!E2478</f>
        <v>13</v>
      </c>
      <c r="J2478">
        <f>[1]Data!D2478</f>
        <v>6</v>
      </c>
      <c r="K2478">
        <f t="shared" si="116"/>
        <v>7</v>
      </c>
    </row>
    <row r="2479" spans="1:11" x14ac:dyDescent="0.2">
      <c r="A2479" s="1">
        <f>[1]Data!A2479</f>
        <v>45505</v>
      </c>
      <c r="B2479" t="str">
        <f t="shared" si="114"/>
        <v>2024/25</v>
      </c>
      <c r="C2479" t="str">
        <f t="shared" si="115"/>
        <v>AUG</v>
      </c>
      <c r="D2479" t="s">
        <v>11</v>
      </c>
      <c r="E2479" t="s">
        <v>12</v>
      </c>
      <c r="F2479" t="s">
        <v>13</v>
      </c>
      <c r="G2479" t="str">
        <f>[1]Data!C2479</f>
        <v>Ruled In</v>
      </c>
      <c r="H2479" t="str">
        <f>INDEX('[1]Cancer Type lookup'!$B:$B,MATCH([1]Data!B2479,'[1]Cancer Type lookup'!$A:$A,0),1)</f>
        <v>Suspected sarcomas</v>
      </c>
      <c r="I2479">
        <f>[1]Data!E2479</f>
        <v>78</v>
      </c>
      <c r="J2479">
        <f>[1]Data!D2479</f>
        <v>24</v>
      </c>
      <c r="K2479">
        <f t="shared" si="116"/>
        <v>54</v>
      </c>
    </row>
    <row r="2480" spans="1:11" x14ac:dyDescent="0.2">
      <c r="A2480" s="1">
        <f>[1]Data!A2480</f>
        <v>45505</v>
      </c>
      <c r="B2480" t="str">
        <f t="shared" si="114"/>
        <v>2024/25</v>
      </c>
      <c r="C2480" t="str">
        <f t="shared" si="115"/>
        <v>AUG</v>
      </c>
      <c r="D2480" t="s">
        <v>11</v>
      </c>
      <c r="E2480" t="s">
        <v>12</v>
      </c>
      <c r="F2480" t="s">
        <v>13</v>
      </c>
      <c r="G2480" t="str">
        <f>[1]Data!C2480</f>
        <v>Ruled Out</v>
      </c>
      <c r="H2480" t="str">
        <f>INDEX('[1]Cancer Type lookup'!$B:$B,MATCH([1]Data!B2480,'[1]Cancer Type lookup'!$A:$A,0),1)</f>
        <v>Suspected sarcomas</v>
      </c>
      <c r="I2480">
        <f>[1]Data!E2480</f>
        <v>1283</v>
      </c>
      <c r="J2480">
        <f>[1]Data!D2480</f>
        <v>883</v>
      </c>
      <c r="K2480">
        <f t="shared" si="116"/>
        <v>400</v>
      </c>
    </row>
    <row r="2481" spans="1:11" x14ac:dyDescent="0.2">
      <c r="A2481" s="1">
        <f>[1]Data!A2481</f>
        <v>45505</v>
      </c>
      <c r="B2481" t="str">
        <f t="shared" si="114"/>
        <v>2024/25</v>
      </c>
      <c r="C2481" t="str">
        <f t="shared" si="115"/>
        <v>AUG</v>
      </c>
      <c r="D2481" t="s">
        <v>11</v>
      </c>
      <c r="E2481" t="s">
        <v>12</v>
      </c>
      <c r="F2481" t="s">
        <v>13</v>
      </c>
      <c r="G2481" t="str">
        <f>[1]Data!C2481</f>
        <v>Excluded</v>
      </c>
      <c r="H2481" t="str">
        <f>INDEX('[1]Cancer Type lookup'!$B:$B,MATCH([1]Data!B2481,'[1]Cancer Type lookup'!$A:$A,0),1)</f>
        <v>Suspected skin cancers</v>
      </c>
      <c r="I2481">
        <f>[1]Data!E2481</f>
        <v>18</v>
      </c>
      <c r="J2481">
        <f>[1]Data!D2481</f>
        <v>0</v>
      </c>
      <c r="K2481">
        <f t="shared" si="116"/>
        <v>18</v>
      </c>
    </row>
    <row r="2482" spans="1:11" x14ac:dyDescent="0.2">
      <c r="A2482" s="1">
        <f>[1]Data!A2482</f>
        <v>45505</v>
      </c>
      <c r="B2482" t="str">
        <f t="shared" si="114"/>
        <v>2024/25</v>
      </c>
      <c r="C2482" t="str">
        <f t="shared" si="115"/>
        <v>AUG</v>
      </c>
      <c r="D2482" t="s">
        <v>11</v>
      </c>
      <c r="E2482" t="s">
        <v>12</v>
      </c>
      <c r="F2482" t="s">
        <v>13</v>
      </c>
      <c r="G2482" t="str">
        <f>[1]Data!C2482</f>
        <v>Interval Screening</v>
      </c>
      <c r="H2482" t="str">
        <f>INDEX('[1]Cancer Type lookup'!$B:$B,MATCH([1]Data!B2482,'[1]Cancer Type lookup'!$A:$A,0),1)</f>
        <v>Suspected skin cancers</v>
      </c>
      <c r="I2482">
        <f>[1]Data!E2482</f>
        <v>51</v>
      </c>
      <c r="J2482">
        <f>[1]Data!D2482</f>
        <v>30</v>
      </c>
      <c r="K2482">
        <f t="shared" si="116"/>
        <v>21</v>
      </c>
    </row>
    <row r="2483" spans="1:11" x14ac:dyDescent="0.2">
      <c r="A2483" s="1">
        <f>[1]Data!A2483</f>
        <v>45505</v>
      </c>
      <c r="B2483" t="str">
        <f t="shared" si="114"/>
        <v>2024/25</v>
      </c>
      <c r="C2483" t="str">
        <f t="shared" si="115"/>
        <v>AUG</v>
      </c>
      <c r="D2483" t="s">
        <v>11</v>
      </c>
      <c r="E2483" t="s">
        <v>12</v>
      </c>
      <c r="F2483" t="s">
        <v>13</v>
      </c>
      <c r="G2483" t="str">
        <f>[1]Data!C2483</f>
        <v>Ruled In</v>
      </c>
      <c r="H2483" t="str">
        <f>INDEX('[1]Cancer Type lookup'!$B:$B,MATCH([1]Data!B2483,'[1]Cancer Type lookup'!$A:$A,0),1)</f>
        <v>Suspected skin cancers</v>
      </c>
      <c r="I2483">
        <f>[1]Data!E2483</f>
        <v>3550</v>
      </c>
      <c r="J2483">
        <f>[1]Data!D2483</f>
        <v>2777</v>
      </c>
      <c r="K2483">
        <f t="shared" si="116"/>
        <v>773</v>
      </c>
    </row>
    <row r="2484" spans="1:11" x14ac:dyDescent="0.2">
      <c r="A2484" s="1">
        <f>[1]Data!A2484</f>
        <v>45505</v>
      </c>
      <c r="B2484" t="str">
        <f t="shared" si="114"/>
        <v>2024/25</v>
      </c>
      <c r="C2484" t="str">
        <f t="shared" si="115"/>
        <v>AUG</v>
      </c>
      <c r="D2484" t="s">
        <v>11</v>
      </c>
      <c r="E2484" t="s">
        <v>12</v>
      </c>
      <c r="F2484" t="s">
        <v>13</v>
      </c>
      <c r="G2484" t="str">
        <f>[1]Data!C2484</f>
        <v>Ruled Out</v>
      </c>
      <c r="H2484" t="str">
        <f>INDEX('[1]Cancer Type lookup'!$B:$B,MATCH([1]Data!B2484,'[1]Cancer Type lookup'!$A:$A,0),1)</f>
        <v>Suspected skin cancers</v>
      </c>
      <c r="I2484">
        <f>[1]Data!E2484</f>
        <v>60034</v>
      </c>
      <c r="J2484">
        <f>[1]Data!D2484</f>
        <v>50037</v>
      </c>
      <c r="K2484">
        <f t="shared" si="116"/>
        <v>9997</v>
      </c>
    </row>
    <row r="2485" spans="1:11" x14ac:dyDescent="0.2">
      <c r="A2485" s="1">
        <f>[1]Data!A2485</f>
        <v>45505</v>
      </c>
      <c r="B2485" t="str">
        <f t="shared" si="114"/>
        <v>2024/25</v>
      </c>
      <c r="C2485" t="str">
        <f t="shared" si="115"/>
        <v>AUG</v>
      </c>
      <c r="D2485" t="s">
        <v>11</v>
      </c>
      <c r="E2485" t="s">
        <v>12</v>
      </c>
      <c r="F2485" t="s">
        <v>13</v>
      </c>
      <c r="G2485" t="str">
        <f>[1]Data!C2485</f>
        <v>Interval Screening</v>
      </c>
      <c r="H2485" t="str">
        <f>INDEX('[1]Cancer Type lookup'!$B:$B,MATCH([1]Data!B2485,'[1]Cancer Type lookup'!$A:$A,0),1)</f>
        <v>Suspected testicular cancer</v>
      </c>
      <c r="I2485">
        <f>[1]Data!E2485</f>
        <v>7</v>
      </c>
      <c r="J2485">
        <f>[1]Data!D2485</f>
        <v>5</v>
      </c>
      <c r="K2485">
        <f t="shared" si="116"/>
        <v>2</v>
      </c>
    </row>
    <row r="2486" spans="1:11" x14ac:dyDescent="0.2">
      <c r="A2486" s="1">
        <f>[1]Data!A2486</f>
        <v>45505</v>
      </c>
      <c r="B2486" t="str">
        <f t="shared" si="114"/>
        <v>2024/25</v>
      </c>
      <c r="C2486" t="str">
        <f t="shared" si="115"/>
        <v>AUG</v>
      </c>
      <c r="D2486" t="s">
        <v>11</v>
      </c>
      <c r="E2486" t="s">
        <v>12</v>
      </c>
      <c r="F2486" t="s">
        <v>13</v>
      </c>
      <c r="G2486" t="str">
        <f>[1]Data!C2486</f>
        <v>Ruled In</v>
      </c>
      <c r="H2486" t="str">
        <f>INDEX('[1]Cancer Type lookup'!$B:$B,MATCH([1]Data!B2486,'[1]Cancer Type lookup'!$A:$A,0),1)</f>
        <v>Suspected testicular cancer</v>
      </c>
      <c r="I2486">
        <f>[1]Data!E2486</f>
        <v>66</v>
      </c>
      <c r="J2486">
        <f>[1]Data!D2486</f>
        <v>48</v>
      </c>
      <c r="K2486">
        <f t="shared" si="116"/>
        <v>18</v>
      </c>
    </row>
    <row r="2487" spans="1:11" x14ac:dyDescent="0.2">
      <c r="A2487" s="1">
        <f>[1]Data!A2487</f>
        <v>45505</v>
      </c>
      <c r="B2487" t="str">
        <f t="shared" si="114"/>
        <v>2024/25</v>
      </c>
      <c r="C2487" t="str">
        <f t="shared" si="115"/>
        <v>AUG</v>
      </c>
      <c r="D2487" t="s">
        <v>11</v>
      </c>
      <c r="E2487" t="s">
        <v>12</v>
      </c>
      <c r="F2487" t="s">
        <v>13</v>
      </c>
      <c r="G2487" t="str">
        <f>[1]Data!C2487</f>
        <v>Ruled Out</v>
      </c>
      <c r="H2487" t="str">
        <f>INDEX('[1]Cancer Type lookup'!$B:$B,MATCH([1]Data!B2487,'[1]Cancer Type lookup'!$A:$A,0),1)</f>
        <v>Suspected testicular cancer</v>
      </c>
      <c r="I2487">
        <f>[1]Data!E2487</f>
        <v>809</v>
      </c>
      <c r="J2487">
        <f>[1]Data!D2487</f>
        <v>679</v>
      </c>
      <c r="K2487">
        <f t="shared" si="116"/>
        <v>130</v>
      </c>
    </row>
    <row r="2488" spans="1:11" x14ac:dyDescent="0.2">
      <c r="A2488" s="1">
        <f>[1]Data!A2488</f>
        <v>45505</v>
      </c>
      <c r="B2488" t="str">
        <f t="shared" si="114"/>
        <v>2024/25</v>
      </c>
      <c r="C2488" t="str">
        <f t="shared" si="115"/>
        <v>AUG</v>
      </c>
      <c r="D2488" t="s">
        <v>11</v>
      </c>
      <c r="E2488" t="s">
        <v>12</v>
      </c>
      <c r="F2488" t="s">
        <v>13</v>
      </c>
      <c r="G2488" t="str">
        <f>[1]Data!C2488</f>
        <v>Excluded</v>
      </c>
      <c r="H2488" t="str">
        <f>INDEX('[1]Cancer Type lookup'!$B:$B,MATCH([1]Data!B2488,'[1]Cancer Type lookup'!$A:$A,0),1)</f>
        <v>Suspected upper gastrointestinal cancers</v>
      </c>
      <c r="I2488">
        <f>[1]Data!E2488</f>
        <v>15</v>
      </c>
      <c r="J2488">
        <f>[1]Data!D2488</f>
        <v>0</v>
      </c>
      <c r="K2488">
        <f t="shared" si="116"/>
        <v>15</v>
      </c>
    </row>
    <row r="2489" spans="1:11" x14ac:dyDescent="0.2">
      <c r="A2489" s="1">
        <f>[1]Data!A2489</f>
        <v>45505</v>
      </c>
      <c r="B2489" t="str">
        <f t="shared" si="114"/>
        <v>2024/25</v>
      </c>
      <c r="C2489" t="str">
        <f t="shared" si="115"/>
        <v>AUG</v>
      </c>
      <c r="D2489" t="s">
        <v>11</v>
      </c>
      <c r="E2489" t="s">
        <v>12</v>
      </c>
      <c r="F2489" t="s">
        <v>13</v>
      </c>
      <c r="G2489" t="str">
        <f>[1]Data!C2489</f>
        <v>Interval Screening</v>
      </c>
      <c r="H2489" t="str">
        <f>INDEX('[1]Cancer Type lookup'!$B:$B,MATCH([1]Data!B2489,'[1]Cancer Type lookup'!$A:$A,0),1)</f>
        <v>Suspected upper gastrointestinal cancers</v>
      </c>
      <c r="I2489">
        <f>[1]Data!E2489</f>
        <v>61</v>
      </c>
      <c r="J2489">
        <f>[1]Data!D2489</f>
        <v>29</v>
      </c>
      <c r="K2489">
        <f t="shared" si="116"/>
        <v>32</v>
      </c>
    </row>
    <row r="2490" spans="1:11" x14ac:dyDescent="0.2">
      <c r="A2490" s="1">
        <f>[1]Data!A2490</f>
        <v>45505</v>
      </c>
      <c r="B2490" t="str">
        <f t="shared" si="114"/>
        <v>2024/25</v>
      </c>
      <c r="C2490" t="str">
        <f t="shared" si="115"/>
        <v>AUG</v>
      </c>
      <c r="D2490" t="s">
        <v>11</v>
      </c>
      <c r="E2490" t="s">
        <v>12</v>
      </c>
      <c r="F2490" t="s">
        <v>13</v>
      </c>
      <c r="G2490" t="str">
        <f>[1]Data!C2490</f>
        <v>Ruled In</v>
      </c>
      <c r="H2490" t="str">
        <f>INDEX('[1]Cancer Type lookup'!$B:$B,MATCH([1]Data!B2490,'[1]Cancer Type lookup'!$A:$A,0),1)</f>
        <v>Suspected upper gastrointestinal cancers</v>
      </c>
      <c r="I2490">
        <f>[1]Data!E2490</f>
        <v>809</v>
      </c>
      <c r="J2490">
        <f>[1]Data!D2490</f>
        <v>514</v>
      </c>
      <c r="K2490">
        <f t="shared" si="116"/>
        <v>295</v>
      </c>
    </row>
    <row r="2491" spans="1:11" x14ac:dyDescent="0.2">
      <c r="A2491" s="1">
        <f>[1]Data!A2491</f>
        <v>45505</v>
      </c>
      <c r="B2491" t="str">
        <f t="shared" si="114"/>
        <v>2024/25</v>
      </c>
      <c r="C2491" t="str">
        <f t="shared" si="115"/>
        <v>AUG</v>
      </c>
      <c r="D2491" t="s">
        <v>11</v>
      </c>
      <c r="E2491" t="s">
        <v>12</v>
      </c>
      <c r="F2491" t="s">
        <v>13</v>
      </c>
      <c r="G2491" t="str">
        <f>[1]Data!C2491</f>
        <v>Ruled Out</v>
      </c>
      <c r="H2491" t="str">
        <f>INDEX('[1]Cancer Type lookup'!$B:$B,MATCH([1]Data!B2491,'[1]Cancer Type lookup'!$A:$A,0),1)</f>
        <v>Suspected upper gastrointestinal cancers</v>
      </c>
      <c r="I2491">
        <f>[1]Data!E2491</f>
        <v>16170</v>
      </c>
      <c r="J2491">
        <f>[1]Data!D2491</f>
        <v>12293</v>
      </c>
      <c r="K2491">
        <f t="shared" si="116"/>
        <v>3877</v>
      </c>
    </row>
    <row r="2492" spans="1:11" x14ac:dyDescent="0.2">
      <c r="A2492" s="1">
        <f>[1]Data!A2492</f>
        <v>45505</v>
      </c>
      <c r="B2492" t="str">
        <f t="shared" si="114"/>
        <v>2024/25</v>
      </c>
      <c r="C2492" t="str">
        <f t="shared" si="115"/>
        <v>AUG</v>
      </c>
      <c r="D2492" t="s">
        <v>11</v>
      </c>
      <c r="E2492" t="s">
        <v>12</v>
      </c>
      <c r="F2492" t="s">
        <v>13</v>
      </c>
      <c r="G2492" t="str">
        <f>[1]Data!C2492</f>
        <v>Excluded</v>
      </c>
      <c r="H2492" t="str">
        <f>INDEX('[1]Cancer Type lookup'!$B:$B,MATCH([1]Data!B2492,'[1]Cancer Type lookup'!$A:$A,0),1)</f>
        <v>Suspected urological cancers (excluding testicular)</v>
      </c>
      <c r="I2492">
        <f>[1]Data!E2492</f>
        <v>10</v>
      </c>
      <c r="J2492">
        <f>[1]Data!D2492</f>
        <v>0</v>
      </c>
      <c r="K2492">
        <f t="shared" si="116"/>
        <v>10</v>
      </c>
    </row>
    <row r="2493" spans="1:11" x14ac:dyDescent="0.2">
      <c r="A2493" s="1">
        <f>[1]Data!A2493</f>
        <v>45505</v>
      </c>
      <c r="B2493" t="str">
        <f t="shared" si="114"/>
        <v>2024/25</v>
      </c>
      <c r="C2493" t="str">
        <f t="shared" si="115"/>
        <v>AUG</v>
      </c>
      <c r="D2493" t="s">
        <v>11</v>
      </c>
      <c r="E2493" t="s">
        <v>12</v>
      </c>
      <c r="F2493" t="s">
        <v>13</v>
      </c>
      <c r="G2493" t="str">
        <f>[1]Data!C2493</f>
        <v>Interval Screening</v>
      </c>
      <c r="H2493" t="str">
        <f>INDEX('[1]Cancer Type lookup'!$B:$B,MATCH([1]Data!B2493,'[1]Cancer Type lookup'!$A:$A,0),1)</f>
        <v>Suspected urological cancers (excluding testicular)</v>
      </c>
      <c r="I2493">
        <f>[1]Data!E2493</f>
        <v>305</v>
      </c>
      <c r="J2493">
        <f>[1]Data!D2493</f>
        <v>220</v>
      </c>
      <c r="K2493">
        <f t="shared" si="116"/>
        <v>85</v>
      </c>
    </row>
    <row r="2494" spans="1:11" x14ac:dyDescent="0.2">
      <c r="A2494" s="1">
        <f>[1]Data!A2494</f>
        <v>45505</v>
      </c>
      <c r="B2494" t="str">
        <f t="shared" si="114"/>
        <v>2024/25</v>
      </c>
      <c r="C2494" t="str">
        <f t="shared" si="115"/>
        <v>AUG</v>
      </c>
      <c r="D2494" t="s">
        <v>11</v>
      </c>
      <c r="E2494" t="s">
        <v>12</v>
      </c>
      <c r="F2494" t="s">
        <v>13</v>
      </c>
      <c r="G2494" t="str">
        <f>[1]Data!C2494</f>
        <v>Ruled In</v>
      </c>
      <c r="H2494" t="str">
        <f>INDEX('[1]Cancer Type lookup'!$B:$B,MATCH([1]Data!B2494,'[1]Cancer Type lookup'!$A:$A,0),1)</f>
        <v>Suspected urological cancers (excluding testicular)</v>
      </c>
      <c r="I2494">
        <f>[1]Data!E2494</f>
        <v>3758</v>
      </c>
      <c r="J2494">
        <f>[1]Data!D2494</f>
        <v>1149</v>
      </c>
      <c r="K2494">
        <f t="shared" si="116"/>
        <v>2609</v>
      </c>
    </row>
    <row r="2495" spans="1:11" x14ac:dyDescent="0.2">
      <c r="A2495" s="1">
        <f>[1]Data!A2495</f>
        <v>45505</v>
      </c>
      <c r="B2495" t="str">
        <f t="shared" si="114"/>
        <v>2024/25</v>
      </c>
      <c r="C2495" t="str">
        <f t="shared" si="115"/>
        <v>AUG</v>
      </c>
      <c r="D2495" t="s">
        <v>11</v>
      </c>
      <c r="E2495" t="s">
        <v>12</v>
      </c>
      <c r="F2495" t="s">
        <v>13</v>
      </c>
      <c r="G2495" t="str">
        <f>[1]Data!C2495</f>
        <v>Ruled Out</v>
      </c>
      <c r="H2495" t="str">
        <f>INDEX('[1]Cancer Type lookup'!$B:$B,MATCH([1]Data!B2495,'[1]Cancer Type lookup'!$A:$A,0),1)</f>
        <v>Suspected urological cancers (excluding testicular)</v>
      </c>
      <c r="I2495">
        <f>[1]Data!E2495</f>
        <v>15600</v>
      </c>
      <c r="J2495">
        <f>[1]Data!D2495</f>
        <v>10480</v>
      </c>
      <c r="K2495">
        <f t="shared" si="116"/>
        <v>5120</v>
      </c>
    </row>
    <row r="2496" spans="1:11" x14ac:dyDescent="0.2">
      <c r="A2496" s="1">
        <f>[1]Data!A2496</f>
        <v>45536</v>
      </c>
      <c r="B2496" t="str">
        <f t="shared" si="114"/>
        <v>2024/25</v>
      </c>
      <c r="C2496" t="str">
        <f t="shared" si="115"/>
        <v>SEP</v>
      </c>
      <c r="D2496" t="s">
        <v>11</v>
      </c>
      <c r="E2496" t="s">
        <v>12</v>
      </c>
      <c r="F2496" t="s">
        <v>13</v>
      </c>
      <c r="G2496" t="str">
        <f>[1]Data!C2496</f>
        <v>Interval Screening</v>
      </c>
      <c r="H2496" t="str">
        <f>INDEX('[1]Cancer Type lookup'!$B:$B,MATCH([1]Data!B2496,'[1]Cancer Type lookup'!$A:$A,0),1)</f>
        <v>Exhibited (non-cancer) breast symptoms - cancer not initially suspected</v>
      </c>
      <c r="I2496">
        <f>[1]Data!E2496</f>
        <v>29</v>
      </c>
      <c r="J2496">
        <f>[1]Data!D2496</f>
        <v>23</v>
      </c>
      <c r="K2496">
        <f t="shared" si="116"/>
        <v>6</v>
      </c>
    </row>
    <row r="2497" spans="1:11" x14ac:dyDescent="0.2">
      <c r="A2497" s="1">
        <f>[1]Data!A2497</f>
        <v>45536</v>
      </c>
      <c r="B2497" t="str">
        <f t="shared" si="114"/>
        <v>2024/25</v>
      </c>
      <c r="C2497" t="str">
        <f t="shared" si="115"/>
        <v>SEP</v>
      </c>
      <c r="D2497" t="s">
        <v>11</v>
      </c>
      <c r="E2497" t="s">
        <v>12</v>
      </c>
      <c r="F2497" t="s">
        <v>13</v>
      </c>
      <c r="G2497" t="str">
        <f>[1]Data!C2497</f>
        <v>Ruled In</v>
      </c>
      <c r="H2497" t="str">
        <f>INDEX('[1]Cancer Type lookup'!$B:$B,MATCH([1]Data!B2497,'[1]Cancer Type lookup'!$A:$A,0),1)</f>
        <v>Exhibited (non-cancer) breast symptoms - cancer not initially suspected</v>
      </c>
      <c r="I2497">
        <f>[1]Data!E2497</f>
        <v>109</v>
      </c>
      <c r="J2497">
        <f>[1]Data!D2497</f>
        <v>72</v>
      </c>
      <c r="K2497">
        <f t="shared" si="116"/>
        <v>37</v>
      </c>
    </row>
    <row r="2498" spans="1:11" x14ac:dyDescent="0.2">
      <c r="A2498" s="1">
        <f>[1]Data!A2498</f>
        <v>45536</v>
      </c>
      <c r="B2498" t="str">
        <f t="shared" si="114"/>
        <v>2024/25</v>
      </c>
      <c r="C2498" t="str">
        <f t="shared" si="115"/>
        <v>SEP</v>
      </c>
      <c r="D2498" t="s">
        <v>11</v>
      </c>
      <c r="E2498" t="s">
        <v>12</v>
      </c>
      <c r="F2498" t="s">
        <v>13</v>
      </c>
      <c r="G2498" t="str">
        <f>[1]Data!C2498</f>
        <v>Ruled Out</v>
      </c>
      <c r="H2498" t="str">
        <f>INDEX('[1]Cancer Type lookup'!$B:$B,MATCH([1]Data!B2498,'[1]Cancer Type lookup'!$A:$A,0),1)</f>
        <v>Exhibited (non-cancer) breast symptoms - cancer not initially suspected</v>
      </c>
      <c r="I2498">
        <f>[1]Data!E2498</f>
        <v>8671</v>
      </c>
      <c r="J2498">
        <f>[1]Data!D2498</f>
        <v>7828</v>
      </c>
      <c r="K2498">
        <f t="shared" si="116"/>
        <v>843</v>
      </c>
    </row>
    <row r="2499" spans="1:11" x14ac:dyDescent="0.2">
      <c r="A2499" s="1">
        <f>[1]Data!A2499</f>
        <v>45536</v>
      </c>
      <c r="B2499" t="str">
        <f t="shared" ref="B2499:B2562" si="117">LEFT(YEAR(A2499),2)&amp;RIGHT(YEAR(A2499),2)-CHOOSE(MONTH(A2499),1,1,1,0,0,0,0,0,0,0,0,0)&amp;"/"&amp;RIGHT(YEAR(A2499),2)+CHOOSE(MONTH(A2499),0,0,0,1,1,1,1,1,1,1,1,1)</f>
        <v>2024/25</v>
      </c>
      <c r="C2499" t="str">
        <f t="shared" ref="C2499:C2562" si="118">UPPER(TEXT(A2499,"MMM"))</f>
        <v>SEP</v>
      </c>
      <c r="D2499" t="s">
        <v>11</v>
      </c>
      <c r="E2499" t="s">
        <v>12</v>
      </c>
      <c r="F2499" t="s">
        <v>13</v>
      </c>
      <c r="G2499" t="str">
        <f>[1]Data!C2499</f>
        <v>Interval Screening</v>
      </c>
      <c r="H2499" t="str">
        <f>INDEX('[1]Cancer Type lookup'!$B:$B,MATCH([1]Data!B2499,'[1]Cancer Type lookup'!$A:$A,0),1)</f>
        <v>Missing or invalid</v>
      </c>
      <c r="I2499">
        <f>[1]Data!E2499</f>
        <v>1</v>
      </c>
      <c r="J2499">
        <f>[1]Data!D2499</f>
        <v>0</v>
      </c>
      <c r="K2499">
        <f t="shared" ref="K2499:K2562" si="119">I2499-J2499</f>
        <v>1</v>
      </c>
    </row>
    <row r="2500" spans="1:11" x14ac:dyDescent="0.2">
      <c r="A2500" s="1">
        <f>[1]Data!A2500</f>
        <v>45536</v>
      </c>
      <c r="B2500" t="str">
        <f t="shared" si="117"/>
        <v>2024/25</v>
      </c>
      <c r="C2500" t="str">
        <f t="shared" si="118"/>
        <v>SEP</v>
      </c>
      <c r="D2500" t="s">
        <v>11</v>
      </c>
      <c r="E2500" t="s">
        <v>12</v>
      </c>
      <c r="F2500" t="s">
        <v>13</v>
      </c>
      <c r="G2500" t="str">
        <f>[1]Data!C2500</f>
        <v>Ruled In</v>
      </c>
      <c r="H2500" t="str">
        <f>INDEX('[1]Cancer Type lookup'!$B:$B,MATCH([1]Data!B2500,'[1]Cancer Type lookup'!$A:$A,0),1)</f>
        <v>Missing or invalid</v>
      </c>
      <c r="I2500">
        <f>[1]Data!E2500</f>
        <v>21</v>
      </c>
      <c r="J2500">
        <f>[1]Data!D2500</f>
        <v>15</v>
      </c>
      <c r="K2500">
        <f t="shared" si="119"/>
        <v>6</v>
      </c>
    </row>
    <row r="2501" spans="1:11" x14ac:dyDescent="0.2">
      <c r="A2501" s="1">
        <f>[1]Data!A2501</f>
        <v>45536</v>
      </c>
      <c r="B2501" t="str">
        <f t="shared" si="117"/>
        <v>2024/25</v>
      </c>
      <c r="C2501" t="str">
        <f t="shared" si="118"/>
        <v>SEP</v>
      </c>
      <c r="D2501" t="s">
        <v>11</v>
      </c>
      <c r="E2501" t="s">
        <v>12</v>
      </c>
      <c r="F2501" t="s">
        <v>13</v>
      </c>
      <c r="G2501" t="str">
        <f>[1]Data!C2501</f>
        <v>Ruled Out</v>
      </c>
      <c r="H2501" t="str">
        <f>INDEX('[1]Cancer Type lookup'!$B:$B,MATCH([1]Data!B2501,'[1]Cancer Type lookup'!$A:$A,0),1)</f>
        <v>Missing or invalid</v>
      </c>
      <c r="I2501">
        <f>[1]Data!E2501</f>
        <v>101</v>
      </c>
      <c r="J2501">
        <f>[1]Data!D2501</f>
        <v>77</v>
      </c>
      <c r="K2501">
        <f t="shared" si="119"/>
        <v>24</v>
      </c>
    </row>
    <row r="2502" spans="1:11" x14ac:dyDescent="0.2">
      <c r="A2502" s="1">
        <f>[1]Data!A2502</f>
        <v>45536</v>
      </c>
      <c r="B2502" t="str">
        <f t="shared" si="117"/>
        <v>2024/25</v>
      </c>
      <c r="C2502" t="str">
        <f t="shared" si="118"/>
        <v>SEP</v>
      </c>
      <c r="D2502" t="s">
        <v>11</v>
      </c>
      <c r="E2502" t="s">
        <v>12</v>
      </c>
      <c r="F2502" t="s">
        <v>13</v>
      </c>
      <c r="G2502" t="str">
        <f>[1]Data!C2502</f>
        <v>Interval Screening</v>
      </c>
      <c r="H2502" t="str">
        <f>INDEX('[1]Cancer Type lookup'!$B:$B,MATCH([1]Data!B2502,'[1]Cancer Type lookup'!$A:$A,0),1)</f>
        <v>Other suspected cancer (not listed)</v>
      </c>
      <c r="I2502">
        <f>[1]Data!E2502</f>
        <v>1</v>
      </c>
      <c r="J2502">
        <f>[1]Data!D2502</f>
        <v>1</v>
      </c>
      <c r="K2502">
        <f t="shared" si="119"/>
        <v>0</v>
      </c>
    </row>
    <row r="2503" spans="1:11" x14ac:dyDescent="0.2">
      <c r="A2503" s="1">
        <f>[1]Data!A2503</f>
        <v>45536</v>
      </c>
      <c r="B2503" t="str">
        <f t="shared" si="117"/>
        <v>2024/25</v>
      </c>
      <c r="C2503" t="str">
        <f t="shared" si="118"/>
        <v>SEP</v>
      </c>
      <c r="D2503" t="s">
        <v>11</v>
      </c>
      <c r="E2503" t="s">
        <v>12</v>
      </c>
      <c r="F2503" t="s">
        <v>13</v>
      </c>
      <c r="G2503" t="str">
        <f>[1]Data!C2503</f>
        <v>Ruled In</v>
      </c>
      <c r="H2503" t="str">
        <f>INDEX('[1]Cancer Type lookup'!$B:$B,MATCH([1]Data!B2503,'[1]Cancer Type lookup'!$A:$A,0),1)</f>
        <v>Other suspected cancer (not listed)</v>
      </c>
      <c r="I2503">
        <f>[1]Data!E2503</f>
        <v>23</v>
      </c>
      <c r="J2503">
        <f>[1]Data!D2503</f>
        <v>16</v>
      </c>
      <c r="K2503">
        <f t="shared" si="119"/>
        <v>7</v>
      </c>
    </row>
    <row r="2504" spans="1:11" x14ac:dyDescent="0.2">
      <c r="A2504" s="1">
        <f>[1]Data!A2504</f>
        <v>45536</v>
      </c>
      <c r="B2504" t="str">
        <f t="shared" si="117"/>
        <v>2024/25</v>
      </c>
      <c r="C2504" t="str">
        <f t="shared" si="118"/>
        <v>SEP</v>
      </c>
      <c r="D2504" t="s">
        <v>11</v>
      </c>
      <c r="E2504" t="s">
        <v>12</v>
      </c>
      <c r="F2504" t="s">
        <v>13</v>
      </c>
      <c r="G2504" t="str">
        <f>[1]Data!C2504</f>
        <v>Ruled Out</v>
      </c>
      <c r="H2504" t="str">
        <f>INDEX('[1]Cancer Type lookup'!$B:$B,MATCH([1]Data!B2504,'[1]Cancer Type lookup'!$A:$A,0),1)</f>
        <v>Other suspected cancer (not listed)</v>
      </c>
      <c r="I2504">
        <f>[1]Data!E2504</f>
        <v>303</v>
      </c>
      <c r="J2504">
        <f>[1]Data!D2504</f>
        <v>175</v>
      </c>
      <c r="K2504">
        <f t="shared" si="119"/>
        <v>128</v>
      </c>
    </row>
    <row r="2505" spans="1:11" x14ac:dyDescent="0.2">
      <c r="A2505" s="1">
        <f>[1]Data!A2505</f>
        <v>45536</v>
      </c>
      <c r="B2505" t="str">
        <f t="shared" si="117"/>
        <v>2024/25</v>
      </c>
      <c r="C2505" t="str">
        <f t="shared" si="118"/>
        <v>SEP</v>
      </c>
      <c r="D2505" t="s">
        <v>11</v>
      </c>
      <c r="E2505" t="s">
        <v>12</v>
      </c>
      <c r="F2505" t="s">
        <v>13</v>
      </c>
      <c r="G2505" t="str">
        <f>[1]Data!C2505</f>
        <v>Ruled In</v>
      </c>
      <c r="H2505" t="str">
        <f>INDEX('[1]Cancer Type lookup'!$B:$B,MATCH([1]Data!B2505,'[1]Cancer Type lookup'!$A:$A,0),1)</f>
        <v>Suspected acute leukaemia</v>
      </c>
      <c r="I2505">
        <f>[1]Data!E2505</f>
        <v>11</v>
      </c>
      <c r="J2505">
        <f>[1]Data!D2505</f>
        <v>7</v>
      </c>
      <c r="K2505">
        <f t="shared" si="119"/>
        <v>4</v>
      </c>
    </row>
    <row r="2506" spans="1:11" x14ac:dyDescent="0.2">
      <c r="A2506" s="1">
        <f>[1]Data!A2506</f>
        <v>45536</v>
      </c>
      <c r="B2506" t="str">
        <f t="shared" si="117"/>
        <v>2024/25</v>
      </c>
      <c r="C2506" t="str">
        <f t="shared" si="118"/>
        <v>SEP</v>
      </c>
      <c r="D2506" t="s">
        <v>11</v>
      </c>
      <c r="E2506" t="s">
        <v>12</v>
      </c>
      <c r="F2506" t="s">
        <v>13</v>
      </c>
      <c r="G2506" t="str">
        <f>[1]Data!C2506</f>
        <v>Ruled Out</v>
      </c>
      <c r="H2506" t="str">
        <f>INDEX('[1]Cancer Type lookup'!$B:$B,MATCH([1]Data!B2506,'[1]Cancer Type lookup'!$A:$A,0),1)</f>
        <v>Suspected acute leukaemia</v>
      </c>
      <c r="I2506">
        <f>[1]Data!E2506</f>
        <v>24</v>
      </c>
      <c r="J2506">
        <f>[1]Data!D2506</f>
        <v>17</v>
      </c>
      <c r="K2506">
        <f t="shared" si="119"/>
        <v>7</v>
      </c>
    </row>
    <row r="2507" spans="1:11" x14ac:dyDescent="0.2">
      <c r="A2507" s="1">
        <f>[1]Data!A2507</f>
        <v>45536</v>
      </c>
      <c r="B2507" t="str">
        <f t="shared" si="117"/>
        <v>2024/25</v>
      </c>
      <c r="C2507" t="str">
        <f t="shared" si="118"/>
        <v>SEP</v>
      </c>
      <c r="D2507" t="s">
        <v>11</v>
      </c>
      <c r="E2507" t="s">
        <v>12</v>
      </c>
      <c r="F2507" t="s">
        <v>13</v>
      </c>
      <c r="G2507" t="str">
        <f>[1]Data!C2507</f>
        <v>Interval Screening</v>
      </c>
      <c r="H2507" t="str">
        <f>INDEX('[1]Cancer Type lookup'!$B:$B,MATCH([1]Data!B2507,'[1]Cancer Type lookup'!$A:$A,0),1)</f>
        <v>Suspected brain or central nervous system tumours</v>
      </c>
      <c r="I2507">
        <f>[1]Data!E2507</f>
        <v>4</v>
      </c>
      <c r="J2507">
        <f>[1]Data!D2507</f>
        <v>2</v>
      </c>
      <c r="K2507">
        <f t="shared" si="119"/>
        <v>2</v>
      </c>
    </row>
    <row r="2508" spans="1:11" x14ac:dyDescent="0.2">
      <c r="A2508" s="1">
        <f>[1]Data!A2508</f>
        <v>45536</v>
      </c>
      <c r="B2508" t="str">
        <f t="shared" si="117"/>
        <v>2024/25</v>
      </c>
      <c r="C2508" t="str">
        <f t="shared" si="118"/>
        <v>SEP</v>
      </c>
      <c r="D2508" t="s">
        <v>11</v>
      </c>
      <c r="E2508" t="s">
        <v>12</v>
      </c>
      <c r="F2508" t="s">
        <v>13</v>
      </c>
      <c r="G2508" t="str">
        <f>[1]Data!C2508</f>
        <v>Ruled In</v>
      </c>
      <c r="H2508" t="str">
        <f>INDEX('[1]Cancer Type lookup'!$B:$B,MATCH([1]Data!B2508,'[1]Cancer Type lookup'!$A:$A,0),1)</f>
        <v>Suspected brain or central nervous system tumours</v>
      </c>
      <c r="I2508">
        <f>[1]Data!E2508</f>
        <v>8</v>
      </c>
      <c r="J2508">
        <f>[1]Data!D2508</f>
        <v>5</v>
      </c>
      <c r="K2508">
        <f t="shared" si="119"/>
        <v>3</v>
      </c>
    </row>
    <row r="2509" spans="1:11" x14ac:dyDescent="0.2">
      <c r="A2509" s="1">
        <f>[1]Data!A2509</f>
        <v>45536</v>
      </c>
      <c r="B2509" t="str">
        <f t="shared" si="117"/>
        <v>2024/25</v>
      </c>
      <c r="C2509" t="str">
        <f t="shared" si="118"/>
        <v>SEP</v>
      </c>
      <c r="D2509" t="s">
        <v>11</v>
      </c>
      <c r="E2509" t="s">
        <v>12</v>
      </c>
      <c r="F2509" t="s">
        <v>13</v>
      </c>
      <c r="G2509" t="str">
        <f>[1]Data!C2509</f>
        <v>Ruled Out</v>
      </c>
      <c r="H2509" t="str">
        <f>INDEX('[1]Cancer Type lookup'!$B:$B,MATCH([1]Data!B2509,'[1]Cancer Type lookup'!$A:$A,0),1)</f>
        <v>Suspected brain or central nervous system tumours</v>
      </c>
      <c r="I2509">
        <f>[1]Data!E2509</f>
        <v>890</v>
      </c>
      <c r="J2509">
        <f>[1]Data!D2509</f>
        <v>748</v>
      </c>
      <c r="K2509">
        <f t="shared" si="119"/>
        <v>142</v>
      </c>
    </row>
    <row r="2510" spans="1:11" x14ac:dyDescent="0.2">
      <c r="A2510" s="1">
        <f>[1]Data!A2510</f>
        <v>45536</v>
      </c>
      <c r="B2510" t="str">
        <f t="shared" si="117"/>
        <v>2024/25</v>
      </c>
      <c r="C2510" t="str">
        <f t="shared" si="118"/>
        <v>SEP</v>
      </c>
      <c r="D2510" t="s">
        <v>11</v>
      </c>
      <c r="E2510" t="s">
        <v>12</v>
      </c>
      <c r="F2510" t="s">
        <v>13</v>
      </c>
      <c r="G2510" t="str">
        <f>[1]Data!C2510</f>
        <v>Excluded</v>
      </c>
      <c r="H2510" t="str">
        <f>INDEX('[1]Cancer Type lookup'!$B:$B,MATCH([1]Data!B2510,'[1]Cancer Type lookup'!$A:$A,0),1)</f>
        <v>Suspected breast cancer</v>
      </c>
      <c r="I2510">
        <f>[1]Data!E2510</f>
        <v>3</v>
      </c>
      <c r="J2510">
        <f>[1]Data!D2510</f>
        <v>0</v>
      </c>
      <c r="K2510">
        <f t="shared" si="119"/>
        <v>3</v>
      </c>
    </row>
    <row r="2511" spans="1:11" x14ac:dyDescent="0.2">
      <c r="A2511" s="1">
        <f>[1]Data!A2511</f>
        <v>45536</v>
      </c>
      <c r="B2511" t="str">
        <f t="shared" si="117"/>
        <v>2024/25</v>
      </c>
      <c r="C2511" t="str">
        <f t="shared" si="118"/>
        <v>SEP</v>
      </c>
      <c r="D2511" t="s">
        <v>11</v>
      </c>
      <c r="E2511" t="s">
        <v>12</v>
      </c>
      <c r="F2511" t="s">
        <v>13</v>
      </c>
      <c r="G2511" t="str">
        <f>[1]Data!C2511</f>
        <v>Interval Screening</v>
      </c>
      <c r="H2511" t="str">
        <f>INDEX('[1]Cancer Type lookup'!$B:$B,MATCH([1]Data!B2511,'[1]Cancer Type lookup'!$A:$A,0),1)</f>
        <v>Suspected breast cancer</v>
      </c>
      <c r="I2511">
        <f>[1]Data!E2511</f>
        <v>114</v>
      </c>
      <c r="J2511">
        <f>[1]Data!D2511</f>
        <v>90</v>
      </c>
      <c r="K2511">
        <f t="shared" si="119"/>
        <v>24</v>
      </c>
    </row>
    <row r="2512" spans="1:11" x14ac:dyDescent="0.2">
      <c r="A2512" s="1">
        <f>[1]Data!A2512</f>
        <v>45536</v>
      </c>
      <c r="B2512" t="str">
        <f t="shared" si="117"/>
        <v>2024/25</v>
      </c>
      <c r="C2512" t="str">
        <f t="shared" si="118"/>
        <v>SEP</v>
      </c>
      <c r="D2512" t="s">
        <v>11</v>
      </c>
      <c r="E2512" t="s">
        <v>12</v>
      </c>
      <c r="F2512" t="s">
        <v>13</v>
      </c>
      <c r="G2512" t="str">
        <f>[1]Data!C2512</f>
        <v>Ruled In</v>
      </c>
      <c r="H2512" t="str">
        <f>INDEX('[1]Cancer Type lookup'!$B:$B,MATCH([1]Data!B2512,'[1]Cancer Type lookup'!$A:$A,0),1)</f>
        <v>Suspected breast cancer</v>
      </c>
      <c r="I2512">
        <f>[1]Data!E2512</f>
        <v>3693</v>
      </c>
      <c r="J2512">
        <f>[1]Data!D2512</f>
        <v>2701</v>
      </c>
      <c r="K2512">
        <f t="shared" si="119"/>
        <v>992</v>
      </c>
    </row>
    <row r="2513" spans="1:11" x14ac:dyDescent="0.2">
      <c r="A2513" s="1">
        <f>[1]Data!A2513</f>
        <v>45536</v>
      </c>
      <c r="B2513" t="str">
        <f t="shared" si="117"/>
        <v>2024/25</v>
      </c>
      <c r="C2513" t="str">
        <f t="shared" si="118"/>
        <v>SEP</v>
      </c>
      <c r="D2513" t="s">
        <v>11</v>
      </c>
      <c r="E2513" t="s">
        <v>12</v>
      </c>
      <c r="F2513" t="s">
        <v>13</v>
      </c>
      <c r="G2513" t="str">
        <f>[1]Data!C2513</f>
        <v>Ruled Out</v>
      </c>
      <c r="H2513" t="str">
        <f>INDEX('[1]Cancer Type lookup'!$B:$B,MATCH([1]Data!B2513,'[1]Cancer Type lookup'!$A:$A,0),1)</f>
        <v>Suspected breast cancer</v>
      </c>
      <c r="I2513">
        <f>[1]Data!E2513</f>
        <v>41575</v>
      </c>
      <c r="J2513">
        <f>[1]Data!D2513</f>
        <v>38490</v>
      </c>
      <c r="K2513">
        <f t="shared" si="119"/>
        <v>3085</v>
      </c>
    </row>
    <row r="2514" spans="1:11" x14ac:dyDescent="0.2">
      <c r="A2514" s="1">
        <f>[1]Data!A2514</f>
        <v>45536</v>
      </c>
      <c r="B2514" t="str">
        <f t="shared" si="117"/>
        <v>2024/25</v>
      </c>
      <c r="C2514" t="str">
        <f t="shared" si="118"/>
        <v>SEP</v>
      </c>
      <c r="D2514" t="s">
        <v>11</v>
      </c>
      <c r="E2514" t="s">
        <v>12</v>
      </c>
      <c r="F2514" t="s">
        <v>13</v>
      </c>
      <c r="G2514" t="str">
        <f>[1]Data!C2514</f>
        <v>Interval Screening</v>
      </c>
      <c r="H2514" t="str">
        <f>INDEX('[1]Cancer Type lookup'!$B:$B,MATCH([1]Data!B2514,'[1]Cancer Type lookup'!$A:$A,0),1)</f>
        <v>Suspected cancer - referral to non-specific symptom clinic</v>
      </c>
      <c r="I2514">
        <f>[1]Data!E2514</f>
        <v>24</v>
      </c>
      <c r="J2514">
        <f>[1]Data!D2514</f>
        <v>11</v>
      </c>
      <c r="K2514">
        <f t="shared" si="119"/>
        <v>13</v>
      </c>
    </row>
    <row r="2515" spans="1:11" x14ac:dyDescent="0.2">
      <c r="A2515" s="1">
        <f>[1]Data!A2515</f>
        <v>45536</v>
      </c>
      <c r="B2515" t="str">
        <f t="shared" si="117"/>
        <v>2024/25</v>
      </c>
      <c r="C2515" t="str">
        <f t="shared" si="118"/>
        <v>SEP</v>
      </c>
      <c r="D2515" t="s">
        <v>11</v>
      </c>
      <c r="E2515" t="s">
        <v>12</v>
      </c>
      <c r="F2515" t="s">
        <v>13</v>
      </c>
      <c r="G2515" t="str">
        <f>[1]Data!C2515</f>
        <v>Ruled In</v>
      </c>
      <c r="H2515" t="str">
        <f>INDEX('[1]Cancer Type lookup'!$B:$B,MATCH([1]Data!B2515,'[1]Cancer Type lookup'!$A:$A,0),1)</f>
        <v>Suspected cancer - referral to non-specific symptom clinic</v>
      </c>
      <c r="I2515">
        <f>[1]Data!E2515</f>
        <v>135</v>
      </c>
      <c r="J2515">
        <f>[1]Data!D2515</f>
        <v>64</v>
      </c>
      <c r="K2515">
        <f t="shared" si="119"/>
        <v>71</v>
      </c>
    </row>
    <row r="2516" spans="1:11" x14ac:dyDescent="0.2">
      <c r="A2516" s="1">
        <f>[1]Data!A2516</f>
        <v>45536</v>
      </c>
      <c r="B2516" t="str">
        <f t="shared" si="117"/>
        <v>2024/25</v>
      </c>
      <c r="C2516" t="str">
        <f t="shared" si="118"/>
        <v>SEP</v>
      </c>
      <c r="D2516" t="s">
        <v>11</v>
      </c>
      <c r="E2516" t="s">
        <v>12</v>
      </c>
      <c r="F2516" t="s">
        <v>13</v>
      </c>
      <c r="G2516" t="str">
        <f>[1]Data!C2516</f>
        <v>Ruled Out</v>
      </c>
      <c r="H2516" t="str">
        <f>INDEX('[1]Cancer Type lookup'!$B:$B,MATCH([1]Data!B2516,'[1]Cancer Type lookup'!$A:$A,0),1)</f>
        <v>Suspected cancer - referral to non-specific symptom clinic</v>
      </c>
      <c r="I2516">
        <f>[1]Data!E2516</f>
        <v>3859</v>
      </c>
      <c r="J2516">
        <f>[1]Data!D2516</f>
        <v>2608</v>
      </c>
      <c r="K2516">
        <f t="shared" si="119"/>
        <v>1251</v>
      </c>
    </row>
    <row r="2517" spans="1:11" x14ac:dyDescent="0.2">
      <c r="A2517" s="1">
        <f>[1]Data!A2517</f>
        <v>45536</v>
      </c>
      <c r="B2517" t="str">
        <f t="shared" si="117"/>
        <v>2024/25</v>
      </c>
      <c r="C2517" t="str">
        <f t="shared" si="118"/>
        <v>SEP</v>
      </c>
      <c r="D2517" t="s">
        <v>11</v>
      </c>
      <c r="E2517" t="s">
        <v>12</v>
      </c>
      <c r="F2517" t="s">
        <v>13</v>
      </c>
      <c r="G2517" t="str">
        <f>[1]Data!C2517</f>
        <v>Interval Screening</v>
      </c>
      <c r="H2517" t="str">
        <f>INDEX('[1]Cancer Type lookup'!$B:$B,MATCH([1]Data!B2517,'[1]Cancer Type lookup'!$A:$A,0),1)</f>
        <v>Suspected children's cancer</v>
      </c>
      <c r="I2517">
        <f>[1]Data!E2517</f>
        <v>3</v>
      </c>
      <c r="J2517">
        <f>[1]Data!D2517</f>
        <v>2</v>
      </c>
      <c r="K2517">
        <f t="shared" si="119"/>
        <v>1</v>
      </c>
    </row>
    <row r="2518" spans="1:11" x14ac:dyDescent="0.2">
      <c r="A2518" s="1">
        <f>[1]Data!A2518</f>
        <v>45536</v>
      </c>
      <c r="B2518" t="str">
        <f t="shared" si="117"/>
        <v>2024/25</v>
      </c>
      <c r="C2518" t="str">
        <f t="shared" si="118"/>
        <v>SEP</v>
      </c>
      <c r="D2518" t="s">
        <v>11</v>
      </c>
      <c r="E2518" t="s">
        <v>12</v>
      </c>
      <c r="F2518" t="s">
        <v>13</v>
      </c>
      <c r="G2518" t="str">
        <f>[1]Data!C2518</f>
        <v>Ruled In</v>
      </c>
      <c r="H2518" t="str">
        <f>INDEX('[1]Cancer Type lookup'!$B:$B,MATCH([1]Data!B2518,'[1]Cancer Type lookup'!$A:$A,0),1)</f>
        <v>Suspected children's cancer</v>
      </c>
      <c r="I2518">
        <f>[1]Data!E2518</f>
        <v>4</v>
      </c>
      <c r="J2518">
        <f>[1]Data!D2518</f>
        <v>4</v>
      </c>
      <c r="K2518">
        <f t="shared" si="119"/>
        <v>0</v>
      </c>
    </row>
    <row r="2519" spans="1:11" x14ac:dyDescent="0.2">
      <c r="A2519" s="1">
        <f>[1]Data!A2519</f>
        <v>45536</v>
      </c>
      <c r="B2519" t="str">
        <f t="shared" si="117"/>
        <v>2024/25</v>
      </c>
      <c r="C2519" t="str">
        <f t="shared" si="118"/>
        <v>SEP</v>
      </c>
      <c r="D2519" t="s">
        <v>11</v>
      </c>
      <c r="E2519" t="s">
        <v>12</v>
      </c>
      <c r="F2519" t="s">
        <v>13</v>
      </c>
      <c r="G2519" t="str">
        <f>[1]Data!C2519</f>
        <v>Ruled Out</v>
      </c>
      <c r="H2519" t="str">
        <f>INDEX('[1]Cancer Type lookup'!$B:$B,MATCH([1]Data!B2519,'[1]Cancer Type lookup'!$A:$A,0),1)</f>
        <v>Suspected children's cancer</v>
      </c>
      <c r="I2519">
        <f>[1]Data!E2519</f>
        <v>1100</v>
      </c>
      <c r="J2519">
        <f>[1]Data!D2519</f>
        <v>970</v>
      </c>
      <c r="K2519">
        <f t="shared" si="119"/>
        <v>130</v>
      </c>
    </row>
    <row r="2520" spans="1:11" x14ac:dyDescent="0.2">
      <c r="A2520" s="1">
        <f>[1]Data!A2520</f>
        <v>45536</v>
      </c>
      <c r="B2520" t="str">
        <f t="shared" si="117"/>
        <v>2024/25</v>
      </c>
      <c r="C2520" t="str">
        <f t="shared" si="118"/>
        <v>SEP</v>
      </c>
      <c r="D2520" t="s">
        <v>11</v>
      </c>
      <c r="E2520" t="s">
        <v>12</v>
      </c>
      <c r="F2520" t="s">
        <v>13</v>
      </c>
      <c r="G2520" t="str">
        <f>[1]Data!C2520</f>
        <v>Excluded</v>
      </c>
      <c r="H2520" t="str">
        <f>INDEX('[1]Cancer Type lookup'!$B:$B,MATCH([1]Data!B2520,'[1]Cancer Type lookup'!$A:$A,0),1)</f>
        <v>Suspected gynaecological cancers</v>
      </c>
      <c r="I2520">
        <f>[1]Data!E2520</f>
        <v>6</v>
      </c>
      <c r="J2520">
        <f>[1]Data!D2520</f>
        <v>0</v>
      </c>
      <c r="K2520">
        <f t="shared" si="119"/>
        <v>6</v>
      </c>
    </row>
    <row r="2521" spans="1:11" x14ac:dyDescent="0.2">
      <c r="A2521" s="1">
        <f>[1]Data!A2521</f>
        <v>45536</v>
      </c>
      <c r="B2521" t="str">
        <f t="shared" si="117"/>
        <v>2024/25</v>
      </c>
      <c r="C2521" t="str">
        <f t="shared" si="118"/>
        <v>SEP</v>
      </c>
      <c r="D2521" t="s">
        <v>11</v>
      </c>
      <c r="E2521" t="s">
        <v>12</v>
      </c>
      <c r="F2521" t="s">
        <v>13</v>
      </c>
      <c r="G2521" t="str">
        <f>[1]Data!C2521</f>
        <v>Interval Screening</v>
      </c>
      <c r="H2521" t="str">
        <f>INDEX('[1]Cancer Type lookup'!$B:$B,MATCH([1]Data!B2521,'[1]Cancer Type lookup'!$A:$A,0),1)</f>
        <v>Suspected gynaecological cancers</v>
      </c>
      <c r="I2521">
        <f>[1]Data!E2521</f>
        <v>236</v>
      </c>
      <c r="J2521">
        <f>[1]Data!D2521</f>
        <v>173</v>
      </c>
      <c r="K2521">
        <f t="shared" si="119"/>
        <v>63</v>
      </c>
    </row>
    <row r="2522" spans="1:11" x14ac:dyDescent="0.2">
      <c r="A2522" s="1">
        <f>[1]Data!A2522</f>
        <v>45536</v>
      </c>
      <c r="B2522" t="str">
        <f t="shared" si="117"/>
        <v>2024/25</v>
      </c>
      <c r="C2522" t="str">
        <f t="shared" si="118"/>
        <v>SEP</v>
      </c>
      <c r="D2522" t="s">
        <v>11</v>
      </c>
      <c r="E2522" t="s">
        <v>12</v>
      </c>
      <c r="F2522" t="s">
        <v>13</v>
      </c>
      <c r="G2522" t="str">
        <f>[1]Data!C2522</f>
        <v>Ruled In</v>
      </c>
      <c r="H2522" t="str">
        <f>INDEX('[1]Cancer Type lookup'!$B:$B,MATCH([1]Data!B2522,'[1]Cancer Type lookup'!$A:$A,0),1)</f>
        <v>Suspected gynaecological cancers</v>
      </c>
      <c r="I2522">
        <f>[1]Data!E2522</f>
        <v>761</v>
      </c>
      <c r="J2522">
        <f>[1]Data!D2522</f>
        <v>296</v>
      </c>
      <c r="K2522">
        <f t="shared" si="119"/>
        <v>465</v>
      </c>
    </row>
    <row r="2523" spans="1:11" x14ac:dyDescent="0.2">
      <c r="A2523" s="1">
        <f>[1]Data!A2523</f>
        <v>45536</v>
      </c>
      <c r="B2523" t="str">
        <f t="shared" si="117"/>
        <v>2024/25</v>
      </c>
      <c r="C2523" t="str">
        <f t="shared" si="118"/>
        <v>SEP</v>
      </c>
      <c r="D2523" t="s">
        <v>11</v>
      </c>
      <c r="E2523" t="s">
        <v>12</v>
      </c>
      <c r="F2523" t="s">
        <v>13</v>
      </c>
      <c r="G2523" t="str">
        <f>[1]Data!C2523</f>
        <v>Ruled Out</v>
      </c>
      <c r="H2523" t="str">
        <f>INDEX('[1]Cancer Type lookup'!$B:$B,MATCH([1]Data!B2523,'[1]Cancer Type lookup'!$A:$A,0),1)</f>
        <v>Suspected gynaecological cancers</v>
      </c>
      <c r="I2523">
        <f>[1]Data!E2523</f>
        <v>24880</v>
      </c>
      <c r="J2523">
        <f>[1]Data!D2523</f>
        <v>16179</v>
      </c>
      <c r="K2523">
        <f t="shared" si="119"/>
        <v>8701</v>
      </c>
    </row>
    <row r="2524" spans="1:11" x14ac:dyDescent="0.2">
      <c r="A2524" s="1">
        <f>[1]Data!A2524</f>
        <v>45536</v>
      </c>
      <c r="B2524" t="str">
        <f t="shared" si="117"/>
        <v>2024/25</v>
      </c>
      <c r="C2524" t="str">
        <f t="shared" si="118"/>
        <v>SEP</v>
      </c>
      <c r="D2524" t="s">
        <v>11</v>
      </c>
      <c r="E2524" t="s">
        <v>12</v>
      </c>
      <c r="F2524" t="s">
        <v>13</v>
      </c>
      <c r="G2524" t="str">
        <f>[1]Data!C2524</f>
        <v>Excluded</v>
      </c>
      <c r="H2524" t="str">
        <f>INDEX('[1]Cancer Type lookup'!$B:$B,MATCH([1]Data!B2524,'[1]Cancer Type lookup'!$A:$A,0),1)</f>
        <v>Suspected haematological malignancies excluding acute leukaemia</v>
      </c>
      <c r="I2524">
        <f>[1]Data!E2524</f>
        <v>2</v>
      </c>
      <c r="J2524">
        <f>[1]Data!D2524</f>
        <v>0</v>
      </c>
      <c r="K2524">
        <f t="shared" si="119"/>
        <v>2</v>
      </c>
    </row>
    <row r="2525" spans="1:11" x14ac:dyDescent="0.2">
      <c r="A2525" s="1">
        <f>[1]Data!A2525</f>
        <v>45536</v>
      </c>
      <c r="B2525" t="str">
        <f t="shared" si="117"/>
        <v>2024/25</v>
      </c>
      <c r="C2525" t="str">
        <f t="shared" si="118"/>
        <v>SEP</v>
      </c>
      <c r="D2525" t="s">
        <v>11</v>
      </c>
      <c r="E2525" t="s">
        <v>12</v>
      </c>
      <c r="F2525" t="s">
        <v>13</v>
      </c>
      <c r="G2525" t="str">
        <f>[1]Data!C2525</f>
        <v>Interval Screening</v>
      </c>
      <c r="H2525" t="str">
        <f>INDEX('[1]Cancer Type lookup'!$B:$B,MATCH([1]Data!B2525,'[1]Cancer Type lookup'!$A:$A,0),1)</f>
        <v>Suspected haematological malignancies excluding acute leukaemia</v>
      </c>
      <c r="I2525">
        <f>[1]Data!E2525</f>
        <v>15</v>
      </c>
      <c r="J2525">
        <f>[1]Data!D2525</f>
        <v>11</v>
      </c>
      <c r="K2525">
        <f t="shared" si="119"/>
        <v>4</v>
      </c>
    </row>
    <row r="2526" spans="1:11" x14ac:dyDescent="0.2">
      <c r="A2526" s="1">
        <f>[1]Data!A2526</f>
        <v>45536</v>
      </c>
      <c r="B2526" t="str">
        <f t="shared" si="117"/>
        <v>2024/25</v>
      </c>
      <c r="C2526" t="str">
        <f t="shared" si="118"/>
        <v>SEP</v>
      </c>
      <c r="D2526" t="s">
        <v>11</v>
      </c>
      <c r="E2526" t="s">
        <v>12</v>
      </c>
      <c r="F2526" t="s">
        <v>13</v>
      </c>
      <c r="G2526" t="str">
        <f>[1]Data!C2526</f>
        <v>Ruled In</v>
      </c>
      <c r="H2526" t="str">
        <f>INDEX('[1]Cancer Type lookup'!$B:$B,MATCH([1]Data!B2526,'[1]Cancer Type lookup'!$A:$A,0),1)</f>
        <v>Suspected haematological malignancies excluding acute leukaemia</v>
      </c>
      <c r="I2526">
        <f>[1]Data!E2526</f>
        <v>430</v>
      </c>
      <c r="J2526">
        <f>[1]Data!D2526</f>
        <v>210</v>
      </c>
      <c r="K2526">
        <f t="shared" si="119"/>
        <v>220</v>
      </c>
    </row>
    <row r="2527" spans="1:11" x14ac:dyDescent="0.2">
      <c r="A2527" s="1">
        <f>[1]Data!A2527</f>
        <v>45536</v>
      </c>
      <c r="B2527" t="str">
        <f t="shared" si="117"/>
        <v>2024/25</v>
      </c>
      <c r="C2527" t="str">
        <f t="shared" si="118"/>
        <v>SEP</v>
      </c>
      <c r="D2527" t="s">
        <v>11</v>
      </c>
      <c r="E2527" t="s">
        <v>12</v>
      </c>
      <c r="F2527" t="s">
        <v>13</v>
      </c>
      <c r="G2527" t="str">
        <f>[1]Data!C2527</f>
        <v>Ruled Out</v>
      </c>
      <c r="H2527" t="str">
        <f>INDEX('[1]Cancer Type lookup'!$B:$B,MATCH([1]Data!B2527,'[1]Cancer Type lookup'!$A:$A,0),1)</f>
        <v>Suspected haematological malignancies excluding acute leukaemia</v>
      </c>
      <c r="I2527">
        <f>[1]Data!E2527</f>
        <v>1249</v>
      </c>
      <c r="J2527">
        <f>[1]Data!D2527</f>
        <v>779</v>
      </c>
      <c r="K2527">
        <f t="shared" si="119"/>
        <v>470</v>
      </c>
    </row>
    <row r="2528" spans="1:11" x14ac:dyDescent="0.2">
      <c r="A2528" s="1">
        <f>[1]Data!A2528</f>
        <v>45536</v>
      </c>
      <c r="B2528" t="str">
        <f t="shared" si="117"/>
        <v>2024/25</v>
      </c>
      <c r="C2528" t="str">
        <f t="shared" si="118"/>
        <v>SEP</v>
      </c>
      <c r="D2528" t="s">
        <v>11</v>
      </c>
      <c r="E2528" t="s">
        <v>12</v>
      </c>
      <c r="F2528" t="s">
        <v>13</v>
      </c>
      <c r="G2528" t="str">
        <f>[1]Data!C2528</f>
        <v>Excluded</v>
      </c>
      <c r="H2528" t="str">
        <f>INDEX('[1]Cancer Type lookup'!$B:$B,MATCH([1]Data!B2528,'[1]Cancer Type lookup'!$A:$A,0),1)</f>
        <v>Suspected head and neck cancers</v>
      </c>
      <c r="I2528">
        <f>[1]Data!E2528</f>
        <v>10</v>
      </c>
      <c r="J2528">
        <f>[1]Data!D2528</f>
        <v>0</v>
      </c>
      <c r="K2528">
        <f t="shared" si="119"/>
        <v>10</v>
      </c>
    </row>
    <row r="2529" spans="1:11" x14ac:dyDescent="0.2">
      <c r="A2529" s="1">
        <f>[1]Data!A2529</f>
        <v>45536</v>
      </c>
      <c r="B2529" t="str">
        <f t="shared" si="117"/>
        <v>2024/25</v>
      </c>
      <c r="C2529" t="str">
        <f t="shared" si="118"/>
        <v>SEP</v>
      </c>
      <c r="D2529" t="s">
        <v>11</v>
      </c>
      <c r="E2529" t="s">
        <v>12</v>
      </c>
      <c r="F2529" t="s">
        <v>13</v>
      </c>
      <c r="G2529" t="str">
        <f>[1]Data!C2529</f>
        <v>Interval Screening</v>
      </c>
      <c r="H2529" t="str">
        <f>INDEX('[1]Cancer Type lookup'!$B:$B,MATCH([1]Data!B2529,'[1]Cancer Type lookup'!$A:$A,0),1)</f>
        <v>Suspected head and neck cancers</v>
      </c>
      <c r="I2529">
        <f>[1]Data!E2529</f>
        <v>219</v>
      </c>
      <c r="J2529">
        <f>[1]Data!D2529</f>
        <v>163</v>
      </c>
      <c r="K2529">
        <f t="shared" si="119"/>
        <v>56</v>
      </c>
    </row>
    <row r="2530" spans="1:11" x14ac:dyDescent="0.2">
      <c r="A2530" s="1">
        <f>[1]Data!A2530</f>
        <v>45536</v>
      </c>
      <c r="B2530" t="str">
        <f t="shared" si="117"/>
        <v>2024/25</v>
      </c>
      <c r="C2530" t="str">
        <f t="shared" si="118"/>
        <v>SEP</v>
      </c>
      <c r="D2530" t="s">
        <v>11</v>
      </c>
      <c r="E2530" t="s">
        <v>12</v>
      </c>
      <c r="F2530" t="s">
        <v>13</v>
      </c>
      <c r="G2530" t="str">
        <f>[1]Data!C2530</f>
        <v>Ruled In</v>
      </c>
      <c r="H2530" t="str">
        <f>INDEX('[1]Cancer Type lookup'!$B:$B,MATCH([1]Data!B2530,'[1]Cancer Type lookup'!$A:$A,0),1)</f>
        <v>Suspected head and neck cancers</v>
      </c>
      <c r="I2530">
        <f>[1]Data!E2530</f>
        <v>822</v>
      </c>
      <c r="J2530">
        <f>[1]Data!D2530</f>
        <v>279</v>
      </c>
      <c r="K2530">
        <f t="shared" si="119"/>
        <v>543</v>
      </c>
    </row>
    <row r="2531" spans="1:11" x14ac:dyDescent="0.2">
      <c r="A2531" s="1">
        <f>[1]Data!A2531</f>
        <v>45536</v>
      </c>
      <c r="B2531" t="str">
        <f t="shared" si="117"/>
        <v>2024/25</v>
      </c>
      <c r="C2531" t="str">
        <f t="shared" si="118"/>
        <v>SEP</v>
      </c>
      <c r="D2531" t="s">
        <v>11</v>
      </c>
      <c r="E2531" t="s">
        <v>12</v>
      </c>
      <c r="F2531" t="s">
        <v>13</v>
      </c>
      <c r="G2531" t="str">
        <f>[1]Data!C2531</f>
        <v>Ruled Out</v>
      </c>
      <c r="H2531" t="str">
        <f>INDEX('[1]Cancer Type lookup'!$B:$B,MATCH([1]Data!B2531,'[1]Cancer Type lookup'!$A:$A,0),1)</f>
        <v>Suspected head and neck cancers</v>
      </c>
      <c r="I2531">
        <f>[1]Data!E2531</f>
        <v>23836</v>
      </c>
      <c r="J2531">
        <f>[1]Data!D2531</f>
        <v>17848</v>
      </c>
      <c r="K2531">
        <f t="shared" si="119"/>
        <v>5988</v>
      </c>
    </row>
    <row r="2532" spans="1:11" x14ac:dyDescent="0.2">
      <c r="A2532" s="1">
        <f>[1]Data!A2532</f>
        <v>45536</v>
      </c>
      <c r="B2532" t="str">
        <f t="shared" si="117"/>
        <v>2024/25</v>
      </c>
      <c r="C2532" t="str">
        <f t="shared" si="118"/>
        <v>SEP</v>
      </c>
      <c r="D2532" t="s">
        <v>11</v>
      </c>
      <c r="E2532" t="s">
        <v>12</v>
      </c>
      <c r="F2532" t="s">
        <v>13</v>
      </c>
      <c r="G2532" t="str">
        <f>[1]Data!C2532</f>
        <v>Excluded</v>
      </c>
      <c r="H2532" t="str">
        <f>INDEX('[1]Cancer Type lookup'!$B:$B,MATCH([1]Data!B2532,'[1]Cancer Type lookup'!$A:$A,0),1)</f>
        <v>Suspected lower gastrointestinal cancers</v>
      </c>
      <c r="I2532">
        <f>[1]Data!E2532</f>
        <v>28</v>
      </c>
      <c r="J2532">
        <f>[1]Data!D2532</f>
        <v>0</v>
      </c>
      <c r="K2532">
        <f t="shared" si="119"/>
        <v>28</v>
      </c>
    </row>
    <row r="2533" spans="1:11" x14ac:dyDescent="0.2">
      <c r="A2533" s="1">
        <f>[1]Data!A2533</f>
        <v>45536</v>
      </c>
      <c r="B2533" t="str">
        <f t="shared" si="117"/>
        <v>2024/25</v>
      </c>
      <c r="C2533" t="str">
        <f t="shared" si="118"/>
        <v>SEP</v>
      </c>
      <c r="D2533" t="s">
        <v>11</v>
      </c>
      <c r="E2533" t="s">
        <v>12</v>
      </c>
      <c r="F2533" t="s">
        <v>13</v>
      </c>
      <c r="G2533" t="str">
        <f>[1]Data!C2533</f>
        <v>Interval Screening</v>
      </c>
      <c r="H2533" t="str">
        <f>INDEX('[1]Cancer Type lookup'!$B:$B,MATCH([1]Data!B2533,'[1]Cancer Type lookup'!$A:$A,0),1)</f>
        <v>Suspected lower gastrointestinal cancers</v>
      </c>
      <c r="I2533">
        <f>[1]Data!E2533</f>
        <v>102</v>
      </c>
      <c r="J2533">
        <f>[1]Data!D2533</f>
        <v>54</v>
      </c>
      <c r="K2533">
        <f t="shared" si="119"/>
        <v>48</v>
      </c>
    </row>
    <row r="2534" spans="1:11" x14ac:dyDescent="0.2">
      <c r="A2534" s="1">
        <f>[1]Data!A2534</f>
        <v>45536</v>
      </c>
      <c r="B2534" t="str">
        <f t="shared" si="117"/>
        <v>2024/25</v>
      </c>
      <c r="C2534" t="str">
        <f t="shared" si="118"/>
        <v>SEP</v>
      </c>
      <c r="D2534" t="s">
        <v>11</v>
      </c>
      <c r="E2534" t="s">
        <v>12</v>
      </c>
      <c r="F2534" t="s">
        <v>13</v>
      </c>
      <c r="G2534" t="str">
        <f>[1]Data!C2534</f>
        <v>Ruled In</v>
      </c>
      <c r="H2534" t="str">
        <f>INDEX('[1]Cancer Type lookup'!$B:$B,MATCH([1]Data!B2534,'[1]Cancer Type lookup'!$A:$A,0),1)</f>
        <v>Suspected lower gastrointestinal cancers</v>
      </c>
      <c r="I2534">
        <f>[1]Data!E2534</f>
        <v>1800</v>
      </c>
      <c r="J2534">
        <f>[1]Data!D2534</f>
        <v>906</v>
      </c>
      <c r="K2534">
        <f t="shared" si="119"/>
        <v>894</v>
      </c>
    </row>
    <row r="2535" spans="1:11" x14ac:dyDescent="0.2">
      <c r="A2535" s="1">
        <f>[1]Data!A2535</f>
        <v>45536</v>
      </c>
      <c r="B2535" t="str">
        <f t="shared" si="117"/>
        <v>2024/25</v>
      </c>
      <c r="C2535" t="str">
        <f t="shared" si="118"/>
        <v>SEP</v>
      </c>
      <c r="D2535" t="s">
        <v>11</v>
      </c>
      <c r="E2535" t="s">
        <v>12</v>
      </c>
      <c r="F2535" t="s">
        <v>13</v>
      </c>
      <c r="G2535" t="str">
        <f>[1]Data!C2535</f>
        <v>Ruled Out</v>
      </c>
      <c r="H2535" t="str">
        <f>INDEX('[1]Cancer Type lookup'!$B:$B,MATCH([1]Data!B2535,'[1]Cancer Type lookup'!$A:$A,0),1)</f>
        <v>Suspected lower gastrointestinal cancers</v>
      </c>
      <c r="I2535">
        <f>[1]Data!E2535</f>
        <v>40909</v>
      </c>
      <c r="J2535">
        <f>[1]Data!D2535</f>
        <v>24949</v>
      </c>
      <c r="K2535">
        <f t="shared" si="119"/>
        <v>15960</v>
      </c>
    </row>
    <row r="2536" spans="1:11" x14ac:dyDescent="0.2">
      <c r="A2536" s="1">
        <f>[1]Data!A2536</f>
        <v>45536</v>
      </c>
      <c r="B2536" t="str">
        <f t="shared" si="117"/>
        <v>2024/25</v>
      </c>
      <c r="C2536" t="str">
        <f t="shared" si="118"/>
        <v>SEP</v>
      </c>
      <c r="D2536" t="s">
        <v>11</v>
      </c>
      <c r="E2536" t="s">
        <v>12</v>
      </c>
      <c r="F2536" t="s">
        <v>13</v>
      </c>
      <c r="G2536" t="str">
        <f>[1]Data!C2536</f>
        <v>Excluded</v>
      </c>
      <c r="H2536" t="str">
        <f>INDEX('[1]Cancer Type lookup'!$B:$B,MATCH([1]Data!B2536,'[1]Cancer Type lookup'!$A:$A,0),1)</f>
        <v>Suspected lung cancer</v>
      </c>
      <c r="I2536">
        <f>[1]Data!E2536</f>
        <v>4</v>
      </c>
      <c r="J2536">
        <f>[1]Data!D2536</f>
        <v>0</v>
      </c>
      <c r="K2536">
        <f t="shared" si="119"/>
        <v>4</v>
      </c>
    </row>
    <row r="2537" spans="1:11" x14ac:dyDescent="0.2">
      <c r="A2537" s="1">
        <f>[1]Data!A2537</f>
        <v>45536</v>
      </c>
      <c r="B2537" t="str">
        <f t="shared" si="117"/>
        <v>2024/25</v>
      </c>
      <c r="C2537" t="str">
        <f t="shared" si="118"/>
        <v>SEP</v>
      </c>
      <c r="D2537" t="s">
        <v>11</v>
      </c>
      <c r="E2537" t="s">
        <v>12</v>
      </c>
      <c r="F2537" t="s">
        <v>13</v>
      </c>
      <c r="G2537" t="str">
        <f>[1]Data!C2537</f>
        <v>Interval Screening</v>
      </c>
      <c r="H2537" t="str">
        <f>INDEX('[1]Cancer Type lookup'!$B:$B,MATCH([1]Data!B2537,'[1]Cancer Type lookup'!$A:$A,0),1)</f>
        <v>Suspected lung cancer</v>
      </c>
      <c r="I2537">
        <f>[1]Data!E2537</f>
        <v>331</v>
      </c>
      <c r="J2537">
        <f>[1]Data!D2537</f>
        <v>235</v>
      </c>
      <c r="K2537">
        <f t="shared" si="119"/>
        <v>96</v>
      </c>
    </row>
    <row r="2538" spans="1:11" x14ac:dyDescent="0.2">
      <c r="A2538" s="1">
        <f>[1]Data!A2538</f>
        <v>45536</v>
      </c>
      <c r="B2538" t="str">
        <f t="shared" si="117"/>
        <v>2024/25</v>
      </c>
      <c r="C2538" t="str">
        <f t="shared" si="118"/>
        <v>SEP</v>
      </c>
      <c r="D2538" t="s">
        <v>11</v>
      </c>
      <c r="E2538" t="s">
        <v>12</v>
      </c>
      <c r="F2538" t="s">
        <v>13</v>
      </c>
      <c r="G2538" t="str">
        <f>[1]Data!C2538</f>
        <v>Ruled In</v>
      </c>
      <c r="H2538" t="str">
        <f>INDEX('[1]Cancer Type lookup'!$B:$B,MATCH([1]Data!B2538,'[1]Cancer Type lookup'!$A:$A,0),1)</f>
        <v>Suspected lung cancer</v>
      </c>
      <c r="I2538">
        <f>[1]Data!E2538</f>
        <v>963</v>
      </c>
      <c r="J2538">
        <f>[1]Data!D2538</f>
        <v>539</v>
      </c>
      <c r="K2538">
        <f t="shared" si="119"/>
        <v>424</v>
      </c>
    </row>
    <row r="2539" spans="1:11" x14ac:dyDescent="0.2">
      <c r="A2539" s="1">
        <f>[1]Data!A2539</f>
        <v>45536</v>
      </c>
      <c r="B2539" t="str">
        <f t="shared" si="117"/>
        <v>2024/25</v>
      </c>
      <c r="C2539" t="str">
        <f t="shared" si="118"/>
        <v>SEP</v>
      </c>
      <c r="D2539" t="s">
        <v>11</v>
      </c>
      <c r="E2539" t="s">
        <v>12</v>
      </c>
      <c r="F2539" t="s">
        <v>13</v>
      </c>
      <c r="G2539" t="str">
        <f>[1]Data!C2539</f>
        <v>Ruled Out</v>
      </c>
      <c r="H2539" t="str">
        <f>INDEX('[1]Cancer Type lookup'!$B:$B,MATCH([1]Data!B2539,'[1]Cancer Type lookup'!$A:$A,0),1)</f>
        <v>Suspected lung cancer</v>
      </c>
      <c r="I2539">
        <f>[1]Data!E2539</f>
        <v>4406</v>
      </c>
      <c r="J2539">
        <f>[1]Data!D2539</f>
        <v>3691</v>
      </c>
      <c r="K2539">
        <f t="shared" si="119"/>
        <v>715</v>
      </c>
    </row>
    <row r="2540" spans="1:11" x14ac:dyDescent="0.2">
      <c r="A2540" s="1">
        <f>[1]Data!A2540</f>
        <v>45536</v>
      </c>
      <c r="B2540" t="str">
        <f t="shared" si="117"/>
        <v>2024/25</v>
      </c>
      <c r="C2540" t="str">
        <f t="shared" si="118"/>
        <v>SEP</v>
      </c>
      <c r="D2540" t="s">
        <v>11</v>
      </c>
      <c r="E2540" t="s">
        <v>12</v>
      </c>
      <c r="F2540" t="s">
        <v>13</v>
      </c>
      <c r="G2540" t="str">
        <f>[1]Data!C2540</f>
        <v>Interval Screening</v>
      </c>
      <c r="H2540" t="str">
        <f>INDEX('[1]Cancer Type lookup'!$B:$B,MATCH([1]Data!B2540,'[1]Cancer Type lookup'!$A:$A,0),1)</f>
        <v>Suspected sarcomas</v>
      </c>
      <c r="I2540">
        <f>[1]Data!E2540</f>
        <v>6</v>
      </c>
      <c r="J2540">
        <f>[1]Data!D2540</f>
        <v>2</v>
      </c>
      <c r="K2540">
        <f t="shared" si="119"/>
        <v>4</v>
      </c>
    </row>
    <row r="2541" spans="1:11" x14ac:dyDescent="0.2">
      <c r="A2541" s="1">
        <f>[1]Data!A2541</f>
        <v>45536</v>
      </c>
      <c r="B2541" t="str">
        <f t="shared" si="117"/>
        <v>2024/25</v>
      </c>
      <c r="C2541" t="str">
        <f t="shared" si="118"/>
        <v>SEP</v>
      </c>
      <c r="D2541" t="s">
        <v>11</v>
      </c>
      <c r="E2541" t="s">
        <v>12</v>
      </c>
      <c r="F2541" t="s">
        <v>13</v>
      </c>
      <c r="G2541" t="str">
        <f>[1]Data!C2541</f>
        <v>Ruled In</v>
      </c>
      <c r="H2541" t="str">
        <f>INDEX('[1]Cancer Type lookup'!$B:$B,MATCH([1]Data!B2541,'[1]Cancer Type lookup'!$A:$A,0),1)</f>
        <v>Suspected sarcomas</v>
      </c>
      <c r="I2541">
        <f>[1]Data!E2541</f>
        <v>82</v>
      </c>
      <c r="J2541">
        <f>[1]Data!D2541</f>
        <v>22</v>
      </c>
      <c r="K2541">
        <f t="shared" si="119"/>
        <v>60</v>
      </c>
    </row>
    <row r="2542" spans="1:11" x14ac:dyDescent="0.2">
      <c r="A2542" s="1">
        <f>[1]Data!A2542</f>
        <v>45536</v>
      </c>
      <c r="B2542" t="str">
        <f t="shared" si="117"/>
        <v>2024/25</v>
      </c>
      <c r="C2542" t="str">
        <f t="shared" si="118"/>
        <v>SEP</v>
      </c>
      <c r="D2542" t="s">
        <v>11</v>
      </c>
      <c r="E2542" t="s">
        <v>12</v>
      </c>
      <c r="F2542" t="s">
        <v>13</v>
      </c>
      <c r="G2542" t="str">
        <f>[1]Data!C2542</f>
        <v>Ruled Out</v>
      </c>
      <c r="H2542" t="str">
        <f>INDEX('[1]Cancer Type lookup'!$B:$B,MATCH([1]Data!B2542,'[1]Cancer Type lookup'!$A:$A,0),1)</f>
        <v>Suspected sarcomas</v>
      </c>
      <c r="I2542">
        <f>[1]Data!E2542</f>
        <v>1295</v>
      </c>
      <c r="J2542">
        <f>[1]Data!D2542</f>
        <v>886</v>
      </c>
      <c r="K2542">
        <f t="shared" si="119"/>
        <v>409</v>
      </c>
    </row>
    <row r="2543" spans="1:11" x14ac:dyDescent="0.2">
      <c r="A2543" s="1">
        <f>[1]Data!A2543</f>
        <v>45536</v>
      </c>
      <c r="B2543" t="str">
        <f t="shared" si="117"/>
        <v>2024/25</v>
      </c>
      <c r="C2543" t="str">
        <f t="shared" si="118"/>
        <v>SEP</v>
      </c>
      <c r="D2543" t="s">
        <v>11</v>
      </c>
      <c r="E2543" t="s">
        <v>12</v>
      </c>
      <c r="F2543" t="s">
        <v>13</v>
      </c>
      <c r="G2543" t="str">
        <f>[1]Data!C2543</f>
        <v>Excluded</v>
      </c>
      <c r="H2543" t="str">
        <f>INDEX('[1]Cancer Type lookup'!$B:$B,MATCH([1]Data!B2543,'[1]Cancer Type lookup'!$A:$A,0),1)</f>
        <v>Suspected skin cancers</v>
      </c>
      <c r="I2543">
        <f>[1]Data!E2543</f>
        <v>18</v>
      </c>
      <c r="J2543">
        <f>[1]Data!D2543</f>
        <v>0</v>
      </c>
      <c r="K2543">
        <f t="shared" si="119"/>
        <v>18</v>
      </c>
    </row>
    <row r="2544" spans="1:11" x14ac:dyDescent="0.2">
      <c r="A2544" s="1">
        <f>[1]Data!A2544</f>
        <v>45536</v>
      </c>
      <c r="B2544" t="str">
        <f t="shared" si="117"/>
        <v>2024/25</v>
      </c>
      <c r="C2544" t="str">
        <f t="shared" si="118"/>
        <v>SEP</v>
      </c>
      <c r="D2544" t="s">
        <v>11</v>
      </c>
      <c r="E2544" t="s">
        <v>12</v>
      </c>
      <c r="F2544" t="s">
        <v>13</v>
      </c>
      <c r="G2544" t="str">
        <f>[1]Data!C2544</f>
        <v>Interval Screening</v>
      </c>
      <c r="H2544" t="str">
        <f>INDEX('[1]Cancer Type lookup'!$B:$B,MATCH([1]Data!B2544,'[1]Cancer Type lookup'!$A:$A,0),1)</f>
        <v>Suspected skin cancers</v>
      </c>
      <c r="I2544">
        <f>[1]Data!E2544</f>
        <v>38</v>
      </c>
      <c r="J2544">
        <f>[1]Data!D2544</f>
        <v>25</v>
      </c>
      <c r="K2544">
        <f t="shared" si="119"/>
        <v>13</v>
      </c>
    </row>
    <row r="2545" spans="1:11" x14ac:dyDescent="0.2">
      <c r="A2545" s="1">
        <f>[1]Data!A2545</f>
        <v>45536</v>
      </c>
      <c r="B2545" t="str">
        <f t="shared" si="117"/>
        <v>2024/25</v>
      </c>
      <c r="C2545" t="str">
        <f t="shared" si="118"/>
        <v>SEP</v>
      </c>
      <c r="D2545" t="s">
        <v>11</v>
      </c>
      <c r="E2545" t="s">
        <v>12</v>
      </c>
      <c r="F2545" t="s">
        <v>13</v>
      </c>
      <c r="G2545" t="str">
        <f>[1]Data!C2545</f>
        <v>Ruled In</v>
      </c>
      <c r="H2545" t="str">
        <f>INDEX('[1]Cancer Type lookup'!$B:$B,MATCH([1]Data!B2545,'[1]Cancer Type lookup'!$A:$A,0),1)</f>
        <v>Suspected skin cancers</v>
      </c>
      <c r="I2545">
        <f>[1]Data!E2545</f>
        <v>3507</v>
      </c>
      <c r="J2545">
        <f>[1]Data!D2545</f>
        <v>2671</v>
      </c>
      <c r="K2545">
        <f t="shared" si="119"/>
        <v>836</v>
      </c>
    </row>
    <row r="2546" spans="1:11" x14ac:dyDescent="0.2">
      <c r="A2546" s="1">
        <f>[1]Data!A2546</f>
        <v>45536</v>
      </c>
      <c r="B2546" t="str">
        <f t="shared" si="117"/>
        <v>2024/25</v>
      </c>
      <c r="C2546" t="str">
        <f t="shared" si="118"/>
        <v>SEP</v>
      </c>
      <c r="D2546" t="s">
        <v>11</v>
      </c>
      <c r="E2546" t="s">
        <v>12</v>
      </c>
      <c r="F2546" t="s">
        <v>13</v>
      </c>
      <c r="G2546" t="str">
        <f>[1]Data!C2546</f>
        <v>Ruled Out</v>
      </c>
      <c r="H2546" t="str">
        <f>INDEX('[1]Cancer Type lookup'!$B:$B,MATCH([1]Data!B2546,'[1]Cancer Type lookup'!$A:$A,0),1)</f>
        <v>Suspected skin cancers</v>
      </c>
      <c r="I2546">
        <f>[1]Data!E2546</f>
        <v>59559</v>
      </c>
      <c r="J2546">
        <f>[1]Data!D2546</f>
        <v>48912</v>
      </c>
      <c r="K2546">
        <f t="shared" si="119"/>
        <v>10647</v>
      </c>
    </row>
    <row r="2547" spans="1:11" x14ac:dyDescent="0.2">
      <c r="A2547" s="1">
        <f>[1]Data!A2547</f>
        <v>45536</v>
      </c>
      <c r="B2547" t="str">
        <f t="shared" si="117"/>
        <v>2024/25</v>
      </c>
      <c r="C2547" t="str">
        <f t="shared" si="118"/>
        <v>SEP</v>
      </c>
      <c r="D2547" t="s">
        <v>11</v>
      </c>
      <c r="E2547" t="s">
        <v>12</v>
      </c>
      <c r="F2547" t="s">
        <v>13</v>
      </c>
      <c r="G2547" t="str">
        <f>[1]Data!C2547</f>
        <v>Interval Screening</v>
      </c>
      <c r="H2547" t="str">
        <f>INDEX('[1]Cancer Type lookup'!$B:$B,MATCH([1]Data!B2547,'[1]Cancer Type lookup'!$A:$A,0),1)</f>
        <v>Suspected testicular cancer</v>
      </c>
      <c r="I2547">
        <f>[1]Data!E2547</f>
        <v>15</v>
      </c>
      <c r="J2547">
        <f>[1]Data!D2547</f>
        <v>10</v>
      </c>
      <c r="K2547">
        <f t="shared" si="119"/>
        <v>5</v>
      </c>
    </row>
    <row r="2548" spans="1:11" x14ac:dyDescent="0.2">
      <c r="A2548" s="1">
        <f>[1]Data!A2548</f>
        <v>45536</v>
      </c>
      <c r="B2548" t="str">
        <f t="shared" si="117"/>
        <v>2024/25</v>
      </c>
      <c r="C2548" t="str">
        <f t="shared" si="118"/>
        <v>SEP</v>
      </c>
      <c r="D2548" t="s">
        <v>11</v>
      </c>
      <c r="E2548" t="s">
        <v>12</v>
      </c>
      <c r="F2548" t="s">
        <v>13</v>
      </c>
      <c r="G2548" t="str">
        <f>[1]Data!C2548</f>
        <v>Ruled In</v>
      </c>
      <c r="H2548" t="str">
        <f>INDEX('[1]Cancer Type lookup'!$B:$B,MATCH([1]Data!B2548,'[1]Cancer Type lookup'!$A:$A,0),1)</f>
        <v>Suspected testicular cancer</v>
      </c>
      <c r="I2548">
        <f>[1]Data!E2548</f>
        <v>63</v>
      </c>
      <c r="J2548">
        <f>[1]Data!D2548</f>
        <v>54</v>
      </c>
      <c r="K2548">
        <f t="shared" si="119"/>
        <v>9</v>
      </c>
    </row>
    <row r="2549" spans="1:11" x14ac:dyDescent="0.2">
      <c r="A2549" s="1">
        <f>[1]Data!A2549</f>
        <v>45536</v>
      </c>
      <c r="B2549" t="str">
        <f t="shared" si="117"/>
        <v>2024/25</v>
      </c>
      <c r="C2549" t="str">
        <f t="shared" si="118"/>
        <v>SEP</v>
      </c>
      <c r="D2549" t="s">
        <v>11</v>
      </c>
      <c r="E2549" t="s">
        <v>12</v>
      </c>
      <c r="F2549" t="s">
        <v>13</v>
      </c>
      <c r="G2549" t="str">
        <f>[1]Data!C2549</f>
        <v>Ruled Out</v>
      </c>
      <c r="H2549" t="str">
        <f>INDEX('[1]Cancer Type lookup'!$B:$B,MATCH([1]Data!B2549,'[1]Cancer Type lookup'!$A:$A,0),1)</f>
        <v>Suspected testicular cancer</v>
      </c>
      <c r="I2549">
        <f>[1]Data!E2549</f>
        <v>846</v>
      </c>
      <c r="J2549">
        <f>[1]Data!D2549</f>
        <v>671</v>
      </c>
      <c r="K2549">
        <f t="shared" si="119"/>
        <v>175</v>
      </c>
    </row>
    <row r="2550" spans="1:11" x14ac:dyDescent="0.2">
      <c r="A2550" s="1">
        <f>[1]Data!A2550</f>
        <v>45536</v>
      </c>
      <c r="B2550" t="str">
        <f t="shared" si="117"/>
        <v>2024/25</v>
      </c>
      <c r="C2550" t="str">
        <f t="shared" si="118"/>
        <v>SEP</v>
      </c>
      <c r="D2550" t="s">
        <v>11</v>
      </c>
      <c r="E2550" t="s">
        <v>12</v>
      </c>
      <c r="F2550" t="s">
        <v>13</v>
      </c>
      <c r="G2550" t="str">
        <f>[1]Data!C2550</f>
        <v>Excluded</v>
      </c>
      <c r="H2550" t="str">
        <f>INDEX('[1]Cancer Type lookup'!$B:$B,MATCH([1]Data!B2550,'[1]Cancer Type lookup'!$A:$A,0),1)</f>
        <v>Suspected upper gastrointestinal cancers</v>
      </c>
      <c r="I2550">
        <f>[1]Data!E2550</f>
        <v>11</v>
      </c>
      <c r="J2550">
        <f>[1]Data!D2550</f>
        <v>0</v>
      </c>
      <c r="K2550">
        <f t="shared" si="119"/>
        <v>11</v>
      </c>
    </row>
    <row r="2551" spans="1:11" x14ac:dyDescent="0.2">
      <c r="A2551" s="1">
        <f>[1]Data!A2551</f>
        <v>45536</v>
      </c>
      <c r="B2551" t="str">
        <f t="shared" si="117"/>
        <v>2024/25</v>
      </c>
      <c r="C2551" t="str">
        <f t="shared" si="118"/>
        <v>SEP</v>
      </c>
      <c r="D2551" t="s">
        <v>11</v>
      </c>
      <c r="E2551" t="s">
        <v>12</v>
      </c>
      <c r="F2551" t="s">
        <v>13</v>
      </c>
      <c r="G2551" t="str">
        <f>[1]Data!C2551</f>
        <v>Interval Screening</v>
      </c>
      <c r="H2551" t="str">
        <f>INDEX('[1]Cancer Type lookup'!$B:$B,MATCH([1]Data!B2551,'[1]Cancer Type lookup'!$A:$A,0),1)</f>
        <v>Suspected upper gastrointestinal cancers</v>
      </c>
      <c r="I2551">
        <f>[1]Data!E2551</f>
        <v>54</v>
      </c>
      <c r="J2551">
        <f>[1]Data!D2551</f>
        <v>27</v>
      </c>
      <c r="K2551">
        <f t="shared" si="119"/>
        <v>27</v>
      </c>
    </row>
    <row r="2552" spans="1:11" x14ac:dyDescent="0.2">
      <c r="A2552" s="1">
        <f>[1]Data!A2552</f>
        <v>45536</v>
      </c>
      <c r="B2552" t="str">
        <f t="shared" si="117"/>
        <v>2024/25</v>
      </c>
      <c r="C2552" t="str">
        <f t="shared" si="118"/>
        <v>SEP</v>
      </c>
      <c r="D2552" t="s">
        <v>11</v>
      </c>
      <c r="E2552" t="s">
        <v>12</v>
      </c>
      <c r="F2552" t="s">
        <v>13</v>
      </c>
      <c r="G2552" t="str">
        <f>[1]Data!C2552</f>
        <v>Ruled In</v>
      </c>
      <c r="H2552" t="str">
        <f>INDEX('[1]Cancer Type lookup'!$B:$B,MATCH([1]Data!B2552,'[1]Cancer Type lookup'!$A:$A,0),1)</f>
        <v>Suspected upper gastrointestinal cancers</v>
      </c>
      <c r="I2552">
        <f>[1]Data!E2552</f>
        <v>889</v>
      </c>
      <c r="J2552">
        <f>[1]Data!D2552</f>
        <v>571</v>
      </c>
      <c r="K2552">
        <f t="shared" si="119"/>
        <v>318</v>
      </c>
    </row>
    <row r="2553" spans="1:11" x14ac:dyDescent="0.2">
      <c r="A2553" s="1">
        <f>[1]Data!A2553</f>
        <v>45536</v>
      </c>
      <c r="B2553" t="str">
        <f t="shared" si="117"/>
        <v>2024/25</v>
      </c>
      <c r="C2553" t="str">
        <f t="shared" si="118"/>
        <v>SEP</v>
      </c>
      <c r="D2553" t="s">
        <v>11</v>
      </c>
      <c r="E2553" t="s">
        <v>12</v>
      </c>
      <c r="F2553" t="s">
        <v>13</v>
      </c>
      <c r="G2553" t="str">
        <f>[1]Data!C2553</f>
        <v>Ruled Out</v>
      </c>
      <c r="H2553" t="str">
        <f>INDEX('[1]Cancer Type lookup'!$B:$B,MATCH([1]Data!B2553,'[1]Cancer Type lookup'!$A:$A,0),1)</f>
        <v>Suspected upper gastrointestinal cancers</v>
      </c>
      <c r="I2553">
        <f>[1]Data!E2553</f>
        <v>16645</v>
      </c>
      <c r="J2553">
        <f>[1]Data!D2553</f>
        <v>12301</v>
      </c>
      <c r="K2553">
        <f t="shared" si="119"/>
        <v>4344</v>
      </c>
    </row>
    <row r="2554" spans="1:11" x14ac:dyDescent="0.2">
      <c r="A2554" s="1">
        <f>[1]Data!A2554</f>
        <v>45536</v>
      </c>
      <c r="B2554" t="str">
        <f t="shared" si="117"/>
        <v>2024/25</v>
      </c>
      <c r="C2554" t="str">
        <f t="shared" si="118"/>
        <v>SEP</v>
      </c>
      <c r="D2554" t="s">
        <v>11</v>
      </c>
      <c r="E2554" t="s">
        <v>12</v>
      </c>
      <c r="F2554" t="s">
        <v>13</v>
      </c>
      <c r="G2554" t="str">
        <f>[1]Data!C2554</f>
        <v>Excluded</v>
      </c>
      <c r="H2554" t="str">
        <f>INDEX('[1]Cancer Type lookup'!$B:$B,MATCH([1]Data!B2554,'[1]Cancer Type lookup'!$A:$A,0),1)</f>
        <v>Suspected urological cancers (excluding testicular)</v>
      </c>
      <c r="I2554">
        <f>[1]Data!E2554</f>
        <v>8</v>
      </c>
      <c r="J2554">
        <f>[1]Data!D2554</f>
        <v>0</v>
      </c>
      <c r="K2554">
        <f t="shared" si="119"/>
        <v>8</v>
      </c>
    </row>
    <row r="2555" spans="1:11" x14ac:dyDescent="0.2">
      <c r="A2555" s="1">
        <f>[1]Data!A2555</f>
        <v>45536</v>
      </c>
      <c r="B2555" t="str">
        <f t="shared" si="117"/>
        <v>2024/25</v>
      </c>
      <c r="C2555" t="str">
        <f t="shared" si="118"/>
        <v>SEP</v>
      </c>
      <c r="D2555" t="s">
        <v>11</v>
      </c>
      <c r="E2555" t="s">
        <v>12</v>
      </c>
      <c r="F2555" t="s">
        <v>13</v>
      </c>
      <c r="G2555" t="str">
        <f>[1]Data!C2555</f>
        <v>Interval Screening</v>
      </c>
      <c r="H2555" t="str">
        <f>INDEX('[1]Cancer Type lookup'!$B:$B,MATCH([1]Data!B2555,'[1]Cancer Type lookup'!$A:$A,0),1)</f>
        <v>Suspected urological cancers (excluding testicular)</v>
      </c>
      <c r="I2555">
        <f>[1]Data!E2555</f>
        <v>290</v>
      </c>
      <c r="J2555">
        <f>[1]Data!D2555</f>
        <v>213</v>
      </c>
      <c r="K2555">
        <f t="shared" si="119"/>
        <v>77</v>
      </c>
    </row>
    <row r="2556" spans="1:11" x14ac:dyDescent="0.2">
      <c r="A2556" s="1">
        <f>[1]Data!A2556</f>
        <v>45536</v>
      </c>
      <c r="B2556" t="str">
        <f t="shared" si="117"/>
        <v>2024/25</v>
      </c>
      <c r="C2556" t="str">
        <f t="shared" si="118"/>
        <v>SEP</v>
      </c>
      <c r="D2556" t="s">
        <v>11</v>
      </c>
      <c r="E2556" t="s">
        <v>12</v>
      </c>
      <c r="F2556" t="s">
        <v>13</v>
      </c>
      <c r="G2556" t="str">
        <f>[1]Data!C2556</f>
        <v>Ruled In</v>
      </c>
      <c r="H2556" t="str">
        <f>INDEX('[1]Cancer Type lookup'!$B:$B,MATCH([1]Data!B2556,'[1]Cancer Type lookup'!$A:$A,0),1)</f>
        <v>Suspected urological cancers (excluding testicular)</v>
      </c>
      <c r="I2556">
        <f>[1]Data!E2556</f>
        <v>3815</v>
      </c>
      <c r="J2556">
        <f>[1]Data!D2556</f>
        <v>1113</v>
      </c>
      <c r="K2556">
        <f t="shared" si="119"/>
        <v>2702</v>
      </c>
    </row>
    <row r="2557" spans="1:11" x14ac:dyDescent="0.2">
      <c r="A2557" s="1">
        <f>[1]Data!A2557</f>
        <v>45536</v>
      </c>
      <c r="B2557" t="str">
        <f t="shared" si="117"/>
        <v>2024/25</v>
      </c>
      <c r="C2557" t="str">
        <f t="shared" si="118"/>
        <v>SEP</v>
      </c>
      <c r="D2557" t="s">
        <v>11</v>
      </c>
      <c r="E2557" t="s">
        <v>12</v>
      </c>
      <c r="F2557" t="s">
        <v>13</v>
      </c>
      <c r="G2557" t="str">
        <f>[1]Data!C2557</f>
        <v>Ruled Out</v>
      </c>
      <c r="H2557" t="str">
        <f>INDEX('[1]Cancer Type lookup'!$B:$B,MATCH([1]Data!B2557,'[1]Cancer Type lookup'!$A:$A,0),1)</f>
        <v>Suspected urological cancers (excluding testicular)</v>
      </c>
      <c r="I2557">
        <f>[1]Data!E2557</f>
        <v>15455</v>
      </c>
      <c r="J2557">
        <f>[1]Data!D2557</f>
        <v>10182</v>
      </c>
      <c r="K2557">
        <f t="shared" si="119"/>
        <v>5273</v>
      </c>
    </row>
    <row r="2558" spans="1:11" x14ac:dyDescent="0.2">
      <c r="A2558" s="1">
        <f>[1]Data!A2558</f>
        <v>45566</v>
      </c>
      <c r="B2558" t="str">
        <f t="shared" si="117"/>
        <v>2024/25</v>
      </c>
      <c r="C2558" t="str">
        <f t="shared" si="118"/>
        <v>OCT</v>
      </c>
      <c r="D2558" t="s">
        <v>11</v>
      </c>
      <c r="E2558" t="s">
        <v>12</v>
      </c>
      <c r="F2558" t="s">
        <v>13</v>
      </c>
      <c r="G2558" t="str">
        <f>[1]Data!C2558</f>
        <v>Interval Screening</v>
      </c>
      <c r="H2558" t="str">
        <f>INDEX('[1]Cancer Type lookup'!$B:$B,MATCH([1]Data!B2558,'[1]Cancer Type lookup'!$A:$A,0),1)</f>
        <v>Exhibited (non-cancer) breast symptoms - cancer not initially suspected</v>
      </c>
      <c r="I2558">
        <f>[1]Data!E2558</f>
        <v>29</v>
      </c>
      <c r="J2558">
        <f>[1]Data!D2558</f>
        <v>21</v>
      </c>
      <c r="K2558">
        <f t="shared" si="119"/>
        <v>8</v>
      </c>
    </row>
    <row r="2559" spans="1:11" x14ac:dyDescent="0.2">
      <c r="A2559" s="1">
        <f>[1]Data!A2559</f>
        <v>45566</v>
      </c>
      <c r="B2559" t="str">
        <f t="shared" si="117"/>
        <v>2024/25</v>
      </c>
      <c r="C2559" t="str">
        <f t="shared" si="118"/>
        <v>OCT</v>
      </c>
      <c r="D2559" t="s">
        <v>11</v>
      </c>
      <c r="E2559" t="s">
        <v>12</v>
      </c>
      <c r="F2559" t="s">
        <v>13</v>
      </c>
      <c r="G2559" t="str">
        <f>[1]Data!C2559</f>
        <v>Ruled In</v>
      </c>
      <c r="H2559" t="str">
        <f>INDEX('[1]Cancer Type lookup'!$B:$B,MATCH([1]Data!B2559,'[1]Cancer Type lookup'!$A:$A,0),1)</f>
        <v>Exhibited (non-cancer) breast symptoms - cancer not initially suspected</v>
      </c>
      <c r="I2559">
        <f>[1]Data!E2559</f>
        <v>144</v>
      </c>
      <c r="J2559">
        <f>[1]Data!D2559</f>
        <v>102</v>
      </c>
      <c r="K2559">
        <f t="shared" si="119"/>
        <v>42</v>
      </c>
    </row>
    <row r="2560" spans="1:11" x14ac:dyDescent="0.2">
      <c r="A2560" s="1">
        <f>[1]Data!A2560</f>
        <v>45566</v>
      </c>
      <c r="B2560" t="str">
        <f t="shared" si="117"/>
        <v>2024/25</v>
      </c>
      <c r="C2560" t="str">
        <f t="shared" si="118"/>
        <v>OCT</v>
      </c>
      <c r="D2560" t="s">
        <v>11</v>
      </c>
      <c r="E2560" t="s">
        <v>12</v>
      </c>
      <c r="F2560" t="s">
        <v>13</v>
      </c>
      <c r="G2560" t="str">
        <f>[1]Data!C2560</f>
        <v>Ruled Out</v>
      </c>
      <c r="H2560" t="str">
        <f>INDEX('[1]Cancer Type lookup'!$B:$B,MATCH([1]Data!B2560,'[1]Cancer Type lookup'!$A:$A,0),1)</f>
        <v>Exhibited (non-cancer) breast symptoms - cancer not initially suspected</v>
      </c>
      <c r="I2560">
        <f>[1]Data!E2560</f>
        <v>9888</v>
      </c>
      <c r="J2560">
        <f>[1]Data!D2560</f>
        <v>9211</v>
      </c>
      <c r="K2560">
        <f t="shared" si="119"/>
        <v>677</v>
      </c>
    </row>
    <row r="2561" spans="1:11" x14ac:dyDescent="0.2">
      <c r="A2561" s="1">
        <f>[1]Data!A2561</f>
        <v>45566</v>
      </c>
      <c r="B2561" t="str">
        <f t="shared" si="117"/>
        <v>2024/25</v>
      </c>
      <c r="C2561" t="str">
        <f t="shared" si="118"/>
        <v>OCT</v>
      </c>
      <c r="D2561" t="s">
        <v>11</v>
      </c>
      <c r="E2561" t="s">
        <v>12</v>
      </c>
      <c r="F2561" t="s">
        <v>13</v>
      </c>
      <c r="G2561" t="str">
        <f>[1]Data!C2561</f>
        <v>Interval Screening</v>
      </c>
      <c r="H2561" t="str">
        <f>INDEX('[1]Cancer Type lookup'!$B:$B,MATCH([1]Data!B2561,'[1]Cancer Type lookup'!$A:$A,0),1)</f>
        <v>Missing or invalid</v>
      </c>
      <c r="I2561">
        <f>[1]Data!E2561</f>
        <v>1</v>
      </c>
      <c r="J2561">
        <f>[1]Data!D2561</f>
        <v>0</v>
      </c>
      <c r="K2561">
        <f t="shared" si="119"/>
        <v>1</v>
      </c>
    </row>
    <row r="2562" spans="1:11" x14ac:dyDescent="0.2">
      <c r="A2562" s="1">
        <f>[1]Data!A2562</f>
        <v>45566</v>
      </c>
      <c r="B2562" t="str">
        <f t="shared" si="117"/>
        <v>2024/25</v>
      </c>
      <c r="C2562" t="str">
        <f t="shared" si="118"/>
        <v>OCT</v>
      </c>
      <c r="D2562" t="s">
        <v>11</v>
      </c>
      <c r="E2562" t="s">
        <v>12</v>
      </c>
      <c r="F2562" t="s">
        <v>13</v>
      </c>
      <c r="G2562" t="str">
        <f>[1]Data!C2562</f>
        <v>Ruled In</v>
      </c>
      <c r="H2562" t="str">
        <f>INDEX('[1]Cancer Type lookup'!$B:$B,MATCH([1]Data!B2562,'[1]Cancer Type lookup'!$A:$A,0),1)</f>
        <v>Missing or invalid</v>
      </c>
      <c r="I2562">
        <f>[1]Data!E2562</f>
        <v>29</v>
      </c>
      <c r="J2562">
        <f>[1]Data!D2562</f>
        <v>14</v>
      </c>
      <c r="K2562">
        <f t="shared" si="119"/>
        <v>15</v>
      </c>
    </row>
    <row r="2563" spans="1:11" x14ac:dyDescent="0.2">
      <c r="A2563" s="1">
        <f>[1]Data!A2563</f>
        <v>45566</v>
      </c>
      <c r="B2563" t="str">
        <f t="shared" ref="B2563:B2626" si="120">LEFT(YEAR(A2563),2)&amp;RIGHT(YEAR(A2563),2)-CHOOSE(MONTH(A2563),1,1,1,0,0,0,0,0,0,0,0,0)&amp;"/"&amp;RIGHT(YEAR(A2563),2)+CHOOSE(MONTH(A2563),0,0,0,1,1,1,1,1,1,1,1,1)</f>
        <v>2024/25</v>
      </c>
      <c r="C2563" t="str">
        <f t="shared" ref="C2563:C2626" si="121">UPPER(TEXT(A2563,"MMM"))</f>
        <v>OCT</v>
      </c>
      <c r="D2563" t="s">
        <v>11</v>
      </c>
      <c r="E2563" t="s">
        <v>12</v>
      </c>
      <c r="F2563" t="s">
        <v>13</v>
      </c>
      <c r="G2563" t="str">
        <f>[1]Data!C2563</f>
        <v>Ruled Out</v>
      </c>
      <c r="H2563" t="str">
        <f>INDEX('[1]Cancer Type lookup'!$B:$B,MATCH([1]Data!B2563,'[1]Cancer Type lookup'!$A:$A,0),1)</f>
        <v>Missing or invalid</v>
      </c>
      <c r="I2563">
        <f>[1]Data!E2563</f>
        <v>113</v>
      </c>
      <c r="J2563">
        <f>[1]Data!D2563</f>
        <v>79</v>
      </c>
      <c r="K2563">
        <f t="shared" ref="K2563:K2626" si="122">I2563-J2563</f>
        <v>34</v>
      </c>
    </row>
    <row r="2564" spans="1:11" x14ac:dyDescent="0.2">
      <c r="A2564" s="1">
        <f>[1]Data!A2564</f>
        <v>45566</v>
      </c>
      <c r="B2564" t="str">
        <f t="shared" si="120"/>
        <v>2024/25</v>
      </c>
      <c r="C2564" t="str">
        <f t="shared" si="121"/>
        <v>OCT</v>
      </c>
      <c r="D2564" t="s">
        <v>11</v>
      </c>
      <c r="E2564" t="s">
        <v>12</v>
      </c>
      <c r="F2564" t="s">
        <v>13</v>
      </c>
      <c r="G2564" t="str">
        <f>[1]Data!C2564</f>
        <v>Interval Screening</v>
      </c>
      <c r="H2564" t="str">
        <f>INDEX('[1]Cancer Type lookup'!$B:$B,MATCH([1]Data!B2564,'[1]Cancer Type lookup'!$A:$A,0),1)</f>
        <v>Other suspected cancer (not listed)</v>
      </c>
      <c r="I2564">
        <f>[1]Data!E2564</f>
        <v>3</v>
      </c>
      <c r="J2564">
        <f>[1]Data!D2564</f>
        <v>0</v>
      </c>
      <c r="K2564">
        <f t="shared" si="122"/>
        <v>3</v>
      </c>
    </row>
    <row r="2565" spans="1:11" x14ac:dyDescent="0.2">
      <c r="A2565" s="1">
        <f>[1]Data!A2565</f>
        <v>45566</v>
      </c>
      <c r="B2565" t="str">
        <f t="shared" si="120"/>
        <v>2024/25</v>
      </c>
      <c r="C2565" t="str">
        <f t="shared" si="121"/>
        <v>OCT</v>
      </c>
      <c r="D2565" t="s">
        <v>11</v>
      </c>
      <c r="E2565" t="s">
        <v>12</v>
      </c>
      <c r="F2565" t="s">
        <v>13</v>
      </c>
      <c r="G2565" t="str">
        <f>[1]Data!C2565</f>
        <v>Ruled In</v>
      </c>
      <c r="H2565" t="str">
        <f>INDEX('[1]Cancer Type lookup'!$B:$B,MATCH([1]Data!B2565,'[1]Cancer Type lookup'!$A:$A,0),1)</f>
        <v>Other suspected cancer (not listed)</v>
      </c>
      <c r="I2565">
        <f>[1]Data!E2565</f>
        <v>21</v>
      </c>
      <c r="J2565">
        <f>[1]Data!D2565</f>
        <v>16</v>
      </c>
      <c r="K2565">
        <f t="shared" si="122"/>
        <v>5</v>
      </c>
    </row>
    <row r="2566" spans="1:11" x14ac:dyDescent="0.2">
      <c r="A2566" s="1">
        <f>[1]Data!A2566</f>
        <v>45566</v>
      </c>
      <c r="B2566" t="str">
        <f t="shared" si="120"/>
        <v>2024/25</v>
      </c>
      <c r="C2566" t="str">
        <f t="shared" si="121"/>
        <v>OCT</v>
      </c>
      <c r="D2566" t="s">
        <v>11</v>
      </c>
      <c r="E2566" t="s">
        <v>12</v>
      </c>
      <c r="F2566" t="s">
        <v>13</v>
      </c>
      <c r="G2566" t="str">
        <f>[1]Data!C2566</f>
        <v>Ruled Out</v>
      </c>
      <c r="H2566" t="str">
        <f>INDEX('[1]Cancer Type lookup'!$B:$B,MATCH([1]Data!B2566,'[1]Cancer Type lookup'!$A:$A,0),1)</f>
        <v>Other suspected cancer (not listed)</v>
      </c>
      <c r="I2566">
        <f>[1]Data!E2566</f>
        <v>331</v>
      </c>
      <c r="J2566">
        <f>[1]Data!D2566</f>
        <v>204</v>
      </c>
      <c r="K2566">
        <f t="shared" si="122"/>
        <v>127</v>
      </c>
    </row>
    <row r="2567" spans="1:11" x14ac:dyDescent="0.2">
      <c r="A2567" s="1">
        <f>[1]Data!A2567</f>
        <v>45566</v>
      </c>
      <c r="B2567" t="str">
        <f t="shared" si="120"/>
        <v>2024/25</v>
      </c>
      <c r="C2567" t="str">
        <f t="shared" si="121"/>
        <v>OCT</v>
      </c>
      <c r="D2567" t="s">
        <v>11</v>
      </c>
      <c r="E2567" t="s">
        <v>12</v>
      </c>
      <c r="F2567" t="s">
        <v>13</v>
      </c>
      <c r="G2567" t="str">
        <f>[1]Data!C2567</f>
        <v>Ruled In</v>
      </c>
      <c r="H2567" t="str">
        <f>INDEX('[1]Cancer Type lookup'!$B:$B,MATCH([1]Data!B2567,'[1]Cancer Type lookup'!$A:$A,0),1)</f>
        <v>Suspected acute leukaemia</v>
      </c>
      <c r="I2567">
        <f>[1]Data!E2567</f>
        <v>10</v>
      </c>
      <c r="J2567">
        <f>[1]Data!D2567</f>
        <v>7</v>
      </c>
      <c r="K2567">
        <f t="shared" si="122"/>
        <v>3</v>
      </c>
    </row>
    <row r="2568" spans="1:11" x14ac:dyDescent="0.2">
      <c r="A2568" s="1">
        <f>[1]Data!A2568</f>
        <v>45566</v>
      </c>
      <c r="B2568" t="str">
        <f t="shared" si="120"/>
        <v>2024/25</v>
      </c>
      <c r="C2568" t="str">
        <f t="shared" si="121"/>
        <v>OCT</v>
      </c>
      <c r="D2568" t="s">
        <v>11</v>
      </c>
      <c r="E2568" t="s">
        <v>12</v>
      </c>
      <c r="F2568" t="s">
        <v>13</v>
      </c>
      <c r="G2568" t="str">
        <f>[1]Data!C2568</f>
        <v>Ruled Out</v>
      </c>
      <c r="H2568" t="str">
        <f>INDEX('[1]Cancer Type lookup'!$B:$B,MATCH([1]Data!B2568,'[1]Cancer Type lookup'!$A:$A,0),1)</f>
        <v>Suspected acute leukaemia</v>
      </c>
      <c r="I2568">
        <f>[1]Data!E2568</f>
        <v>23</v>
      </c>
      <c r="J2568">
        <f>[1]Data!D2568</f>
        <v>20</v>
      </c>
      <c r="K2568">
        <f t="shared" si="122"/>
        <v>3</v>
      </c>
    </row>
    <row r="2569" spans="1:11" x14ac:dyDescent="0.2">
      <c r="A2569" s="1">
        <f>[1]Data!A2569</f>
        <v>45566</v>
      </c>
      <c r="B2569" t="str">
        <f t="shared" si="120"/>
        <v>2024/25</v>
      </c>
      <c r="C2569" t="str">
        <f t="shared" si="121"/>
        <v>OCT</v>
      </c>
      <c r="D2569" t="s">
        <v>11</v>
      </c>
      <c r="E2569" t="s">
        <v>12</v>
      </c>
      <c r="F2569" t="s">
        <v>13</v>
      </c>
      <c r="G2569" t="str">
        <f>[1]Data!C2569</f>
        <v>Interval Screening</v>
      </c>
      <c r="H2569" t="str">
        <f>INDEX('[1]Cancer Type lookup'!$B:$B,MATCH([1]Data!B2569,'[1]Cancer Type lookup'!$A:$A,0),1)</f>
        <v>Suspected brain or central nervous system tumours</v>
      </c>
      <c r="I2569">
        <f>[1]Data!E2569</f>
        <v>3</v>
      </c>
      <c r="J2569">
        <f>[1]Data!D2569</f>
        <v>2</v>
      </c>
      <c r="K2569">
        <f t="shared" si="122"/>
        <v>1</v>
      </c>
    </row>
    <row r="2570" spans="1:11" x14ac:dyDescent="0.2">
      <c r="A2570" s="1">
        <f>[1]Data!A2570</f>
        <v>45566</v>
      </c>
      <c r="B2570" t="str">
        <f t="shared" si="120"/>
        <v>2024/25</v>
      </c>
      <c r="C2570" t="str">
        <f t="shared" si="121"/>
        <v>OCT</v>
      </c>
      <c r="D2570" t="s">
        <v>11</v>
      </c>
      <c r="E2570" t="s">
        <v>12</v>
      </c>
      <c r="F2570" t="s">
        <v>13</v>
      </c>
      <c r="G2570" t="str">
        <f>[1]Data!C2570</f>
        <v>Ruled In</v>
      </c>
      <c r="H2570" t="str">
        <f>INDEX('[1]Cancer Type lookup'!$B:$B,MATCH([1]Data!B2570,'[1]Cancer Type lookup'!$A:$A,0),1)</f>
        <v>Suspected brain or central nervous system tumours</v>
      </c>
      <c r="I2570">
        <f>[1]Data!E2570</f>
        <v>15</v>
      </c>
      <c r="J2570">
        <f>[1]Data!D2570</f>
        <v>13</v>
      </c>
      <c r="K2570">
        <f t="shared" si="122"/>
        <v>2</v>
      </c>
    </row>
    <row r="2571" spans="1:11" x14ac:dyDescent="0.2">
      <c r="A2571" s="1">
        <f>[1]Data!A2571</f>
        <v>45566</v>
      </c>
      <c r="B2571" t="str">
        <f t="shared" si="120"/>
        <v>2024/25</v>
      </c>
      <c r="C2571" t="str">
        <f t="shared" si="121"/>
        <v>OCT</v>
      </c>
      <c r="D2571" t="s">
        <v>11</v>
      </c>
      <c r="E2571" t="s">
        <v>12</v>
      </c>
      <c r="F2571" t="s">
        <v>13</v>
      </c>
      <c r="G2571" t="str">
        <f>[1]Data!C2571</f>
        <v>Ruled Out</v>
      </c>
      <c r="H2571" t="str">
        <f>INDEX('[1]Cancer Type lookup'!$B:$B,MATCH([1]Data!B2571,'[1]Cancer Type lookup'!$A:$A,0),1)</f>
        <v>Suspected brain or central nervous system tumours</v>
      </c>
      <c r="I2571">
        <f>[1]Data!E2571</f>
        <v>1115</v>
      </c>
      <c r="J2571">
        <f>[1]Data!D2571</f>
        <v>964</v>
      </c>
      <c r="K2571">
        <f t="shared" si="122"/>
        <v>151</v>
      </c>
    </row>
    <row r="2572" spans="1:11" x14ac:dyDescent="0.2">
      <c r="A2572" s="1">
        <f>[1]Data!A2572</f>
        <v>45566</v>
      </c>
      <c r="B2572" t="str">
        <f t="shared" si="120"/>
        <v>2024/25</v>
      </c>
      <c r="C2572" t="str">
        <f t="shared" si="121"/>
        <v>OCT</v>
      </c>
      <c r="D2572" t="s">
        <v>11</v>
      </c>
      <c r="E2572" t="s">
        <v>12</v>
      </c>
      <c r="F2572" t="s">
        <v>13</v>
      </c>
      <c r="G2572" t="str">
        <f>[1]Data!C2572</f>
        <v>Interval Screening</v>
      </c>
      <c r="H2572" t="str">
        <f>INDEX('[1]Cancer Type lookup'!$B:$B,MATCH([1]Data!B2572,'[1]Cancer Type lookup'!$A:$A,0),1)</f>
        <v>Suspected breast cancer</v>
      </c>
      <c r="I2572">
        <f>[1]Data!E2572</f>
        <v>118</v>
      </c>
      <c r="J2572">
        <f>[1]Data!D2572</f>
        <v>94</v>
      </c>
      <c r="K2572">
        <f t="shared" si="122"/>
        <v>24</v>
      </c>
    </row>
    <row r="2573" spans="1:11" x14ac:dyDescent="0.2">
      <c r="A2573" s="1">
        <f>[1]Data!A2573</f>
        <v>45566</v>
      </c>
      <c r="B2573" t="str">
        <f t="shared" si="120"/>
        <v>2024/25</v>
      </c>
      <c r="C2573" t="str">
        <f t="shared" si="121"/>
        <v>OCT</v>
      </c>
      <c r="D2573" t="s">
        <v>11</v>
      </c>
      <c r="E2573" t="s">
        <v>12</v>
      </c>
      <c r="F2573" t="s">
        <v>13</v>
      </c>
      <c r="G2573" t="str">
        <f>[1]Data!C2573</f>
        <v>Ruled In</v>
      </c>
      <c r="H2573" t="str">
        <f>INDEX('[1]Cancer Type lookup'!$B:$B,MATCH([1]Data!B2573,'[1]Cancer Type lookup'!$A:$A,0),1)</f>
        <v>Suspected breast cancer</v>
      </c>
      <c r="I2573">
        <f>[1]Data!E2573</f>
        <v>4211</v>
      </c>
      <c r="J2573">
        <f>[1]Data!D2573</f>
        <v>3236</v>
      </c>
      <c r="K2573">
        <f t="shared" si="122"/>
        <v>975</v>
      </c>
    </row>
    <row r="2574" spans="1:11" x14ac:dyDescent="0.2">
      <c r="A2574" s="1">
        <f>[1]Data!A2574</f>
        <v>45566</v>
      </c>
      <c r="B2574" t="str">
        <f t="shared" si="120"/>
        <v>2024/25</v>
      </c>
      <c r="C2574" t="str">
        <f t="shared" si="121"/>
        <v>OCT</v>
      </c>
      <c r="D2574" t="s">
        <v>11</v>
      </c>
      <c r="E2574" t="s">
        <v>12</v>
      </c>
      <c r="F2574" t="s">
        <v>13</v>
      </c>
      <c r="G2574" t="str">
        <f>[1]Data!C2574</f>
        <v>Ruled Out</v>
      </c>
      <c r="H2574" t="str">
        <f>INDEX('[1]Cancer Type lookup'!$B:$B,MATCH([1]Data!B2574,'[1]Cancer Type lookup'!$A:$A,0),1)</f>
        <v>Suspected breast cancer</v>
      </c>
      <c r="I2574">
        <f>[1]Data!E2574</f>
        <v>46461</v>
      </c>
      <c r="J2574">
        <f>[1]Data!D2574</f>
        <v>43355</v>
      </c>
      <c r="K2574">
        <f t="shared" si="122"/>
        <v>3106</v>
      </c>
    </row>
    <row r="2575" spans="1:11" x14ac:dyDescent="0.2">
      <c r="A2575" s="1">
        <f>[1]Data!A2575</f>
        <v>45566</v>
      </c>
      <c r="B2575" t="str">
        <f t="shared" si="120"/>
        <v>2024/25</v>
      </c>
      <c r="C2575" t="str">
        <f t="shared" si="121"/>
        <v>OCT</v>
      </c>
      <c r="D2575" t="s">
        <v>11</v>
      </c>
      <c r="E2575" t="s">
        <v>12</v>
      </c>
      <c r="F2575" t="s">
        <v>13</v>
      </c>
      <c r="G2575" t="str">
        <f>[1]Data!C2575</f>
        <v>Excluded</v>
      </c>
      <c r="H2575" t="str">
        <f>INDEX('[1]Cancer Type lookup'!$B:$B,MATCH([1]Data!B2575,'[1]Cancer Type lookup'!$A:$A,0),1)</f>
        <v>Suspected cancer - referral to non-specific symptom clinic</v>
      </c>
      <c r="I2575">
        <f>[1]Data!E2575</f>
        <v>2</v>
      </c>
      <c r="J2575">
        <f>[1]Data!D2575</f>
        <v>0</v>
      </c>
      <c r="K2575">
        <f t="shared" si="122"/>
        <v>2</v>
      </c>
    </row>
    <row r="2576" spans="1:11" x14ac:dyDescent="0.2">
      <c r="A2576" s="1">
        <f>[1]Data!A2576</f>
        <v>45566</v>
      </c>
      <c r="B2576" t="str">
        <f t="shared" si="120"/>
        <v>2024/25</v>
      </c>
      <c r="C2576" t="str">
        <f t="shared" si="121"/>
        <v>OCT</v>
      </c>
      <c r="D2576" t="s">
        <v>11</v>
      </c>
      <c r="E2576" t="s">
        <v>12</v>
      </c>
      <c r="F2576" t="s">
        <v>13</v>
      </c>
      <c r="G2576" t="str">
        <f>[1]Data!C2576</f>
        <v>Interval Screening</v>
      </c>
      <c r="H2576" t="str">
        <f>INDEX('[1]Cancer Type lookup'!$B:$B,MATCH([1]Data!B2576,'[1]Cancer Type lookup'!$A:$A,0),1)</f>
        <v>Suspected cancer - referral to non-specific symptom clinic</v>
      </c>
      <c r="I2576">
        <f>[1]Data!E2576</f>
        <v>27</v>
      </c>
      <c r="J2576">
        <f>[1]Data!D2576</f>
        <v>9</v>
      </c>
      <c r="K2576">
        <f t="shared" si="122"/>
        <v>18</v>
      </c>
    </row>
    <row r="2577" spans="1:11" x14ac:dyDescent="0.2">
      <c r="A2577" s="1">
        <f>[1]Data!A2577</f>
        <v>45566</v>
      </c>
      <c r="B2577" t="str">
        <f t="shared" si="120"/>
        <v>2024/25</v>
      </c>
      <c r="C2577" t="str">
        <f t="shared" si="121"/>
        <v>OCT</v>
      </c>
      <c r="D2577" t="s">
        <v>11</v>
      </c>
      <c r="E2577" t="s">
        <v>12</v>
      </c>
      <c r="F2577" t="s">
        <v>13</v>
      </c>
      <c r="G2577" t="str">
        <f>[1]Data!C2577</f>
        <v>Ruled In</v>
      </c>
      <c r="H2577" t="str">
        <f>INDEX('[1]Cancer Type lookup'!$B:$B,MATCH([1]Data!B2577,'[1]Cancer Type lookup'!$A:$A,0),1)</f>
        <v>Suspected cancer - referral to non-specific symptom clinic</v>
      </c>
      <c r="I2577">
        <f>[1]Data!E2577</f>
        <v>138</v>
      </c>
      <c r="J2577">
        <f>[1]Data!D2577</f>
        <v>65</v>
      </c>
      <c r="K2577">
        <f t="shared" si="122"/>
        <v>73</v>
      </c>
    </row>
    <row r="2578" spans="1:11" x14ac:dyDescent="0.2">
      <c r="A2578" s="1">
        <f>[1]Data!A2578</f>
        <v>45566</v>
      </c>
      <c r="B2578" t="str">
        <f t="shared" si="120"/>
        <v>2024/25</v>
      </c>
      <c r="C2578" t="str">
        <f t="shared" si="121"/>
        <v>OCT</v>
      </c>
      <c r="D2578" t="s">
        <v>11</v>
      </c>
      <c r="E2578" t="s">
        <v>12</v>
      </c>
      <c r="F2578" t="s">
        <v>13</v>
      </c>
      <c r="G2578" t="str">
        <f>[1]Data!C2578</f>
        <v>Ruled Out</v>
      </c>
      <c r="H2578" t="str">
        <f>INDEX('[1]Cancer Type lookup'!$B:$B,MATCH([1]Data!B2578,'[1]Cancer Type lookup'!$A:$A,0),1)</f>
        <v>Suspected cancer - referral to non-specific symptom clinic</v>
      </c>
      <c r="I2578">
        <f>[1]Data!E2578</f>
        <v>4170</v>
      </c>
      <c r="J2578">
        <f>[1]Data!D2578</f>
        <v>2925</v>
      </c>
      <c r="K2578">
        <f t="shared" si="122"/>
        <v>1245</v>
      </c>
    </row>
    <row r="2579" spans="1:11" x14ac:dyDescent="0.2">
      <c r="A2579" s="1">
        <f>[1]Data!A2579</f>
        <v>45566</v>
      </c>
      <c r="B2579" t="str">
        <f t="shared" si="120"/>
        <v>2024/25</v>
      </c>
      <c r="C2579" t="str">
        <f t="shared" si="121"/>
        <v>OCT</v>
      </c>
      <c r="D2579" t="s">
        <v>11</v>
      </c>
      <c r="E2579" t="s">
        <v>12</v>
      </c>
      <c r="F2579" t="s">
        <v>13</v>
      </c>
      <c r="G2579" t="str">
        <f>[1]Data!C2579</f>
        <v>Interval Screening</v>
      </c>
      <c r="H2579" t="str">
        <f>INDEX('[1]Cancer Type lookup'!$B:$B,MATCH([1]Data!B2579,'[1]Cancer Type lookup'!$A:$A,0),1)</f>
        <v>Suspected children's cancer</v>
      </c>
      <c r="I2579">
        <f>[1]Data!E2579</f>
        <v>3</v>
      </c>
      <c r="J2579">
        <f>[1]Data!D2579</f>
        <v>3</v>
      </c>
      <c r="K2579">
        <f t="shared" si="122"/>
        <v>0</v>
      </c>
    </row>
    <row r="2580" spans="1:11" x14ac:dyDescent="0.2">
      <c r="A2580" s="1">
        <f>[1]Data!A2580</f>
        <v>45566</v>
      </c>
      <c r="B2580" t="str">
        <f t="shared" si="120"/>
        <v>2024/25</v>
      </c>
      <c r="C2580" t="str">
        <f t="shared" si="121"/>
        <v>OCT</v>
      </c>
      <c r="D2580" t="s">
        <v>11</v>
      </c>
      <c r="E2580" t="s">
        <v>12</v>
      </c>
      <c r="F2580" t="s">
        <v>13</v>
      </c>
      <c r="G2580" t="str">
        <f>[1]Data!C2580</f>
        <v>Ruled In</v>
      </c>
      <c r="H2580" t="str">
        <f>INDEX('[1]Cancer Type lookup'!$B:$B,MATCH([1]Data!B2580,'[1]Cancer Type lookup'!$A:$A,0),1)</f>
        <v>Suspected children's cancer</v>
      </c>
      <c r="I2580">
        <f>[1]Data!E2580</f>
        <v>5</v>
      </c>
      <c r="J2580">
        <f>[1]Data!D2580</f>
        <v>4</v>
      </c>
      <c r="K2580">
        <f t="shared" si="122"/>
        <v>1</v>
      </c>
    </row>
    <row r="2581" spans="1:11" x14ac:dyDescent="0.2">
      <c r="A2581" s="1">
        <f>[1]Data!A2581</f>
        <v>45566</v>
      </c>
      <c r="B2581" t="str">
        <f t="shared" si="120"/>
        <v>2024/25</v>
      </c>
      <c r="C2581" t="str">
        <f t="shared" si="121"/>
        <v>OCT</v>
      </c>
      <c r="D2581" t="s">
        <v>11</v>
      </c>
      <c r="E2581" t="s">
        <v>12</v>
      </c>
      <c r="F2581" t="s">
        <v>13</v>
      </c>
      <c r="G2581" t="str">
        <f>[1]Data!C2581</f>
        <v>Ruled Out</v>
      </c>
      <c r="H2581" t="str">
        <f>INDEX('[1]Cancer Type lookup'!$B:$B,MATCH([1]Data!B2581,'[1]Cancer Type lookup'!$A:$A,0),1)</f>
        <v>Suspected children's cancer</v>
      </c>
      <c r="I2581">
        <f>[1]Data!E2581</f>
        <v>1017</v>
      </c>
      <c r="J2581">
        <f>[1]Data!D2581</f>
        <v>927</v>
      </c>
      <c r="K2581">
        <f t="shared" si="122"/>
        <v>90</v>
      </c>
    </row>
    <row r="2582" spans="1:11" x14ac:dyDescent="0.2">
      <c r="A2582" s="1">
        <f>[1]Data!A2582</f>
        <v>45566</v>
      </c>
      <c r="B2582" t="str">
        <f t="shared" si="120"/>
        <v>2024/25</v>
      </c>
      <c r="C2582" t="str">
        <f t="shared" si="121"/>
        <v>OCT</v>
      </c>
      <c r="D2582" t="s">
        <v>11</v>
      </c>
      <c r="E2582" t="s">
        <v>12</v>
      </c>
      <c r="F2582" t="s">
        <v>13</v>
      </c>
      <c r="G2582" t="str">
        <f>[1]Data!C2582</f>
        <v>Excluded</v>
      </c>
      <c r="H2582" t="str">
        <f>INDEX('[1]Cancer Type lookup'!$B:$B,MATCH([1]Data!B2582,'[1]Cancer Type lookup'!$A:$A,0),1)</f>
        <v>Suspected gynaecological cancers</v>
      </c>
      <c r="I2582">
        <f>[1]Data!E2582</f>
        <v>4</v>
      </c>
      <c r="J2582">
        <f>[1]Data!D2582</f>
        <v>0</v>
      </c>
      <c r="K2582">
        <f t="shared" si="122"/>
        <v>4</v>
      </c>
    </row>
    <row r="2583" spans="1:11" x14ac:dyDescent="0.2">
      <c r="A2583" s="1">
        <f>[1]Data!A2583</f>
        <v>45566</v>
      </c>
      <c r="B2583" t="str">
        <f t="shared" si="120"/>
        <v>2024/25</v>
      </c>
      <c r="C2583" t="str">
        <f t="shared" si="121"/>
        <v>OCT</v>
      </c>
      <c r="D2583" t="s">
        <v>11</v>
      </c>
      <c r="E2583" t="s">
        <v>12</v>
      </c>
      <c r="F2583" t="s">
        <v>13</v>
      </c>
      <c r="G2583" t="str">
        <f>[1]Data!C2583</f>
        <v>Interval Screening</v>
      </c>
      <c r="H2583" t="str">
        <f>INDEX('[1]Cancer Type lookup'!$B:$B,MATCH([1]Data!B2583,'[1]Cancer Type lookup'!$A:$A,0),1)</f>
        <v>Suspected gynaecological cancers</v>
      </c>
      <c r="I2583">
        <f>[1]Data!E2583</f>
        <v>282</v>
      </c>
      <c r="J2583">
        <f>[1]Data!D2583</f>
        <v>204</v>
      </c>
      <c r="K2583">
        <f t="shared" si="122"/>
        <v>78</v>
      </c>
    </row>
    <row r="2584" spans="1:11" x14ac:dyDescent="0.2">
      <c r="A2584" s="1">
        <f>[1]Data!A2584</f>
        <v>45566</v>
      </c>
      <c r="B2584" t="str">
        <f t="shared" si="120"/>
        <v>2024/25</v>
      </c>
      <c r="C2584" t="str">
        <f t="shared" si="121"/>
        <v>OCT</v>
      </c>
      <c r="D2584" t="s">
        <v>11</v>
      </c>
      <c r="E2584" t="s">
        <v>12</v>
      </c>
      <c r="F2584" t="s">
        <v>13</v>
      </c>
      <c r="G2584" t="str">
        <f>[1]Data!C2584</f>
        <v>Ruled In</v>
      </c>
      <c r="H2584" t="str">
        <f>INDEX('[1]Cancer Type lookup'!$B:$B,MATCH([1]Data!B2584,'[1]Cancer Type lookup'!$A:$A,0),1)</f>
        <v>Suspected gynaecological cancers</v>
      </c>
      <c r="I2584">
        <f>[1]Data!E2584</f>
        <v>876</v>
      </c>
      <c r="J2584">
        <f>[1]Data!D2584</f>
        <v>361</v>
      </c>
      <c r="K2584">
        <f t="shared" si="122"/>
        <v>515</v>
      </c>
    </row>
    <row r="2585" spans="1:11" x14ac:dyDescent="0.2">
      <c r="A2585" s="1">
        <f>[1]Data!A2585</f>
        <v>45566</v>
      </c>
      <c r="B2585" t="str">
        <f t="shared" si="120"/>
        <v>2024/25</v>
      </c>
      <c r="C2585" t="str">
        <f t="shared" si="121"/>
        <v>OCT</v>
      </c>
      <c r="D2585" t="s">
        <v>11</v>
      </c>
      <c r="E2585" t="s">
        <v>12</v>
      </c>
      <c r="F2585" t="s">
        <v>13</v>
      </c>
      <c r="G2585" t="str">
        <f>[1]Data!C2585</f>
        <v>Ruled Out</v>
      </c>
      <c r="H2585" t="str">
        <f>INDEX('[1]Cancer Type lookup'!$B:$B,MATCH([1]Data!B2585,'[1]Cancer Type lookup'!$A:$A,0),1)</f>
        <v>Suspected gynaecological cancers</v>
      </c>
      <c r="I2585">
        <f>[1]Data!E2585</f>
        <v>27352</v>
      </c>
      <c r="J2585">
        <f>[1]Data!D2585</f>
        <v>18730</v>
      </c>
      <c r="K2585">
        <f t="shared" si="122"/>
        <v>8622</v>
      </c>
    </row>
    <row r="2586" spans="1:11" x14ac:dyDescent="0.2">
      <c r="A2586" s="1">
        <f>[1]Data!A2586</f>
        <v>45566</v>
      </c>
      <c r="B2586" t="str">
        <f t="shared" si="120"/>
        <v>2024/25</v>
      </c>
      <c r="C2586" t="str">
        <f t="shared" si="121"/>
        <v>OCT</v>
      </c>
      <c r="D2586" t="s">
        <v>11</v>
      </c>
      <c r="E2586" t="s">
        <v>12</v>
      </c>
      <c r="F2586" t="s">
        <v>13</v>
      </c>
      <c r="G2586" t="str">
        <f>[1]Data!C2586</f>
        <v>Excluded</v>
      </c>
      <c r="H2586" t="str">
        <f>INDEX('[1]Cancer Type lookup'!$B:$B,MATCH([1]Data!B2586,'[1]Cancer Type lookup'!$A:$A,0),1)</f>
        <v>Suspected haematological malignancies excluding acute leukaemia</v>
      </c>
      <c r="I2586">
        <f>[1]Data!E2586</f>
        <v>3</v>
      </c>
      <c r="J2586">
        <f>[1]Data!D2586</f>
        <v>0</v>
      </c>
      <c r="K2586">
        <f t="shared" si="122"/>
        <v>3</v>
      </c>
    </row>
    <row r="2587" spans="1:11" x14ac:dyDescent="0.2">
      <c r="A2587" s="1">
        <f>[1]Data!A2587</f>
        <v>45566</v>
      </c>
      <c r="B2587" t="str">
        <f t="shared" si="120"/>
        <v>2024/25</v>
      </c>
      <c r="C2587" t="str">
        <f t="shared" si="121"/>
        <v>OCT</v>
      </c>
      <c r="D2587" t="s">
        <v>11</v>
      </c>
      <c r="E2587" t="s">
        <v>12</v>
      </c>
      <c r="F2587" t="s">
        <v>13</v>
      </c>
      <c r="G2587" t="str">
        <f>[1]Data!C2587</f>
        <v>Interval Screening</v>
      </c>
      <c r="H2587" t="str">
        <f>INDEX('[1]Cancer Type lookup'!$B:$B,MATCH([1]Data!B2587,'[1]Cancer Type lookup'!$A:$A,0),1)</f>
        <v>Suspected haematological malignancies excluding acute leukaemia</v>
      </c>
      <c r="I2587">
        <f>[1]Data!E2587</f>
        <v>9</v>
      </c>
      <c r="J2587">
        <f>[1]Data!D2587</f>
        <v>4</v>
      </c>
      <c r="K2587">
        <f t="shared" si="122"/>
        <v>5</v>
      </c>
    </row>
    <row r="2588" spans="1:11" x14ac:dyDescent="0.2">
      <c r="A2588" s="1">
        <f>[1]Data!A2588</f>
        <v>45566</v>
      </c>
      <c r="B2588" t="str">
        <f t="shared" si="120"/>
        <v>2024/25</v>
      </c>
      <c r="C2588" t="str">
        <f t="shared" si="121"/>
        <v>OCT</v>
      </c>
      <c r="D2588" t="s">
        <v>11</v>
      </c>
      <c r="E2588" t="s">
        <v>12</v>
      </c>
      <c r="F2588" t="s">
        <v>13</v>
      </c>
      <c r="G2588" t="str">
        <f>[1]Data!C2588</f>
        <v>Ruled In</v>
      </c>
      <c r="H2588" t="str">
        <f>INDEX('[1]Cancer Type lookup'!$B:$B,MATCH([1]Data!B2588,'[1]Cancer Type lookup'!$A:$A,0),1)</f>
        <v>Suspected haematological malignancies excluding acute leukaemia</v>
      </c>
      <c r="I2588">
        <f>[1]Data!E2588</f>
        <v>470</v>
      </c>
      <c r="J2588">
        <f>[1]Data!D2588</f>
        <v>239</v>
      </c>
      <c r="K2588">
        <f t="shared" si="122"/>
        <v>231</v>
      </c>
    </row>
    <row r="2589" spans="1:11" x14ac:dyDescent="0.2">
      <c r="A2589" s="1">
        <f>[1]Data!A2589</f>
        <v>45566</v>
      </c>
      <c r="B2589" t="str">
        <f t="shared" si="120"/>
        <v>2024/25</v>
      </c>
      <c r="C2589" t="str">
        <f t="shared" si="121"/>
        <v>OCT</v>
      </c>
      <c r="D2589" t="s">
        <v>11</v>
      </c>
      <c r="E2589" t="s">
        <v>12</v>
      </c>
      <c r="F2589" t="s">
        <v>13</v>
      </c>
      <c r="G2589" t="str">
        <f>[1]Data!C2589</f>
        <v>Ruled Out</v>
      </c>
      <c r="H2589" t="str">
        <f>INDEX('[1]Cancer Type lookup'!$B:$B,MATCH([1]Data!B2589,'[1]Cancer Type lookup'!$A:$A,0),1)</f>
        <v>Suspected haematological malignancies excluding acute leukaemia</v>
      </c>
      <c r="I2589">
        <f>[1]Data!E2589</f>
        <v>1411</v>
      </c>
      <c r="J2589">
        <f>[1]Data!D2589</f>
        <v>899</v>
      </c>
      <c r="K2589">
        <f t="shared" si="122"/>
        <v>512</v>
      </c>
    </row>
    <row r="2590" spans="1:11" x14ac:dyDescent="0.2">
      <c r="A2590" s="1">
        <f>[1]Data!A2590</f>
        <v>45566</v>
      </c>
      <c r="B2590" t="str">
        <f t="shared" si="120"/>
        <v>2024/25</v>
      </c>
      <c r="C2590" t="str">
        <f t="shared" si="121"/>
        <v>OCT</v>
      </c>
      <c r="D2590" t="s">
        <v>11</v>
      </c>
      <c r="E2590" t="s">
        <v>12</v>
      </c>
      <c r="F2590" t="s">
        <v>13</v>
      </c>
      <c r="G2590" t="str">
        <f>[1]Data!C2590</f>
        <v>Excluded</v>
      </c>
      <c r="H2590" t="str">
        <f>INDEX('[1]Cancer Type lookup'!$B:$B,MATCH([1]Data!B2590,'[1]Cancer Type lookup'!$A:$A,0),1)</f>
        <v>Suspected head and neck cancers</v>
      </c>
      <c r="I2590">
        <f>[1]Data!E2590</f>
        <v>10</v>
      </c>
      <c r="J2590">
        <f>[1]Data!D2590</f>
        <v>0</v>
      </c>
      <c r="K2590">
        <f t="shared" si="122"/>
        <v>10</v>
      </c>
    </row>
    <row r="2591" spans="1:11" x14ac:dyDescent="0.2">
      <c r="A2591" s="1">
        <f>[1]Data!A2591</f>
        <v>45566</v>
      </c>
      <c r="B2591" t="str">
        <f t="shared" si="120"/>
        <v>2024/25</v>
      </c>
      <c r="C2591" t="str">
        <f t="shared" si="121"/>
        <v>OCT</v>
      </c>
      <c r="D2591" t="s">
        <v>11</v>
      </c>
      <c r="E2591" t="s">
        <v>12</v>
      </c>
      <c r="F2591" t="s">
        <v>13</v>
      </c>
      <c r="G2591" t="str">
        <f>[1]Data!C2591</f>
        <v>Interval Screening</v>
      </c>
      <c r="H2591" t="str">
        <f>INDEX('[1]Cancer Type lookup'!$B:$B,MATCH([1]Data!B2591,'[1]Cancer Type lookup'!$A:$A,0),1)</f>
        <v>Suspected head and neck cancers</v>
      </c>
      <c r="I2591">
        <f>[1]Data!E2591</f>
        <v>178</v>
      </c>
      <c r="J2591">
        <f>[1]Data!D2591</f>
        <v>136</v>
      </c>
      <c r="K2591">
        <f t="shared" si="122"/>
        <v>42</v>
      </c>
    </row>
    <row r="2592" spans="1:11" x14ac:dyDescent="0.2">
      <c r="A2592" s="1">
        <f>[1]Data!A2592</f>
        <v>45566</v>
      </c>
      <c r="B2592" t="str">
        <f t="shared" si="120"/>
        <v>2024/25</v>
      </c>
      <c r="C2592" t="str">
        <f t="shared" si="121"/>
        <v>OCT</v>
      </c>
      <c r="D2592" t="s">
        <v>11</v>
      </c>
      <c r="E2592" t="s">
        <v>12</v>
      </c>
      <c r="F2592" t="s">
        <v>13</v>
      </c>
      <c r="G2592" t="str">
        <f>[1]Data!C2592</f>
        <v>Ruled In</v>
      </c>
      <c r="H2592" t="str">
        <f>INDEX('[1]Cancer Type lookup'!$B:$B,MATCH([1]Data!B2592,'[1]Cancer Type lookup'!$A:$A,0),1)</f>
        <v>Suspected head and neck cancers</v>
      </c>
      <c r="I2592">
        <f>[1]Data!E2592</f>
        <v>1039</v>
      </c>
      <c r="J2592">
        <f>[1]Data!D2592</f>
        <v>366</v>
      </c>
      <c r="K2592">
        <f t="shared" si="122"/>
        <v>673</v>
      </c>
    </row>
    <row r="2593" spans="1:11" x14ac:dyDescent="0.2">
      <c r="A2593" s="1">
        <f>[1]Data!A2593</f>
        <v>45566</v>
      </c>
      <c r="B2593" t="str">
        <f t="shared" si="120"/>
        <v>2024/25</v>
      </c>
      <c r="C2593" t="str">
        <f t="shared" si="121"/>
        <v>OCT</v>
      </c>
      <c r="D2593" t="s">
        <v>11</v>
      </c>
      <c r="E2593" t="s">
        <v>12</v>
      </c>
      <c r="F2593" t="s">
        <v>13</v>
      </c>
      <c r="G2593" t="str">
        <f>[1]Data!C2593</f>
        <v>Ruled Out</v>
      </c>
      <c r="H2593" t="str">
        <f>INDEX('[1]Cancer Type lookup'!$B:$B,MATCH([1]Data!B2593,'[1]Cancer Type lookup'!$A:$A,0),1)</f>
        <v>Suspected head and neck cancers</v>
      </c>
      <c r="I2593">
        <f>[1]Data!E2593</f>
        <v>27972</v>
      </c>
      <c r="J2593">
        <f>[1]Data!D2593</f>
        <v>21388</v>
      </c>
      <c r="K2593">
        <f t="shared" si="122"/>
        <v>6584</v>
      </c>
    </row>
    <row r="2594" spans="1:11" x14ac:dyDescent="0.2">
      <c r="A2594" s="1">
        <f>[1]Data!A2594</f>
        <v>45566</v>
      </c>
      <c r="B2594" t="str">
        <f t="shared" si="120"/>
        <v>2024/25</v>
      </c>
      <c r="C2594" t="str">
        <f t="shared" si="121"/>
        <v>OCT</v>
      </c>
      <c r="D2594" t="s">
        <v>11</v>
      </c>
      <c r="E2594" t="s">
        <v>12</v>
      </c>
      <c r="F2594" t="s">
        <v>13</v>
      </c>
      <c r="G2594" t="str">
        <f>[1]Data!C2594</f>
        <v>Excluded</v>
      </c>
      <c r="H2594" t="str">
        <f>INDEX('[1]Cancer Type lookup'!$B:$B,MATCH([1]Data!B2594,'[1]Cancer Type lookup'!$A:$A,0),1)</f>
        <v>Suspected lower gastrointestinal cancers</v>
      </c>
      <c r="I2594">
        <f>[1]Data!E2594</f>
        <v>28</v>
      </c>
      <c r="J2594">
        <f>[1]Data!D2594</f>
        <v>0</v>
      </c>
      <c r="K2594">
        <f t="shared" si="122"/>
        <v>28</v>
      </c>
    </row>
    <row r="2595" spans="1:11" x14ac:dyDescent="0.2">
      <c r="A2595" s="1">
        <f>[1]Data!A2595</f>
        <v>45566</v>
      </c>
      <c r="B2595" t="str">
        <f t="shared" si="120"/>
        <v>2024/25</v>
      </c>
      <c r="C2595" t="str">
        <f t="shared" si="121"/>
        <v>OCT</v>
      </c>
      <c r="D2595" t="s">
        <v>11</v>
      </c>
      <c r="E2595" t="s">
        <v>12</v>
      </c>
      <c r="F2595" t="s">
        <v>13</v>
      </c>
      <c r="G2595" t="str">
        <f>[1]Data!C2595</f>
        <v>Interval Screening</v>
      </c>
      <c r="H2595" t="str">
        <f>INDEX('[1]Cancer Type lookup'!$B:$B,MATCH([1]Data!B2595,'[1]Cancer Type lookup'!$A:$A,0),1)</f>
        <v>Suspected lower gastrointestinal cancers</v>
      </c>
      <c r="I2595">
        <f>[1]Data!E2595</f>
        <v>101</v>
      </c>
      <c r="J2595">
        <f>[1]Data!D2595</f>
        <v>50</v>
      </c>
      <c r="K2595">
        <f t="shared" si="122"/>
        <v>51</v>
      </c>
    </row>
    <row r="2596" spans="1:11" x14ac:dyDescent="0.2">
      <c r="A2596" s="1">
        <f>[1]Data!A2596</f>
        <v>45566</v>
      </c>
      <c r="B2596" t="str">
        <f t="shared" si="120"/>
        <v>2024/25</v>
      </c>
      <c r="C2596" t="str">
        <f t="shared" si="121"/>
        <v>OCT</v>
      </c>
      <c r="D2596" t="s">
        <v>11</v>
      </c>
      <c r="E2596" t="s">
        <v>12</v>
      </c>
      <c r="F2596" t="s">
        <v>13</v>
      </c>
      <c r="G2596" t="str">
        <f>[1]Data!C2596</f>
        <v>Ruled In</v>
      </c>
      <c r="H2596" t="str">
        <f>INDEX('[1]Cancer Type lookup'!$B:$B,MATCH([1]Data!B2596,'[1]Cancer Type lookup'!$A:$A,0),1)</f>
        <v>Suspected lower gastrointestinal cancers</v>
      </c>
      <c r="I2596">
        <f>[1]Data!E2596</f>
        <v>2056</v>
      </c>
      <c r="J2596">
        <f>[1]Data!D2596</f>
        <v>1076</v>
      </c>
      <c r="K2596">
        <f t="shared" si="122"/>
        <v>980</v>
      </c>
    </row>
    <row r="2597" spans="1:11" x14ac:dyDescent="0.2">
      <c r="A2597" s="1">
        <f>[1]Data!A2597</f>
        <v>45566</v>
      </c>
      <c r="B2597" t="str">
        <f t="shared" si="120"/>
        <v>2024/25</v>
      </c>
      <c r="C2597" t="str">
        <f t="shared" si="121"/>
        <v>OCT</v>
      </c>
      <c r="D2597" t="s">
        <v>11</v>
      </c>
      <c r="E2597" t="s">
        <v>12</v>
      </c>
      <c r="F2597" t="s">
        <v>13</v>
      </c>
      <c r="G2597" t="str">
        <f>[1]Data!C2597</f>
        <v>Ruled Out</v>
      </c>
      <c r="H2597" t="str">
        <f>INDEX('[1]Cancer Type lookup'!$B:$B,MATCH([1]Data!B2597,'[1]Cancer Type lookup'!$A:$A,0),1)</f>
        <v>Suspected lower gastrointestinal cancers</v>
      </c>
      <c r="I2597">
        <f>[1]Data!E2597</f>
        <v>45220</v>
      </c>
      <c r="J2597">
        <f>[1]Data!D2597</f>
        <v>28861</v>
      </c>
      <c r="K2597">
        <f t="shared" si="122"/>
        <v>16359</v>
      </c>
    </row>
    <row r="2598" spans="1:11" x14ac:dyDescent="0.2">
      <c r="A2598" s="1">
        <f>[1]Data!A2598</f>
        <v>45566</v>
      </c>
      <c r="B2598" t="str">
        <f t="shared" si="120"/>
        <v>2024/25</v>
      </c>
      <c r="C2598" t="str">
        <f t="shared" si="121"/>
        <v>OCT</v>
      </c>
      <c r="D2598" t="s">
        <v>11</v>
      </c>
      <c r="E2598" t="s">
        <v>12</v>
      </c>
      <c r="F2598" t="s">
        <v>13</v>
      </c>
      <c r="G2598" t="str">
        <f>[1]Data!C2598</f>
        <v>Excluded</v>
      </c>
      <c r="H2598" t="str">
        <f>INDEX('[1]Cancer Type lookup'!$B:$B,MATCH([1]Data!B2598,'[1]Cancer Type lookup'!$A:$A,0),1)</f>
        <v>Suspected lung cancer</v>
      </c>
      <c r="I2598">
        <f>[1]Data!E2598</f>
        <v>4</v>
      </c>
      <c r="J2598">
        <f>[1]Data!D2598</f>
        <v>0</v>
      </c>
      <c r="K2598">
        <f t="shared" si="122"/>
        <v>4</v>
      </c>
    </row>
    <row r="2599" spans="1:11" x14ac:dyDescent="0.2">
      <c r="A2599" s="1">
        <f>[1]Data!A2599</f>
        <v>45566</v>
      </c>
      <c r="B2599" t="str">
        <f t="shared" si="120"/>
        <v>2024/25</v>
      </c>
      <c r="C2599" t="str">
        <f t="shared" si="121"/>
        <v>OCT</v>
      </c>
      <c r="D2599" t="s">
        <v>11</v>
      </c>
      <c r="E2599" t="s">
        <v>12</v>
      </c>
      <c r="F2599" t="s">
        <v>13</v>
      </c>
      <c r="G2599" t="str">
        <f>[1]Data!C2599</f>
        <v>Interval Screening</v>
      </c>
      <c r="H2599" t="str">
        <f>INDEX('[1]Cancer Type lookup'!$B:$B,MATCH([1]Data!B2599,'[1]Cancer Type lookup'!$A:$A,0),1)</f>
        <v>Suspected lung cancer</v>
      </c>
      <c r="I2599">
        <f>[1]Data!E2599</f>
        <v>428</v>
      </c>
      <c r="J2599">
        <f>[1]Data!D2599</f>
        <v>320</v>
      </c>
      <c r="K2599">
        <f t="shared" si="122"/>
        <v>108</v>
      </c>
    </row>
    <row r="2600" spans="1:11" x14ac:dyDescent="0.2">
      <c r="A2600" s="1">
        <f>[1]Data!A2600</f>
        <v>45566</v>
      </c>
      <c r="B2600" t="str">
        <f t="shared" si="120"/>
        <v>2024/25</v>
      </c>
      <c r="C2600" t="str">
        <f t="shared" si="121"/>
        <v>OCT</v>
      </c>
      <c r="D2600" t="s">
        <v>11</v>
      </c>
      <c r="E2600" t="s">
        <v>12</v>
      </c>
      <c r="F2600" t="s">
        <v>13</v>
      </c>
      <c r="G2600" t="str">
        <f>[1]Data!C2600</f>
        <v>Ruled In</v>
      </c>
      <c r="H2600" t="str">
        <f>INDEX('[1]Cancer Type lookup'!$B:$B,MATCH([1]Data!B2600,'[1]Cancer Type lookup'!$A:$A,0),1)</f>
        <v>Suspected lung cancer</v>
      </c>
      <c r="I2600">
        <f>[1]Data!E2600</f>
        <v>1075</v>
      </c>
      <c r="J2600">
        <f>[1]Data!D2600</f>
        <v>588</v>
      </c>
      <c r="K2600">
        <f t="shared" si="122"/>
        <v>487</v>
      </c>
    </row>
    <row r="2601" spans="1:11" x14ac:dyDescent="0.2">
      <c r="A2601" s="1">
        <f>[1]Data!A2601</f>
        <v>45566</v>
      </c>
      <c r="B2601" t="str">
        <f t="shared" si="120"/>
        <v>2024/25</v>
      </c>
      <c r="C2601" t="str">
        <f t="shared" si="121"/>
        <v>OCT</v>
      </c>
      <c r="D2601" t="s">
        <v>11</v>
      </c>
      <c r="E2601" t="s">
        <v>12</v>
      </c>
      <c r="F2601" t="s">
        <v>13</v>
      </c>
      <c r="G2601" t="str">
        <f>[1]Data!C2601</f>
        <v>Ruled Out</v>
      </c>
      <c r="H2601" t="str">
        <f>INDEX('[1]Cancer Type lookup'!$B:$B,MATCH([1]Data!B2601,'[1]Cancer Type lookup'!$A:$A,0),1)</f>
        <v>Suspected lung cancer</v>
      </c>
      <c r="I2601">
        <f>[1]Data!E2601</f>
        <v>4847</v>
      </c>
      <c r="J2601">
        <f>[1]Data!D2601</f>
        <v>4115</v>
      </c>
      <c r="K2601">
        <f t="shared" si="122"/>
        <v>732</v>
      </c>
    </row>
    <row r="2602" spans="1:11" x14ac:dyDescent="0.2">
      <c r="A2602" s="1">
        <f>[1]Data!A2602</f>
        <v>45566</v>
      </c>
      <c r="B2602" t="str">
        <f t="shared" si="120"/>
        <v>2024/25</v>
      </c>
      <c r="C2602" t="str">
        <f t="shared" si="121"/>
        <v>OCT</v>
      </c>
      <c r="D2602" t="s">
        <v>11</v>
      </c>
      <c r="E2602" t="s">
        <v>12</v>
      </c>
      <c r="F2602" t="s">
        <v>13</v>
      </c>
      <c r="G2602" t="str">
        <f>[1]Data!C2602</f>
        <v>Interval Screening</v>
      </c>
      <c r="H2602" t="str">
        <f>INDEX('[1]Cancer Type lookup'!$B:$B,MATCH([1]Data!B2602,'[1]Cancer Type lookup'!$A:$A,0),1)</f>
        <v>Suspected sarcomas</v>
      </c>
      <c r="I2602">
        <f>[1]Data!E2602</f>
        <v>7</v>
      </c>
      <c r="J2602">
        <f>[1]Data!D2602</f>
        <v>2</v>
      </c>
      <c r="K2602">
        <f t="shared" si="122"/>
        <v>5</v>
      </c>
    </row>
    <row r="2603" spans="1:11" x14ac:dyDescent="0.2">
      <c r="A2603" s="1">
        <f>[1]Data!A2603</f>
        <v>45566</v>
      </c>
      <c r="B2603" t="str">
        <f t="shared" si="120"/>
        <v>2024/25</v>
      </c>
      <c r="C2603" t="str">
        <f t="shared" si="121"/>
        <v>OCT</v>
      </c>
      <c r="D2603" t="s">
        <v>11</v>
      </c>
      <c r="E2603" t="s">
        <v>12</v>
      </c>
      <c r="F2603" t="s">
        <v>13</v>
      </c>
      <c r="G2603" t="str">
        <f>[1]Data!C2603</f>
        <v>Ruled In</v>
      </c>
      <c r="H2603" t="str">
        <f>INDEX('[1]Cancer Type lookup'!$B:$B,MATCH([1]Data!B2603,'[1]Cancer Type lookup'!$A:$A,0),1)</f>
        <v>Suspected sarcomas</v>
      </c>
      <c r="I2603">
        <f>[1]Data!E2603</f>
        <v>76</v>
      </c>
      <c r="J2603">
        <f>[1]Data!D2603</f>
        <v>29</v>
      </c>
      <c r="K2603">
        <f t="shared" si="122"/>
        <v>47</v>
      </c>
    </row>
    <row r="2604" spans="1:11" x14ac:dyDescent="0.2">
      <c r="A2604" s="1">
        <f>[1]Data!A2604</f>
        <v>45566</v>
      </c>
      <c r="B2604" t="str">
        <f t="shared" si="120"/>
        <v>2024/25</v>
      </c>
      <c r="C2604" t="str">
        <f t="shared" si="121"/>
        <v>OCT</v>
      </c>
      <c r="D2604" t="s">
        <v>11</v>
      </c>
      <c r="E2604" t="s">
        <v>12</v>
      </c>
      <c r="F2604" t="s">
        <v>13</v>
      </c>
      <c r="G2604" t="str">
        <f>[1]Data!C2604</f>
        <v>Ruled Out</v>
      </c>
      <c r="H2604" t="str">
        <f>INDEX('[1]Cancer Type lookup'!$B:$B,MATCH([1]Data!B2604,'[1]Cancer Type lookup'!$A:$A,0),1)</f>
        <v>Suspected sarcomas</v>
      </c>
      <c r="I2604">
        <f>[1]Data!E2604</f>
        <v>1393</v>
      </c>
      <c r="J2604">
        <f>[1]Data!D2604</f>
        <v>998</v>
      </c>
      <c r="K2604">
        <f t="shared" si="122"/>
        <v>395</v>
      </c>
    </row>
    <row r="2605" spans="1:11" x14ac:dyDescent="0.2">
      <c r="A2605" s="1">
        <f>[1]Data!A2605</f>
        <v>45566</v>
      </c>
      <c r="B2605" t="str">
        <f t="shared" si="120"/>
        <v>2024/25</v>
      </c>
      <c r="C2605" t="str">
        <f t="shared" si="121"/>
        <v>OCT</v>
      </c>
      <c r="D2605" t="s">
        <v>11</v>
      </c>
      <c r="E2605" t="s">
        <v>12</v>
      </c>
      <c r="F2605" t="s">
        <v>13</v>
      </c>
      <c r="G2605" t="str">
        <f>[1]Data!C2605</f>
        <v>Excluded</v>
      </c>
      <c r="H2605" t="str">
        <f>INDEX('[1]Cancer Type lookup'!$B:$B,MATCH([1]Data!B2605,'[1]Cancer Type lookup'!$A:$A,0),1)</f>
        <v>Suspected skin cancers</v>
      </c>
      <c r="I2605">
        <f>[1]Data!E2605</f>
        <v>21</v>
      </c>
      <c r="J2605">
        <f>[1]Data!D2605</f>
        <v>0</v>
      </c>
      <c r="K2605">
        <f t="shared" si="122"/>
        <v>21</v>
      </c>
    </row>
    <row r="2606" spans="1:11" x14ac:dyDescent="0.2">
      <c r="A2606" s="1">
        <f>[1]Data!A2606</f>
        <v>45566</v>
      </c>
      <c r="B2606" t="str">
        <f t="shared" si="120"/>
        <v>2024/25</v>
      </c>
      <c r="C2606" t="str">
        <f t="shared" si="121"/>
        <v>OCT</v>
      </c>
      <c r="D2606" t="s">
        <v>11</v>
      </c>
      <c r="E2606" t="s">
        <v>12</v>
      </c>
      <c r="F2606" t="s">
        <v>13</v>
      </c>
      <c r="G2606" t="str">
        <f>[1]Data!C2606</f>
        <v>Interval Screening</v>
      </c>
      <c r="H2606" t="str">
        <f>INDEX('[1]Cancer Type lookup'!$B:$B,MATCH([1]Data!B2606,'[1]Cancer Type lookup'!$A:$A,0),1)</f>
        <v>Suspected skin cancers</v>
      </c>
      <c r="I2606">
        <f>[1]Data!E2606</f>
        <v>75</v>
      </c>
      <c r="J2606">
        <f>[1]Data!D2606</f>
        <v>67</v>
      </c>
      <c r="K2606">
        <f t="shared" si="122"/>
        <v>8</v>
      </c>
    </row>
    <row r="2607" spans="1:11" x14ac:dyDescent="0.2">
      <c r="A2607" s="1">
        <f>[1]Data!A2607</f>
        <v>45566</v>
      </c>
      <c r="B2607" t="str">
        <f t="shared" si="120"/>
        <v>2024/25</v>
      </c>
      <c r="C2607" t="str">
        <f t="shared" si="121"/>
        <v>OCT</v>
      </c>
      <c r="D2607" t="s">
        <v>11</v>
      </c>
      <c r="E2607" t="s">
        <v>12</v>
      </c>
      <c r="F2607" t="s">
        <v>13</v>
      </c>
      <c r="G2607" t="str">
        <f>[1]Data!C2607</f>
        <v>Ruled In</v>
      </c>
      <c r="H2607" t="str">
        <f>INDEX('[1]Cancer Type lookup'!$B:$B,MATCH([1]Data!B2607,'[1]Cancer Type lookup'!$A:$A,0),1)</f>
        <v>Suspected skin cancers</v>
      </c>
      <c r="I2607">
        <f>[1]Data!E2607</f>
        <v>4060</v>
      </c>
      <c r="J2607">
        <f>[1]Data!D2607</f>
        <v>3081</v>
      </c>
      <c r="K2607">
        <f t="shared" si="122"/>
        <v>979</v>
      </c>
    </row>
    <row r="2608" spans="1:11" x14ac:dyDescent="0.2">
      <c r="A2608" s="1">
        <f>[1]Data!A2608</f>
        <v>45566</v>
      </c>
      <c r="B2608" t="str">
        <f t="shared" si="120"/>
        <v>2024/25</v>
      </c>
      <c r="C2608" t="str">
        <f t="shared" si="121"/>
        <v>OCT</v>
      </c>
      <c r="D2608" t="s">
        <v>11</v>
      </c>
      <c r="E2608" t="s">
        <v>12</v>
      </c>
      <c r="F2608" t="s">
        <v>13</v>
      </c>
      <c r="G2608" t="str">
        <f>[1]Data!C2608</f>
        <v>Ruled Out</v>
      </c>
      <c r="H2608" t="str">
        <f>INDEX('[1]Cancer Type lookup'!$B:$B,MATCH([1]Data!B2608,'[1]Cancer Type lookup'!$A:$A,0),1)</f>
        <v>Suspected skin cancers</v>
      </c>
      <c r="I2608">
        <f>[1]Data!E2608</f>
        <v>63102</v>
      </c>
      <c r="J2608">
        <f>[1]Data!D2608</f>
        <v>52789</v>
      </c>
      <c r="K2608">
        <f t="shared" si="122"/>
        <v>10313</v>
      </c>
    </row>
    <row r="2609" spans="1:11" x14ac:dyDescent="0.2">
      <c r="A2609" s="1">
        <f>[1]Data!A2609</f>
        <v>45566</v>
      </c>
      <c r="B2609" t="str">
        <f t="shared" si="120"/>
        <v>2024/25</v>
      </c>
      <c r="C2609" t="str">
        <f t="shared" si="121"/>
        <v>OCT</v>
      </c>
      <c r="D2609" t="s">
        <v>11</v>
      </c>
      <c r="E2609" t="s">
        <v>12</v>
      </c>
      <c r="F2609" t="s">
        <v>13</v>
      </c>
      <c r="G2609" t="str">
        <f>[1]Data!C2609</f>
        <v>Interval Screening</v>
      </c>
      <c r="H2609" t="str">
        <f>INDEX('[1]Cancer Type lookup'!$B:$B,MATCH([1]Data!B2609,'[1]Cancer Type lookup'!$A:$A,0),1)</f>
        <v>Suspected testicular cancer</v>
      </c>
      <c r="I2609">
        <f>[1]Data!E2609</f>
        <v>5</v>
      </c>
      <c r="J2609">
        <f>[1]Data!D2609</f>
        <v>3</v>
      </c>
      <c r="K2609">
        <f t="shared" si="122"/>
        <v>2</v>
      </c>
    </row>
    <row r="2610" spans="1:11" x14ac:dyDescent="0.2">
      <c r="A2610" s="1">
        <f>[1]Data!A2610</f>
        <v>45566</v>
      </c>
      <c r="B2610" t="str">
        <f t="shared" si="120"/>
        <v>2024/25</v>
      </c>
      <c r="C2610" t="str">
        <f t="shared" si="121"/>
        <v>OCT</v>
      </c>
      <c r="D2610" t="s">
        <v>11</v>
      </c>
      <c r="E2610" t="s">
        <v>12</v>
      </c>
      <c r="F2610" t="s">
        <v>13</v>
      </c>
      <c r="G2610" t="str">
        <f>[1]Data!C2610</f>
        <v>Ruled In</v>
      </c>
      <c r="H2610" t="str">
        <f>INDEX('[1]Cancer Type lookup'!$B:$B,MATCH([1]Data!B2610,'[1]Cancer Type lookup'!$A:$A,0),1)</f>
        <v>Suspected testicular cancer</v>
      </c>
      <c r="I2610">
        <f>[1]Data!E2610</f>
        <v>81</v>
      </c>
      <c r="J2610">
        <f>[1]Data!D2610</f>
        <v>64</v>
      </c>
      <c r="K2610">
        <f t="shared" si="122"/>
        <v>17</v>
      </c>
    </row>
    <row r="2611" spans="1:11" x14ac:dyDescent="0.2">
      <c r="A2611" s="1">
        <f>[1]Data!A2611</f>
        <v>45566</v>
      </c>
      <c r="B2611" t="str">
        <f t="shared" si="120"/>
        <v>2024/25</v>
      </c>
      <c r="C2611" t="str">
        <f t="shared" si="121"/>
        <v>OCT</v>
      </c>
      <c r="D2611" t="s">
        <v>11</v>
      </c>
      <c r="E2611" t="s">
        <v>12</v>
      </c>
      <c r="F2611" t="s">
        <v>13</v>
      </c>
      <c r="G2611" t="str">
        <f>[1]Data!C2611</f>
        <v>Ruled Out</v>
      </c>
      <c r="H2611" t="str">
        <f>INDEX('[1]Cancer Type lookup'!$B:$B,MATCH([1]Data!B2611,'[1]Cancer Type lookup'!$A:$A,0),1)</f>
        <v>Suspected testicular cancer</v>
      </c>
      <c r="I2611">
        <f>[1]Data!E2611</f>
        <v>898</v>
      </c>
      <c r="J2611">
        <f>[1]Data!D2611</f>
        <v>744</v>
      </c>
      <c r="K2611">
        <f t="shared" si="122"/>
        <v>154</v>
      </c>
    </row>
    <row r="2612" spans="1:11" x14ac:dyDescent="0.2">
      <c r="A2612" s="1">
        <f>[1]Data!A2612</f>
        <v>45566</v>
      </c>
      <c r="B2612" t="str">
        <f t="shared" si="120"/>
        <v>2024/25</v>
      </c>
      <c r="C2612" t="str">
        <f t="shared" si="121"/>
        <v>OCT</v>
      </c>
      <c r="D2612" t="s">
        <v>11</v>
      </c>
      <c r="E2612" t="s">
        <v>12</v>
      </c>
      <c r="F2612" t="s">
        <v>13</v>
      </c>
      <c r="G2612" t="str">
        <f>[1]Data!C2612</f>
        <v>Excluded</v>
      </c>
      <c r="H2612" t="str">
        <f>INDEX('[1]Cancer Type lookup'!$B:$B,MATCH([1]Data!B2612,'[1]Cancer Type lookup'!$A:$A,0),1)</f>
        <v>Suspected upper gastrointestinal cancers</v>
      </c>
      <c r="I2612">
        <f>[1]Data!E2612</f>
        <v>12</v>
      </c>
      <c r="J2612">
        <f>[1]Data!D2612</f>
        <v>0</v>
      </c>
      <c r="K2612">
        <f t="shared" si="122"/>
        <v>12</v>
      </c>
    </row>
    <row r="2613" spans="1:11" x14ac:dyDescent="0.2">
      <c r="A2613" s="1">
        <f>[1]Data!A2613</f>
        <v>45566</v>
      </c>
      <c r="B2613" t="str">
        <f t="shared" si="120"/>
        <v>2024/25</v>
      </c>
      <c r="C2613" t="str">
        <f t="shared" si="121"/>
        <v>OCT</v>
      </c>
      <c r="D2613" t="s">
        <v>11</v>
      </c>
      <c r="E2613" t="s">
        <v>12</v>
      </c>
      <c r="F2613" t="s">
        <v>13</v>
      </c>
      <c r="G2613" t="str">
        <f>[1]Data!C2613</f>
        <v>Interval Screening</v>
      </c>
      <c r="H2613" t="str">
        <f>INDEX('[1]Cancer Type lookup'!$B:$B,MATCH([1]Data!B2613,'[1]Cancer Type lookup'!$A:$A,0),1)</f>
        <v>Suspected upper gastrointestinal cancers</v>
      </c>
      <c r="I2613">
        <f>[1]Data!E2613</f>
        <v>56</v>
      </c>
      <c r="J2613">
        <f>[1]Data!D2613</f>
        <v>38</v>
      </c>
      <c r="K2613">
        <f t="shared" si="122"/>
        <v>18</v>
      </c>
    </row>
    <row r="2614" spans="1:11" x14ac:dyDescent="0.2">
      <c r="A2614" s="1">
        <f>[1]Data!A2614</f>
        <v>45566</v>
      </c>
      <c r="B2614" t="str">
        <f t="shared" si="120"/>
        <v>2024/25</v>
      </c>
      <c r="C2614" t="str">
        <f t="shared" si="121"/>
        <v>OCT</v>
      </c>
      <c r="D2614" t="s">
        <v>11</v>
      </c>
      <c r="E2614" t="s">
        <v>12</v>
      </c>
      <c r="F2614" t="s">
        <v>13</v>
      </c>
      <c r="G2614" t="str">
        <f>[1]Data!C2614</f>
        <v>Ruled In</v>
      </c>
      <c r="H2614" t="str">
        <f>INDEX('[1]Cancer Type lookup'!$B:$B,MATCH([1]Data!B2614,'[1]Cancer Type lookup'!$A:$A,0),1)</f>
        <v>Suspected upper gastrointestinal cancers</v>
      </c>
      <c r="I2614">
        <f>[1]Data!E2614</f>
        <v>937</v>
      </c>
      <c r="J2614">
        <f>[1]Data!D2614</f>
        <v>635</v>
      </c>
      <c r="K2614">
        <f t="shared" si="122"/>
        <v>302</v>
      </c>
    </row>
    <row r="2615" spans="1:11" x14ac:dyDescent="0.2">
      <c r="A2615" s="1">
        <f>[1]Data!A2615</f>
        <v>45566</v>
      </c>
      <c r="B2615" t="str">
        <f t="shared" si="120"/>
        <v>2024/25</v>
      </c>
      <c r="C2615" t="str">
        <f t="shared" si="121"/>
        <v>OCT</v>
      </c>
      <c r="D2615" t="s">
        <v>11</v>
      </c>
      <c r="E2615" t="s">
        <v>12</v>
      </c>
      <c r="F2615" t="s">
        <v>13</v>
      </c>
      <c r="G2615" t="str">
        <f>[1]Data!C2615</f>
        <v>Ruled Out</v>
      </c>
      <c r="H2615" t="str">
        <f>INDEX('[1]Cancer Type lookup'!$B:$B,MATCH([1]Data!B2615,'[1]Cancer Type lookup'!$A:$A,0),1)</f>
        <v>Suspected upper gastrointestinal cancers</v>
      </c>
      <c r="I2615">
        <f>[1]Data!E2615</f>
        <v>18605</v>
      </c>
      <c r="J2615">
        <f>[1]Data!D2615</f>
        <v>14230</v>
      </c>
      <c r="K2615">
        <f t="shared" si="122"/>
        <v>4375</v>
      </c>
    </row>
    <row r="2616" spans="1:11" x14ac:dyDescent="0.2">
      <c r="A2616" s="1">
        <f>[1]Data!A2616</f>
        <v>45566</v>
      </c>
      <c r="B2616" t="str">
        <f t="shared" si="120"/>
        <v>2024/25</v>
      </c>
      <c r="C2616" t="str">
        <f t="shared" si="121"/>
        <v>OCT</v>
      </c>
      <c r="D2616" t="s">
        <v>11</v>
      </c>
      <c r="E2616" t="s">
        <v>12</v>
      </c>
      <c r="F2616" t="s">
        <v>13</v>
      </c>
      <c r="G2616" t="str">
        <f>[1]Data!C2616</f>
        <v>Excluded</v>
      </c>
      <c r="H2616" t="str">
        <f>INDEX('[1]Cancer Type lookup'!$B:$B,MATCH([1]Data!B2616,'[1]Cancer Type lookup'!$A:$A,0),1)</f>
        <v>Suspected urological cancers (excluding testicular)</v>
      </c>
      <c r="I2616">
        <f>[1]Data!E2616</f>
        <v>12</v>
      </c>
      <c r="J2616">
        <f>[1]Data!D2616</f>
        <v>0</v>
      </c>
      <c r="K2616">
        <f t="shared" si="122"/>
        <v>12</v>
      </c>
    </row>
    <row r="2617" spans="1:11" x14ac:dyDescent="0.2">
      <c r="A2617" s="1">
        <f>[1]Data!A2617</f>
        <v>45566</v>
      </c>
      <c r="B2617" t="str">
        <f t="shared" si="120"/>
        <v>2024/25</v>
      </c>
      <c r="C2617" t="str">
        <f t="shared" si="121"/>
        <v>OCT</v>
      </c>
      <c r="D2617" t="s">
        <v>11</v>
      </c>
      <c r="E2617" t="s">
        <v>12</v>
      </c>
      <c r="F2617" t="s">
        <v>13</v>
      </c>
      <c r="G2617" t="str">
        <f>[1]Data!C2617</f>
        <v>Interval Screening</v>
      </c>
      <c r="H2617" t="str">
        <f>INDEX('[1]Cancer Type lookup'!$B:$B,MATCH([1]Data!B2617,'[1]Cancer Type lookup'!$A:$A,0),1)</f>
        <v>Suspected urological cancers (excluding testicular)</v>
      </c>
      <c r="I2617">
        <f>[1]Data!E2617</f>
        <v>386</v>
      </c>
      <c r="J2617">
        <f>[1]Data!D2617</f>
        <v>293</v>
      </c>
      <c r="K2617">
        <f t="shared" si="122"/>
        <v>93</v>
      </c>
    </row>
    <row r="2618" spans="1:11" x14ac:dyDescent="0.2">
      <c r="A2618" s="1">
        <f>[1]Data!A2618</f>
        <v>45566</v>
      </c>
      <c r="B2618" t="str">
        <f t="shared" si="120"/>
        <v>2024/25</v>
      </c>
      <c r="C2618" t="str">
        <f t="shared" si="121"/>
        <v>OCT</v>
      </c>
      <c r="D2618" t="s">
        <v>11</v>
      </c>
      <c r="E2618" t="s">
        <v>12</v>
      </c>
      <c r="F2618" t="s">
        <v>13</v>
      </c>
      <c r="G2618" t="str">
        <f>[1]Data!C2618</f>
        <v>Ruled In</v>
      </c>
      <c r="H2618" t="str">
        <f>INDEX('[1]Cancer Type lookup'!$B:$B,MATCH([1]Data!B2618,'[1]Cancer Type lookup'!$A:$A,0),1)</f>
        <v>Suspected urological cancers (excluding testicular)</v>
      </c>
      <c r="I2618">
        <f>[1]Data!E2618</f>
        <v>3919</v>
      </c>
      <c r="J2618">
        <f>[1]Data!D2618</f>
        <v>1284</v>
      </c>
      <c r="K2618">
        <f t="shared" si="122"/>
        <v>2635</v>
      </c>
    </row>
    <row r="2619" spans="1:11" x14ac:dyDescent="0.2">
      <c r="A2619" s="1">
        <f>[1]Data!A2619</f>
        <v>45566</v>
      </c>
      <c r="B2619" t="str">
        <f t="shared" si="120"/>
        <v>2024/25</v>
      </c>
      <c r="C2619" t="str">
        <f t="shared" si="121"/>
        <v>OCT</v>
      </c>
      <c r="D2619" t="s">
        <v>11</v>
      </c>
      <c r="E2619" t="s">
        <v>12</v>
      </c>
      <c r="F2619" t="s">
        <v>13</v>
      </c>
      <c r="G2619" t="str">
        <f>[1]Data!C2619</f>
        <v>Ruled Out</v>
      </c>
      <c r="H2619" t="str">
        <f>INDEX('[1]Cancer Type lookup'!$B:$B,MATCH([1]Data!B2619,'[1]Cancer Type lookup'!$A:$A,0),1)</f>
        <v>Suspected urological cancers (excluding testicular)</v>
      </c>
      <c r="I2619">
        <f>[1]Data!E2619</f>
        <v>17614</v>
      </c>
      <c r="J2619">
        <f>[1]Data!D2619</f>
        <v>12467</v>
      </c>
      <c r="K2619">
        <f t="shared" si="122"/>
        <v>5147</v>
      </c>
    </row>
    <row r="2620" spans="1:11" x14ac:dyDescent="0.2">
      <c r="A2620" s="1">
        <f>[1]Data!A2620</f>
        <v>45597</v>
      </c>
      <c r="B2620" t="str">
        <f t="shared" si="120"/>
        <v>2024/25</v>
      </c>
      <c r="C2620" t="str">
        <f t="shared" si="121"/>
        <v>NOV</v>
      </c>
      <c r="D2620" t="s">
        <v>11</v>
      </c>
      <c r="E2620" t="s">
        <v>12</v>
      </c>
      <c r="F2620" t="s">
        <v>13</v>
      </c>
      <c r="G2620" t="str">
        <f>[1]Data!C2620</f>
        <v>Interval Screening</v>
      </c>
      <c r="H2620" t="str">
        <f>INDEX('[1]Cancer Type lookup'!$B:$B,MATCH([1]Data!B2620,'[1]Cancer Type lookup'!$A:$A,0),1)</f>
        <v>Exhibited (non-cancer) breast symptoms - cancer not initially suspected</v>
      </c>
      <c r="I2620">
        <f>[1]Data!E2620</f>
        <v>22</v>
      </c>
      <c r="J2620">
        <f>[1]Data!D2620</f>
        <v>16</v>
      </c>
      <c r="K2620">
        <f t="shared" si="122"/>
        <v>6</v>
      </c>
    </row>
    <row r="2621" spans="1:11" x14ac:dyDescent="0.2">
      <c r="A2621" s="1">
        <f>[1]Data!A2621</f>
        <v>45597</v>
      </c>
      <c r="B2621" t="str">
        <f t="shared" si="120"/>
        <v>2024/25</v>
      </c>
      <c r="C2621" t="str">
        <f t="shared" si="121"/>
        <v>NOV</v>
      </c>
      <c r="D2621" t="s">
        <v>11</v>
      </c>
      <c r="E2621" t="s">
        <v>12</v>
      </c>
      <c r="F2621" t="s">
        <v>13</v>
      </c>
      <c r="G2621" t="str">
        <f>[1]Data!C2621</f>
        <v>Ruled In</v>
      </c>
      <c r="H2621" t="str">
        <f>INDEX('[1]Cancer Type lookup'!$B:$B,MATCH([1]Data!B2621,'[1]Cancer Type lookup'!$A:$A,0),1)</f>
        <v>Exhibited (non-cancer) breast symptoms - cancer not initially suspected</v>
      </c>
      <c r="I2621">
        <f>[1]Data!E2621</f>
        <v>120</v>
      </c>
      <c r="J2621">
        <f>[1]Data!D2621</f>
        <v>82</v>
      </c>
      <c r="K2621">
        <f t="shared" si="122"/>
        <v>38</v>
      </c>
    </row>
    <row r="2622" spans="1:11" x14ac:dyDescent="0.2">
      <c r="A2622" s="1">
        <f>[1]Data!A2622</f>
        <v>45597</v>
      </c>
      <c r="B2622" t="str">
        <f t="shared" si="120"/>
        <v>2024/25</v>
      </c>
      <c r="C2622" t="str">
        <f t="shared" si="121"/>
        <v>NOV</v>
      </c>
      <c r="D2622" t="s">
        <v>11</v>
      </c>
      <c r="E2622" t="s">
        <v>12</v>
      </c>
      <c r="F2622" t="s">
        <v>13</v>
      </c>
      <c r="G2622" t="str">
        <f>[1]Data!C2622</f>
        <v>Ruled Out</v>
      </c>
      <c r="H2622" t="str">
        <f>INDEX('[1]Cancer Type lookup'!$B:$B,MATCH([1]Data!B2622,'[1]Cancer Type lookup'!$A:$A,0),1)</f>
        <v>Exhibited (non-cancer) breast symptoms - cancer not initially suspected</v>
      </c>
      <c r="I2622">
        <f>[1]Data!E2622</f>
        <v>9320</v>
      </c>
      <c r="J2622">
        <f>[1]Data!D2622</f>
        <v>8491</v>
      </c>
      <c r="K2622">
        <f t="shared" si="122"/>
        <v>829</v>
      </c>
    </row>
    <row r="2623" spans="1:11" x14ac:dyDescent="0.2">
      <c r="A2623" s="1">
        <f>[1]Data!A2623</f>
        <v>45597</v>
      </c>
      <c r="B2623" t="str">
        <f t="shared" si="120"/>
        <v>2024/25</v>
      </c>
      <c r="C2623" t="str">
        <f t="shared" si="121"/>
        <v>NOV</v>
      </c>
      <c r="D2623" t="s">
        <v>11</v>
      </c>
      <c r="E2623" t="s">
        <v>12</v>
      </c>
      <c r="F2623" t="s">
        <v>13</v>
      </c>
      <c r="G2623" t="str">
        <f>[1]Data!C2623</f>
        <v>Interval Screening</v>
      </c>
      <c r="H2623" t="str">
        <f>INDEX('[1]Cancer Type lookup'!$B:$B,MATCH([1]Data!B2623,'[1]Cancer Type lookup'!$A:$A,0),1)</f>
        <v>Missing or invalid</v>
      </c>
      <c r="I2623">
        <f>[1]Data!E2623</f>
        <v>1</v>
      </c>
      <c r="J2623">
        <f>[1]Data!D2623</f>
        <v>0</v>
      </c>
      <c r="K2623">
        <f t="shared" si="122"/>
        <v>1</v>
      </c>
    </row>
    <row r="2624" spans="1:11" x14ac:dyDescent="0.2">
      <c r="A2624" s="1">
        <f>[1]Data!A2624</f>
        <v>45597</v>
      </c>
      <c r="B2624" t="str">
        <f t="shared" si="120"/>
        <v>2024/25</v>
      </c>
      <c r="C2624" t="str">
        <f t="shared" si="121"/>
        <v>NOV</v>
      </c>
      <c r="D2624" t="s">
        <v>11</v>
      </c>
      <c r="E2624" t="s">
        <v>12</v>
      </c>
      <c r="F2624" t="s">
        <v>13</v>
      </c>
      <c r="G2624" t="str">
        <f>[1]Data!C2624</f>
        <v>Ruled In</v>
      </c>
      <c r="H2624" t="str">
        <f>INDEX('[1]Cancer Type lookup'!$B:$B,MATCH([1]Data!B2624,'[1]Cancer Type lookup'!$A:$A,0),1)</f>
        <v>Missing or invalid</v>
      </c>
      <c r="I2624">
        <f>[1]Data!E2624</f>
        <v>26</v>
      </c>
      <c r="J2624">
        <f>[1]Data!D2624</f>
        <v>17</v>
      </c>
      <c r="K2624">
        <f t="shared" si="122"/>
        <v>9</v>
      </c>
    </row>
    <row r="2625" spans="1:11" x14ac:dyDescent="0.2">
      <c r="A2625" s="1">
        <f>[1]Data!A2625</f>
        <v>45597</v>
      </c>
      <c r="B2625" t="str">
        <f t="shared" si="120"/>
        <v>2024/25</v>
      </c>
      <c r="C2625" t="str">
        <f t="shared" si="121"/>
        <v>NOV</v>
      </c>
      <c r="D2625" t="s">
        <v>11</v>
      </c>
      <c r="E2625" t="s">
        <v>12</v>
      </c>
      <c r="F2625" t="s">
        <v>13</v>
      </c>
      <c r="G2625" t="str">
        <f>[1]Data!C2625</f>
        <v>Ruled Out</v>
      </c>
      <c r="H2625" t="str">
        <f>INDEX('[1]Cancer Type lookup'!$B:$B,MATCH([1]Data!B2625,'[1]Cancer Type lookup'!$A:$A,0),1)</f>
        <v>Missing or invalid</v>
      </c>
      <c r="I2625">
        <f>[1]Data!E2625</f>
        <v>108</v>
      </c>
      <c r="J2625">
        <f>[1]Data!D2625</f>
        <v>91</v>
      </c>
      <c r="K2625">
        <f t="shared" si="122"/>
        <v>17</v>
      </c>
    </row>
    <row r="2626" spans="1:11" x14ac:dyDescent="0.2">
      <c r="A2626" s="1">
        <f>[1]Data!A2626</f>
        <v>45597</v>
      </c>
      <c r="B2626" t="str">
        <f t="shared" si="120"/>
        <v>2024/25</v>
      </c>
      <c r="C2626" t="str">
        <f t="shared" si="121"/>
        <v>NOV</v>
      </c>
      <c r="D2626" t="s">
        <v>11</v>
      </c>
      <c r="E2626" t="s">
        <v>12</v>
      </c>
      <c r="F2626" t="s">
        <v>13</v>
      </c>
      <c r="G2626" t="str">
        <f>[1]Data!C2626</f>
        <v>Interval Screening</v>
      </c>
      <c r="H2626" t="str">
        <f>INDEX('[1]Cancer Type lookup'!$B:$B,MATCH([1]Data!B2626,'[1]Cancer Type lookup'!$A:$A,0),1)</f>
        <v>Other suspected cancer (not listed)</v>
      </c>
      <c r="I2626">
        <f>[1]Data!E2626</f>
        <v>3</v>
      </c>
      <c r="J2626">
        <f>[1]Data!D2626</f>
        <v>1</v>
      </c>
      <c r="K2626">
        <f t="shared" si="122"/>
        <v>2</v>
      </c>
    </row>
    <row r="2627" spans="1:11" x14ac:dyDescent="0.2">
      <c r="A2627" s="1">
        <f>[1]Data!A2627</f>
        <v>45597</v>
      </c>
      <c r="B2627" t="str">
        <f t="shared" ref="B2627:B2690" si="123">LEFT(YEAR(A2627),2)&amp;RIGHT(YEAR(A2627),2)-CHOOSE(MONTH(A2627),1,1,1,0,0,0,0,0,0,0,0,0)&amp;"/"&amp;RIGHT(YEAR(A2627),2)+CHOOSE(MONTH(A2627),0,0,0,1,1,1,1,1,1,1,1,1)</f>
        <v>2024/25</v>
      </c>
      <c r="C2627" t="str">
        <f t="shared" ref="C2627:C2690" si="124">UPPER(TEXT(A2627,"MMM"))</f>
        <v>NOV</v>
      </c>
      <c r="D2627" t="s">
        <v>11</v>
      </c>
      <c r="E2627" t="s">
        <v>12</v>
      </c>
      <c r="F2627" t="s">
        <v>13</v>
      </c>
      <c r="G2627" t="str">
        <f>[1]Data!C2627</f>
        <v>Ruled In</v>
      </c>
      <c r="H2627" t="str">
        <f>INDEX('[1]Cancer Type lookup'!$B:$B,MATCH([1]Data!B2627,'[1]Cancer Type lookup'!$A:$A,0),1)</f>
        <v>Other suspected cancer (not listed)</v>
      </c>
      <c r="I2627">
        <f>[1]Data!E2627</f>
        <v>27</v>
      </c>
      <c r="J2627">
        <f>[1]Data!D2627</f>
        <v>16</v>
      </c>
      <c r="K2627">
        <f t="shared" ref="K2627:K2690" si="125">I2627-J2627</f>
        <v>11</v>
      </c>
    </row>
    <row r="2628" spans="1:11" x14ac:dyDescent="0.2">
      <c r="A2628" s="1">
        <f>[1]Data!A2628</f>
        <v>45597</v>
      </c>
      <c r="B2628" t="str">
        <f t="shared" si="123"/>
        <v>2024/25</v>
      </c>
      <c r="C2628" t="str">
        <f t="shared" si="124"/>
        <v>NOV</v>
      </c>
      <c r="D2628" t="s">
        <v>11</v>
      </c>
      <c r="E2628" t="s">
        <v>12</v>
      </c>
      <c r="F2628" t="s">
        <v>13</v>
      </c>
      <c r="G2628" t="str">
        <f>[1]Data!C2628</f>
        <v>Ruled Out</v>
      </c>
      <c r="H2628" t="str">
        <f>INDEX('[1]Cancer Type lookup'!$B:$B,MATCH([1]Data!B2628,'[1]Cancer Type lookup'!$A:$A,0),1)</f>
        <v>Other suspected cancer (not listed)</v>
      </c>
      <c r="I2628">
        <f>[1]Data!E2628</f>
        <v>376</v>
      </c>
      <c r="J2628">
        <f>[1]Data!D2628</f>
        <v>189</v>
      </c>
      <c r="K2628">
        <f t="shared" si="125"/>
        <v>187</v>
      </c>
    </row>
    <row r="2629" spans="1:11" x14ac:dyDescent="0.2">
      <c r="A2629" s="1">
        <f>[1]Data!A2629</f>
        <v>45597</v>
      </c>
      <c r="B2629" t="str">
        <f t="shared" si="123"/>
        <v>2024/25</v>
      </c>
      <c r="C2629" t="str">
        <f t="shared" si="124"/>
        <v>NOV</v>
      </c>
      <c r="D2629" t="s">
        <v>11</v>
      </c>
      <c r="E2629" t="s">
        <v>12</v>
      </c>
      <c r="F2629" t="s">
        <v>13</v>
      </c>
      <c r="G2629" t="str">
        <f>[1]Data!C2629</f>
        <v>Ruled In</v>
      </c>
      <c r="H2629" t="str">
        <f>INDEX('[1]Cancer Type lookup'!$B:$B,MATCH([1]Data!B2629,'[1]Cancer Type lookup'!$A:$A,0),1)</f>
        <v>Suspected acute leukaemia</v>
      </c>
      <c r="I2629">
        <f>[1]Data!E2629</f>
        <v>9</v>
      </c>
      <c r="J2629">
        <f>[1]Data!D2629</f>
        <v>6</v>
      </c>
      <c r="K2629">
        <f t="shared" si="125"/>
        <v>3</v>
      </c>
    </row>
    <row r="2630" spans="1:11" x14ac:dyDescent="0.2">
      <c r="A2630" s="1">
        <f>[1]Data!A2630</f>
        <v>45597</v>
      </c>
      <c r="B2630" t="str">
        <f t="shared" si="123"/>
        <v>2024/25</v>
      </c>
      <c r="C2630" t="str">
        <f t="shared" si="124"/>
        <v>NOV</v>
      </c>
      <c r="D2630" t="s">
        <v>11</v>
      </c>
      <c r="E2630" t="s">
        <v>12</v>
      </c>
      <c r="F2630" t="s">
        <v>13</v>
      </c>
      <c r="G2630" t="str">
        <f>[1]Data!C2630</f>
        <v>Ruled Out</v>
      </c>
      <c r="H2630" t="str">
        <f>INDEX('[1]Cancer Type lookup'!$B:$B,MATCH([1]Data!B2630,'[1]Cancer Type lookup'!$A:$A,0),1)</f>
        <v>Suspected acute leukaemia</v>
      </c>
      <c r="I2630">
        <f>[1]Data!E2630</f>
        <v>35</v>
      </c>
      <c r="J2630">
        <f>[1]Data!D2630</f>
        <v>27</v>
      </c>
      <c r="K2630">
        <f t="shared" si="125"/>
        <v>8</v>
      </c>
    </row>
    <row r="2631" spans="1:11" x14ac:dyDescent="0.2">
      <c r="A2631" s="1">
        <f>[1]Data!A2631</f>
        <v>45597</v>
      </c>
      <c r="B2631" t="str">
        <f t="shared" si="123"/>
        <v>2024/25</v>
      </c>
      <c r="C2631" t="str">
        <f t="shared" si="124"/>
        <v>NOV</v>
      </c>
      <c r="D2631" t="s">
        <v>11</v>
      </c>
      <c r="E2631" t="s">
        <v>12</v>
      </c>
      <c r="F2631" t="s">
        <v>13</v>
      </c>
      <c r="G2631" t="str">
        <f>[1]Data!C2631</f>
        <v>Interval Screening</v>
      </c>
      <c r="H2631" t="str">
        <f>INDEX('[1]Cancer Type lookup'!$B:$B,MATCH([1]Data!B2631,'[1]Cancer Type lookup'!$A:$A,0),1)</f>
        <v>Suspected brain or central nervous system tumours</v>
      </c>
      <c r="I2631">
        <f>[1]Data!E2631</f>
        <v>2</v>
      </c>
      <c r="J2631">
        <f>[1]Data!D2631</f>
        <v>2</v>
      </c>
      <c r="K2631">
        <f t="shared" si="125"/>
        <v>0</v>
      </c>
    </row>
    <row r="2632" spans="1:11" x14ac:dyDescent="0.2">
      <c r="A2632" s="1">
        <f>[1]Data!A2632</f>
        <v>45597</v>
      </c>
      <c r="B2632" t="str">
        <f t="shared" si="123"/>
        <v>2024/25</v>
      </c>
      <c r="C2632" t="str">
        <f t="shared" si="124"/>
        <v>NOV</v>
      </c>
      <c r="D2632" t="s">
        <v>11</v>
      </c>
      <c r="E2632" t="s">
        <v>12</v>
      </c>
      <c r="F2632" t="s">
        <v>13</v>
      </c>
      <c r="G2632" t="str">
        <f>[1]Data!C2632</f>
        <v>Ruled In</v>
      </c>
      <c r="H2632" t="str">
        <f>INDEX('[1]Cancer Type lookup'!$B:$B,MATCH([1]Data!B2632,'[1]Cancer Type lookup'!$A:$A,0),1)</f>
        <v>Suspected brain or central nervous system tumours</v>
      </c>
      <c r="I2632">
        <f>[1]Data!E2632</f>
        <v>12</v>
      </c>
      <c r="J2632">
        <f>[1]Data!D2632</f>
        <v>8</v>
      </c>
      <c r="K2632">
        <f t="shared" si="125"/>
        <v>4</v>
      </c>
    </row>
    <row r="2633" spans="1:11" x14ac:dyDescent="0.2">
      <c r="A2633" s="1">
        <f>[1]Data!A2633</f>
        <v>45597</v>
      </c>
      <c r="B2633" t="str">
        <f t="shared" si="123"/>
        <v>2024/25</v>
      </c>
      <c r="C2633" t="str">
        <f t="shared" si="124"/>
        <v>NOV</v>
      </c>
      <c r="D2633" t="s">
        <v>11</v>
      </c>
      <c r="E2633" t="s">
        <v>12</v>
      </c>
      <c r="F2633" t="s">
        <v>13</v>
      </c>
      <c r="G2633" t="str">
        <f>[1]Data!C2633</f>
        <v>Ruled Out</v>
      </c>
      <c r="H2633" t="str">
        <f>INDEX('[1]Cancer Type lookup'!$B:$B,MATCH([1]Data!B2633,'[1]Cancer Type lookup'!$A:$A,0),1)</f>
        <v>Suspected brain or central nervous system tumours</v>
      </c>
      <c r="I2633">
        <f>[1]Data!E2633</f>
        <v>1100</v>
      </c>
      <c r="J2633">
        <f>[1]Data!D2633</f>
        <v>925</v>
      </c>
      <c r="K2633">
        <f t="shared" si="125"/>
        <v>175</v>
      </c>
    </row>
    <row r="2634" spans="1:11" x14ac:dyDescent="0.2">
      <c r="A2634" s="1">
        <f>[1]Data!A2634</f>
        <v>45597</v>
      </c>
      <c r="B2634" t="str">
        <f t="shared" si="123"/>
        <v>2024/25</v>
      </c>
      <c r="C2634" t="str">
        <f t="shared" si="124"/>
        <v>NOV</v>
      </c>
      <c r="D2634" t="s">
        <v>11</v>
      </c>
      <c r="E2634" t="s">
        <v>12</v>
      </c>
      <c r="F2634" t="s">
        <v>13</v>
      </c>
      <c r="G2634" t="str">
        <f>[1]Data!C2634</f>
        <v>Excluded</v>
      </c>
      <c r="H2634" t="str">
        <f>INDEX('[1]Cancer Type lookup'!$B:$B,MATCH([1]Data!B2634,'[1]Cancer Type lookup'!$A:$A,0),1)</f>
        <v>Suspected breast cancer</v>
      </c>
      <c r="I2634">
        <f>[1]Data!E2634</f>
        <v>1</v>
      </c>
      <c r="J2634">
        <f>[1]Data!D2634</f>
        <v>0</v>
      </c>
      <c r="K2634">
        <f t="shared" si="125"/>
        <v>1</v>
      </c>
    </row>
    <row r="2635" spans="1:11" x14ac:dyDescent="0.2">
      <c r="A2635" s="1">
        <f>[1]Data!A2635</f>
        <v>45597</v>
      </c>
      <c r="B2635" t="str">
        <f t="shared" si="123"/>
        <v>2024/25</v>
      </c>
      <c r="C2635" t="str">
        <f t="shared" si="124"/>
        <v>NOV</v>
      </c>
      <c r="D2635" t="s">
        <v>11</v>
      </c>
      <c r="E2635" t="s">
        <v>12</v>
      </c>
      <c r="F2635" t="s">
        <v>13</v>
      </c>
      <c r="G2635" t="str">
        <f>[1]Data!C2635</f>
        <v>Interval Screening</v>
      </c>
      <c r="H2635" t="str">
        <f>INDEX('[1]Cancer Type lookup'!$B:$B,MATCH([1]Data!B2635,'[1]Cancer Type lookup'!$A:$A,0),1)</f>
        <v>Suspected breast cancer</v>
      </c>
      <c r="I2635">
        <f>[1]Data!E2635</f>
        <v>122</v>
      </c>
      <c r="J2635">
        <f>[1]Data!D2635</f>
        <v>96</v>
      </c>
      <c r="K2635">
        <f t="shared" si="125"/>
        <v>26</v>
      </c>
    </row>
    <row r="2636" spans="1:11" x14ac:dyDescent="0.2">
      <c r="A2636" s="1">
        <f>[1]Data!A2636</f>
        <v>45597</v>
      </c>
      <c r="B2636" t="str">
        <f t="shared" si="123"/>
        <v>2024/25</v>
      </c>
      <c r="C2636" t="str">
        <f t="shared" si="124"/>
        <v>NOV</v>
      </c>
      <c r="D2636" t="s">
        <v>11</v>
      </c>
      <c r="E2636" t="s">
        <v>12</v>
      </c>
      <c r="F2636" t="s">
        <v>13</v>
      </c>
      <c r="G2636" t="str">
        <f>[1]Data!C2636</f>
        <v>Ruled In</v>
      </c>
      <c r="H2636" t="str">
        <f>INDEX('[1]Cancer Type lookup'!$B:$B,MATCH([1]Data!B2636,'[1]Cancer Type lookup'!$A:$A,0),1)</f>
        <v>Suspected breast cancer</v>
      </c>
      <c r="I2636">
        <f>[1]Data!E2636</f>
        <v>3829</v>
      </c>
      <c r="J2636">
        <f>[1]Data!D2636</f>
        <v>2893</v>
      </c>
      <c r="K2636">
        <f t="shared" si="125"/>
        <v>936</v>
      </c>
    </row>
    <row r="2637" spans="1:11" x14ac:dyDescent="0.2">
      <c r="A2637" s="1">
        <f>[1]Data!A2637</f>
        <v>45597</v>
      </c>
      <c r="B2637" t="str">
        <f t="shared" si="123"/>
        <v>2024/25</v>
      </c>
      <c r="C2637" t="str">
        <f t="shared" si="124"/>
        <v>NOV</v>
      </c>
      <c r="D2637" t="s">
        <v>11</v>
      </c>
      <c r="E2637" t="s">
        <v>12</v>
      </c>
      <c r="F2637" t="s">
        <v>13</v>
      </c>
      <c r="G2637" t="str">
        <f>[1]Data!C2637</f>
        <v>Ruled Out</v>
      </c>
      <c r="H2637" t="str">
        <f>INDEX('[1]Cancer Type lookup'!$B:$B,MATCH([1]Data!B2637,'[1]Cancer Type lookup'!$A:$A,0),1)</f>
        <v>Suspected breast cancer</v>
      </c>
      <c r="I2637">
        <f>[1]Data!E2637</f>
        <v>44039</v>
      </c>
      <c r="J2637">
        <f>[1]Data!D2637</f>
        <v>41020</v>
      </c>
      <c r="K2637">
        <f t="shared" si="125"/>
        <v>3019</v>
      </c>
    </row>
    <row r="2638" spans="1:11" x14ac:dyDescent="0.2">
      <c r="A2638" s="1">
        <f>[1]Data!A2638</f>
        <v>45597</v>
      </c>
      <c r="B2638" t="str">
        <f t="shared" si="123"/>
        <v>2024/25</v>
      </c>
      <c r="C2638" t="str">
        <f t="shared" si="124"/>
        <v>NOV</v>
      </c>
      <c r="D2638" t="s">
        <v>11</v>
      </c>
      <c r="E2638" t="s">
        <v>12</v>
      </c>
      <c r="F2638" t="s">
        <v>13</v>
      </c>
      <c r="G2638" t="str">
        <f>[1]Data!C2638</f>
        <v>Interval Screening</v>
      </c>
      <c r="H2638" t="str">
        <f>INDEX('[1]Cancer Type lookup'!$B:$B,MATCH([1]Data!B2638,'[1]Cancer Type lookup'!$A:$A,0),1)</f>
        <v>Suspected cancer - referral to non-specific symptom clinic</v>
      </c>
      <c r="I2638">
        <f>[1]Data!E2638</f>
        <v>27</v>
      </c>
      <c r="J2638">
        <f>[1]Data!D2638</f>
        <v>14</v>
      </c>
      <c r="K2638">
        <f t="shared" si="125"/>
        <v>13</v>
      </c>
    </row>
    <row r="2639" spans="1:11" x14ac:dyDescent="0.2">
      <c r="A2639" s="1">
        <f>[1]Data!A2639</f>
        <v>45597</v>
      </c>
      <c r="B2639" t="str">
        <f t="shared" si="123"/>
        <v>2024/25</v>
      </c>
      <c r="C2639" t="str">
        <f t="shared" si="124"/>
        <v>NOV</v>
      </c>
      <c r="D2639" t="s">
        <v>11</v>
      </c>
      <c r="E2639" t="s">
        <v>12</v>
      </c>
      <c r="F2639" t="s">
        <v>13</v>
      </c>
      <c r="G2639" t="str">
        <f>[1]Data!C2639</f>
        <v>Ruled In</v>
      </c>
      <c r="H2639" t="str">
        <f>INDEX('[1]Cancer Type lookup'!$B:$B,MATCH([1]Data!B2639,'[1]Cancer Type lookup'!$A:$A,0),1)</f>
        <v>Suspected cancer - referral to non-specific symptom clinic</v>
      </c>
      <c r="I2639">
        <f>[1]Data!E2639</f>
        <v>127</v>
      </c>
      <c r="J2639">
        <f>[1]Data!D2639</f>
        <v>67</v>
      </c>
      <c r="K2639">
        <f t="shared" si="125"/>
        <v>60</v>
      </c>
    </row>
    <row r="2640" spans="1:11" x14ac:dyDescent="0.2">
      <c r="A2640" s="1">
        <f>[1]Data!A2640</f>
        <v>45597</v>
      </c>
      <c r="B2640" t="str">
        <f t="shared" si="123"/>
        <v>2024/25</v>
      </c>
      <c r="C2640" t="str">
        <f t="shared" si="124"/>
        <v>NOV</v>
      </c>
      <c r="D2640" t="s">
        <v>11</v>
      </c>
      <c r="E2640" t="s">
        <v>12</v>
      </c>
      <c r="F2640" t="s">
        <v>13</v>
      </c>
      <c r="G2640" t="str">
        <f>[1]Data!C2640</f>
        <v>Ruled Out</v>
      </c>
      <c r="H2640" t="str">
        <f>INDEX('[1]Cancer Type lookup'!$B:$B,MATCH([1]Data!B2640,'[1]Cancer Type lookup'!$A:$A,0),1)</f>
        <v>Suspected cancer - referral to non-specific symptom clinic</v>
      </c>
      <c r="I2640">
        <f>[1]Data!E2640</f>
        <v>3901</v>
      </c>
      <c r="J2640">
        <f>[1]Data!D2640</f>
        <v>2711</v>
      </c>
      <c r="K2640">
        <f t="shared" si="125"/>
        <v>1190</v>
      </c>
    </row>
    <row r="2641" spans="1:11" x14ac:dyDescent="0.2">
      <c r="A2641" s="1">
        <f>[1]Data!A2641</f>
        <v>45597</v>
      </c>
      <c r="B2641" t="str">
        <f t="shared" si="123"/>
        <v>2024/25</v>
      </c>
      <c r="C2641" t="str">
        <f t="shared" si="124"/>
        <v>NOV</v>
      </c>
      <c r="D2641" t="s">
        <v>11</v>
      </c>
      <c r="E2641" t="s">
        <v>12</v>
      </c>
      <c r="F2641" t="s">
        <v>13</v>
      </c>
      <c r="G2641" t="str">
        <f>[1]Data!C2641</f>
        <v>Interval Screening</v>
      </c>
      <c r="H2641" t="str">
        <f>INDEX('[1]Cancer Type lookup'!$B:$B,MATCH([1]Data!B2641,'[1]Cancer Type lookup'!$A:$A,0),1)</f>
        <v>Suspected children's cancer</v>
      </c>
      <c r="I2641">
        <f>[1]Data!E2641</f>
        <v>5</v>
      </c>
      <c r="J2641">
        <f>[1]Data!D2641</f>
        <v>3</v>
      </c>
      <c r="K2641">
        <f t="shared" si="125"/>
        <v>2</v>
      </c>
    </row>
    <row r="2642" spans="1:11" x14ac:dyDescent="0.2">
      <c r="A2642" s="1">
        <f>[1]Data!A2642</f>
        <v>45597</v>
      </c>
      <c r="B2642" t="str">
        <f t="shared" si="123"/>
        <v>2024/25</v>
      </c>
      <c r="C2642" t="str">
        <f t="shared" si="124"/>
        <v>NOV</v>
      </c>
      <c r="D2642" t="s">
        <v>11</v>
      </c>
      <c r="E2642" t="s">
        <v>12</v>
      </c>
      <c r="F2642" t="s">
        <v>13</v>
      </c>
      <c r="G2642" t="str">
        <f>[1]Data!C2642</f>
        <v>Ruled In</v>
      </c>
      <c r="H2642" t="str">
        <f>INDEX('[1]Cancer Type lookup'!$B:$B,MATCH([1]Data!B2642,'[1]Cancer Type lookup'!$A:$A,0),1)</f>
        <v>Suspected children's cancer</v>
      </c>
      <c r="I2642">
        <f>[1]Data!E2642</f>
        <v>5</v>
      </c>
      <c r="J2642">
        <f>[1]Data!D2642</f>
        <v>2</v>
      </c>
      <c r="K2642">
        <f t="shared" si="125"/>
        <v>3</v>
      </c>
    </row>
    <row r="2643" spans="1:11" x14ac:dyDescent="0.2">
      <c r="A2643" s="1">
        <f>[1]Data!A2643</f>
        <v>45597</v>
      </c>
      <c r="B2643" t="str">
        <f t="shared" si="123"/>
        <v>2024/25</v>
      </c>
      <c r="C2643" t="str">
        <f t="shared" si="124"/>
        <v>NOV</v>
      </c>
      <c r="D2643" t="s">
        <v>11</v>
      </c>
      <c r="E2643" t="s">
        <v>12</v>
      </c>
      <c r="F2643" t="s">
        <v>13</v>
      </c>
      <c r="G2643" t="str">
        <f>[1]Data!C2643</f>
        <v>Ruled Out</v>
      </c>
      <c r="H2643" t="str">
        <f>INDEX('[1]Cancer Type lookup'!$B:$B,MATCH([1]Data!B2643,'[1]Cancer Type lookup'!$A:$A,0),1)</f>
        <v>Suspected children's cancer</v>
      </c>
      <c r="I2643">
        <f>[1]Data!E2643</f>
        <v>894</v>
      </c>
      <c r="J2643">
        <f>[1]Data!D2643</f>
        <v>799</v>
      </c>
      <c r="K2643">
        <f t="shared" si="125"/>
        <v>95</v>
      </c>
    </row>
    <row r="2644" spans="1:11" x14ac:dyDescent="0.2">
      <c r="A2644" s="1">
        <f>[1]Data!A2644</f>
        <v>45597</v>
      </c>
      <c r="B2644" t="str">
        <f t="shared" si="123"/>
        <v>2024/25</v>
      </c>
      <c r="C2644" t="str">
        <f t="shared" si="124"/>
        <v>NOV</v>
      </c>
      <c r="D2644" t="s">
        <v>11</v>
      </c>
      <c r="E2644" t="s">
        <v>12</v>
      </c>
      <c r="F2644" t="s">
        <v>13</v>
      </c>
      <c r="G2644" t="str">
        <f>[1]Data!C2644</f>
        <v>Excluded</v>
      </c>
      <c r="H2644" t="str">
        <f>INDEX('[1]Cancer Type lookup'!$B:$B,MATCH([1]Data!B2644,'[1]Cancer Type lookup'!$A:$A,0),1)</f>
        <v>Suspected gynaecological cancers</v>
      </c>
      <c r="I2644">
        <f>[1]Data!E2644</f>
        <v>1</v>
      </c>
      <c r="J2644">
        <f>[1]Data!D2644</f>
        <v>0</v>
      </c>
      <c r="K2644">
        <f t="shared" si="125"/>
        <v>1</v>
      </c>
    </row>
    <row r="2645" spans="1:11" x14ac:dyDescent="0.2">
      <c r="A2645" s="1">
        <f>[1]Data!A2645</f>
        <v>45597</v>
      </c>
      <c r="B2645" t="str">
        <f t="shared" si="123"/>
        <v>2024/25</v>
      </c>
      <c r="C2645" t="str">
        <f t="shared" si="124"/>
        <v>NOV</v>
      </c>
      <c r="D2645" t="s">
        <v>11</v>
      </c>
      <c r="E2645" t="s">
        <v>12</v>
      </c>
      <c r="F2645" t="s">
        <v>13</v>
      </c>
      <c r="G2645" t="str">
        <f>[1]Data!C2645</f>
        <v>Interval Screening</v>
      </c>
      <c r="H2645" t="str">
        <f>INDEX('[1]Cancer Type lookup'!$B:$B,MATCH([1]Data!B2645,'[1]Cancer Type lookup'!$A:$A,0),1)</f>
        <v>Suspected gynaecological cancers</v>
      </c>
      <c r="I2645">
        <f>[1]Data!E2645</f>
        <v>286</v>
      </c>
      <c r="J2645">
        <f>[1]Data!D2645</f>
        <v>216</v>
      </c>
      <c r="K2645">
        <f t="shared" si="125"/>
        <v>70</v>
      </c>
    </row>
    <row r="2646" spans="1:11" x14ac:dyDescent="0.2">
      <c r="A2646" s="1">
        <f>[1]Data!A2646</f>
        <v>45597</v>
      </c>
      <c r="B2646" t="str">
        <f t="shared" si="123"/>
        <v>2024/25</v>
      </c>
      <c r="C2646" t="str">
        <f t="shared" si="124"/>
        <v>NOV</v>
      </c>
      <c r="D2646" t="s">
        <v>11</v>
      </c>
      <c r="E2646" t="s">
        <v>12</v>
      </c>
      <c r="F2646" t="s">
        <v>13</v>
      </c>
      <c r="G2646" t="str">
        <f>[1]Data!C2646</f>
        <v>Ruled In</v>
      </c>
      <c r="H2646" t="str">
        <f>INDEX('[1]Cancer Type lookup'!$B:$B,MATCH([1]Data!B2646,'[1]Cancer Type lookup'!$A:$A,0),1)</f>
        <v>Suspected gynaecological cancers</v>
      </c>
      <c r="I2646">
        <f>[1]Data!E2646</f>
        <v>744</v>
      </c>
      <c r="J2646">
        <f>[1]Data!D2646</f>
        <v>293</v>
      </c>
      <c r="K2646">
        <f t="shared" si="125"/>
        <v>451</v>
      </c>
    </row>
    <row r="2647" spans="1:11" x14ac:dyDescent="0.2">
      <c r="A2647" s="1">
        <f>[1]Data!A2647</f>
        <v>45597</v>
      </c>
      <c r="B2647" t="str">
        <f t="shared" si="123"/>
        <v>2024/25</v>
      </c>
      <c r="C2647" t="str">
        <f t="shared" si="124"/>
        <v>NOV</v>
      </c>
      <c r="D2647" t="s">
        <v>11</v>
      </c>
      <c r="E2647" t="s">
        <v>12</v>
      </c>
      <c r="F2647" t="s">
        <v>13</v>
      </c>
      <c r="G2647" t="str">
        <f>[1]Data!C2647</f>
        <v>Ruled Out</v>
      </c>
      <c r="H2647" t="str">
        <f>INDEX('[1]Cancer Type lookup'!$B:$B,MATCH([1]Data!B2647,'[1]Cancer Type lookup'!$A:$A,0),1)</f>
        <v>Suspected gynaecological cancers</v>
      </c>
      <c r="I2647">
        <f>[1]Data!E2647</f>
        <v>25606</v>
      </c>
      <c r="J2647">
        <f>[1]Data!D2647</f>
        <v>17287</v>
      </c>
      <c r="K2647">
        <f t="shared" si="125"/>
        <v>8319</v>
      </c>
    </row>
    <row r="2648" spans="1:11" x14ac:dyDescent="0.2">
      <c r="A2648" s="1">
        <f>[1]Data!A2648</f>
        <v>45597</v>
      </c>
      <c r="B2648" t="str">
        <f t="shared" si="123"/>
        <v>2024/25</v>
      </c>
      <c r="C2648" t="str">
        <f t="shared" si="124"/>
        <v>NOV</v>
      </c>
      <c r="D2648" t="s">
        <v>11</v>
      </c>
      <c r="E2648" t="s">
        <v>12</v>
      </c>
      <c r="F2648" t="s">
        <v>13</v>
      </c>
      <c r="G2648" t="str">
        <f>[1]Data!C2648</f>
        <v>Interval Screening</v>
      </c>
      <c r="H2648" t="str">
        <f>INDEX('[1]Cancer Type lookup'!$B:$B,MATCH([1]Data!B2648,'[1]Cancer Type lookup'!$A:$A,0),1)</f>
        <v>Suspected haematological malignancies excluding acute leukaemia</v>
      </c>
      <c r="I2648">
        <f>[1]Data!E2648</f>
        <v>25</v>
      </c>
      <c r="J2648">
        <f>[1]Data!D2648</f>
        <v>18</v>
      </c>
      <c r="K2648">
        <f t="shared" si="125"/>
        <v>7</v>
      </c>
    </row>
    <row r="2649" spans="1:11" x14ac:dyDescent="0.2">
      <c r="A2649" s="1">
        <f>[1]Data!A2649</f>
        <v>45597</v>
      </c>
      <c r="B2649" t="str">
        <f t="shared" si="123"/>
        <v>2024/25</v>
      </c>
      <c r="C2649" t="str">
        <f t="shared" si="124"/>
        <v>NOV</v>
      </c>
      <c r="D2649" t="s">
        <v>11</v>
      </c>
      <c r="E2649" t="s">
        <v>12</v>
      </c>
      <c r="F2649" t="s">
        <v>13</v>
      </c>
      <c r="G2649" t="str">
        <f>[1]Data!C2649</f>
        <v>Ruled In</v>
      </c>
      <c r="H2649" t="str">
        <f>INDEX('[1]Cancer Type lookup'!$B:$B,MATCH([1]Data!B2649,'[1]Cancer Type lookup'!$A:$A,0),1)</f>
        <v>Suspected haematological malignancies excluding acute leukaemia</v>
      </c>
      <c r="I2649">
        <f>[1]Data!E2649</f>
        <v>386</v>
      </c>
      <c r="J2649">
        <f>[1]Data!D2649</f>
        <v>185</v>
      </c>
      <c r="K2649">
        <f t="shared" si="125"/>
        <v>201</v>
      </c>
    </row>
    <row r="2650" spans="1:11" x14ac:dyDescent="0.2">
      <c r="A2650" s="1">
        <f>[1]Data!A2650</f>
        <v>45597</v>
      </c>
      <c r="B2650" t="str">
        <f t="shared" si="123"/>
        <v>2024/25</v>
      </c>
      <c r="C2650" t="str">
        <f t="shared" si="124"/>
        <v>NOV</v>
      </c>
      <c r="D2650" t="s">
        <v>11</v>
      </c>
      <c r="E2650" t="s">
        <v>12</v>
      </c>
      <c r="F2650" t="s">
        <v>13</v>
      </c>
      <c r="G2650" t="str">
        <f>[1]Data!C2650</f>
        <v>Ruled Out</v>
      </c>
      <c r="H2650" t="str">
        <f>INDEX('[1]Cancer Type lookup'!$B:$B,MATCH([1]Data!B2650,'[1]Cancer Type lookup'!$A:$A,0),1)</f>
        <v>Suspected haematological malignancies excluding acute leukaemia</v>
      </c>
      <c r="I2650">
        <f>[1]Data!E2650</f>
        <v>1342</v>
      </c>
      <c r="J2650">
        <f>[1]Data!D2650</f>
        <v>836</v>
      </c>
      <c r="K2650">
        <f t="shared" si="125"/>
        <v>506</v>
      </c>
    </row>
    <row r="2651" spans="1:11" x14ac:dyDescent="0.2">
      <c r="A2651" s="1">
        <f>[1]Data!A2651</f>
        <v>45597</v>
      </c>
      <c r="B2651" t="str">
        <f t="shared" si="123"/>
        <v>2024/25</v>
      </c>
      <c r="C2651" t="str">
        <f t="shared" si="124"/>
        <v>NOV</v>
      </c>
      <c r="D2651" t="s">
        <v>11</v>
      </c>
      <c r="E2651" t="s">
        <v>12</v>
      </c>
      <c r="F2651" t="s">
        <v>13</v>
      </c>
      <c r="G2651" t="str">
        <f>[1]Data!C2651</f>
        <v>Excluded</v>
      </c>
      <c r="H2651" t="str">
        <f>INDEX('[1]Cancer Type lookup'!$B:$B,MATCH([1]Data!B2651,'[1]Cancer Type lookup'!$A:$A,0),1)</f>
        <v>Suspected head and neck cancers</v>
      </c>
      <c r="I2651">
        <f>[1]Data!E2651</f>
        <v>6</v>
      </c>
      <c r="J2651">
        <f>[1]Data!D2651</f>
        <v>0</v>
      </c>
      <c r="K2651">
        <f t="shared" si="125"/>
        <v>6</v>
      </c>
    </row>
    <row r="2652" spans="1:11" x14ac:dyDescent="0.2">
      <c r="A2652" s="1">
        <f>[1]Data!A2652</f>
        <v>45597</v>
      </c>
      <c r="B2652" t="str">
        <f t="shared" si="123"/>
        <v>2024/25</v>
      </c>
      <c r="C2652" t="str">
        <f t="shared" si="124"/>
        <v>NOV</v>
      </c>
      <c r="D2652" t="s">
        <v>11</v>
      </c>
      <c r="E2652" t="s">
        <v>12</v>
      </c>
      <c r="F2652" t="s">
        <v>13</v>
      </c>
      <c r="G2652" t="str">
        <f>[1]Data!C2652</f>
        <v>Interval Screening</v>
      </c>
      <c r="H2652" t="str">
        <f>INDEX('[1]Cancer Type lookup'!$B:$B,MATCH([1]Data!B2652,'[1]Cancer Type lookup'!$A:$A,0),1)</f>
        <v>Suspected head and neck cancers</v>
      </c>
      <c r="I2652">
        <f>[1]Data!E2652</f>
        <v>205</v>
      </c>
      <c r="J2652">
        <f>[1]Data!D2652</f>
        <v>156</v>
      </c>
      <c r="K2652">
        <f t="shared" si="125"/>
        <v>49</v>
      </c>
    </row>
    <row r="2653" spans="1:11" x14ac:dyDescent="0.2">
      <c r="A2653" s="1">
        <f>[1]Data!A2653</f>
        <v>45597</v>
      </c>
      <c r="B2653" t="str">
        <f t="shared" si="123"/>
        <v>2024/25</v>
      </c>
      <c r="C2653" t="str">
        <f t="shared" si="124"/>
        <v>NOV</v>
      </c>
      <c r="D2653" t="s">
        <v>11</v>
      </c>
      <c r="E2653" t="s">
        <v>12</v>
      </c>
      <c r="F2653" t="s">
        <v>13</v>
      </c>
      <c r="G2653" t="str">
        <f>[1]Data!C2653</f>
        <v>Ruled In</v>
      </c>
      <c r="H2653" t="str">
        <f>INDEX('[1]Cancer Type lookup'!$B:$B,MATCH([1]Data!B2653,'[1]Cancer Type lookup'!$A:$A,0),1)</f>
        <v>Suspected head and neck cancers</v>
      </c>
      <c r="I2653">
        <f>[1]Data!E2653</f>
        <v>960</v>
      </c>
      <c r="J2653">
        <f>[1]Data!D2653</f>
        <v>331</v>
      </c>
      <c r="K2653">
        <f t="shared" si="125"/>
        <v>629</v>
      </c>
    </row>
    <row r="2654" spans="1:11" x14ac:dyDescent="0.2">
      <c r="A2654" s="1">
        <f>[1]Data!A2654</f>
        <v>45597</v>
      </c>
      <c r="B2654" t="str">
        <f t="shared" si="123"/>
        <v>2024/25</v>
      </c>
      <c r="C2654" t="str">
        <f t="shared" si="124"/>
        <v>NOV</v>
      </c>
      <c r="D2654" t="s">
        <v>11</v>
      </c>
      <c r="E2654" t="s">
        <v>12</v>
      </c>
      <c r="F2654" t="s">
        <v>13</v>
      </c>
      <c r="G2654" t="str">
        <f>[1]Data!C2654</f>
        <v>Ruled Out</v>
      </c>
      <c r="H2654" t="str">
        <f>INDEX('[1]Cancer Type lookup'!$B:$B,MATCH([1]Data!B2654,'[1]Cancer Type lookup'!$A:$A,0),1)</f>
        <v>Suspected head and neck cancers</v>
      </c>
      <c r="I2654">
        <f>[1]Data!E2654</f>
        <v>25681</v>
      </c>
      <c r="J2654">
        <f>[1]Data!D2654</f>
        <v>19612</v>
      </c>
      <c r="K2654">
        <f t="shared" si="125"/>
        <v>6069</v>
      </c>
    </row>
    <row r="2655" spans="1:11" x14ac:dyDescent="0.2">
      <c r="A2655" s="1">
        <f>[1]Data!A2655</f>
        <v>45597</v>
      </c>
      <c r="B2655" t="str">
        <f t="shared" si="123"/>
        <v>2024/25</v>
      </c>
      <c r="C2655" t="str">
        <f t="shared" si="124"/>
        <v>NOV</v>
      </c>
      <c r="D2655" t="s">
        <v>11</v>
      </c>
      <c r="E2655" t="s">
        <v>12</v>
      </c>
      <c r="F2655" t="s">
        <v>13</v>
      </c>
      <c r="G2655" t="str">
        <f>[1]Data!C2655</f>
        <v>Excluded</v>
      </c>
      <c r="H2655" t="str">
        <f>INDEX('[1]Cancer Type lookup'!$B:$B,MATCH([1]Data!B2655,'[1]Cancer Type lookup'!$A:$A,0),1)</f>
        <v>Suspected lower gastrointestinal cancers</v>
      </c>
      <c r="I2655">
        <f>[1]Data!E2655</f>
        <v>32</v>
      </c>
      <c r="J2655">
        <f>[1]Data!D2655</f>
        <v>0</v>
      </c>
      <c r="K2655">
        <f t="shared" si="125"/>
        <v>32</v>
      </c>
    </row>
    <row r="2656" spans="1:11" x14ac:dyDescent="0.2">
      <c r="A2656" s="1">
        <f>[1]Data!A2656</f>
        <v>45597</v>
      </c>
      <c r="B2656" t="str">
        <f t="shared" si="123"/>
        <v>2024/25</v>
      </c>
      <c r="C2656" t="str">
        <f t="shared" si="124"/>
        <v>NOV</v>
      </c>
      <c r="D2656" t="s">
        <v>11</v>
      </c>
      <c r="E2656" t="s">
        <v>12</v>
      </c>
      <c r="F2656" t="s">
        <v>13</v>
      </c>
      <c r="G2656" t="str">
        <f>[1]Data!C2656</f>
        <v>Interval Screening</v>
      </c>
      <c r="H2656" t="str">
        <f>INDEX('[1]Cancer Type lookup'!$B:$B,MATCH([1]Data!B2656,'[1]Cancer Type lookup'!$A:$A,0),1)</f>
        <v>Suspected lower gastrointestinal cancers</v>
      </c>
      <c r="I2656">
        <f>[1]Data!E2656</f>
        <v>111</v>
      </c>
      <c r="J2656">
        <f>[1]Data!D2656</f>
        <v>59</v>
      </c>
      <c r="K2656">
        <f t="shared" si="125"/>
        <v>52</v>
      </c>
    </row>
    <row r="2657" spans="1:11" x14ac:dyDescent="0.2">
      <c r="A2657" s="1">
        <f>[1]Data!A2657</f>
        <v>45597</v>
      </c>
      <c r="B2657" t="str">
        <f t="shared" si="123"/>
        <v>2024/25</v>
      </c>
      <c r="C2657" t="str">
        <f t="shared" si="124"/>
        <v>NOV</v>
      </c>
      <c r="D2657" t="s">
        <v>11</v>
      </c>
      <c r="E2657" t="s">
        <v>12</v>
      </c>
      <c r="F2657" t="s">
        <v>13</v>
      </c>
      <c r="G2657" t="str">
        <f>[1]Data!C2657</f>
        <v>Ruled In</v>
      </c>
      <c r="H2657" t="str">
        <f>INDEX('[1]Cancer Type lookup'!$B:$B,MATCH([1]Data!B2657,'[1]Cancer Type lookup'!$A:$A,0),1)</f>
        <v>Suspected lower gastrointestinal cancers</v>
      </c>
      <c r="I2657">
        <f>[1]Data!E2657</f>
        <v>1813</v>
      </c>
      <c r="J2657">
        <f>[1]Data!D2657</f>
        <v>968</v>
      </c>
      <c r="K2657">
        <f t="shared" si="125"/>
        <v>845</v>
      </c>
    </row>
    <row r="2658" spans="1:11" x14ac:dyDescent="0.2">
      <c r="A2658" s="1">
        <f>[1]Data!A2658</f>
        <v>45597</v>
      </c>
      <c r="B2658" t="str">
        <f t="shared" si="123"/>
        <v>2024/25</v>
      </c>
      <c r="C2658" t="str">
        <f t="shared" si="124"/>
        <v>NOV</v>
      </c>
      <c r="D2658" t="s">
        <v>11</v>
      </c>
      <c r="E2658" t="s">
        <v>12</v>
      </c>
      <c r="F2658" t="s">
        <v>13</v>
      </c>
      <c r="G2658" t="str">
        <f>[1]Data!C2658</f>
        <v>Ruled Out</v>
      </c>
      <c r="H2658" t="str">
        <f>INDEX('[1]Cancer Type lookup'!$B:$B,MATCH([1]Data!B2658,'[1]Cancer Type lookup'!$A:$A,0),1)</f>
        <v>Suspected lower gastrointestinal cancers</v>
      </c>
      <c r="I2658">
        <f>[1]Data!E2658</f>
        <v>41647</v>
      </c>
      <c r="J2658">
        <f>[1]Data!D2658</f>
        <v>26960</v>
      </c>
      <c r="K2658">
        <f t="shared" si="125"/>
        <v>14687</v>
      </c>
    </row>
    <row r="2659" spans="1:11" x14ac:dyDescent="0.2">
      <c r="A2659" s="1">
        <f>[1]Data!A2659</f>
        <v>45597</v>
      </c>
      <c r="B2659" t="str">
        <f t="shared" si="123"/>
        <v>2024/25</v>
      </c>
      <c r="C2659" t="str">
        <f t="shared" si="124"/>
        <v>NOV</v>
      </c>
      <c r="D2659" t="s">
        <v>11</v>
      </c>
      <c r="E2659" t="s">
        <v>12</v>
      </c>
      <c r="F2659" t="s">
        <v>13</v>
      </c>
      <c r="G2659" t="str">
        <f>[1]Data!C2659</f>
        <v>Excluded</v>
      </c>
      <c r="H2659" t="str">
        <f>INDEX('[1]Cancer Type lookup'!$B:$B,MATCH([1]Data!B2659,'[1]Cancer Type lookup'!$A:$A,0),1)</f>
        <v>Suspected lung cancer</v>
      </c>
      <c r="I2659">
        <f>[1]Data!E2659</f>
        <v>2</v>
      </c>
      <c r="J2659">
        <f>[1]Data!D2659</f>
        <v>0</v>
      </c>
      <c r="K2659">
        <f t="shared" si="125"/>
        <v>2</v>
      </c>
    </row>
    <row r="2660" spans="1:11" x14ac:dyDescent="0.2">
      <c r="A2660" s="1">
        <f>[1]Data!A2660</f>
        <v>45597</v>
      </c>
      <c r="B2660" t="str">
        <f t="shared" si="123"/>
        <v>2024/25</v>
      </c>
      <c r="C2660" t="str">
        <f t="shared" si="124"/>
        <v>NOV</v>
      </c>
      <c r="D2660" t="s">
        <v>11</v>
      </c>
      <c r="E2660" t="s">
        <v>12</v>
      </c>
      <c r="F2660" t="s">
        <v>13</v>
      </c>
      <c r="G2660" t="str">
        <f>[1]Data!C2660</f>
        <v>Interval Screening</v>
      </c>
      <c r="H2660" t="str">
        <f>INDEX('[1]Cancer Type lookup'!$B:$B,MATCH([1]Data!B2660,'[1]Cancer Type lookup'!$A:$A,0),1)</f>
        <v>Suspected lung cancer</v>
      </c>
      <c r="I2660">
        <f>[1]Data!E2660</f>
        <v>321</v>
      </c>
      <c r="J2660">
        <f>[1]Data!D2660</f>
        <v>240</v>
      </c>
      <c r="K2660">
        <f t="shared" si="125"/>
        <v>81</v>
      </c>
    </row>
    <row r="2661" spans="1:11" x14ac:dyDescent="0.2">
      <c r="A2661" s="1">
        <f>[1]Data!A2661</f>
        <v>45597</v>
      </c>
      <c r="B2661" t="str">
        <f t="shared" si="123"/>
        <v>2024/25</v>
      </c>
      <c r="C2661" t="str">
        <f t="shared" si="124"/>
        <v>NOV</v>
      </c>
      <c r="D2661" t="s">
        <v>11</v>
      </c>
      <c r="E2661" t="s">
        <v>12</v>
      </c>
      <c r="F2661" t="s">
        <v>13</v>
      </c>
      <c r="G2661" t="str">
        <f>[1]Data!C2661</f>
        <v>Ruled In</v>
      </c>
      <c r="H2661" t="str">
        <f>INDEX('[1]Cancer Type lookup'!$B:$B,MATCH([1]Data!B2661,'[1]Cancer Type lookup'!$A:$A,0),1)</f>
        <v>Suspected lung cancer</v>
      </c>
      <c r="I2661">
        <f>[1]Data!E2661</f>
        <v>915</v>
      </c>
      <c r="J2661">
        <f>[1]Data!D2661</f>
        <v>509</v>
      </c>
      <c r="K2661">
        <f t="shared" si="125"/>
        <v>406</v>
      </c>
    </row>
    <row r="2662" spans="1:11" x14ac:dyDescent="0.2">
      <c r="A2662" s="1">
        <f>[1]Data!A2662</f>
        <v>45597</v>
      </c>
      <c r="B2662" t="str">
        <f t="shared" si="123"/>
        <v>2024/25</v>
      </c>
      <c r="C2662" t="str">
        <f t="shared" si="124"/>
        <v>NOV</v>
      </c>
      <c r="D2662" t="s">
        <v>11</v>
      </c>
      <c r="E2662" t="s">
        <v>12</v>
      </c>
      <c r="F2662" t="s">
        <v>13</v>
      </c>
      <c r="G2662" t="str">
        <f>[1]Data!C2662</f>
        <v>Ruled Out</v>
      </c>
      <c r="H2662" t="str">
        <f>INDEX('[1]Cancer Type lookup'!$B:$B,MATCH([1]Data!B2662,'[1]Cancer Type lookup'!$A:$A,0),1)</f>
        <v>Suspected lung cancer</v>
      </c>
      <c r="I2662">
        <f>[1]Data!E2662</f>
        <v>4589</v>
      </c>
      <c r="J2662">
        <f>[1]Data!D2662</f>
        <v>3888</v>
      </c>
      <c r="K2662">
        <f t="shared" si="125"/>
        <v>701</v>
      </c>
    </row>
    <row r="2663" spans="1:11" x14ac:dyDescent="0.2">
      <c r="A2663" s="1">
        <f>[1]Data!A2663</f>
        <v>45597</v>
      </c>
      <c r="B2663" t="str">
        <f t="shared" si="123"/>
        <v>2024/25</v>
      </c>
      <c r="C2663" t="str">
        <f t="shared" si="124"/>
        <v>NOV</v>
      </c>
      <c r="D2663" t="s">
        <v>11</v>
      </c>
      <c r="E2663" t="s">
        <v>12</v>
      </c>
      <c r="F2663" t="s">
        <v>13</v>
      </c>
      <c r="G2663" t="str">
        <f>[1]Data!C2663</f>
        <v>Excluded</v>
      </c>
      <c r="H2663" t="str">
        <f>INDEX('[1]Cancer Type lookup'!$B:$B,MATCH([1]Data!B2663,'[1]Cancer Type lookup'!$A:$A,0),1)</f>
        <v>Suspected sarcomas</v>
      </c>
      <c r="I2663">
        <f>[1]Data!E2663</f>
        <v>1</v>
      </c>
      <c r="J2663">
        <f>[1]Data!D2663</f>
        <v>0</v>
      </c>
      <c r="K2663">
        <f t="shared" si="125"/>
        <v>1</v>
      </c>
    </row>
    <row r="2664" spans="1:11" x14ac:dyDescent="0.2">
      <c r="A2664" s="1">
        <f>[1]Data!A2664</f>
        <v>45597</v>
      </c>
      <c r="B2664" t="str">
        <f t="shared" si="123"/>
        <v>2024/25</v>
      </c>
      <c r="C2664" t="str">
        <f t="shared" si="124"/>
        <v>NOV</v>
      </c>
      <c r="D2664" t="s">
        <v>11</v>
      </c>
      <c r="E2664" t="s">
        <v>12</v>
      </c>
      <c r="F2664" t="s">
        <v>13</v>
      </c>
      <c r="G2664" t="str">
        <f>[1]Data!C2664</f>
        <v>Interval Screening</v>
      </c>
      <c r="H2664" t="str">
        <f>INDEX('[1]Cancer Type lookup'!$B:$B,MATCH([1]Data!B2664,'[1]Cancer Type lookup'!$A:$A,0),1)</f>
        <v>Suspected sarcomas</v>
      </c>
      <c r="I2664">
        <f>[1]Data!E2664</f>
        <v>3</v>
      </c>
      <c r="J2664">
        <f>[1]Data!D2664</f>
        <v>1</v>
      </c>
      <c r="K2664">
        <f t="shared" si="125"/>
        <v>2</v>
      </c>
    </row>
    <row r="2665" spans="1:11" x14ac:dyDescent="0.2">
      <c r="A2665" s="1">
        <f>[1]Data!A2665</f>
        <v>45597</v>
      </c>
      <c r="B2665" t="str">
        <f t="shared" si="123"/>
        <v>2024/25</v>
      </c>
      <c r="C2665" t="str">
        <f t="shared" si="124"/>
        <v>NOV</v>
      </c>
      <c r="D2665" t="s">
        <v>11</v>
      </c>
      <c r="E2665" t="s">
        <v>12</v>
      </c>
      <c r="F2665" t="s">
        <v>13</v>
      </c>
      <c r="G2665" t="str">
        <f>[1]Data!C2665</f>
        <v>Ruled In</v>
      </c>
      <c r="H2665" t="str">
        <f>INDEX('[1]Cancer Type lookup'!$B:$B,MATCH([1]Data!B2665,'[1]Cancer Type lookup'!$A:$A,0),1)</f>
        <v>Suspected sarcomas</v>
      </c>
      <c r="I2665">
        <f>[1]Data!E2665</f>
        <v>80</v>
      </c>
      <c r="J2665">
        <f>[1]Data!D2665</f>
        <v>32</v>
      </c>
      <c r="K2665">
        <f t="shared" si="125"/>
        <v>48</v>
      </c>
    </row>
    <row r="2666" spans="1:11" x14ac:dyDescent="0.2">
      <c r="A2666" s="1">
        <f>[1]Data!A2666</f>
        <v>45597</v>
      </c>
      <c r="B2666" t="str">
        <f t="shared" si="123"/>
        <v>2024/25</v>
      </c>
      <c r="C2666" t="str">
        <f t="shared" si="124"/>
        <v>NOV</v>
      </c>
      <c r="D2666" t="s">
        <v>11</v>
      </c>
      <c r="E2666" t="s">
        <v>12</v>
      </c>
      <c r="F2666" t="s">
        <v>13</v>
      </c>
      <c r="G2666" t="str">
        <f>[1]Data!C2666</f>
        <v>Ruled Out</v>
      </c>
      <c r="H2666" t="str">
        <f>INDEX('[1]Cancer Type lookup'!$B:$B,MATCH([1]Data!B2666,'[1]Cancer Type lookup'!$A:$A,0),1)</f>
        <v>Suspected sarcomas</v>
      </c>
      <c r="I2666">
        <f>[1]Data!E2666</f>
        <v>1210</v>
      </c>
      <c r="J2666">
        <f>[1]Data!D2666</f>
        <v>863</v>
      </c>
      <c r="K2666">
        <f t="shared" si="125"/>
        <v>347</v>
      </c>
    </row>
    <row r="2667" spans="1:11" x14ac:dyDescent="0.2">
      <c r="A2667" s="1">
        <f>[1]Data!A2667</f>
        <v>45597</v>
      </c>
      <c r="B2667" t="str">
        <f t="shared" si="123"/>
        <v>2024/25</v>
      </c>
      <c r="C2667" t="str">
        <f t="shared" si="124"/>
        <v>NOV</v>
      </c>
      <c r="D2667" t="s">
        <v>11</v>
      </c>
      <c r="E2667" t="s">
        <v>12</v>
      </c>
      <c r="F2667" t="s">
        <v>13</v>
      </c>
      <c r="G2667" t="str">
        <f>[1]Data!C2667</f>
        <v>Excluded</v>
      </c>
      <c r="H2667" t="str">
        <f>INDEX('[1]Cancer Type lookup'!$B:$B,MATCH([1]Data!B2667,'[1]Cancer Type lookup'!$A:$A,0),1)</f>
        <v>Suspected skin cancers</v>
      </c>
      <c r="I2667">
        <f>[1]Data!E2667</f>
        <v>26</v>
      </c>
      <c r="J2667">
        <f>[1]Data!D2667</f>
        <v>0</v>
      </c>
      <c r="K2667">
        <f t="shared" si="125"/>
        <v>26</v>
      </c>
    </row>
    <row r="2668" spans="1:11" x14ac:dyDescent="0.2">
      <c r="A2668" s="1">
        <f>[1]Data!A2668</f>
        <v>45597</v>
      </c>
      <c r="B2668" t="str">
        <f t="shared" si="123"/>
        <v>2024/25</v>
      </c>
      <c r="C2668" t="str">
        <f t="shared" si="124"/>
        <v>NOV</v>
      </c>
      <c r="D2668" t="s">
        <v>11</v>
      </c>
      <c r="E2668" t="s">
        <v>12</v>
      </c>
      <c r="F2668" t="s">
        <v>13</v>
      </c>
      <c r="G2668" t="str">
        <f>[1]Data!C2668</f>
        <v>Interval Screening</v>
      </c>
      <c r="H2668" t="str">
        <f>INDEX('[1]Cancer Type lookup'!$B:$B,MATCH([1]Data!B2668,'[1]Cancer Type lookup'!$A:$A,0),1)</f>
        <v>Suspected skin cancers</v>
      </c>
      <c r="I2668">
        <f>[1]Data!E2668</f>
        <v>83</v>
      </c>
      <c r="J2668">
        <f>[1]Data!D2668</f>
        <v>68</v>
      </c>
      <c r="K2668">
        <f t="shared" si="125"/>
        <v>15</v>
      </c>
    </row>
    <row r="2669" spans="1:11" x14ac:dyDescent="0.2">
      <c r="A2669" s="1">
        <f>[1]Data!A2669</f>
        <v>45597</v>
      </c>
      <c r="B2669" t="str">
        <f t="shared" si="123"/>
        <v>2024/25</v>
      </c>
      <c r="C2669" t="str">
        <f t="shared" si="124"/>
        <v>NOV</v>
      </c>
      <c r="D2669" t="s">
        <v>11</v>
      </c>
      <c r="E2669" t="s">
        <v>12</v>
      </c>
      <c r="F2669" t="s">
        <v>13</v>
      </c>
      <c r="G2669" t="str">
        <f>[1]Data!C2669</f>
        <v>Ruled In</v>
      </c>
      <c r="H2669" t="str">
        <f>INDEX('[1]Cancer Type lookup'!$B:$B,MATCH([1]Data!B2669,'[1]Cancer Type lookup'!$A:$A,0),1)</f>
        <v>Suspected skin cancers</v>
      </c>
      <c r="I2669">
        <f>[1]Data!E2669</f>
        <v>3577</v>
      </c>
      <c r="J2669">
        <f>[1]Data!D2669</f>
        <v>2739</v>
      </c>
      <c r="K2669">
        <f t="shared" si="125"/>
        <v>838</v>
      </c>
    </row>
    <row r="2670" spans="1:11" x14ac:dyDescent="0.2">
      <c r="A2670" s="1">
        <f>[1]Data!A2670</f>
        <v>45597</v>
      </c>
      <c r="B2670" t="str">
        <f t="shared" si="123"/>
        <v>2024/25</v>
      </c>
      <c r="C2670" t="str">
        <f t="shared" si="124"/>
        <v>NOV</v>
      </c>
      <c r="D2670" t="s">
        <v>11</v>
      </c>
      <c r="E2670" t="s">
        <v>12</v>
      </c>
      <c r="F2670" t="s">
        <v>13</v>
      </c>
      <c r="G2670" t="str">
        <f>[1]Data!C2670</f>
        <v>Ruled Out</v>
      </c>
      <c r="H2670" t="str">
        <f>INDEX('[1]Cancer Type lookup'!$B:$B,MATCH([1]Data!B2670,'[1]Cancer Type lookup'!$A:$A,0),1)</f>
        <v>Suspected skin cancers</v>
      </c>
      <c r="I2670">
        <f>[1]Data!E2670</f>
        <v>54832</v>
      </c>
      <c r="J2670">
        <f>[1]Data!D2670</f>
        <v>46626</v>
      </c>
      <c r="K2670">
        <f t="shared" si="125"/>
        <v>8206</v>
      </c>
    </row>
    <row r="2671" spans="1:11" x14ac:dyDescent="0.2">
      <c r="A2671" s="1">
        <f>[1]Data!A2671</f>
        <v>45597</v>
      </c>
      <c r="B2671" t="str">
        <f t="shared" si="123"/>
        <v>2024/25</v>
      </c>
      <c r="C2671" t="str">
        <f t="shared" si="124"/>
        <v>NOV</v>
      </c>
      <c r="D2671" t="s">
        <v>11</v>
      </c>
      <c r="E2671" t="s">
        <v>12</v>
      </c>
      <c r="F2671" t="s">
        <v>13</v>
      </c>
      <c r="G2671" t="str">
        <f>[1]Data!C2671</f>
        <v>Interval Screening</v>
      </c>
      <c r="H2671" t="str">
        <f>INDEX('[1]Cancer Type lookup'!$B:$B,MATCH([1]Data!B2671,'[1]Cancer Type lookup'!$A:$A,0),1)</f>
        <v>Suspected testicular cancer</v>
      </c>
      <c r="I2671">
        <f>[1]Data!E2671</f>
        <v>14</v>
      </c>
      <c r="J2671">
        <f>[1]Data!D2671</f>
        <v>12</v>
      </c>
      <c r="K2671">
        <f t="shared" si="125"/>
        <v>2</v>
      </c>
    </row>
    <row r="2672" spans="1:11" x14ac:dyDescent="0.2">
      <c r="A2672" s="1">
        <f>[1]Data!A2672</f>
        <v>45597</v>
      </c>
      <c r="B2672" t="str">
        <f t="shared" si="123"/>
        <v>2024/25</v>
      </c>
      <c r="C2672" t="str">
        <f t="shared" si="124"/>
        <v>NOV</v>
      </c>
      <c r="D2672" t="s">
        <v>11</v>
      </c>
      <c r="E2672" t="s">
        <v>12</v>
      </c>
      <c r="F2672" t="s">
        <v>13</v>
      </c>
      <c r="G2672" t="str">
        <f>[1]Data!C2672</f>
        <v>Ruled In</v>
      </c>
      <c r="H2672" t="str">
        <f>INDEX('[1]Cancer Type lookup'!$B:$B,MATCH([1]Data!B2672,'[1]Cancer Type lookup'!$A:$A,0),1)</f>
        <v>Suspected testicular cancer</v>
      </c>
      <c r="I2672">
        <f>[1]Data!E2672</f>
        <v>66</v>
      </c>
      <c r="J2672">
        <f>[1]Data!D2672</f>
        <v>51</v>
      </c>
      <c r="K2672">
        <f t="shared" si="125"/>
        <v>15</v>
      </c>
    </row>
    <row r="2673" spans="1:11" x14ac:dyDescent="0.2">
      <c r="A2673" s="1">
        <f>[1]Data!A2673</f>
        <v>45597</v>
      </c>
      <c r="B2673" t="str">
        <f t="shared" si="123"/>
        <v>2024/25</v>
      </c>
      <c r="C2673" t="str">
        <f t="shared" si="124"/>
        <v>NOV</v>
      </c>
      <c r="D2673" t="s">
        <v>11</v>
      </c>
      <c r="E2673" t="s">
        <v>12</v>
      </c>
      <c r="F2673" t="s">
        <v>13</v>
      </c>
      <c r="G2673" t="str">
        <f>[1]Data!C2673</f>
        <v>Ruled Out</v>
      </c>
      <c r="H2673" t="str">
        <f>INDEX('[1]Cancer Type lookup'!$B:$B,MATCH([1]Data!B2673,'[1]Cancer Type lookup'!$A:$A,0),1)</f>
        <v>Suspected testicular cancer</v>
      </c>
      <c r="I2673">
        <f>[1]Data!E2673</f>
        <v>864</v>
      </c>
      <c r="J2673">
        <f>[1]Data!D2673</f>
        <v>734</v>
      </c>
      <c r="K2673">
        <f t="shared" si="125"/>
        <v>130</v>
      </c>
    </row>
    <row r="2674" spans="1:11" x14ac:dyDescent="0.2">
      <c r="A2674" s="1">
        <f>[1]Data!A2674</f>
        <v>45597</v>
      </c>
      <c r="B2674" t="str">
        <f t="shared" si="123"/>
        <v>2024/25</v>
      </c>
      <c r="C2674" t="str">
        <f t="shared" si="124"/>
        <v>NOV</v>
      </c>
      <c r="D2674" t="s">
        <v>11</v>
      </c>
      <c r="E2674" t="s">
        <v>12</v>
      </c>
      <c r="F2674" t="s">
        <v>13</v>
      </c>
      <c r="G2674" t="str">
        <f>[1]Data!C2674</f>
        <v>Excluded</v>
      </c>
      <c r="H2674" t="str">
        <f>INDEX('[1]Cancer Type lookup'!$B:$B,MATCH([1]Data!B2674,'[1]Cancer Type lookup'!$A:$A,0),1)</f>
        <v>Suspected upper gastrointestinal cancers</v>
      </c>
      <c r="I2674">
        <f>[1]Data!E2674</f>
        <v>15</v>
      </c>
      <c r="J2674">
        <f>[1]Data!D2674</f>
        <v>0</v>
      </c>
      <c r="K2674">
        <f t="shared" si="125"/>
        <v>15</v>
      </c>
    </row>
    <row r="2675" spans="1:11" x14ac:dyDescent="0.2">
      <c r="A2675" s="1">
        <f>[1]Data!A2675</f>
        <v>45597</v>
      </c>
      <c r="B2675" t="str">
        <f t="shared" si="123"/>
        <v>2024/25</v>
      </c>
      <c r="C2675" t="str">
        <f t="shared" si="124"/>
        <v>NOV</v>
      </c>
      <c r="D2675" t="s">
        <v>11</v>
      </c>
      <c r="E2675" t="s">
        <v>12</v>
      </c>
      <c r="F2675" t="s">
        <v>13</v>
      </c>
      <c r="G2675" t="str">
        <f>[1]Data!C2675</f>
        <v>Interval Screening</v>
      </c>
      <c r="H2675" t="str">
        <f>INDEX('[1]Cancer Type lookup'!$B:$B,MATCH([1]Data!B2675,'[1]Cancer Type lookup'!$A:$A,0),1)</f>
        <v>Suspected upper gastrointestinal cancers</v>
      </c>
      <c r="I2675">
        <f>[1]Data!E2675</f>
        <v>61</v>
      </c>
      <c r="J2675">
        <f>[1]Data!D2675</f>
        <v>30</v>
      </c>
      <c r="K2675">
        <f t="shared" si="125"/>
        <v>31</v>
      </c>
    </row>
    <row r="2676" spans="1:11" x14ac:dyDescent="0.2">
      <c r="A2676" s="1">
        <f>[1]Data!A2676</f>
        <v>45597</v>
      </c>
      <c r="B2676" t="str">
        <f t="shared" si="123"/>
        <v>2024/25</v>
      </c>
      <c r="C2676" t="str">
        <f t="shared" si="124"/>
        <v>NOV</v>
      </c>
      <c r="D2676" t="s">
        <v>11</v>
      </c>
      <c r="E2676" t="s">
        <v>12</v>
      </c>
      <c r="F2676" t="s">
        <v>13</v>
      </c>
      <c r="G2676" t="str">
        <f>[1]Data!C2676</f>
        <v>Ruled In</v>
      </c>
      <c r="H2676" t="str">
        <f>INDEX('[1]Cancer Type lookup'!$B:$B,MATCH([1]Data!B2676,'[1]Cancer Type lookup'!$A:$A,0),1)</f>
        <v>Suspected upper gastrointestinal cancers</v>
      </c>
      <c r="I2676">
        <f>[1]Data!E2676</f>
        <v>851</v>
      </c>
      <c r="J2676">
        <f>[1]Data!D2676</f>
        <v>592</v>
      </c>
      <c r="K2676">
        <f t="shared" si="125"/>
        <v>259</v>
      </c>
    </row>
    <row r="2677" spans="1:11" x14ac:dyDescent="0.2">
      <c r="A2677" s="1">
        <f>[1]Data!A2677</f>
        <v>45597</v>
      </c>
      <c r="B2677" t="str">
        <f t="shared" si="123"/>
        <v>2024/25</v>
      </c>
      <c r="C2677" t="str">
        <f t="shared" si="124"/>
        <v>NOV</v>
      </c>
      <c r="D2677" t="s">
        <v>11</v>
      </c>
      <c r="E2677" t="s">
        <v>12</v>
      </c>
      <c r="F2677" t="s">
        <v>13</v>
      </c>
      <c r="G2677" t="str">
        <f>[1]Data!C2677</f>
        <v>Ruled Out</v>
      </c>
      <c r="H2677" t="str">
        <f>INDEX('[1]Cancer Type lookup'!$B:$B,MATCH([1]Data!B2677,'[1]Cancer Type lookup'!$A:$A,0),1)</f>
        <v>Suspected upper gastrointestinal cancers</v>
      </c>
      <c r="I2677">
        <f>[1]Data!E2677</f>
        <v>17155</v>
      </c>
      <c r="J2677">
        <f>[1]Data!D2677</f>
        <v>13266</v>
      </c>
      <c r="K2677">
        <f t="shared" si="125"/>
        <v>3889</v>
      </c>
    </row>
    <row r="2678" spans="1:11" x14ac:dyDescent="0.2">
      <c r="A2678" s="1">
        <f>[1]Data!A2678</f>
        <v>45597</v>
      </c>
      <c r="B2678" t="str">
        <f t="shared" si="123"/>
        <v>2024/25</v>
      </c>
      <c r="C2678" t="str">
        <f t="shared" si="124"/>
        <v>NOV</v>
      </c>
      <c r="D2678" t="s">
        <v>11</v>
      </c>
      <c r="E2678" t="s">
        <v>12</v>
      </c>
      <c r="F2678" t="s">
        <v>13</v>
      </c>
      <c r="G2678" t="str">
        <f>[1]Data!C2678</f>
        <v>Excluded</v>
      </c>
      <c r="H2678" t="str">
        <f>INDEX('[1]Cancer Type lookup'!$B:$B,MATCH([1]Data!B2678,'[1]Cancer Type lookup'!$A:$A,0),1)</f>
        <v>Suspected urological cancers (excluding testicular)</v>
      </c>
      <c r="I2678">
        <f>[1]Data!E2678</f>
        <v>12</v>
      </c>
      <c r="J2678">
        <f>[1]Data!D2678</f>
        <v>0</v>
      </c>
      <c r="K2678">
        <f t="shared" si="125"/>
        <v>12</v>
      </c>
    </row>
    <row r="2679" spans="1:11" x14ac:dyDescent="0.2">
      <c r="A2679" s="1">
        <f>[1]Data!A2679</f>
        <v>45597</v>
      </c>
      <c r="B2679" t="str">
        <f t="shared" si="123"/>
        <v>2024/25</v>
      </c>
      <c r="C2679" t="str">
        <f t="shared" si="124"/>
        <v>NOV</v>
      </c>
      <c r="D2679" t="s">
        <v>11</v>
      </c>
      <c r="E2679" t="s">
        <v>12</v>
      </c>
      <c r="F2679" t="s">
        <v>13</v>
      </c>
      <c r="G2679" t="str">
        <f>[1]Data!C2679</f>
        <v>Interval Screening</v>
      </c>
      <c r="H2679" t="str">
        <f>INDEX('[1]Cancer Type lookup'!$B:$B,MATCH([1]Data!B2679,'[1]Cancer Type lookup'!$A:$A,0),1)</f>
        <v>Suspected urological cancers (excluding testicular)</v>
      </c>
      <c r="I2679">
        <f>[1]Data!E2679</f>
        <v>375</v>
      </c>
      <c r="J2679">
        <f>[1]Data!D2679</f>
        <v>298</v>
      </c>
      <c r="K2679">
        <f t="shared" si="125"/>
        <v>77</v>
      </c>
    </row>
    <row r="2680" spans="1:11" x14ac:dyDescent="0.2">
      <c r="A2680" s="1">
        <f>[1]Data!A2680</f>
        <v>45597</v>
      </c>
      <c r="B2680" t="str">
        <f t="shared" si="123"/>
        <v>2024/25</v>
      </c>
      <c r="C2680" t="str">
        <f t="shared" si="124"/>
        <v>NOV</v>
      </c>
      <c r="D2680" t="s">
        <v>11</v>
      </c>
      <c r="E2680" t="s">
        <v>12</v>
      </c>
      <c r="F2680" t="s">
        <v>13</v>
      </c>
      <c r="G2680" t="str">
        <f>[1]Data!C2680</f>
        <v>Ruled In</v>
      </c>
      <c r="H2680" t="str">
        <f>INDEX('[1]Cancer Type lookup'!$B:$B,MATCH([1]Data!B2680,'[1]Cancer Type lookup'!$A:$A,0),1)</f>
        <v>Suspected urological cancers (excluding testicular)</v>
      </c>
      <c r="I2680">
        <f>[1]Data!E2680</f>
        <v>3711</v>
      </c>
      <c r="J2680">
        <f>[1]Data!D2680</f>
        <v>1248</v>
      </c>
      <c r="K2680">
        <f t="shared" si="125"/>
        <v>2463</v>
      </c>
    </row>
    <row r="2681" spans="1:11" x14ac:dyDescent="0.2">
      <c r="A2681" s="1">
        <f>[1]Data!A2681</f>
        <v>45597</v>
      </c>
      <c r="B2681" t="str">
        <f t="shared" si="123"/>
        <v>2024/25</v>
      </c>
      <c r="C2681" t="str">
        <f t="shared" si="124"/>
        <v>NOV</v>
      </c>
      <c r="D2681" t="s">
        <v>11</v>
      </c>
      <c r="E2681" t="s">
        <v>12</v>
      </c>
      <c r="F2681" t="s">
        <v>13</v>
      </c>
      <c r="G2681" t="str">
        <f>[1]Data!C2681</f>
        <v>Ruled Out</v>
      </c>
      <c r="H2681" t="str">
        <f>INDEX('[1]Cancer Type lookup'!$B:$B,MATCH([1]Data!B2681,'[1]Cancer Type lookup'!$A:$A,0),1)</f>
        <v>Suspected urological cancers (excluding testicular)</v>
      </c>
      <c r="I2681">
        <f>[1]Data!E2681</f>
        <v>16856</v>
      </c>
      <c r="J2681">
        <f>[1]Data!D2681</f>
        <v>12021</v>
      </c>
      <c r="K2681">
        <f t="shared" si="125"/>
        <v>4835</v>
      </c>
    </row>
    <row r="2682" spans="1:11" x14ac:dyDescent="0.2">
      <c r="A2682" s="1">
        <f>[1]Data!A2682</f>
        <v>45627</v>
      </c>
      <c r="B2682" t="str">
        <f t="shared" si="123"/>
        <v>2024/25</v>
      </c>
      <c r="C2682" t="str">
        <f t="shared" si="124"/>
        <v>DEC</v>
      </c>
      <c r="D2682" t="s">
        <v>11</v>
      </c>
      <c r="E2682" t="s">
        <v>12</v>
      </c>
      <c r="F2682" t="s">
        <v>13</v>
      </c>
      <c r="G2682" t="str">
        <f>[1]Data!C2682</f>
        <v>Interval Screening</v>
      </c>
      <c r="H2682" t="str">
        <f>INDEX('[1]Cancer Type lookup'!$B:$B,MATCH([1]Data!B2682,'[1]Cancer Type lookup'!$A:$A,0),1)</f>
        <v>Exhibited (non-cancer) breast symptoms - cancer not initially suspected</v>
      </c>
      <c r="I2682">
        <f>[1]Data!E2682</f>
        <v>21</v>
      </c>
      <c r="J2682">
        <f>[1]Data!D2682</f>
        <v>16</v>
      </c>
      <c r="K2682">
        <f t="shared" si="125"/>
        <v>5</v>
      </c>
    </row>
    <row r="2683" spans="1:11" x14ac:dyDescent="0.2">
      <c r="A2683" s="1">
        <f>[1]Data!A2683</f>
        <v>45627</v>
      </c>
      <c r="B2683" t="str">
        <f t="shared" si="123"/>
        <v>2024/25</v>
      </c>
      <c r="C2683" t="str">
        <f t="shared" si="124"/>
        <v>DEC</v>
      </c>
      <c r="D2683" t="s">
        <v>11</v>
      </c>
      <c r="E2683" t="s">
        <v>12</v>
      </c>
      <c r="F2683" t="s">
        <v>13</v>
      </c>
      <c r="G2683" t="str">
        <f>[1]Data!C2683</f>
        <v>Ruled In</v>
      </c>
      <c r="H2683" t="str">
        <f>INDEX('[1]Cancer Type lookup'!$B:$B,MATCH([1]Data!B2683,'[1]Cancer Type lookup'!$A:$A,0),1)</f>
        <v>Exhibited (non-cancer) breast symptoms - cancer not initially suspected</v>
      </c>
      <c r="I2683">
        <f>[1]Data!E2683</f>
        <v>110</v>
      </c>
      <c r="J2683">
        <f>[1]Data!D2683</f>
        <v>68</v>
      </c>
      <c r="K2683">
        <f t="shared" si="125"/>
        <v>42</v>
      </c>
    </row>
    <row r="2684" spans="1:11" x14ac:dyDescent="0.2">
      <c r="A2684" s="1">
        <f>[1]Data!A2684</f>
        <v>45627</v>
      </c>
      <c r="B2684" t="str">
        <f t="shared" si="123"/>
        <v>2024/25</v>
      </c>
      <c r="C2684" t="str">
        <f t="shared" si="124"/>
        <v>DEC</v>
      </c>
      <c r="D2684" t="s">
        <v>11</v>
      </c>
      <c r="E2684" t="s">
        <v>12</v>
      </c>
      <c r="F2684" t="s">
        <v>13</v>
      </c>
      <c r="G2684" t="str">
        <f>[1]Data!C2684</f>
        <v>Ruled Out</v>
      </c>
      <c r="H2684" t="str">
        <f>INDEX('[1]Cancer Type lookup'!$B:$B,MATCH([1]Data!B2684,'[1]Cancer Type lookup'!$A:$A,0),1)</f>
        <v>Exhibited (non-cancer) breast symptoms - cancer not initially suspected</v>
      </c>
      <c r="I2684">
        <f>[1]Data!E2684</f>
        <v>8752</v>
      </c>
      <c r="J2684">
        <f>[1]Data!D2684</f>
        <v>8032</v>
      </c>
      <c r="K2684">
        <f t="shared" si="125"/>
        <v>720</v>
      </c>
    </row>
    <row r="2685" spans="1:11" x14ac:dyDescent="0.2">
      <c r="A2685" s="1">
        <f>[1]Data!A2685</f>
        <v>45627</v>
      </c>
      <c r="B2685" t="str">
        <f t="shared" si="123"/>
        <v>2024/25</v>
      </c>
      <c r="C2685" t="str">
        <f t="shared" si="124"/>
        <v>DEC</v>
      </c>
      <c r="D2685" t="s">
        <v>11</v>
      </c>
      <c r="E2685" t="s">
        <v>12</v>
      </c>
      <c r="F2685" t="s">
        <v>13</v>
      </c>
      <c r="G2685" t="str">
        <f>[1]Data!C2685</f>
        <v>Interval Screening</v>
      </c>
      <c r="H2685" t="str">
        <f>INDEX('[1]Cancer Type lookup'!$B:$B,MATCH([1]Data!B2685,'[1]Cancer Type lookup'!$A:$A,0),1)</f>
        <v>Missing or invalid</v>
      </c>
      <c r="I2685">
        <f>[1]Data!E2685</f>
        <v>1</v>
      </c>
      <c r="J2685">
        <f>[1]Data!D2685</f>
        <v>1</v>
      </c>
      <c r="K2685">
        <f t="shared" si="125"/>
        <v>0</v>
      </c>
    </row>
    <row r="2686" spans="1:11" x14ac:dyDescent="0.2">
      <c r="A2686" s="1">
        <f>[1]Data!A2686</f>
        <v>45627</v>
      </c>
      <c r="B2686" t="str">
        <f t="shared" si="123"/>
        <v>2024/25</v>
      </c>
      <c r="C2686" t="str">
        <f t="shared" si="124"/>
        <v>DEC</v>
      </c>
      <c r="D2686" t="s">
        <v>11</v>
      </c>
      <c r="E2686" t="s">
        <v>12</v>
      </c>
      <c r="F2686" t="s">
        <v>13</v>
      </c>
      <c r="G2686" t="str">
        <f>[1]Data!C2686</f>
        <v>Ruled In</v>
      </c>
      <c r="H2686" t="str">
        <f>INDEX('[1]Cancer Type lookup'!$B:$B,MATCH([1]Data!B2686,'[1]Cancer Type lookup'!$A:$A,0),1)</f>
        <v>Missing or invalid</v>
      </c>
      <c r="I2686">
        <f>[1]Data!E2686</f>
        <v>22</v>
      </c>
      <c r="J2686">
        <f>[1]Data!D2686</f>
        <v>15</v>
      </c>
      <c r="K2686">
        <f t="shared" si="125"/>
        <v>7</v>
      </c>
    </row>
    <row r="2687" spans="1:11" x14ac:dyDescent="0.2">
      <c r="A2687" s="1">
        <f>[1]Data!A2687</f>
        <v>45627</v>
      </c>
      <c r="B2687" t="str">
        <f t="shared" si="123"/>
        <v>2024/25</v>
      </c>
      <c r="C2687" t="str">
        <f t="shared" si="124"/>
        <v>DEC</v>
      </c>
      <c r="D2687" t="s">
        <v>11</v>
      </c>
      <c r="E2687" t="s">
        <v>12</v>
      </c>
      <c r="F2687" t="s">
        <v>13</v>
      </c>
      <c r="G2687" t="str">
        <f>[1]Data!C2687</f>
        <v>Ruled Out</v>
      </c>
      <c r="H2687" t="str">
        <f>INDEX('[1]Cancer Type lookup'!$B:$B,MATCH([1]Data!B2687,'[1]Cancer Type lookup'!$A:$A,0),1)</f>
        <v>Missing or invalid</v>
      </c>
      <c r="I2687">
        <f>[1]Data!E2687</f>
        <v>89</v>
      </c>
      <c r="J2687">
        <f>[1]Data!D2687</f>
        <v>71</v>
      </c>
      <c r="K2687">
        <f t="shared" si="125"/>
        <v>18</v>
      </c>
    </row>
    <row r="2688" spans="1:11" x14ac:dyDescent="0.2">
      <c r="A2688" s="1">
        <f>[1]Data!A2688</f>
        <v>45627</v>
      </c>
      <c r="B2688" t="str">
        <f t="shared" si="123"/>
        <v>2024/25</v>
      </c>
      <c r="C2688" t="str">
        <f t="shared" si="124"/>
        <v>DEC</v>
      </c>
      <c r="D2688" t="s">
        <v>11</v>
      </c>
      <c r="E2688" t="s">
        <v>12</v>
      </c>
      <c r="F2688" t="s">
        <v>13</v>
      </c>
      <c r="G2688" t="str">
        <f>[1]Data!C2688</f>
        <v>Interval Screening</v>
      </c>
      <c r="H2688" t="str">
        <f>INDEX('[1]Cancer Type lookup'!$B:$B,MATCH([1]Data!B2688,'[1]Cancer Type lookup'!$A:$A,0),1)</f>
        <v>Other suspected cancer (not listed)</v>
      </c>
      <c r="I2688">
        <f>[1]Data!E2688</f>
        <v>3</v>
      </c>
      <c r="J2688">
        <f>[1]Data!D2688</f>
        <v>0</v>
      </c>
      <c r="K2688">
        <f t="shared" si="125"/>
        <v>3</v>
      </c>
    </row>
    <row r="2689" spans="1:11" x14ac:dyDescent="0.2">
      <c r="A2689" s="1">
        <f>[1]Data!A2689</f>
        <v>45627</v>
      </c>
      <c r="B2689" t="str">
        <f t="shared" si="123"/>
        <v>2024/25</v>
      </c>
      <c r="C2689" t="str">
        <f t="shared" si="124"/>
        <v>DEC</v>
      </c>
      <c r="D2689" t="s">
        <v>11</v>
      </c>
      <c r="E2689" t="s">
        <v>12</v>
      </c>
      <c r="F2689" t="s">
        <v>13</v>
      </c>
      <c r="G2689" t="str">
        <f>[1]Data!C2689</f>
        <v>Ruled In</v>
      </c>
      <c r="H2689" t="str">
        <f>INDEX('[1]Cancer Type lookup'!$B:$B,MATCH([1]Data!B2689,'[1]Cancer Type lookup'!$A:$A,0),1)</f>
        <v>Other suspected cancer (not listed)</v>
      </c>
      <c r="I2689">
        <f>[1]Data!E2689</f>
        <v>23</v>
      </c>
      <c r="J2689">
        <f>[1]Data!D2689</f>
        <v>16</v>
      </c>
      <c r="K2689">
        <f t="shared" si="125"/>
        <v>7</v>
      </c>
    </row>
    <row r="2690" spans="1:11" x14ac:dyDescent="0.2">
      <c r="A2690" s="1">
        <f>[1]Data!A2690</f>
        <v>45627</v>
      </c>
      <c r="B2690" t="str">
        <f t="shared" si="123"/>
        <v>2024/25</v>
      </c>
      <c r="C2690" t="str">
        <f t="shared" si="124"/>
        <v>DEC</v>
      </c>
      <c r="D2690" t="s">
        <v>11</v>
      </c>
      <c r="E2690" t="s">
        <v>12</v>
      </c>
      <c r="F2690" t="s">
        <v>13</v>
      </c>
      <c r="G2690" t="str">
        <f>[1]Data!C2690</f>
        <v>Ruled Out</v>
      </c>
      <c r="H2690" t="str">
        <f>INDEX('[1]Cancer Type lookup'!$B:$B,MATCH([1]Data!B2690,'[1]Cancer Type lookup'!$A:$A,0),1)</f>
        <v>Other suspected cancer (not listed)</v>
      </c>
      <c r="I2690">
        <f>[1]Data!E2690</f>
        <v>303</v>
      </c>
      <c r="J2690">
        <f>[1]Data!D2690</f>
        <v>182</v>
      </c>
      <c r="K2690">
        <f t="shared" si="125"/>
        <v>121</v>
      </c>
    </row>
    <row r="2691" spans="1:11" x14ac:dyDescent="0.2">
      <c r="A2691" s="1">
        <f>[1]Data!A2691</f>
        <v>45627</v>
      </c>
      <c r="B2691" t="str">
        <f t="shared" ref="B2691:B2754" si="126">LEFT(YEAR(A2691),2)&amp;RIGHT(YEAR(A2691),2)-CHOOSE(MONTH(A2691),1,1,1,0,0,0,0,0,0,0,0,0)&amp;"/"&amp;RIGHT(YEAR(A2691),2)+CHOOSE(MONTH(A2691),0,0,0,1,1,1,1,1,1,1,1,1)</f>
        <v>2024/25</v>
      </c>
      <c r="C2691" t="str">
        <f t="shared" ref="C2691:C2754" si="127">UPPER(TEXT(A2691,"MMM"))</f>
        <v>DEC</v>
      </c>
      <c r="D2691" t="s">
        <v>11</v>
      </c>
      <c r="E2691" t="s">
        <v>12</v>
      </c>
      <c r="F2691" t="s">
        <v>13</v>
      </c>
      <c r="G2691" t="str">
        <f>[1]Data!C2691</f>
        <v>Ruled In</v>
      </c>
      <c r="H2691" t="str">
        <f>INDEX('[1]Cancer Type lookup'!$B:$B,MATCH([1]Data!B2691,'[1]Cancer Type lookup'!$A:$A,0),1)</f>
        <v>Suspected acute leukaemia</v>
      </c>
      <c r="I2691">
        <f>[1]Data!E2691</f>
        <v>8</v>
      </c>
      <c r="J2691">
        <f>[1]Data!D2691</f>
        <v>5</v>
      </c>
      <c r="K2691">
        <f t="shared" ref="K2691:K2754" si="128">I2691-J2691</f>
        <v>3</v>
      </c>
    </row>
    <row r="2692" spans="1:11" x14ac:dyDescent="0.2">
      <c r="A2692" s="1">
        <f>[1]Data!A2692</f>
        <v>45627</v>
      </c>
      <c r="B2692" t="str">
        <f t="shared" si="126"/>
        <v>2024/25</v>
      </c>
      <c r="C2692" t="str">
        <f t="shared" si="127"/>
        <v>DEC</v>
      </c>
      <c r="D2692" t="s">
        <v>11</v>
      </c>
      <c r="E2692" t="s">
        <v>12</v>
      </c>
      <c r="F2692" t="s">
        <v>13</v>
      </c>
      <c r="G2692" t="str">
        <f>[1]Data!C2692</f>
        <v>Ruled Out</v>
      </c>
      <c r="H2692" t="str">
        <f>INDEX('[1]Cancer Type lookup'!$B:$B,MATCH([1]Data!B2692,'[1]Cancer Type lookup'!$A:$A,0),1)</f>
        <v>Suspected acute leukaemia</v>
      </c>
      <c r="I2692">
        <f>[1]Data!E2692</f>
        <v>15</v>
      </c>
      <c r="J2692">
        <f>[1]Data!D2692</f>
        <v>14</v>
      </c>
      <c r="K2692">
        <f t="shared" si="128"/>
        <v>1</v>
      </c>
    </row>
    <row r="2693" spans="1:11" x14ac:dyDescent="0.2">
      <c r="A2693" s="1">
        <f>[1]Data!A2693</f>
        <v>45627</v>
      </c>
      <c r="B2693" t="str">
        <f t="shared" si="126"/>
        <v>2024/25</v>
      </c>
      <c r="C2693" t="str">
        <f t="shared" si="127"/>
        <v>DEC</v>
      </c>
      <c r="D2693" t="s">
        <v>11</v>
      </c>
      <c r="E2693" t="s">
        <v>12</v>
      </c>
      <c r="F2693" t="s">
        <v>13</v>
      </c>
      <c r="G2693" t="str">
        <f>[1]Data!C2693</f>
        <v>Excluded</v>
      </c>
      <c r="H2693" t="str">
        <f>INDEX('[1]Cancer Type lookup'!$B:$B,MATCH([1]Data!B2693,'[1]Cancer Type lookup'!$A:$A,0),1)</f>
        <v>Suspected brain or central nervous system tumours</v>
      </c>
      <c r="I2693">
        <f>[1]Data!E2693</f>
        <v>1</v>
      </c>
      <c r="J2693">
        <f>[1]Data!D2693</f>
        <v>0</v>
      </c>
      <c r="K2693">
        <f t="shared" si="128"/>
        <v>1</v>
      </c>
    </row>
    <row r="2694" spans="1:11" x14ac:dyDescent="0.2">
      <c r="A2694" s="1">
        <f>[1]Data!A2694</f>
        <v>45627</v>
      </c>
      <c r="B2694" t="str">
        <f t="shared" si="126"/>
        <v>2024/25</v>
      </c>
      <c r="C2694" t="str">
        <f t="shared" si="127"/>
        <v>DEC</v>
      </c>
      <c r="D2694" t="s">
        <v>11</v>
      </c>
      <c r="E2694" t="s">
        <v>12</v>
      </c>
      <c r="F2694" t="s">
        <v>13</v>
      </c>
      <c r="G2694" t="str">
        <f>[1]Data!C2694</f>
        <v>Interval Screening</v>
      </c>
      <c r="H2694" t="str">
        <f>INDEX('[1]Cancer Type lookup'!$B:$B,MATCH([1]Data!B2694,'[1]Cancer Type lookup'!$A:$A,0),1)</f>
        <v>Suspected brain or central nervous system tumours</v>
      </c>
      <c r="I2694">
        <f>[1]Data!E2694</f>
        <v>1</v>
      </c>
      <c r="J2694">
        <f>[1]Data!D2694</f>
        <v>1</v>
      </c>
      <c r="K2694">
        <f t="shared" si="128"/>
        <v>0</v>
      </c>
    </row>
    <row r="2695" spans="1:11" x14ac:dyDescent="0.2">
      <c r="A2695" s="1">
        <f>[1]Data!A2695</f>
        <v>45627</v>
      </c>
      <c r="B2695" t="str">
        <f t="shared" si="126"/>
        <v>2024/25</v>
      </c>
      <c r="C2695" t="str">
        <f t="shared" si="127"/>
        <v>DEC</v>
      </c>
      <c r="D2695" t="s">
        <v>11</v>
      </c>
      <c r="E2695" t="s">
        <v>12</v>
      </c>
      <c r="F2695" t="s">
        <v>13</v>
      </c>
      <c r="G2695" t="str">
        <f>[1]Data!C2695</f>
        <v>Ruled In</v>
      </c>
      <c r="H2695" t="str">
        <f>INDEX('[1]Cancer Type lookup'!$B:$B,MATCH([1]Data!B2695,'[1]Cancer Type lookup'!$A:$A,0),1)</f>
        <v>Suspected brain or central nervous system tumours</v>
      </c>
      <c r="I2695">
        <f>[1]Data!E2695</f>
        <v>15</v>
      </c>
      <c r="J2695">
        <f>[1]Data!D2695</f>
        <v>12</v>
      </c>
      <c r="K2695">
        <f t="shared" si="128"/>
        <v>3</v>
      </c>
    </row>
    <row r="2696" spans="1:11" x14ac:dyDescent="0.2">
      <c r="A2696" s="1">
        <f>[1]Data!A2696</f>
        <v>45627</v>
      </c>
      <c r="B2696" t="str">
        <f t="shared" si="126"/>
        <v>2024/25</v>
      </c>
      <c r="C2696" t="str">
        <f t="shared" si="127"/>
        <v>DEC</v>
      </c>
      <c r="D2696" t="s">
        <v>11</v>
      </c>
      <c r="E2696" t="s">
        <v>12</v>
      </c>
      <c r="F2696" t="s">
        <v>13</v>
      </c>
      <c r="G2696" t="str">
        <f>[1]Data!C2696</f>
        <v>Ruled Out</v>
      </c>
      <c r="H2696" t="str">
        <f>INDEX('[1]Cancer Type lookup'!$B:$B,MATCH([1]Data!B2696,'[1]Cancer Type lookup'!$A:$A,0),1)</f>
        <v>Suspected brain or central nervous system tumours</v>
      </c>
      <c r="I2696">
        <f>[1]Data!E2696</f>
        <v>947</v>
      </c>
      <c r="J2696">
        <f>[1]Data!D2696</f>
        <v>789</v>
      </c>
      <c r="K2696">
        <f t="shared" si="128"/>
        <v>158</v>
      </c>
    </row>
    <row r="2697" spans="1:11" x14ac:dyDescent="0.2">
      <c r="A2697" s="1">
        <f>[1]Data!A2697</f>
        <v>45627</v>
      </c>
      <c r="B2697" t="str">
        <f t="shared" si="126"/>
        <v>2024/25</v>
      </c>
      <c r="C2697" t="str">
        <f t="shared" si="127"/>
        <v>DEC</v>
      </c>
      <c r="D2697" t="s">
        <v>11</v>
      </c>
      <c r="E2697" t="s">
        <v>12</v>
      </c>
      <c r="F2697" t="s">
        <v>13</v>
      </c>
      <c r="G2697" t="str">
        <f>[1]Data!C2697</f>
        <v>Interval Screening</v>
      </c>
      <c r="H2697" t="str">
        <f>INDEX('[1]Cancer Type lookup'!$B:$B,MATCH([1]Data!B2697,'[1]Cancer Type lookup'!$A:$A,0),1)</f>
        <v>Suspected breast cancer</v>
      </c>
      <c r="I2697">
        <f>[1]Data!E2697</f>
        <v>110</v>
      </c>
      <c r="J2697">
        <f>[1]Data!D2697</f>
        <v>84</v>
      </c>
      <c r="K2697">
        <f t="shared" si="128"/>
        <v>26</v>
      </c>
    </row>
    <row r="2698" spans="1:11" x14ac:dyDescent="0.2">
      <c r="A2698" s="1">
        <f>[1]Data!A2698</f>
        <v>45627</v>
      </c>
      <c r="B2698" t="str">
        <f t="shared" si="126"/>
        <v>2024/25</v>
      </c>
      <c r="C2698" t="str">
        <f t="shared" si="127"/>
        <v>DEC</v>
      </c>
      <c r="D2698" t="s">
        <v>11</v>
      </c>
      <c r="E2698" t="s">
        <v>12</v>
      </c>
      <c r="F2698" t="s">
        <v>13</v>
      </c>
      <c r="G2698" t="str">
        <f>[1]Data!C2698</f>
        <v>Ruled In</v>
      </c>
      <c r="H2698" t="str">
        <f>INDEX('[1]Cancer Type lookup'!$B:$B,MATCH([1]Data!B2698,'[1]Cancer Type lookup'!$A:$A,0),1)</f>
        <v>Suspected breast cancer</v>
      </c>
      <c r="I2698">
        <f>[1]Data!E2698</f>
        <v>3478</v>
      </c>
      <c r="J2698">
        <f>[1]Data!D2698</f>
        <v>2589</v>
      </c>
      <c r="K2698">
        <f t="shared" si="128"/>
        <v>889</v>
      </c>
    </row>
    <row r="2699" spans="1:11" x14ac:dyDescent="0.2">
      <c r="A2699" s="1">
        <f>[1]Data!A2699</f>
        <v>45627</v>
      </c>
      <c r="B2699" t="str">
        <f t="shared" si="126"/>
        <v>2024/25</v>
      </c>
      <c r="C2699" t="str">
        <f t="shared" si="127"/>
        <v>DEC</v>
      </c>
      <c r="D2699" t="s">
        <v>11</v>
      </c>
      <c r="E2699" t="s">
        <v>12</v>
      </c>
      <c r="F2699" t="s">
        <v>13</v>
      </c>
      <c r="G2699" t="str">
        <f>[1]Data!C2699</f>
        <v>Ruled Out</v>
      </c>
      <c r="H2699" t="str">
        <f>INDEX('[1]Cancer Type lookup'!$B:$B,MATCH([1]Data!B2699,'[1]Cancer Type lookup'!$A:$A,0),1)</f>
        <v>Suspected breast cancer</v>
      </c>
      <c r="I2699">
        <f>[1]Data!E2699</f>
        <v>40291</v>
      </c>
      <c r="J2699">
        <f>[1]Data!D2699</f>
        <v>37473</v>
      </c>
      <c r="K2699">
        <f t="shared" si="128"/>
        <v>2818</v>
      </c>
    </row>
    <row r="2700" spans="1:11" x14ac:dyDescent="0.2">
      <c r="A2700" s="1">
        <f>[1]Data!A2700</f>
        <v>45627</v>
      </c>
      <c r="B2700" t="str">
        <f t="shared" si="126"/>
        <v>2024/25</v>
      </c>
      <c r="C2700" t="str">
        <f t="shared" si="127"/>
        <v>DEC</v>
      </c>
      <c r="D2700" t="s">
        <v>11</v>
      </c>
      <c r="E2700" t="s">
        <v>12</v>
      </c>
      <c r="F2700" t="s">
        <v>13</v>
      </c>
      <c r="G2700" t="str">
        <f>[1]Data!C2700</f>
        <v>Excluded</v>
      </c>
      <c r="H2700" t="str">
        <f>INDEX('[1]Cancer Type lookup'!$B:$B,MATCH([1]Data!B2700,'[1]Cancer Type lookup'!$A:$A,0),1)</f>
        <v>Suspected cancer - referral to non-specific symptom clinic</v>
      </c>
      <c r="I2700">
        <f>[1]Data!E2700</f>
        <v>2</v>
      </c>
      <c r="J2700">
        <f>[1]Data!D2700</f>
        <v>0</v>
      </c>
      <c r="K2700">
        <f t="shared" si="128"/>
        <v>2</v>
      </c>
    </row>
    <row r="2701" spans="1:11" x14ac:dyDescent="0.2">
      <c r="A2701" s="1">
        <f>[1]Data!A2701</f>
        <v>45627</v>
      </c>
      <c r="B2701" t="str">
        <f t="shared" si="126"/>
        <v>2024/25</v>
      </c>
      <c r="C2701" t="str">
        <f t="shared" si="127"/>
        <v>DEC</v>
      </c>
      <c r="D2701" t="s">
        <v>11</v>
      </c>
      <c r="E2701" t="s">
        <v>12</v>
      </c>
      <c r="F2701" t="s">
        <v>13</v>
      </c>
      <c r="G2701" t="str">
        <f>[1]Data!C2701</f>
        <v>Interval Screening</v>
      </c>
      <c r="H2701" t="str">
        <f>INDEX('[1]Cancer Type lookup'!$B:$B,MATCH([1]Data!B2701,'[1]Cancer Type lookup'!$A:$A,0),1)</f>
        <v>Suspected cancer - referral to non-specific symptom clinic</v>
      </c>
      <c r="I2701">
        <f>[1]Data!E2701</f>
        <v>23</v>
      </c>
      <c r="J2701">
        <f>[1]Data!D2701</f>
        <v>7</v>
      </c>
      <c r="K2701">
        <f t="shared" si="128"/>
        <v>16</v>
      </c>
    </row>
    <row r="2702" spans="1:11" x14ac:dyDescent="0.2">
      <c r="A2702" s="1">
        <f>[1]Data!A2702</f>
        <v>45627</v>
      </c>
      <c r="B2702" t="str">
        <f t="shared" si="126"/>
        <v>2024/25</v>
      </c>
      <c r="C2702" t="str">
        <f t="shared" si="127"/>
        <v>DEC</v>
      </c>
      <c r="D2702" t="s">
        <v>11</v>
      </c>
      <c r="E2702" t="s">
        <v>12</v>
      </c>
      <c r="F2702" t="s">
        <v>13</v>
      </c>
      <c r="G2702" t="str">
        <f>[1]Data!C2702</f>
        <v>Ruled In</v>
      </c>
      <c r="H2702" t="str">
        <f>INDEX('[1]Cancer Type lookup'!$B:$B,MATCH([1]Data!B2702,'[1]Cancer Type lookup'!$A:$A,0),1)</f>
        <v>Suspected cancer - referral to non-specific symptom clinic</v>
      </c>
      <c r="I2702">
        <f>[1]Data!E2702</f>
        <v>106</v>
      </c>
      <c r="J2702">
        <f>[1]Data!D2702</f>
        <v>56</v>
      </c>
      <c r="K2702">
        <f t="shared" si="128"/>
        <v>50</v>
      </c>
    </row>
    <row r="2703" spans="1:11" x14ac:dyDescent="0.2">
      <c r="A2703" s="1">
        <f>[1]Data!A2703</f>
        <v>45627</v>
      </c>
      <c r="B2703" t="str">
        <f t="shared" si="126"/>
        <v>2024/25</v>
      </c>
      <c r="C2703" t="str">
        <f t="shared" si="127"/>
        <v>DEC</v>
      </c>
      <c r="D2703" t="s">
        <v>11</v>
      </c>
      <c r="E2703" t="s">
        <v>12</v>
      </c>
      <c r="F2703" t="s">
        <v>13</v>
      </c>
      <c r="G2703" t="str">
        <f>[1]Data!C2703</f>
        <v>Ruled Out</v>
      </c>
      <c r="H2703" t="str">
        <f>INDEX('[1]Cancer Type lookup'!$B:$B,MATCH([1]Data!B2703,'[1]Cancer Type lookup'!$A:$A,0),1)</f>
        <v>Suspected cancer - referral to non-specific symptom clinic</v>
      </c>
      <c r="I2703">
        <f>[1]Data!E2703</f>
        <v>4039</v>
      </c>
      <c r="J2703">
        <f>[1]Data!D2703</f>
        <v>2911</v>
      </c>
      <c r="K2703">
        <f t="shared" si="128"/>
        <v>1128</v>
      </c>
    </row>
    <row r="2704" spans="1:11" x14ac:dyDescent="0.2">
      <c r="A2704" s="1">
        <f>[1]Data!A2704</f>
        <v>45627</v>
      </c>
      <c r="B2704" t="str">
        <f t="shared" si="126"/>
        <v>2024/25</v>
      </c>
      <c r="C2704" t="str">
        <f t="shared" si="127"/>
        <v>DEC</v>
      </c>
      <c r="D2704" t="s">
        <v>11</v>
      </c>
      <c r="E2704" t="s">
        <v>12</v>
      </c>
      <c r="F2704" t="s">
        <v>13</v>
      </c>
      <c r="G2704" t="str">
        <f>[1]Data!C2704</f>
        <v>Interval Screening</v>
      </c>
      <c r="H2704" t="str">
        <f>INDEX('[1]Cancer Type lookup'!$B:$B,MATCH([1]Data!B2704,'[1]Cancer Type lookup'!$A:$A,0),1)</f>
        <v>Suspected children's cancer</v>
      </c>
      <c r="I2704">
        <f>[1]Data!E2704</f>
        <v>1</v>
      </c>
      <c r="J2704">
        <f>[1]Data!D2704</f>
        <v>1</v>
      </c>
      <c r="K2704">
        <f t="shared" si="128"/>
        <v>0</v>
      </c>
    </row>
    <row r="2705" spans="1:11" x14ac:dyDescent="0.2">
      <c r="A2705" s="1">
        <f>[1]Data!A2705</f>
        <v>45627</v>
      </c>
      <c r="B2705" t="str">
        <f t="shared" si="126"/>
        <v>2024/25</v>
      </c>
      <c r="C2705" t="str">
        <f t="shared" si="127"/>
        <v>DEC</v>
      </c>
      <c r="D2705" t="s">
        <v>11</v>
      </c>
      <c r="E2705" t="s">
        <v>12</v>
      </c>
      <c r="F2705" t="s">
        <v>13</v>
      </c>
      <c r="G2705" t="str">
        <f>[1]Data!C2705</f>
        <v>Ruled In</v>
      </c>
      <c r="H2705" t="str">
        <f>INDEX('[1]Cancer Type lookup'!$B:$B,MATCH([1]Data!B2705,'[1]Cancer Type lookup'!$A:$A,0),1)</f>
        <v>Suspected children's cancer</v>
      </c>
      <c r="I2705">
        <f>[1]Data!E2705</f>
        <v>9</v>
      </c>
      <c r="J2705">
        <f>[1]Data!D2705</f>
        <v>5</v>
      </c>
      <c r="K2705">
        <f t="shared" si="128"/>
        <v>4</v>
      </c>
    </row>
    <row r="2706" spans="1:11" x14ac:dyDescent="0.2">
      <c r="A2706" s="1">
        <f>[1]Data!A2706</f>
        <v>45627</v>
      </c>
      <c r="B2706" t="str">
        <f t="shared" si="126"/>
        <v>2024/25</v>
      </c>
      <c r="C2706" t="str">
        <f t="shared" si="127"/>
        <v>DEC</v>
      </c>
      <c r="D2706" t="s">
        <v>11</v>
      </c>
      <c r="E2706" t="s">
        <v>12</v>
      </c>
      <c r="F2706" t="s">
        <v>13</v>
      </c>
      <c r="G2706" t="str">
        <f>[1]Data!C2706</f>
        <v>Ruled Out</v>
      </c>
      <c r="H2706" t="str">
        <f>INDEX('[1]Cancer Type lookup'!$B:$B,MATCH([1]Data!B2706,'[1]Cancer Type lookup'!$A:$A,0),1)</f>
        <v>Suspected children's cancer</v>
      </c>
      <c r="I2706">
        <f>[1]Data!E2706</f>
        <v>814</v>
      </c>
      <c r="J2706">
        <f>[1]Data!D2706</f>
        <v>732</v>
      </c>
      <c r="K2706">
        <f t="shared" si="128"/>
        <v>82</v>
      </c>
    </row>
    <row r="2707" spans="1:11" x14ac:dyDescent="0.2">
      <c r="A2707" s="1">
        <f>[1]Data!A2707</f>
        <v>45627</v>
      </c>
      <c r="B2707" t="str">
        <f t="shared" si="126"/>
        <v>2024/25</v>
      </c>
      <c r="C2707" t="str">
        <f t="shared" si="127"/>
        <v>DEC</v>
      </c>
      <c r="D2707" t="s">
        <v>11</v>
      </c>
      <c r="E2707" t="s">
        <v>12</v>
      </c>
      <c r="F2707" t="s">
        <v>13</v>
      </c>
      <c r="G2707" t="str">
        <f>[1]Data!C2707</f>
        <v>Excluded</v>
      </c>
      <c r="H2707" t="str">
        <f>INDEX('[1]Cancer Type lookup'!$B:$B,MATCH([1]Data!B2707,'[1]Cancer Type lookup'!$A:$A,0),1)</f>
        <v>Suspected gynaecological cancers</v>
      </c>
      <c r="I2707">
        <f>[1]Data!E2707</f>
        <v>6</v>
      </c>
      <c r="J2707">
        <f>[1]Data!D2707</f>
        <v>0</v>
      </c>
      <c r="K2707">
        <f t="shared" si="128"/>
        <v>6</v>
      </c>
    </row>
    <row r="2708" spans="1:11" x14ac:dyDescent="0.2">
      <c r="A2708" s="1">
        <f>[1]Data!A2708</f>
        <v>45627</v>
      </c>
      <c r="B2708" t="str">
        <f t="shared" si="126"/>
        <v>2024/25</v>
      </c>
      <c r="C2708" t="str">
        <f t="shared" si="127"/>
        <v>DEC</v>
      </c>
      <c r="D2708" t="s">
        <v>11</v>
      </c>
      <c r="E2708" t="s">
        <v>12</v>
      </c>
      <c r="F2708" t="s">
        <v>13</v>
      </c>
      <c r="G2708" t="str">
        <f>[1]Data!C2708</f>
        <v>Interval Screening</v>
      </c>
      <c r="H2708" t="str">
        <f>INDEX('[1]Cancer Type lookup'!$B:$B,MATCH([1]Data!B2708,'[1]Cancer Type lookup'!$A:$A,0),1)</f>
        <v>Suspected gynaecological cancers</v>
      </c>
      <c r="I2708">
        <f>[1]Data!E2708</f>
        <v>245</v>
      </c>
      <c r="J2708">
        <f>[1]Data!D2708</f>
        <v>194</v>
      </c>
      <c r="K2708">
        <f t="shared" si="128"/>
        <v>51</v>
      </c>
    </row>
    <row r="2709" spans="1:11" x14ac:dyDescent="0.2">
      <c r="A2709" s="1">
        <f>[1]Data!A2709</f>
        <v>45627</v>
      </c>
      <c r="B2709" t="str">
        <f t="shared" si="126"/>
        <v>2024/25</v>
      </c>
      <c r="C2709" t="str">
        <f t="shared" si="127"/>
        <v>DEC</v>
      </c>
      <c r="D2709" t="s">
        <v>11</v>
      </c>
      <c r="E2709" t="s">
        <v>12</v>
      </c>
      <c r="F2709" t="s">
        <v>13</v>
      </c>
      <c r="G2709" t="str">
        <f>[1]Data!C2709</f>
        <v>Ruled In</v>
      </c>
      <c r="H2709" t="str">
        <f>INDEX('[1]Cancer Type lookup'!$B:$B,MATCH([1]Data!B2709,'[1]Cancer Type lookup'!$A:$A,0),1)</f>
        <v>Suspected gynaecological cancers</v>
      </c>
      <c r="I2709">
        <f>[1]Data!E2709</f>
        <v>704</v>
      </c>
      <c r="J2709">
        <f>[1]Data!D2709</f>
        <v>275</v>
      </c>
      <c r="K2709">
        <f t="shared" si="128"/>
        <v>429</v>
      </c>
    </row>
    <row r="2710" spans="1:11" x14ac:dyDescent="0.2">
      <c r="A2710" s="1">
        <f>[1]Data!A2710</f>
        <v>45627</v>
      </c>
      <c r="B2710" t="str">
        <f t="shared" si="126"/>
        <v>2024/25</v>
      </c>
      <c r="C2710" t="str">
        <f t="shared" si="127"/>
        <v>DEC</v>
      </c>
      <c r="D2710" t="s">
        <v>11</v>
      </c>
      <c r="E2710" t="s">
        <v>12</v>
      </c>
      <c r="F2710" t="s">
        <v>13</v>
      </c>
      <c r="G2710" t="str">
        <f>[1]Data!C2710</f>
        <v>Ruled Out</v>
      </c>
      <c r="H2710" t="str">
        <f>INDEX('[1]Cancer Type lookup'!$B:$B,MATCH([1]Data!B2710,'[1]Cancer Type lookup'!$A:$A,0),1)</f>
        <v>Suspected gynaecological cancers</v>
      </c>
      <c r="I2710">
        <f>[1]Data!E2710</f>
        <v>23101</v>
      </c>
      <c r="J2710">
        <f>[1]Data!D2710</f>
        <v>16044</v>
      </c>
      <c r="K2710">
        <f t="shared" si="128"/>
        <v>7057</v>
      </c>
    </row>
    <row r="2711" spans="1:11" x14ac:dyDescent="0.2">
      <c r="A2711" s="1">
        <f>[1]Data!A2711</f>
        <v>45627</v>
      </c>
      <c r="B2711" t="str">
        <f t="shared" si="126"/>
        <v>2024/25</v>
      </c>
      <c r="C2711" t="str">
        <f t="shared" si="127"/>
        <v>DEC</v>
      </c>
      <c r="D2711" t="s">
        <v>11</v>
      </c>
      <c r="E2711" t="s">
        <v>12</v>
      </c>
      <c r="F2711" t="s">
        <v>13</v>
      </c>
      <c r="G2711" t="str">
        <f>[1]Data!C2711</f>
        <v>Interval Screening</v>
      </c>
      <c r="H2711" t="str">
        <f>INDEX('[1]Cancer Type lookup'!$B:$B,MATCH([1]Data!B2711,'[1]Cancer Type lookup'!$A:$A,0),1)</f>
        <v>Suspected haematological malignancies excluding acute leukaemia</v>
      </c>
      <c r="I2711">
        <f>[1]Data!E2711</f>
        <v>23</v>
      </c>
      <c r="J2711">
        <f>[1]Data!D2711</f>
        <v>13</v>
      </c>
      <c r="K2711">
        <f t="shared" si="128"/>
        <v>10</v>
      </c>
    </row>
    <row r="2712" spans="1:11" x14ac:dyDescent="0.2">
      <c r="A2712" s="1">
        <f>[1]Data!A2712</f>
        <v>45627</v>
      </c>
      <c r="B2712" t="str">
        <f t="shared" si="126"/>
        <v>2024/25</v>
      </c>
      <c r="C2712" t="str">
        <f t="shared" si="127"/>
        <v>DEC</v>
      </c>
      <c r="D2712" t="s">
        <v>11</v>
      </c>
      <c r="E2712" t="s">
        <v>12</v>
      </c>
      <c r="F2712" t="s">
        <v>13</v>
      </c>
      <c r="G2712" t="str">
        <f>[1]Data!C2712</f>
        <v>Ruled In</v>
      </c>
      <c r="H2712" t="str">
        <f>INDEX('[1]Cancer Type lookup'!$B:$B,MATCH([1]Data!B2712,'[1]Cancer Type lookup'!$A:$A,0),1)</f>
        <v>Suspected haematological malignancies excluding acute leukaemia</v>
      </c>
      <c r="I2712">
        <f>[1]Data!E2712</f>
        <v>427</v>
      </c>
      <c r="J2712">
        <f>[1]Data!D2712</f>
        <v>218</v>
      </c>
      <c r="K2712">
        <f t="shared" si="128"/>
        <v>209</v>
      </c>
    </row>
    <row r="2713" spans="1:11" x14ac:dyDescent="0.2">
      <c r="A2713" s="1">
        <f>[1]Data!A2713</f>
        <v>45627</v>
      </c>
      <c r="B2713" t="str">
        <f t="shared" si="126"/>
        <v>2024/25</v>
      </c>
      <c r="C2713" t="str">
        <f t="shared" si="127"/>
        <v>DEC</v>
      </c>
      <c r="D2713" t="s">
        <v>11</v>
      </c>
      <c r="E2713" t="s">
        <v>12</v>
      </c>
      <c r="F2713" t="s">
        <v>13</v>
      </c>
      <c r="G2713" t="str">
        <f>[1]Data!C2713</f>
        <v>Ruled Out</v>
      </c>
      <c r="H2713" t="str">
        <f>INDEX('[1]Cancer Type lookup'!$B:$B,MATCH([1]Data!B2713,'[1]Cancer Type lookup'!$A:$A,0),1)</f>
        <v>Suspected haematological malignancies excluding acute leukaemia</v>
      </c>
      <c r="I2713">
        <f>[1]Data!E2713</f>
        <v>1378</v>
      </c>
      <c r="J2713">
        <f>[1]Data!D2713</f>
        <v>905</v>
      </c>
      <c r="K2713">
        <f t="shared" si="128"/>
        <v>473</v>
      </c>
    </row>
    <row r="2714" spans="1:11" x14ac:dyDescent="0.2">
      <c r="A2714" s="1">
        <f>[1]Data!A2714</f>
        <v>45627</v>
      </c>
      <c r="B2714" t="str">
        <f t="shared" si="126"/>
        <v>2024/25</v>
      </c>
      <c r="C2714" t="str">
        <f t="shared" si="127"/>
        <v>DEC</v>
      </c>
      <c r="D2714" t="s">
        <v>11</v>
      </c>
      <c r="E2714" t="s">
        <v>12</v>
      </c>
      <c r="F2714" t="s">
        <v>13</v>
      </c>
      <c r="G2714" t="str">
        <f>[1]Data!C2714</f>
        <v>Excluded</v>
      </c>
      <c r="H2714" t="str">
        <f>INDEX('[1]Cancer Type lookup'!$B:$B,MATCH([1]Data!B2714,'[1]Cancer Type lookup'!$A:$A,0),1)</f>
        <v>Suspected head and neck cancers</v>
      </c>
      <c r="I2714">
        <f>[1]Data!E2714</f>
        <v>11</v>
      </c>
      <c r="J2714">
        <f>[1]Data!D2714</f>
        <v>0</v>
      </c>
      <c r="K2714">
        <f t="shared" si="128"/>
        <v>11</v>
      </c>
    </row>
    <row r="2715" spans="1:11" x14ac:dyDescent="0.2">
      <c r="A2715" s="1">
        <f>[1]Data!A2715</f>
        <v>45627</v>
      </c>
      <c r="B2715" t="str">
        <f t="shared" si="126"/>
        <v>2024/25</v>
      </c>
      <c r="C2715" t="str">
        <f t="shared" si="127"/>
        <v>DEC</v>
      </c>
      <c r="D2715" t="s">
        <v>11</v>
      </c>
      <c r="E2715" t="s">
        <v>12</v>
      </c>
      <c r="F2715" t="s">
        <v>13</v>
      </c>
      <c r="G2715" t="str">
        <f>[1]Data!C2715</f>
        <v>Interval Screening</v>
      </c>
      <c r="H2715" t="str">
        <f>INDEX('[1]Cancer Type lookup'!$B:$B,MATCH([1]Data!B2715,'[1]Cancer Type lookup'!$A:$A,0),1)</f>
        <v>Suspected head and neck cancers</v>
      </c>
      <c r="I2715">
        <f>[1]Data!E2715</f>
        <v>205</v>
      </c>
      <c r="J2715">
        <f>[1]Data!D2715</f>
        <v>145</v>
      </c>
      <c r="K2715">
        <f t="shared" si="128"/>
        <v>60</v>
      </c>
    </row>
    <row r="2716" spans="1:11" x14ac:dyDescent="0.2">
      <c r="A2716" s="1">
        <f>[1]Data!A2716</f>
        <v>45627</v>
      </c>
      <c r="B2716" t="str">
        <f t="shared" si="126"/>
        <v>2024/25</v>
      </c>
      <c r="C2716" t="str">
        <f t="shared" si="127"/>
        <v>DEC</v>
      </c>
      <c r="D2716" t="s">
        <v>11</v>
      </c>
      <c r="E2716" t="s">
        <v>12</v>
      </c>
      <c r="F2716" t="s">
        <v>13</v>
      </c>
      <c r="G2716" t="str">
        <f>[1]Data!C2716</f>
        <v>Ruled In</v>
      </c>
      <c r="H2716" t="str">
        <f>INDEX('[1]Cancer Type lookup'!$B:$B,MATCH([1]Data!B2716,'[1]Cancer Type lookup'!$A:$A,0),1)</f>
        <v>Suspected head and neck cancers</v>
      </c>
      <c r="I2716">
        <f>[1]Data!E2716</f>
        <v>865</v>
      </c>
      <c r="J2716">
        <f>[1]Data!D2716</f>
        <v>305</v>
      </c>
      <c r="K2716">
        <f t="shared" si="128"/>
        <v>560</v>
      </c>
    </row>
    <row r="2717" spans="1:11" x14ac:dyDescent="0.2">
      <c r="A2717" s="1">
        <f>[1]Data!A2717</f>
        <v>45627</v>
      </c>
      <c r="B2717" t="str">
        <f t="shared" si="126"/>
        <v>2024/25</v>
      </c>
      <c r="C2717" t="str">
        <f t="shared" si="127"/>
        <v>DEC</v>
      </c>
      <c r="D2717" t="s">
        <v>11</v>
      </c>
      <c r="E2717" t="s">
        <v>12</v>
      </c>
      <c r="F2717" t="s">
        <v>13</v>
      </c>
      <c r="G2717" t="str">
        <f>[1]Data!C2717</f>
        <v>Ruled Out</v>
      </c>
      <c r="H2717" t="str">
        <f>INDEX('[1]Cancer Type lookup'!$B:$B,MATCH([1]Data!B2717,'[1]Cancer Type lookup'!$A:$A,0),1)</f>
        <v>Suspected head and neck cancers</v>
      </c>
      <c r="I2717">
        <f>[1]Data!E2717</f>
        <v>23178</v>
      </c>
      <c r="J2717">
        <f>[1]Data!D2717</f>
        <v>17752</v>
      </c>
      <c r="K2717">
        <f t="shared" si="128"/>
        <v>5426</v>
      </c>
    </row>
    <row r="2718" spans="1:11" x14ac:dyDescent="0.2">
      <c r="A2718" s="1">
        <f>[1]Data!A2718</f>
        <v>45627</v>
      </c>
      <c r="B2718" t="str">
        <f t="shared" si="126"/>
        <v>2024/25</v>
      </c>
      <c r="C2718" t="str">
        <f t="shared" si="127"/>
        <v>DEC</v>
      </c>
      <c r="D2718" t="s">
        <v>11</v>
      </c>
      <c r="E2718" t="s">
        <v>12</v>
      </c>
      <c r="F2718" t="s">
        <v>13</v>
      </c>
      <c r="G2718" t="str">
        <f>[1]Data!C2718</f>
        <v>Excluded</v>
      </c>
      <c r="H2718" t="str">
        <f>INDEX('[1]Cancer Type lookup'!$B:$B,MATCH([1]Data!B2718,'[1]Cancer Type lookup'!$A:$A,0),1)</f>
        <v>Suspected lower gastrointestinal cancers</v>
      </c>
      <c r="I2718">
        <f>[1]Data!E2718</f>
        <v>20</v>
      </c>
      <c r="J2718">
        <f>[1]Data!D2718</f>
        <v>0</v>
      </c>
      <c r="K2718">
        <f t="shared" si="128"/>
        <v>20</v>
      </c>
    </row>
    <row r="2719" spans="1:11" x14ac:dyDescent="0.2">
      <c r="A2719" s="1">
        <f>[1]Data!A2719</f>
        <v>45627</v>
      </c>
      <c r="B2719" t="str">
        <f t="shared" si="126"/>
        <v>2024/25</v>
      </c>
      <c r="C2719" t="str">
        <f t="shared" si="127"/>
        <v>DEC</v>
      </c>
      <c r="D2719" t="s">
        <v>11</v>
      </c>
      <c r="E2719" t="s">
        <v>12</v>
      </c>
      <c r="F2719" t="s">
        <v>13</v>
      </c>
      <c r="G2719" t="str">
        <f>[1]Data!C2719</f>
        <v>Interval Screening</v>
      </c>
      <c r="H2719" t="str">
        <f>INDEX('[1]Cancer Type lookup'!$B:$B,MATCH([1]Data!B2719,'[1]Cancer Type lookup'!$A:$A,0),1)</f>
        <v>Suspected lower gastrointestinal cancers</v>
      </c>
      <c r="I2719">
        <f>[1]Data!E2719</f>
        <v>113</v>
      </c>
      <c r="J2719">
        <f>[1]Data!D2719</f>
        <v>62</v>
      </c>
      <c r="K2719">
        <f t="shared" si="128"/>
        <v>51</v>
      </c>
    </row>
    <row r="2720" spans="1:11" x14ac:dyDescent="0.2">
      <c r="A2720" s="1">
        <f>[1]Data!A2720</f>
        <v>45627</v>
      </c>
      <c r="B2720" t="str">
        <f t="shared" si="126"/>
        <v>2024/25</v>
      </c>
      <c r="C2720" t="str">
        <f t="shared" si="127"/>
        <v>DEC</v>
      </c>
      <c r="D2720" t="s">
        <v>11</v>
      </c>
      <c r="E2720" t="s">
        <v>12</v>
      </c>
      <c r="F2720" t="s">
        <v>13</v>
      </c>
      <c r="G2720" t="str">
        <f>[1]Data!C2720</f>
        <v>Ruled In</v>
      </c>
      <c r="H2720" t="str">
        <f>INDEX('[1]Cancer Type lookup'!$B:$B,MATCH([1]Data!B2720,'[1]Cancer Type lookup'!$A:$A,0),1)</f>
        <v>Suspected lower gastrointestinal cancers</v>
      </c>
      <c r="I2720">
        <f>[1]Data!E2720</f>
        <v>1805</v>
      </c>
      <c r="J2720">
        <f>[1]Data!D2720</f>
        <v>1003</v>
      </c>
      <c r="K2720">
        <f t="shared" si="128"/>
        <v>802</v>
      </c>
    </row>
    <row r="2721" spans="1:11" x14ac:dyDescent="0.2">
      <c r="A2721" s="1">
        <f>[1]Data!A2721</f>
        <v>45627</v>
      </c>
      <c r="B2721" t="str">
        <f t="shared" si="126"/>
        <v>2024/25</v>
      </c>
      <c r="C2721" t="str">
        <f t="shared" si="127"/>
        <v>DEC</v>
      </c>
      <c r="D2721" t="s">
        <v>11</v>
      </c>
      <c r="E2721" t="s">
        <v>12</v>
      </c>
      <c r="F2721" t="s">
        <v>13</v>
      </c>
      <c r="G2721" t="str">
        <f>[1]Data!C2721</f>
        <v>Ruled Out</v>
      </c>
      <c r="H2721" t="str">
        <f>INDEX('[1]Cancer Type lookup'!$B:$B,MATCH([1]Data!B2721,'[1]Cancer Type lookup'!$A:$A,0),1)</f>
        <v>Suspected lower gastrointestinal cancers</v>
      </c>
      <c r="I2721">
        <f>[1]Data!E2721</f>
        <v>38908</v>
      </c>
      <c r="J2721">
        <f>[1]Data!D2721</f>
        <v>25831</v>
      </c>
      <c r="K2721">
        <f t="shared" si="128"/>
        <v>13077</v>
      </c>
    </row>
    <row r="2722" spans="1:11" x14ac:dyDescent="0.2">
      <c r="A2722" s="1">
        <f>[1]Data!A2722</f>
        <v>45627</v>
      </c>
      <c r="B2722" t="str">
        <f t="shared" si="126"/>
        <v>2024/25</v>
      </c>
      <c r="C2722" t="str">
        <f t="shared" si="127"/>
        <v>DEC</v>
      </c>
      <c r="D2722" t="s">
        <v>11</v>
      </c>
      <c r="E2722" t="s">
        <v>12</v>
      </c>
      <c r="F2722" t="s">
        <v>13</v>
      </c>
      <c r="G2722" t="str">
        <f>[1]Data!C2722</f>
        <v>Excluded</v>
      </c>
      <c r="H2722" t="str">
        <f>INDEX('[1]Cancer Type lookup'!$B:$B,MATCH([1]Data!B2722,'[1]Cancer Type lookup'!$A:$A,0),1)</f>
        <v>Suspected lung cancer</v>
      </c>
      <c r="I2722">
        <f>[1]Data!E2722</f>
        <v>5</v>
      </c>
      <c r="J2722">
        <f>[1]Data!D2722</f>
        <v>0</v>
      </c>
      <c r="K2722">
        <f t="shared" si="128"/>
        <v>5</v>
      </c>
    </row>
    <row r="2723" spans="1:11" x14ac:dyDescent="0.2">
      <c r="A2723" s="1">
        <f>[1]Data!A2723</f>
        <v>45627</v>
      </c>
      <c r="B2723" t="str">
        <f t="shared" si="126"/>
        <v>2024/25</v>
      </c>
      <c r="C2723" t="str">
        <f t="shared" si="127"/>
        <v>DEC</v>
      </c>
      <c r="D2723" t="s">
        <v>11</v>
      </c>
      <c r="E2723" t="s">
        <v>12</v>
      </c>
      <c r="F2723" t="s">
        <v>13</v>
      </c>
      <c r="G2723" t="str">
        <f>[1]Data!C2723</f>
        <v>Interval Screening</v>
      </c>
      <c r="H2723" t="str">
        <f>INDEX('[1]Cancer Type lookup'!$B:$B,MATCH([1]Data!B2723,'[1]Cancer Type lookup'!$A:$A,0),1)</f>
        <v>Suspected lung cancer</v>
      </c>
      <c r="I2723">
        <f>[1]Data!E2723</f>
        <v>375</v>
      </c>
      <c r="J2723">
        <f>[1]Data!D2723</f>
        <v>305</v>
      </c>
      <c r="K2723">
        <f t="shared" si="128"/>
        <v>70</v>
      </c>
    </row>
    <row r="2724" spans="1:11" x14ac:dyDescent="0.2">
      <c r="A2724" s="1">
        <f>[1]Data!A2724</f>
        <v>45627</v>
      </c>
      <c r="B2724" t="str">
        <f t="shared" si="126"/>
        <v>2024/25</v>
      </c>
      <c r="C2724" t="str">
        <f t="shared" si="127"/>
        <v>DEC</v>
      </c>
      <c r="D2724" t="s">
        <v>11</v>
      </c>
      <c r="E2724" t="s">
        <v>12</v>
      </c>
      <c r="F2724" t="s">
        <v>13</v>
      </c>
      <c r="G2724" t="str">
        <f>[1]Data!C2724</f>
        <v>Ruled In</v>
      </c>
      <c r="H2724" t="str">
        <f>INDEX('[1]Cancer Type lookup'!$B:$B,MATCH([1]Data!B2724,'[1]Cancer Type lookup'!$A:$A,0),1)</f>
        <v>Suspected lung cancer</v>
      </c>
      <c r="I2724">
        <f>[1]Data!E2724</f>
        <v>902</v>
      </c>
      <c r="J2724">
        <f>[1]Data!D2724</f>
        <v>525</v>
      </c>
      <c r="K2724">
        <f t="shared" si="128"/>
        <v>377</v>
      </c>
    </row>
    <row r="2725" spans="1:11" x14ac:dyDescent="0.2">
      <c r="A2725" s="1">
        <f>[1]Data!A2725</f>
        <v>45627</v>
      </c>
      <c r="B2725" t="str">
        <f t="shared" si="126"/>
        <v>2024/25</v>
      </c>
      <c r="C2725" t="str">
        <f t="shared" si="127"/>
        <v>DEC</v>
      </c>
      <c r="D2725" t="s">
        <v>11</v>
      </c>
      <c r="E2725" t="s">
        <v>12</v>
      </c>
      <c r="F2725" t="s">
        <v>13</v>
      </c>
      <c r="G2725" t="str">
        <f>[1]Data!C2725</f>
        <v>Ruled Out</v>
      </c>
      <c r="H2725" t="str">
        <f>INDEX('[1]Cancer Type lookup'!$B:$B,MATCH([1]Data!B2725,'[1]Cancer Type lookup'!$A:$A,0),1)</f>
        <v>Suspected lung cancer</v>
      </c>
      <c r="I2725">
        <f>[1]Data!E2725</f>
        <v>4591</v>
      </c>
      <c r="J2725">
        <f>[1]Data!D2725</f>
        <v>4007</v>
      </c>
      <c r="K2725">
        <f t="shared" si="128"/>
        <v>584</v>
      </c>
    </row>
    <row r="2726" spans="1:11" x14ac:dyDescent="0.2">
      <c r="A2726" s="1">
        <f>[1]Data!A2726</f>
        <v>45627</v>
      </c>
      <c r="B2726" t="str">
        <f t="shared" si="126"/>
        <v>2024/25</v>
      </c>
      <c r="C2726" t="str">
        <f t="shared" si="127"/>
        <v>DEC</v>
      </c>
      <c r="D2726" t="s">
        <v>11</v>
      </c>
      <c r="E2726" t="s">
        <v>12</v>
      </c>
      <c r="F2726" t="s">
        <v>13</v>
      </c>
      <c r="G2726" t="str">
        <f>[1]Data!C2726</f>
        <v>Interval Screening</v>
      </c>
      <c r="H2726" t="str">
        <f>INDEX('[1]Cancer Type lookup'!$B:$B,MATCH([1]Data!B2726,'[1]Cancer Type lookup'!$A:$A,0),1)</f>
        <v>Suspected sarcomas</v>
      </c>
      <c r="I2726">
        <f>[1]Data!E2726</f>
        <v>7</v>
      </c>
      <c r="J2726">
        <f>[1]Data!D2726</f>
        <v>2</v>
      </c>
      <c r="K2726">
        <f t="shared" si="128"/>
        <v>5</v>
      </c>
    </row>
    <row r="2727" spans="1:11" x14ac:dyDescent="0.2">
      <c r="A2727" s="1">
        <f>[1]Data!A2727</f>
        <v>45627</v>
      </c>
      <c r="B2727" t="str">
        <f t="shared" si="126"/>
        <v>2024/25</v>
      </c>
      <c r="C2727" t="str">
        <f t="shared" si="127"/>
        <v>DEC</v>
      </c>
      <c r="D2727" t="s">
        <v>11</v>
      </c>
      <c r="E2727" t="s">
        <v>12</v>
      </c>
      <c r="F2727" t="s">
        <v>13</v>
      </c>
      <c r="G2727" t="str">
        <f>[1]Data!C2727</f>
        <v>Ruled In</v>
      </c>
      <c r="H2727" t="str">
        <f>INDEX('[1]Cancer Type lookup'!$B:$B,MATCH([1]Data!B2727,'[1]Cancer Type lookup'!$A:$A,0),1)</f>
        <v>Suspected sarcomas</v>
      </c>
      <c r="I2727">
        <f>[1]Data!E2727</f>
        <v>61</v>
      </c>
      <c r="J2727">
        <f>[1]Data!D2727</f>
        <v>20</v>
      </c>
      <c r="K2727">
        <f t="shared" si="128"/>
        <v>41</v>
      </c>
    </row>
    <row r="2728" spans="1:11" x14ac:dyDescent="0.2">
      <c r="A2728" s="1">
        <f>[1]Data!A2728</f>
        <v>45627</v>
      </c>
      <c r="B2728" t="str">
        <f t="shared" si="126"/>
        <v>2024/25</v>
      </c>
      <c r="C2728" t="str">
        <f t="shared" si="127"/>
        <v>DEC</v>
      </c>
      <c r="D2728" t="s">
        <v>11</v>
      </c>
      <c r="E2728" t="s">
        <v>12</v>
      </c>
      <c r="F2728" t="s">
        <v>13</v>
      </c>
      <c r="G2728" t="str">
        <f>[1]Data!C2728</f>
        <v>Ruled Out</v>
      </c>
      <c r="H2728" t="str">
        <f>INDEX('[1]Cancer Type lookup'!$B:$B,MATCH([1]Data!B2728,'[1]Cancer Type lookup'!$A:$A,0),1)</f>
        <v>Suspected sarcomas</v>
      </c>
      <c r="I2728">
        <f>[1]Data!E2728</f>
        <v>1254</v>
      </c>
      <c r="J2728">
        <f>[1]Data!D2728</f>
        <v>908</v>
      </c>
      <c r="K2728">
        <f t="shared" si="128"/>
        <v>346</v>
      </c>
    </row>
    <row r="2729" spans="1:11" x14ac:dyDescent="0.2">
      <c r="A2729" s="1">
        <f>[1]Data!A2729</f>
        <v>45627</v>
      </c>
      <c r="B2729" t="str">
        <f t="shared" si="126"/>
        <v>2024/25</v>
      </c>
      <c r="C2729" t="str">
        <f t="shared" si="127"/>
        <v>DEC</v>
      </c>
      <c r="D2729" t="s">
        <v>11</v>
      </c>
      <c r="E2729" t="s">
        <v>12</v>
      </c>
      <c r="F2729" t="s">
        <v>13</v>
      </c>
      <c r="G2729" t="str">
        <f>[1]Data!C2729</f>
        <v>Excluded</v>
      </c>
      <c r="H2729" t="str">
        <f>INDEX('[1]Cancer Type lookup'!$B:$B,MATCH([1]Data!B2729,'[1]Cancer Type lookup'!$A:$A,0),1)</f>
        <v>Suspected skin cancers</v>
      </c>
      <c r="I2729">
        <f>[1]Data!E2729</f>
        <v>26</v>
      </c>
      <c r="J2729">
        <f>[1]Data!D2729</f>
        <v>0</v>
      </c>
      <c r="K2729">
        <f t="shared" si="128"/>
        <v>26</v>
      </c>
    </row>
    <row r="2730" spans="1:11" x14ac:dyDescent="0.2">
      <c r="A2730" s="1">
        <f>[1]Data!A2730</f>
        <v>45627</v>
      </c>
      <c r="B2730" t="str">
        <f t="shared" si="126"/>
        <v>2024/25</v>
      </c>
      <c r="C2730" t="str">
        <f t="shared" si="127"/>
        <v>DEC</v>
      </c>
      <c r="D2730" t="s">
        <v>11</v>
      </c>
      <c r="E2730" t="s">
        <v>12</v>
      </c>
      <c r="F2730" t="s">
        <v>13</v>
      </c>
      <c r="G2730" t="str">
        <f>[1]Data!C2730</f>
        <v>Interval Screening</v>
      </c>
      <c r="H2730" t="str">
        <f>INDEX('[1]Cancer Type lookup'!$B:$B,MATCH([1]Data!B2730,'[1]Cancer Type lookup'!$A:$A,0),1)</f>
        <v>Suspected skin cancers</v>
      </c>
      <c r="I2730">
        <f>[1]Data!E2730</f>
        <v>74</v>
      </c>
      <c r="J2730">
        <f>[1]Data!D2730</f>
        <v>62</v>
      </c>
      <c r="K2730">
        <f t="shared" si="128"/>
        <v>12</v>
      </c>
    </row>
    <row r="2731" spans="1:11" x14ac:dyDescent="0.2">
      <c r="A2731" s="1">
        <f>[1]Data!A2731</f>
        <v>45627</v>
      </c>
      <c r="B2731" t="str">
        <f t="shared" si="126"/>
        <v>2024/25</v>
      </c>
      <c r="C2731" t="str">
        <f t="shared" si="127"/>
        <v>DEC</v>
      </c>
      <c r="D2731" t="s">
        <v>11</v>
      </c>
      <c r="E2731" t="s">
        <v>12</v>
      </c>
      <c r="F2731" t="s">
        <v>13</v>
      </c>
      <c r="G2731" t="str">
        <f>[1]Data!C2731</f>
        <v>Ruled In</v>
      </c>
      <c r="H2731" t="str">
        <f>INDEX('[1]Cancer Type lookup'!$B:$B,MATCH([1]Data!B2731,'[1]Cancer Type lookup'!$A:$A,0),1)</f>
        <v>Suspected skin cancers</v>
      </c>
      <c r="I2731">
        <f>[1]Data!E2731</f>
        <v>3284</v>
      </c>
      <c r="J2731">
        <f>[1]Data!D2731</f>
        <v>2654</v>
      </c>
      <c r="K2731">
        <f t="shared" si="128"/>
        <v>630</v>
      </c>
    </row>
    <row r="2732" spans="1:11" x14ac:dyDescent="0.2">
      <c r="A2732" s="1">
        <f>[1]Data!A2732</f>
        <v>45627</v>
      </c>
      <c r="B2732" t="str">
        <f t="shared" si="126"/>
        <v>2024/25</v>
      </c>
      <c r="C2732" t="str">
        <f t="shared" si="127"/>
        <v>DEC</v>
      </c>
      <c r="D2732" t="s">
        <v>11</v>
      </c>
      <c r="E2732" t="s">
        <v>12</v>
      </c>
      <c r="F2732" t="s">
        <v>13</v>
      </c>
      <c r="G2732" t="str">
        <f>[1]Data!C2732</f>
        <v>Ruled Out</v>
      </c>
      <c r="H2732" t="str">
        <f>INDEX('[1]Cancer Type lookup'!$B:$B,MATCH([1]Data!B2732,'[1]Cancer Type lookup'!$A:$A,0),1)</f>
        <v>Suspected skin cancers</v>
      </c>
      <c r="I2732">
        <f>[1]Data!E2732</f>
        <v>46671</v>
      </c>
      <c r="J2732">
        <f>[1]Data!D2732</f>
        <v>40568</v>
      </c>
      <c r="K2732">
        <f t="shared" si="128"/>
        <v>6103</v>
      </c>
    </row>
    <row r="2733" spans="1:11" x14ac:dyDescent="0.2">
      <c r="A2733" s="1">
        <f>[1]Data!A2733</f>
        <v>45627</v>
      </c>
      <c r="B2733" t="str">
        <f t="shared" si="126"/>
        <v>2024/25</v>
      </c>
      <c r="C2733" t="str">
        <f t="shared" si="127"/>
        <v>DEC</v>
      </c>
      <c r="D2733" t="s">
        <v>11</v>
      </c>
      <c r="E2733" t="s">
        <v>12</v>
      </c>
      <c r="F2733" t="s">
        <v>13</v>
      </c>
      <c r="G2733" t="str">
        <f>[1]Data!C2733</f>
        <v>Interval Screening</v>
      </c>
      <c r="H2733" t="str">
        <f>INDEX('[1]Cancer Type lookup'!$B:$B,MATCH([1]Data!B2733,'[1]Cancer Type lookup'!$A:$A,0),1)</f>
        <v>Suspected testicular cancer</v>
      </c>
      <c r="I2733">
        <f>[1]Data!E2733</f>
        <v>9</v>
      </c>
      <c r="J2733">
        <f>[1]Data!D2733</f>
        <v>9</v>
      </c>
      <c r="K2733">
        <f t="shared" si="128"/>
        <v>0</v>
      </c>
    </row>
    <row r="2734" spans="1:11" x14ac:dyDescent="0.2">
      <c r="A2734" s="1">
        <f>[1]Data!A2734</f>
        <v>45627</v>
      </c>
      <c r="B2734" t="str">
        <f t="shared" si="126"/>
        <v>2024/25</v>
      </c>
      <c r="C2734" t="str">
        <f t="shared" si="127"/>
        <v>DEC</v>
      </c>
      <c r="D2734" t="s">
        <v>11</v>
      </c>
      <c r="E2734" t="s">
        <v>12</v>
      </c>
      <c r="F2734" t="s">
        <v>13</v>
      </c>
      <c r="G2734" t="str">
        <f>[1]Data!C2734</f>
        <v>Ruled In</v>
      </c>
      <c r="H2734" t="str">
        <f>INDEX('[1]Cancer Type lookup'!$B:$B,MATCH([1]Data!B2734,'[1]Cancer Type lookup'!$A:$A,0),1)</f>
        <v>Suspected testicular cancer</v>
      </c>
      <c r="I2734">
        <f>[1]Data!E2734</f>
        <v>69</v>
      </c>
      <c r="J2734">
        <f>[1]Data!D2734</f>
        <v>57</v>
      </c>
      <c r="K2734">
        <f t="shared" si="128"/>
        <v>12</v>
      </c>
    </row>
    <row r="2735" spans="1:11" x14ac:dyDescent="0.2">
      <c r="A2735" s="1">
        <f>[1]Data!A2735</f>
        <v>45627</v>
      </c>
      <c r="B2735" t="str">
        <f t="shared" si="126"/>
        <v>2024/25</v>
      </c>
      <c r="C2735" t="str">
        <f t="shared" si="127"/>
        <v>DEC</v>
      </c>
      <c r="D2735" t="s">
        <v>11</v>
      </c>
      <c r="E2735" t="s">
        <v>12</v>
      </c>
      <c r="F2735" t="s">
        <v>13</v>
      </c>
      <c r="G2735" t="str">
        <f>[1]Data!C2735</f>
        <v>Ruled Out</v>
      </c>
      <c r="H2735" t="str">
        <f>INDEX('[1]Cancer Type lookup'!$B:$B,MATCH([1]Data!B2735,'[1]Cancer Type lookup'!$A:$A,0),1)</f>
        <v>Suspected testicular cancer</v>
      </c>
      <c r="I2735">
        <f>[1]Data!E2735</f>
        <v>744</v>
      </c>
      <c r="J2735">
        <f>[1]Data!D2735</f>
        <v>624</v>
      </c>
      <c r="K2735">
        <f t="shared" si="128"/>
        <v>120</v>
      </c>
    </row>
    <row r="2736" spans="1:11" x14ac:dyDescent="0.2">
      <c r="A2736" s="1">
        <f>[1]Data!A2736</f>
        <v>45627</v>
      </c>
      <c r="B2736" t="str">
        <f t="shared" si="126"/>
        <v>2024/25</v>
      </c>
      <c r="C2736" t="str">
        <f t="shared" si="127"/>
        <v>DEC</v>
      </c>
      <c r="D2736" t="s">
        <v>11</v>
      </c>
      <c r="E2736" t="s">
        <v>12</v>
      </c>
      <c r="F2736" t="s">
        <v>13</v>
      </c>
      <c r="G2736" t="str">
        <f>[1]Data!C2736</f>
        <v>Excluded</v>
      </c>
      <c r="H2736" t="str">
        <f>INDEX('[1]Cancer Type lookup'!$B:$B,MATCH([1]Data!B2736,'[1]Cancer Type lookup'!$A:$A,0),1)</f>
        <v>Suspected upper gastrointestinal cancers</v>
      </c>
      <c r="I2736">
        <f>[1]Data!E2736</f>
        <v>8</v>
      </c>
      <c r="J2736">
        <f>[1]Data!D2736</f>
        <v>0</v>
      </c>
      <c r="K2736">
        <f t="shared" si="128"/>
        <v>8</v>
      </c>
    </row>
    <row r="2737" spans="1:11" x14ac:dyDescent="0.2">
      <c r="A2737" s="1">
        <f>[1]Data!A2737</f>
        <v>45627</v>
      </c>
      <c r="B2737" t="str">
        <f t="shared" si="126"/>
        <v>2024/25</v>
      </c>
      <c r="C2737" t="str">
        <f t="shared" si="127"/>
        <v>DEC</v>
      </c>
      <c r="D2737" t="s">
        <v>11</v>
      </c>
      <c r="E2737" t="s">
        <v>12</v>
      </c>
      <c r="F2737" t="s">
        <v>13</v>
      </c>
      <c r="G2737" t="str">
        <f>[1]Data!C2737</f>
        <v>Interval Screening</v>
      </c>
      <c r="H2737" t="str">
        <f>INDEX('[1]Cancer Type lookup'!$B:$B,MATCH([1]Data!B2737,'[1]Cancer Type lookup'!$A:$A,0),1)</f>
        <v>Suspected upper gastrointestinal cancers</v>
      </c>
      <c r="I2737">
        <f>[1]Data!E2737</f>
        <v>54</v>
      </c>
      <c r="J2737">
        <f>[1]Data!D2737</f>
        <v>33</v>
      </c>
      <c r="K2737">
        <f t="shared" si="128"/>
        <v>21</v>
      </c>
    </row>
    <row r="2738" spans="1:11" x14ac:dyDescent="0.2">
      <c r="A2738" s="1">
        <f>[1]Data!A2738</f>
        <v>45627</v>
      </c>
      <c r="B2738" t="str">
        <f t="shared" si="126"/>
        <v>2024/25</v>
      </c>
      <c r="C2738" t="str">
        <f t="shared" si="127"/>
        <v>DEC</v>
      </c>
      <c r="D2738" t="s">
        <v>11</v>
      </c>
      <c r="E2738" t="s">
        <v>12</v>
      </c>
      <c r="F2738" t="s">
        <v>13</v>
      </c>
      <c r="G2738" t="str">
        <f>[1]Data!C2738</f>
        <v>Ruled In</v>
      </c>
      <c r="H2738" t="str">
        <f>INDEX('[1]Cancer Type lookup'!$B:$B,MATCH([1]Data!B2738,'[1]Cancer Type lookup'!$A:$A,0),1)</f>
        <v>Suspected upper gastrointestinal cancers</v>
      </c>
      <c r="I2738">
        <f>[1]Data!E2738</f>
        <v>737</v>
      </c>
      <c r="J2738">
        <f>[1]Data!D2738</f>
        <v>506</v>
      </c>
      <c r="K2738">
        <f t="shared" si="128"/>
        <v>231</v>
      </c>
    </row>
    <row r="2739" spans="1:11" x14ac:dyDescent="0.2">
      <c r="A2739" s="1">
        <f>[1]Data!A2739</f>
        <v>45627</v>
      </c>
      <c r="B2739" t="str">
        <f t="shared" si="126"/>
        <v>2024/25</v>
      </c>
      <c r="C2739" t="str">
        <f t="shared" si="127"/>
        <v>DEC</v>
      </c>
      <c r="D2739" t="s">
        <v>11</v>
      </c>
      <c r="E2739" t="s">
        <v>12</v>
      </c>
      <c r="F2739" t="s">
        <v>13</v>
      </c>
      <c r="G2739" t="str">
        <f>[1]Data!C2739</f>
        <v>Ruled Out</v>
      </c>
      <c r="H2739" t="str">
        <f>INDEX('[1]Cancer Type lookup'!$B:$B,MATCH([1]Data!B2739,'[1]Cancer Type lookup'!$A:$A,0),1)</f>
        <v>Suspected upper gastrointestinal cancers</v>
      </c>
      <c r="I2739">
        <f>[1]Data!E2739</f>
        <v>16087</v>
      </c>
      <c r="J2739">
        <f>[1]Data!D2739</f>
        <v>12649</v>
      </c>
      <c r="K2739">
        <f t="shared" si="128"/>
        <v>3438</v>
      </c>
    </row>
    <row r="2740" spans="1:11" x14ac:dyDescent="0.2">
      <c r="A2740" s="1">
        <f>[1]Data!A2740</f>
        <v>45627</v>
      </c>
      <c r="B2740" t="str">
        <f t="shared" si="126"/>
        <v>2024/25</v>
      </c>
      <c r="C2740" t="str">
        <f t="shared" si="127"/>
        <v>DEC</v>
      </c>
      <c r="D2740" t="s">
        <v>11</v>
      </c>
      <c r="E2740" t="s">
        <v>12</v>
      </c>
      <c r="F2740" t="s">
        <v>13</v>
      </c>
      <c r="G2740" t="str">
        <f>[1]Data!C2740</f>
        <v>Excluded</v>
      </c>
      <c r="H2740" t="str">
        <f>INDEX('[1]Cancer Type lookup'!$B:$B,MATCH([1]Data!B2740,'[1]Cancer Type lookup'!$A:$A,0),1)</f>
        <v>Suspected urological cancers (excluding testicular)</v>
      </c>
      <c r="I2740">
        <f>[1]Data!E2740</f>
        <v>16</v>
      </c>
      <c r="J2740">
        <f>[1]Data!D2740</f>
        <v>0</v>
      </c>
      <c r="K2740">
        <f t="shared" si="128"/>
        <v>16</v>
      </c>
    </row>
    <row r="2741" spans="1:11" x14ac:dyDescent="0.2">
      <c r="A2741" s="1">
        <f>[1]Data!A2741</f>
        <v>45627</v>
      </c>
      <c r="B2741" t="str">
        <f t="shared" si="126"/>
        <v>2024/25</v>
      </c>
      <c r="C2741" t="str">
        <f t="shared" si="127"/>
        <v>DEC</v>
      </c>
      <c r="D2741" t="s">
        <v>11</v>
      </c>
      <c r="E2741" t="s">
        <v>12</v>
      </c>
      <c r="F2741" t="s">
        <v>13</v>
      </c>
      <c r="G2741" t="str">
        <f>[1]Data!C2741</f>
        <v>Interval Screening</v>
      </c>
      <c r="H2741" t="str">
        <f>INDEX('[1]Cancer Type lookup'!$B:$B,MATCH([1]Data!B2741,'[1]Cancer Type lookup'!$A:$A,0),1)</f>
        <v>Suspected urological cancers (excluding testicular)</v>
      </c>
      <c r="I2741">
        <f>[1]Data!E2741</f>
        <v>406</v>
      </c>
      <c r="J2741">
        <f>[1]Data!D2741</f>
        <v>299</v>
      </c>
      <c r="K2741">
        <f t="shared" si="128"/>
        <v>107</v>
      </c>
    </row>
    <row r="2742" spans="1:11" x14ac:dyDescent="0.2">
      <c r="A2742" s="1">
        <f>[1]Data!A2742</f>
        <v>45627</v>
      </c>
      <c r="B2742" t="str">
        <f t="shared" si="126"/>
        <v>2024/25</v>
      </c>
      <c r="C2742" t="str">
        <f t="shared" si="127"/>
        <v>DEC</v>
      </c>
      <c r="D2742" t="s">
        <v>11</v>
      </c>
      <c r="E2742" t="s">
        <v>12</v>
      </c>
      <c r="F2742" t="s">
        <v>13</v>
      </c>
      <c r="G2742" t="str">
        <f>[1]Data!C2742</f>
        <v>Ruled In</v>
      </c>
      <c r="H2742" t="str">
        <f>INDEX('[1]Cancer Type lookup'!$B:$B,MATCH([1]Data!B2742,'[1]Cancer Type lookup'!$A:$A,0),1)</f>
        <v>Suspected urological cancers (excluding testicular)</v>
      </c>
      <c r="I2742">
        <f>[1]Data!E2742</f>
        <v>3819</v>
      </c>
      <c r="J2742">
        <f>[1]Data!D2742</f>
        <v>1254</v>
      </c>
      <c r="K2742">
        <f t="shared" si="128"/>
        <v>2565</v>
      </c>
    </row>
    <row r="2743" spans="1:11" x14ac:dyDescent="0.2">
      <c r="A2743" s="1">
        <f>[1]Data!A2743</f>
        <v>45627</v>
      </c>
      <c r="B2743" t="str">
        <f t="shared" si="126"/>
        <v>2024/25</v>
      </c>
      <c r="C2743" t="str">
        <f t="shared" si="127"/>
        <v>DEC</v>
      </c>
      <c r="D2743" t="s">
        <v>11</v>
      </c>
      <c r="E2743" t="s">
        <v>12</v>
      </c>
      <c r="F2743" t="s">
        <v>13</v>
      </c>
      <c r="G2743" t="str">
        <f>[1]Data!C2743</f>
        <v>Ruled Out</v>
      </c>
      <c r="H2743" t="str">
        <f>INDEX('[1]Cancer Type lookup'!$B:$B,MATCH([1]Data!B2743,'[1]Cancer Type lookup'!$A:$A,0),1)</f>
        <v>Suspected urological cancers (excluding testicular)</v>
      </c>
      <c r="I2743">
        <f>[1]Data!E2743</f>
        <v>17075</v>
      </c>
      <c r="J2743">
        <f>[1]Data!D2743</f>
        <v>12014</v>
      </c>
      <c r="K2743">
        <f t="shared" si="128"/>
        <v>5061</v>
      </c>
    </row>
    <row r="2744" spans="1:11" x14ac:dyDescent="0.2">
      <c r="A2744" s="1">
        <f>[1]Data!A2744</f>
        <v>45658</v>
      </c>
      <c r="B2744" t="str">
        <f t="shared" si="126"/>
        <v>2024/25</v>
      </c>
      <c r="C2744" t="str">
        <f t="shared" si="127"/>
        <v>JAN</v>
      </c>
      <c r="D2744" t="s">
        <v>11</v>
      </c>
      <c r="E2744" t="s">
        <v>12</v>
      </c>
      <c r="F2744" t="s">
        <v>13</v>
      </c>
      <c r="G2744" t="str">
        <f>[1]Data!C2744</f>
        <v>Interval Screening</v>
      </c>
      <c r="H2744" t="str">
        <f>INDEX('[1]Cancer Type lookup'!$B:$B,MATCH([1]Data!B2744,'[1]Cancer Type lookup'!$A:$A,0),1)</f>
        <v>Exhibited (non-cancer) breast symptoms - cancer not initially suspected</v>
      </c>
      <c r="I2744">
        <f>[1]Data!E2744</f>
        <v>26</v>
      </c>
      <c r="J2744">
        <f>[1]Data!D2744</f>
        <v>16</v>
      </c>
      <c r="K2744">
        <f t="shared" si="128"/>
        <v>10</v>
      </c>
    </row>
    <row r="2745" spans="1:11" x14ac:dyDescent="0.2">
      <c r="A2745" s="1">
        <f>[1]Data!A2745</f>
        <v>45658</v>
      </c>
      <c r="B2745" t="str">
        <f t="shared" si="126"/>
        <v>2024/25</v>
      </c>
      <c r="C2745" t="str">
        <f t="shared" si="127"/>
        <v>JAN</v>
      </c>
      <c r="D2745" t="s">
        <v>11</v>
      </c>
      <c r="E2745" t="s">
        <v>12</v>
      </c>
      <c r="F2745" t="s">
        <v>13</v>
      </c>
      <c r="G2745" t="str">
        <f>[1]Data!C2745</f>
        <v>Ruled In</v>
      </c>
      <c r="H2745" t="str">
        <f>INDEX('[1]Cancer Type lookup'!$B:$B,MATCH([1]Data!B2745,'[1]Cancer Type lookup'!$A:$A,0),1)</f>
        <v>Exhibited (non-cancer) breast symptoms - cancer not initially suspected</v>
      </c>
      <c r="I2745">
        <f>[1]Data!E2745</f>
        <v>130</v>
      </c>
      <c r="J2745">
        <f>[1]Data!D2745</f>
        <v>80</v>
      </c>
      <c r="K2745">
        <f t="shared" si="128"/>
        <v>50</v>
      </c>
    </row>
    <row r="2746" spans="1:11" x14ac:dyDescent="0.2">
      <c r="A2746" s="1">
        <f>[1]Data!A2746</f>
        <v>45658</v>
      </c>
      <c r="B2746" t="str">
        <f t="shared" si="126"/>
        <v>2024/25</v>
      </c>
      <c r="C2746" t="str">
        <f t="shared" si="127"/>
        <v>JAN</v>
      </c>
      <c r="D2746" t="s">
        <v>11</v>
      </c>
      <c r="E2746" t="s">
        <v>12</v>
      </c>
      <c r="F2746" t="s">
        <v>13</v>
      </c>
      <c r="G2746" t="str">
        <f>[1]Data!C2746</f>
        <v>Ruled Out</v>
      </c>
      <c r="H2746" t="str">
        <f>INDEX('[1]Cancer Type lookup'!$B:$B,MATCH([1]Data!B2746,'[1]Cancer Type lookup'!$A:$A,0),1)</f>
        <v>Exhibited (non-cancer) breast symptoms - cancer not initially suspected</v>
      </c>
      <c r="I2746">
        <f>[1]Data!E2746</f>
        <v>9648</v>
      </c>
      <c r="J2746">
        <f>[1]Data!D2746</f>
        <v>8611</v>
      </c>
      <c r="K2746">
        <f t="shared" si="128"/>
        <v>1037</v>
      </c>
    </row>
    <row r="2747" spans="1:11" x14ac:dyDescent="0.2">
      <c r="A2747" s="1">
        <f>[1]Data!A2747</f>
        <v>45658</v>
      </c>
      <c r="B2747" t="str">
        <f t="shared" si="126"/>
        <v>2024/25</v>
      </c>
      <c r="C2747" t="str">
        <f t="shared" si="127"/>
        <v>JAN</v>
      </c>
      <c r="D2747" t="s">
        <v>11</v>
      </c>
      <c r="E2747" t="s">
        <v>12</v>
      </c>
      <c r="F2747" t="s">
        <v>13</v>
      </c>
      <c r="G2747" t="str">
        <f>[1]Data!C2747</f>
        <v>Interval Screening</v>
      </c>
      <c r="H2747" t="str">
        <f>INDEX('[1]Cancer Type lookup'!$B:$B,MATCH([1]Data!B2747,'[1]Cancer Type lookup'!$A:$A,0),1)</f>
        <v>Missing or invalid</v>
      </c>
      <c r="I2747">
        <f>[1]Data!E2747</f>
        <v>1</v>
      </c>
      <c r="J2747">
        <f>[1]Data!D2747</f>
        <v>0</v>
      </c>
      <c r="K2747">
        <f t="shared" si="128"/>
        <v>1</v>
      </c>
    </row>
    <row r="2748" spans="1:11" x14ac:dyDescent="0.2">
      <c r="A2748" s="1">
        <f>[1]Data!A2748</f>
        <v>45658</v>
      </c>
      <c r="B2748" t="str">
        <f t="shared" si="126"/>
        <v>2024/25</v>
      </c>
      <c r="C2748" t="str">
        <f t="shared" si="127"/>
        <v>JAN</v>
      </c>
      <c r="D2748" t="s">
        <v>11</v>
      </c>
      <c r="E2748" t="s">
        <v>12</v>
      </c>
      <c r="F2748" t="s">
        <v>13</v>
      </c>
      <c r="G2748" t="str">
        <f>[1]Data!C2748</f>
        <v>Ruled In</v>
      </c>
      <c r="H2748" t="str">
        <f>INDEX('[1]Cancer Type lookup'!$B:$B,MATCH([1]Data!B2748,'[1]Cancer Type lookup'!$A:$A,0),1)</f>
        <v>Missing or invalid</v>
      </c>
      <c r="I2748">
        <f>[1]Data!E2748</f>
        <v>28</v>
      </c>
      <c r="J2748">
        <f>[1]Data!D2748</f>
        <v>15</v>
      </c>
      <c r="K2748">
        <f t="shared" si="128"/>
        <v>13</v>
      </c>
    </row>
    <row r="2749" spans="1:11" x14ac:dyDescent="0.2">
      <c r="A2749" s="1">
        <f>[1]Data!A2749</f>
        <v>45658</v>
      </c>
      <c r="B2749" t="str">
        <f t="shared" si="126"/>
        <v>2024/25</v>
      </c>
      <c r="C2749" t="str">
        <f t="shared" si="127"/>
        <v>JAN</v>
      </c>
      <c r="D2749" t="s">
        <v>11</v>
      </c>
      <c r="E2749" t="s">
        <v>12</v>
      </c>
      <c r="F2749" t="s">
        <v>13</v>
      </c>
      <c r="G2749" t="str">
        <f>[1]Data!C2749</f>
        <v>Ruled Out</v>
      </c>
      <c r="H2749" t="str">
        <f>INDEX('[1]Cancer Type lookup'!$B:$B,MATCH([1]Data!B2749,'[1]Cancer Type lookup'!$A:$A,0),1)</f>
        <v>Missing or invalid</v>
      </c>
      <c r="I2749">
        <f>[1]Data!E2749</f>
        <v>71</v>
      </c>
      <c r="J2749">
        <f>[1]Data!D2749</f>
        <v>52</v>
      </c>
      <c r="K2749">
        <f t="shared" si="128"/>
        <v>19</v>
      </c>
    </row>
    <row r="2750" spans="1:11" x14ac:dyDescent="0.2">
      <c r="A2750" s="1">
        <f>[1]Data!A2750</f>
        <v>45658</v>
      </c>
      <c r="B2750" t="str">
        <f t="shared" si="126"/>
        <v>2024/25</v>
      </c>
      <c r="C2750" t="str">
        <f t="shared" si="127"/>
        <v>JAN</v>
      </c>
      <c r="D2750" t="s">
        <v>11</v>
      </c>
      <c r="E2750" t="s">
        <v>12</v>
      </c>
      <c r="F2750" t="s">
        <v>13</v>
      </c>
      <c r="G2750" t="str">
        <f>[1]Data!C2750</f>
        <v>Interval Screening</v>
      </c>
      <c r="H2750" t="str">
        <f>INDEX('[1]Cancer Type lookup'!$B:$B,MATCH([1]Data!B2750,'[1]Cancer Type lookup'!$A:$A,0),1)</f>
        <v>Other suspected cancer (not listed)</v>
      </c>
      <c r="I2750">
        <f>[1]Data!E2750</f>
        <v>2</v>
      </c>
      <c r="J2750">
        <f>[1]Data!D2750</f>
        <v>1</v>
      </c>
      <c r="K2750">
        <f t="shared" si="128"/>
        <v>1</v>
      </c>
    </row>
    <row r="2751" spans="1:11" x14ac:dyDescent="0.2">
      <c r="A2751" s="1">
        <f>[1]Data!A2751</f>
        <v>45658</v>
      </c>
      <c r="B2751" t="str">
        <f t="shared" si="126"/>
        <v>2024/25</v>
      </c>
      <c r="C2751" t="str">
        <f t="shared" si="127"/>
        <v>JAN</v>
      </c>
      <c r="D2751" t="s">
        <v>11</v>
      </c>
      <c r="E2751" t="s">
        <v>12</v>
      </c>
      <c r="F2751" t="s">
        <v>13</v>
      </c>
      <c r="G2751" t="str">
        <f>[1]Data!C2751</f>
        <v>Ruled In</v>
      </c>
      <c r="H2751" t="str">
        <f>INDEX('[1]Cancer Type lookup'!$B:$B,MATCH([1]Data!B2751,'[1]Cancer Type lookup'!$A:$A,0),1)</f>
        <v>Other suspected cancer (not listed)</v>
      </c>
      <c r="I2751">
        <f>[1]Data!E2751</f>
        <v>25</v>
      </c>
      <c r="J2751">
        <f>[1]Data!D2751</f>
        <v>13</v>
      </c>
      <c r="K2751">
        <f t="shared" si="128"/>
        <v>12</v>
      </c>
    </row>
    <row r="2752" spans="1:11" x14ac:dyDescent="0.2">
      <c r="A2752" s="1">
        <f>[1]Data!A2752</f>
        <v>45658</v>
      </c>
      <c r="B2752" t="str">
        <f t="shared" si="126"/>
        <v>2024/25</v>
      </c>
      <c r="C2752" t="str">
        <f t="shared" si="127"/>
        <v>JAN</v>
      </c>
      <c r="D2752" t="s">
        <v>11</v>
      </c>
      <c r="E2752" t="s">
        <v>12</v>
      </c>
      <c r="F2752" t="s">
        <v>13</v>
      </c>
      <c r="G2752" t="str">
        <f>[1]Data!C2752</f>
        <v>Ruled Out</v>
      </c>
      <c r="H2752" t="str">
        <f>INDEX('[1]Cancer Type lookup'!$B:$B,MATCH([1]Data!B2752,'[1]Cancer Type lookup'!$A:$A,0),1)</f>
        <v>Other suspected cancer (not listed)</v>
      </c>
      <c r="I2752">
        <f>[1]Data!E2752</f>
        <v>265</v>
      </c>
      <c r="J2752">
        <f>[1]Data!D2752</f>
        <v>140</v>
      </c>
      <c r="K2752">
        <f t="shared" si="128"/>
        <v>125</v>
      </c>
    </row>
    <row r="2753" spans="1:11" x14ac:dyDescent="0.2">
      <c r="A2753" s="1">
        <f>[1]Data!A2753</f>
        <v>45658</v>
      </c>
      <c r="B2753" t="str">
        <f t="shared" si="126"/>
        <v>2024/25</v>
      </c>
      <c r="C2753" t="str">
        <f t="shared" si="127"/>
        <v>JAN</v>
      </c>
      <c r="D2753" t="s">
        <v>11</v>
      </c>
      <c r="E2753" t="s">
        <v>12</v>
      </c>
      <c r="F2753" t="s">
        <v>13</v>
      </c>
      <c r="G2753" t="str">
        <f>[1]Data!C2753</f>
        <v>Ruled In</v>
      </c>
      <c r="H2753" t="str">
        <f>INDEX('[1]Cancer Type lookup'!$B:$B,MATCH([1]Data!B2753,'[1]Cancer Type lookup'!$A:$A,0),1)</f>
        <v>Suspected acute leukaemia</v>
      </c>
      <c r="I2753">
        <f>[1]Data!E2753</f>
        <v>3</v>
      </c>
      <c r="J2753">
        <f>[1]Data!D2753</f>
        <v>2</v>
      </c>
      <c r="K2753">
        <f t="shared" si="128"/>
        <v>1</v>
      </c>
    </row>
    <row r="2754" spans="1:11" x14ac:dyDescent="0.2">
      <c r="A2754" s="1">
        <f>[1]Data!A2754</f>
        <v>45658</v>
      </c>
      <c r="B2754" t="str">
        <f t="shared" si="126"/>
        <v>2024/25</v>
      </c>
      <c r="C2754" t="str">
        <f t="shared" si="127"/>
        <v>JAN</v>
      </c>
      <c r="D2754" t="s">
        <v>11</v>
      </c>
      <c r="E2754" t="s">
        <v>12</v>
      </c>
      <c r="F2754" t="s">
        <v>13</v>
      </c>
      <c r="G2754" t="str">
        <f>[1]Data!C2754</f>
        <v>Ruled Out</v>
      </c>
      <c r="H2754" t="str">
        <f>INDEX('[1]Cancer Type lookup'!$B:$B,MATCH([1]Data!B2754,'[1]Cancer Type lookup'!$A:$A,0),1)</f>
        <v>Suspected acute leukaemia</v>
      </c>
      <c r="I2754">
        <f>[1]Data!E2754</f>
        <v>28</v>
      </c>
      <c r="J2754">
        <f>[1]Data!D2754</f>
        <v>19</v>
      </c>
      <c r="K2754">
        <f t="shared" si="128"/>
        <v>9</v>
      </c>
    </row>
    <row r="2755" spans="1:11" x14ac:dyDescent="0.2">
      <c r="A2755" s="1">
        <f>[1]Data!A2755</f>
        <v>45658</v>
      </c>
      <c r="B2755" t="str">
        <f t="shared" ref="B2755:B2818" si="129">LEFT(YEAR(A2755),2)&amp;RIGHT(YEAR(A2755),2)-CHOOSE(MONTH(A2755),1,1,1,0,0,0,0,0,0,0,0,0)&amp;"/"&amp;RIGHT(YEAR(A2755),2)+CHOOSE(MONTH(A2755),0,0,0,1,1,1,1,1,1,1,1,1)</f>
        <v>2024/25</v>
      </c>
      <c r="C2755" t="str">
        <f t="shared" ref="C2755:C2818" si="130">UPPER(TEXT(A2755,"MMM"))</f>
        <v>JAN</v>
      </c>
      <c r="D2755" t="s">
        <v>11</v>
      </c>
      <c r="E2755" t="s">
        <v>12</v>
      </c>
      <c r="F2755" t="s">
        <v>13</v>
      </c>
      <c r="G2755" t="str">
        <f>[1]Data!C2755</f>
        <v>Interval Screening</v>
      </c>
      <c r="H2755" t="str">
        <f>INDEX('[1]Cancer Type lookup'!$B:$B,MATCH([1]Data!B2755,'[1]Cancer Type lookup'!$A:$A,0),1)</f>
        <v>Suspected brain or central nervous system tumours</v>
      </c>
      <c r="I2755">
        <f>[1]Data!E2755</f>
        <v>4</v>
      </c>
      <c r="J2755">
        <f>[1]Data!D2755</f>
        <v>3</v>
      </c>
      <c r="K2755">
        <f t="shared" ref="K2755:K2818" si="131">I2755-J2755</f>
        <v>1</v>
      </c>
    </row>
    <row r="2756" spans="1:11" x14ac:dyDescent="0.2">
      <c r="A2756" s="1">
        <f>[1]Data!A2756</f>
        <v>45658</v>
      </c>
      <c r="B2756" t="str">
        <f t="shared" si="129"/>
        <v>2024/25</v>
      </c>
      <c r="C2756" t="str">
        <f t="shared" si="130"/>
        <v>JAN</v>
      </c>
      <c r="D2756" t="s">
        <v>11</v>
      </c>
      <c r="E2756" t="s">
        <v>12</v>
      </c>
      <c r="F2756" t="s">
        <v>13</v>
      </c>
      <c r="G2756" t="str">
        <f>[1]Data!C2756</f>
        <v>Ruled In</v>
      </c>
      <c r="H2756" t="str">
        <f>INDEX('[1]Cancer Type lookup'!$B:$B,MATCH([1]Data!B2756,'[1]Cancer Type lookup'!$A:$A,0),1)</f>
        <v>Suspected brain or central nervous system tumours</v>
      </c>
      <c r="I2756">
        <f>[1]Data!E2756</f>
        <v>14</v>
      </c>
      <c r="J2756">
        <f>[1]Data!D2756</f>
        <v>9</v>
      </c>
      <c r="K2756">
        <f t="shared" si="131"/>
        <v>5</v>
      </c>
    </row>
    <row r="2757" spans="1:11" x14ac:dyDescent="0.2">
      <c r="A2757" s="1">
        <f>[1]Data!A2757</f>
        <v>45658</v>
      </c>
      <c r="B2757" t="str">
        <f t="shared" si="129"/>
        <v>2024/25</v>
      </c>
      <c r="C2757" t="str">
        <f t="shared" si="130"/>
        <v>JAN</v>
      </c>
      <c r="D2757" t="s">
        <v>11</v>
      </c>
      <c r="E2757" t="s">
        <v>12</v>
      </c>
      <c r="F2757" t="s">
        <v>13</v>
      </c>
      <c r="G2757" t="str">
        <f>[1]Data!C2757</f>
        <v>Ruled Out</v>
      </c>
      <c r="H2757" t="str">
        <f>INDEX('[1]Cancer Type lookup'!$B:$B,MATCH([1]Data!B2757,'[1]Cancer Type lookup'!$A:$A,0),1)</f>
        <v>Suspected brain or central nervous system tumours</v>
      </c>
      <c r="I2757">
        <f>[1]Data!E2757</f>
        <v>1085</v>
      </c>
      <c r="J2757">
        <f>[1]Data!D2757</f>
        <v>869</v>
      </c>
      <c r="K2757">
        <f t="shared" si="131"/>
        <v>216</v>
      </c>
    </row>
    <row r="2758" spans="1:11" x14ac:dyDescent="0.2">
      <c r="A2758" s="1">
        <f>[1]Data!A2758</f>
        <v>45658</v>
      </c>
      <c r="B2758" t="str">
        <f t="shared" si="129"/>
        <v>2024/25</v>
      </c>
      <c r="C2758" t="str">
        <f t="shared" si="130"/>
        <v>JAN</v>
      </c>
      <c r="D2758" t="s">
        <v>11</v>
      </c>
      <c r="E2758" t="s">
        <v>12</v>
      </c>
      <c r="F2758" t="s">
        <v>13</v>
      </c>
      <c r="G2758" t="str">
        <f>[1]Data!C2758</f>
        <v>Excluded</v>
      </c>
      <c r="H2758" t="str">
        <f>INDEX('[1]Cancer Type lookup'!$B:$B,MATCH([1]Data!B2758,'[1]Cancer Type lookup'!$A:$A,0),1)</f>
        <v>Suspected breast cancer</v>
      </c>
      <c r="I2758">
        <f>[1]Data!E2758</f>
        <v>1</v>
      </c>
      <c r="J2758">
        <f>[1]Data!D2758</f>
        <v>0</v>
      </c>
      <c r="K2758">
        <f t="shared" si="131"/>
        <v>1</v>
      </c>
    </row>
    <row r="2759" spans="1:11" x14ac:dyDescent="0.2">
      <c r="A2759" s="1">
        <f>[1]Data!A2759</f>
        <v>45658</v>
      </c>
      <c r="B2759" t="str">
        <f t="shared" si="129"/>
        <v>2024/25</v>
      </c>
      <c r="C2759" t="str">
        <f t="shared" si="130"/>
        <v>JAN</v>
      </c>
      <c r="D2759" t="s">
        <v>11</v>
      </c>
      <c r="E2759" t="s">
        <v>12</v>
      </c>
      <c r="F2759" t="s">
        <v>13</v>
      </c>
      <c r="G2759" t="str">
        <f>[1]Data!C2759</f>
        <v>Interval Screening</v>
      </c>
      <c r="H2759" t="str">
        <f>INDEX('[1]Cancer Type lookup'!$B:$B,MATCH([1]Data!B2759,'[1]Cancer Type lookup'!$A:$A,0),1)</f>
        <v>Suspected breast cancer</v>
      </c>
      <c r="I2759">
        <f>[1]Data!E2759</f>
        <v>116</v>
      </c>
      <c r="J2759">
        <f>[1]Data!D2759</f>
        <v>79</v>
      </c>
      <c r="K2759">
        <f t="shared" si="131"/>
        <v>37</v>
      </c>
    </row>
    <row r="2760" spans="1:11" x14ac:dyDescent="0.2">
      <c r="A2760" s="1">
        <f>[1]Data!A2760</f>
        <v>45658</v>
      </c>
      <c r="B2760" t="str">
        <f t="shared" si="129"/>
        <v>2024/25</v>
      </c>
      <c r="C2760" t="str">
        <f t="shared" si="130"/>
        <v>JAN</v>
      </c>
      <c r="D2760" t="s">
        <v>11</v>
      </c>
      <c r="E2760" t="s">
        <v>12</v>
      </c>
      <c r="F2760" t="s">
        <v>13</v>
      </c>
      <c r="G2760" t="str">
        <f>[1]Data!C2760</f>
        <v>Ruled In</v>
      </c>
      <c r="H2760" t="str">
        <f>INDEX('[1]Cancer Type lookup'!$B:$B,MATCH([1]Data!B2760,'[1]Cancer Type lookup'!$A:$A,0),1)</f>
        <v>Suspected breast cancer</v>
      </c>
      <c r="I2760">
        <f>[1]Data!E2760</f>
        <v>3856</v>
      </c>
      <c r="J2760">
        <f>[1]Data!D2760</f>
        <v>2473</v>
      </c>
      <c r="K2760">
        <f t="shared" si="131"/>
        <v>1383</v>
      </c>
    </row>
    <row r="2761" spans="1:11" x14ac:dyDescent="0.2">
      <c r="A2761" s="1">
        <f>[1]Data!A2761</f>
        <v>45658</v>
      </c>
      <c r="B2761" t="str">
        <f t="shared" si="129"/>
        <v>2024/25</v>
      </c>
      <c r="C2761" t="str">
        <f t="shared" si="130"/>
        <v>JAN</v>
      </c>
      <c r="D2761" t="s">
        <v>11</v>
      </c>
      <c r="E2761" t="s">
        <v>12</v>
      </c>
      <c r="F2761" t="s">
        <v>13</v>
      </c>
      <c r="G2761" t="str">
        <f>[1]Data!C2761</f>
        <v>Ruled Out</v>
      </c>
      <c r="H2761" t="str">
        <f>INDEX('[1]Cancer Type lookup'!$B:$B,MATCH([1]Data!B2761,'[1]Cancer Type lookup'!$A:$A,0),1)</f>
        <v>Suspected breast cancer</v>
      </c>
      <c r="I2761">
        <f>[1]Data!E2761</f>
        <v>45902</v>
      </c>
      <c r="J2761">
        <f>[1]Data!D2761</f>
        <v>41246</v>
      </c>
      <c r="K2761">
        <f t="shared" si="131"/>
        <v>4656</v>
      </c>
    </row>
    <row r="2762" spans="1:11" x14ac:dyDescent="0.2">
      <c r="A2762" s="1">
        <f>[1]Data!A2762</f>
        <v>45658</v>
      </c>
      <c r="B2762" t="str">
        <f t="shared" si="129"/>
        <v>2024/25</v>
      </c>
      <c r="C2762" t="str">
        <f t="shared" si="130"/>
        <v>JAN</v>
      </c>
      <c r="D2762" t="s">
        <v>11</v>
      </c>
      <c r="E2762" t="s">
        <v>12</v>
      </c>
      <c r="F2762" t="s">
        <v>13</v>
      </c>
      <c r="G2762" t="str">
        <f>[1]Data!C2762</f>
        <v>Excluded</v>
      </c>
      <c r="H2762" t="str">
        <f>INDEX('[1]Cancer Type lookup'!$B:$B,MATCH([1]Data!B2762,'[1]Cancer Type lookup'!$A:$A,0),1)</f>
        <v>Suspected cancer - referral to non-specific symptom clinic</v>
      </c>
      <c r="I2762">
        <f>[1]Data!E2762</f>
        <v>4</v>
      </c>
      <c r="J2762">
        <f>[1]Data!D2762</f>
        <v>0</v>
      </c>
      <c r="K2762">
        <f t="shared" si="131"/>
        <v>4</v>
      </c>
    </row>
    <row r="2763" spans="1:11" x14ac:dyDescent="0.2">
      <c r="A2763" s="1">
        <f>[1]Data!A2763</f>
        <v>45658</v>
      </c>
      <c r="B2763" t="str">
        <f t="shared" si="129"/>
        <v>2024/25</v>
      </c>
      <c r="C2763" t="str">
        <f t="shared" si="130"/>
        <v>JAN</v>
      </c>
      <c r="D2763" t="s">
        <v>11</v>
      </c>
      <c r="E2763" t="s">
        <v>12</v>
      </c>
      <c r="F2763" t="s">
        <v>13</v>
      </c>
      <c r="G2763" t="str">
        <f>[1]Data!C2763</f>
        <v>Interval Screening</v>
      </c>
      <c r="H2763" t="str">
        <f>INDEX('[1]Cancer Type lookup'!$B:$B,MATCH([1]Data!B2763,'[1]Cancer Type lookup'!$A:$A,0),1)</f>
        <v>Suspected cancer - referral to non-specific symptom clinic</v>
      </c>
      <c r="I2763">
        <f>[1]Data!E2763</f>
        <v>38</v>
      </c>
      <c r="J2763">
        <f>[1]Data!D2763</f>
        <v>14</v>
      </c>
      <c r="K2763">
        <f t="shared" si="131"/>
        <v>24</v>
      </c>
    </row>
    <row r="2764" spans="1:11" x14ac:dyDescent="0.2">
      <c r="A2764" s="1">
        <f>[1]Data!A2764</f>
        <v>45658</v>
      </c>
      <c r="B2764" t="str">
        <f t="shared" si="129"/>
        <v>2024/25</v>
      </c>
      <c r="C2764" t="str">
        <f t="shared" si="130"/>
        <v>JAN</v>
      </c>
      <c r="D2764" t="s">
        <v>11</v>
      </c>
      <c r="E2764" t="s">
        <v>12</v>
      </c>
      <c r="F2764" t="s">
        <v>13</v>
      </c>
      <c r="G2764" t="str">
        <f>[1]Data!C2764</f>
        <v>Ruled In</v>
      </c>
      <c r="H2764" t="str">
        <f>INDEX('[1]Cancer Type lookup'!$B:$B,MATCH([1]Data!B2764,'[1]Cancer Type lookup'!$A:$A,0),1)</f>
        <v>Suspected cancer - referral to non-specific symptom clinic</v>
      </c>
      <c r="I2764">
        <f>[1]Data!E2764</f>
        <v>113</v>
      </c>
      <c r="J2764">
        <f>[1]Data!D2764</f>
        <v>49</v>
      </c>
      <c r="K2764">
        <f t="shared" si="131"/>
        <v>64</v>
      </c>
    </row>
    <row r="2765" spans="1:11" x14ac:dyDescent="0.2">
      <c r="A2765" s="1">
        <f>[1]Data!A2765</f>
        <v>45658</v>
      </c>
      <c r="B2765" t="str">
        <f t="shared" si="129"/>
        <v>2024/25</v>
      </c>
      <c r="C2765" t="str">
        <f t="shared" si="130"/>
        <v>JAN</v>
      </c>
      <c r="D2765" t="s">
        <v>11</v>
      </c>
      <c r="E2765" t="s">
        <v>12</v>
      </c>
      <c r="F2765" t="s">
        <v>13</v>
      </c>
      <c r="G2765" t="str">
        <f>[1]Data!C2765</f>
        <v>Ruled Out</v>
      </c>
      <c r="H2765" t="str">
        <f>INDEX('[1]Cancer Type lookup'!$B:$B,MATCH([1]Data!B2765,'[1]Cancer Type lookup'!$A:$A,0),1)</f>
        <v>Suspected cancer - referral to non-specific symptom clinic</v>
      </c>
      <c r="I2765">
        <f>[1]Data!E2765</f>
        <v>4106</v>
      </c>
      <c r="J2765">
        <f>[1]Data!D2765</f>
        <v>2788</v>
      </c>
      <c r="K2765">
        <f t="shared" si="131"/>
        <v>1318</v>
      </c>
    </row>
    <row r="2766" spans="1:11" x14ac:dyDescent="0.2">
      <c r="A2766" s="1">
        <f>[1]Data!A2766</f>
        <v>45658</v>
      </c>
      <c r="B2766" t="str">
        <f t="shared" si="129"/>
        <v>2024/25</v>
      </c>
      <c r="C2766" t="str">
        <f t="shared" si="130"/>
        <v>JAN</v>
      </c>
      <c r="D2766" t="s">
        <v>11</v>
      </c>
      <c r="E2766" t="s">
        <v>12</v>
      </c>
      <c r="F2766" t="s">
        <v>13</v>
      </c>
      <c r="G2766" t="str">
        <f>[1]Data!C2766</f>
        <v>Interval Screening</v>
      </c>
      <c r="H2766" t="str">
        <f>INDEX('[1]Cancer Type lookup'!$B:$B,MATCH([1]Data!B2766,'[1]Cancer Type lookup'!$A:$A,0),1)</f>
        <v>Suspected children's cancer</v>
      </c>
      <c r="I2766">
        <f>[1]Data!E2766</f>
        <v>4</v>
      </c>
      <c r="J2766">
        <f>[1]Data!D2766</f>
        <v>4</v>
      </c>
      <c r="K2766">
        <f t="shared" si="131"/>
        <v>0</v>
      </c>
    </row>
    <row r="2767" spans="1:11" x14ac:dyDescent="0.2">
      <c r="A2767" s="1">
        <f>[1]Data!A2767</f>
        <v>45658</v>
      </c>
      <c r="B2767" t="str">
        <f t="shared" si="129"/>
        <v>2024/25</v>
      </c>
      <c r="C2767" t="str">
        <f t="shared" si="130"/>
        <v>JAN</v>
      </c>
      <c r="D2767" t="s">
        <v>11</v>
      </c>
      <c r="E2767" t="s">
        <v>12</v>
      </c>
      <c r="F2767" t="s">
        <v>13</v>
      </c>
      <c r="G2767" t="str">
        <f>[1]Data!C2767</f>
        <v>Ruled In</v>
      </c>
      <c r="H2767" t="str">
        <f>INDEX('[1]Cancer Type lookup'!$B:$B,MATCH([1]Data!B2767,'[1]Cancer Type lookup'!$A:$A,0),1)</f>
        <v>Suspected children's cancer</v>
      </c>
      <c r="I2767">
        <f>[1]Data!E2767</f>
        <v>8</v>
      </c>
      <c r="J2767">
        <f>[1]Data!D2767</f>
        <v>5</v>
      </c>
      <c r="K2767">
        <f t="shared" si="131"/>
        <v>3</v>
      </c>
    </row>
    <row r="2768" spans="1:11" x14ac:dyDescent="0.2">
      <c r="A2768" s="1">
        <f>[1]Data!A2768</f>
        <v>45658</v>
      </c>
      <c r="B2768" t="str">
        <f t="shared" si="129"/>
        <v>2024/25</v>
      </c>
      <c r="C2768" t="str">
        <f t="shared" si="130"/>
        <v>JAN</v>
      </c>
      <c r="D2768" t="s">
        <v>11</v>
      </c>
      <c r="E2768" t="s">
        <v>12</v>
      </c>
      <c r="F2768" t="s">
        <v>13</v>
      </c>
      <c r="G2768" t="str">
        <f>[1]Data!C2768</f>
        <v>Ruled Out</v>
      </c>
      <c r="H2768" t="str">
        <f>INDEX('[1]Cancer Type lookup'!$B:$B,MATCH([1]Data!B2768,'[1]Cancer Type lookup'!$A:$A,0),1)</f>
        <v>Suspected children's cancer</v>
      </c>
      <c r="I2768">
        <f>[1]Data!E2768</f>
        <v>944</v>
      </c>
      <c r="J2768">
        <f>[1]Data!D2768</f>
        <v>815</v>
      </c>
      <c r="K2768">
        <f t="shared" si="131"/>
        <v>129</v>
      </c>
    </row>
    <row r="2769" spans="1:11" x14ac:dyDescent="0.2">
      <c r="A2769" s="1">
        <f>[1]Data!A2769</f>
        <v>45658</v>
      </c>
      <c r="B2769" t="str">
        <f t="shared" si="129"/>
        <v>2024/25</v>
      </c>
      <c r="C2769" t="str">
        <f t="shared" si="130"/>
        <v>JAN</v>
      </c>
      <c r="D2769" t="s">
        <v>11</v>
      </c>
      <c r="E2769" t="s">
        <v>12</v>
      </c>
      <c r="F2769" t="s">
        <v>13</v>
      </c>
      <c r="G2769" t="str">
        <f>[1]Data!C2769</f>
        <v>Excluded</v>
      </c>
      <c r="H2769" t="str">
        <f>INDEX('[1]Cancer Type lookup'!$B:$B,MATCH([1]Data!B2769,'[1]Cancer Type lookup'!$A:$A,0),1)</f>
        <v>Suspected gynaecological cancers</v>
      </c>
      <c r="I2769">
        <f>[1]Data!E2769</f>
        <v>3</v>
      </c>
      <c r="J2769">
        <f>[1]Data!D2769</f>
        <v>0</v>
      </c>
      <c r="K2769">
        <f t="shared" si="131"/>
        <v>3</v>
      </c>
    </row>
    <row r="2770" spans="1:11" x14ac:dyDescent="0.2">
      <c r="A2770" s="1">
        <f>[1]Data!A2770</f>
        <v>45658</v>
      </c>
      <c r="B2770" t="str">
        <f t="shared" si="129"/>
        <v>2024/25</v>
      </c>
      <c r="C2770" t="str">
        <f t="shared" si="130"/>
        <v>JAN</v>
      </c>
      <c r="D2770" t="s">
        <v>11</v>
      </c>
      <c r="E2770" t="s">
        <v>12</v>
      </c>
      <c r="F2770" t="s">
        <v>13</v>
      </c>
      <c r="G2770" t="str">
        <f>[1]Data!C2770</f>
        <v>Interval Screening</v>
      </c>
      <c r="H2770" t="str">
        <f>INDEX('[1]Cancer Type lookup'!$B:$B,MATCH([1]Data!B2770,'[1]Cancer Type lookup'!$A:$A,0),1)</f>
        <v>Suspected gynaecological cancers</v>
      </c>
      <c r="I2770">
        <f>[1]Data!E2770</f>
        <v>233</v>
      </c>
      <c r="J2770">
        <f>[1]Data!D2770</f>
        <v>170</v>
      </c>
      <c r="K2770">
        <f t="shared" si="131"/>
        <v>63</v>
      </c>
    </row>
    <row r="2771" spans="1:11" x14ac:dyDescent="0.2">
      <c r="A2771" s="1">
        <f>[1]Data!A2771</f>
        <v>45658</v>
      </c>
      <c r="B2771" t="str">
        <f t="shared" si="129"/>
        <v>2024/25</v>
      </c>
      <c r="C2771" t="str">
        <f t="shared" si="130"/>
        <v>JAN</v>
      </c>
      <c r="D2771" t="s">
        <v>11</v>
      </c>
      <c r="E2771" t="s">
        <v>12</v>
      </c>
      <c r="F2771" t="s">
        <v>13</v>
      </c>
      <c r="G2771" t="str">
        <f>[1]Data!C2771</f>
        <v>Ruled In</v>
      </c>
      <c r="H2771" t="str">
        <f>INDEX('[1]Cancer Type lookup'!$B:$B,MATCH([1]Data!B2771,'[1]Cancer Type lookup'!$A:$A,0),1)</f>
        <v>Suspected gynaecological cancers</v>
      </c>
      <c r="I2771">
        <f>[1]Data!E2771</f>
        <v>776</v>
      </c>
      <c r="J2771">
        <f>[1]Data!D2771</f>
        <v>267</v>
      </c>
      <c r="K2771">
        <f t="shared" si="131"/>
        <v>509</v>
      </c>
    </row>
    <row r="2772" spans="1:11" x14ac:dyDescent="0.2">
      <c r="A2772" s="1">
        <f>[1]Data!A2772</f>
        <v>45658</v>
      </c>
      <c r="B2772" t="str">
        <f t="shared" si="129"/>
        <v>2024/25</v>
      </c>
      <c r="C2772" t="str">
        <f t="shared" si="130"/>
        <v>JAN</v>
      </c>
      <c r="D2772" t="s">
        <v>11</v>
      </c>
      <c r="E2772" t="s">
        <v>12</v>
      </c>
      <c r="F2772" t="s">
        <v>13</v>
      </c>
      <c r="G2772" t="str">
        <f>[1]Data!C2772</f>
        <v>Ruled Out</v>
      </c>
      <c r="H2772" t="str">
        <f>INDEX('[1]Cancer Type lookup'!$B:$B,MATCH([1]Data!B2772,'[1]Cancer Type lookup'!$A:$A,0),1)</f>
        <v>Suspected gynaecological cancers</v>
      </c>
      <c r="I2772">
        <f>[1]Data!E2772</f>
        <v>25077</v>
      </c>
      <c r="J2772">
        <f>[1]Data!D2772</f>
        <v>16228</v>
      </c>
      <c r="K2772">
        <f t="shared" si="131"/>
        <v>8849</v>
      </c>
    </row>
    <row r="2773" spans="1:11" x14ac:dyDescent="0.2">
      <c r="A2773" s="1">
        <f>[1]Data!A2773</f>
        <v>45658</v>
      </c>
      <c r="B2773" t="str">
        <f t="shared" si="129"/>
        <v>2024/25</v>
      </c>
      <c r="C2773" t="str">
        <f t="shared" si="130"/>
        <v>JAN</v>
      </c>
      <c r="D2773" t="s">
        <v>11</v>
      </c>
      <c r="E2773" t="s">
        <v>12</v>
      </c>
      <c r="F2773" t="s">
        <v>13</v>
      </c>
      <c r="G2773" t="str">
        <f>[1]Data!C2773</f>
        <v>Excluded</v>
      </c>
      <c r="H2773" t="str">
        <f>INDEX('[1]Cancer Type lookup'!$B:$B,MATCH([1]Data!B2773,'[1]Cancer Type lookup'!$A:$A,0),1)</f>
        <v>Suspected haematological malignancies excluding acute leukaemia</v>
      </c>
      <c r="I2773">
        <f>[1]Data!E2773</f>
        <v>2</v>
      </c>
      <c r="J2773">
        <f>[1]Data!D2773</f>
        <v>0</v>
      </c>
      <c r="K2773">
        <f t="shared" si="131"/>
        <v>2</v>
      </c>
    </row>
    <row r="2774" spans="1:11" x14ac:dyDescent="0.2">
      <c r="A2774" s="1">
        <f>[1]Data!A2774</f>
        <v>45658</v>
      </c>
      <c r="B2774" t="str">
        <f t="shared" si="129"/>
        <v>2024/25</v>
      </c>
      <c r="C2774" t="str">
        <f t="shared" si="130"/>
        <v>JAN</v>
      </c>
      <c r="D2774" t="s">
        <v>11</v>
      </c>
      <c r="E2774" t="s">
        <v>12</v>
      </c>
      <c r="F2774" t="s">
        <v>13</v>
      </c>
      <c r="G2774" t="str">
        <f>[1]Data!C2774</f>
        <v>Interval Screening</v>
      </c>
      <c r="H2774" t="str">
        <f>INDEX('[1]Cancer Type lookup'!$B:$B,MATCH([1]Data!B2774,'[1]Cancer Type lookup'!$A:$A,0),1)</f>
        <v>Suspected haematological malignancies excluding acute leukaemia</v>
      </c>
      <c r="I2774">
        <f>[1]Data!E2774</f>
        <v>19</v>
      </c>
      <c r="J2774">
        <f>[1]Data!D2774</f>
        <v>10</v>
      </c>
      <c r="K2774">
        <f t="shared" si="131"/>
        <v>9</v>
      </c>
    </row>
    <row r="2775" spans="1:11" x14ac:dyDescent="0.2">
      <c r="A2775" s="1">
        <f>[1]Data!A2775</f>
        <v>45658</v>
      </c>
      <c r="B2775" t="str">
        <f t="shared" si="129"/>
        <v>2024/25</v>
      </c>
      <c r="C2775" t="str">
        <f t="shared" si="130"/>
        <v>JAN</v>
      </c>
      <c r="D2775" t="s">
        <v>11</v>
      </c>
      <c r="E2775" t="s">
        <v>12</v>
      </c>
      <c r="F2775" t="s">
        <v>13</v>
      </c>
      <c r="G2775" t="str">
        <f>[1]Data!C2775</f>
        <v>Ruled In</v>
      </c>
      <c r="H2775" t="str">
        <f>INDEX('[1]Cancer Type lookup'!$B:$B,MATCH([1]Data!B2775,'[1]Cancer Type lookup'!$A:$A,0),1)</f>
        <v>Suspected haematological malignancies excluding acute leukaemia</v>
      </c>
      <c r="I2775">
        <f>[1]Data!E2775</f>
        <v>455</v>
      </c>
      <c r="J2775">
        <f>[1]Data!D2775</f>
        <v>199</v>
      </c>
      <c r="K2775">
        <f t="shared" si="131"/>
        <v>256</v>
      </c>
    </row>
    <row r="2776" spans="1:11" x14ac:dyDescent="0.2">
      <c r="A2776" s="1">
        <f>[1]Data!A2776</f>
        <v>45658</v>
      </c>
      <c r="B2776" t="str">
        <f t="shared" si="129"/>
        <v>2024/25</v>
      </c>
      <c r="C2776" t="str">
        <f t="shared" si="130"/>
        <v>JAN</v>
      </c>
      <c r="D2776" t="s">
        <v>11</v>
      </c>
      <c r="E2776" t="s">
        <v>12</v>
      </c>
      <c r="F2776" t="s">
        <v>13</v>
      </c>
      <c r="G2776" t="str">
        <f>[1]Data!C2776</f>
        <v>Ruled Out</v>
      </c>
      <c r="H2776" t="str">
        <f>INDEX('[1]Cancer Type lookup'!$B:$B,MATCH([1]Data!B2776,'[1]Cancer Type lookup'!$A:$A,0),1)</f>
        <v>Suspected haematological malignancies excluding acute leukaemia</v>
      </c>
      <c r="I2776">
        <f>[1]Data!E2776</f>
        <v>1396</v>
      </c>
      <c r="J2776">
        <f>[1]Data!D2776</f>
        <v>800</v>
      </c>
      <c r="K2776">
        <f t="shared" si="131"/>
        <v>596</v>
      </c>
    </row>
    <row r="2777" spans="1:11" x14ac:dyDescent="0.2">
      <c r="A2777" s="1">
        <f>[1]Data!A2777</f>
        <v>45658</v>
      </c>
      <c r="B2777" t="str">
        <f t="shared" si="129"/>
        <v>2024/25</v>
      </c>
      <c r="C2777" t="str">
        <f t="shared" si="130"/>
        <v>JAN</v>
      </c>
      <c r="D2777" t="s">
        <v>11</v>
      </c>
      <c r="E2777" t="s">
        <v>12</v>
      </c>
      <c r="F2777" t="s">
        <v>13</v>
      </c>
      <c r="G2777" t="str">
        <f>[1]Data!C2777</f>
        <v>Excluded</v>
      </c>
      <c r="H2777" t="str">
        <f>INDEX('[1]Cancer Type lookup'!$B:$B,MATCH([1]Data!B2777,'[1]Cancer Type lookup'!$A:$A,0),1)</f>
        <v>Suspected head and neck cancers</v>
      </c>
      <c r="I2777">
        <f>[1]Data!E2777</f>
        <v>10</v>
      </c>
      <c r="J2777">
        <f>[1]Data!D2777</f>
        <v>0</v>
      </c>
      <c r="K2777">
        <f t="shared" si="131"/>
        <v>10</v>
      </c>
    </row>
    <row r="2778" spans="1:11" x14ac:dyDescent="0.2">
      <c r="A2778" s="1">
        <f>[1]Data!A2778</f>
        <v>45658</v>
      </c>
      <c r="B2778" t="str">
        <f t="shared" si="129"/>
        <v>2024/25</v>
      </c>
      <c r="C2778" t="str">
        <f t="shared" si="130"/>
        <v>JAN</v>
      </c>
      <c r="D2778" t="s">
        <v>11</v>
      </c>
      <c r="E2778" t="s">
        <v>12</v>
      </c>
      <c r="F2778" t="s">
        <v>13</v>
      </c>
      <c r="G2778" t="str">
        <f>[1]Data!C2778</f>
        <v>Interval Screening</v>
      </c>
      <c r="H2778" t="str">
        <f>INDEX('[1]Cancer Type lookup'!$B:$B,MATCH([1]Data!B2778,'[1]Cancer Type lookup'!$A:$A,0),1)</f>
        <v>Suspected head and neck cancers</v>
      </c>
      <c r="I2778">
        <f>[1]Data!E2778</f>
        <v>201</v>
      </c>
      <c r="J2778">
        <f>[1]Data!D2778</f>
        <v>139</v>
      </c>
      <c r="K2778">
        <f t="shared" si="131"/>
        <v>62</v>
      </c>
    </row>
    <row r="2779" spans="1:11" x14ac:dyDescent="0.2">
      <c r="A2779" s="1">
        <f>[1]Data!A2779</f>
        <v>45658</v>
      </c>
      <c r="B2779" t="str">
        <f t="shared" si="129"/>
        <v>2024/25</v>
      </c>
      <c r="C2779" t="str">
        <f t="shared" si="130"/>
        <v>JAN</v>
      </c>
      <c r="D2779" t="s">
        <v>11</v>
      </c>
      <c r="E2779" t="s">
        <v>12</v>
      </c>
      <c r="F2779" t="s">
        <v>13</v>
      </c>
      <c r="G2779" t="str">
        <f>[1]Data!C2779</f>
        <v>Ruled In</v>
      </c>
      <c r="H2779" t="str">
        <f>INDEX('[1]Cancer Type lookup'!$B:$B,MATCH([1]Data!B2779,'[1]Cancer Type lookup'!$A:$A,0),1)</f>
        <v>Suspected head and neck cancers</v>
      </c>
      <c r="I2779">
        <f>[1]Data!E2779</f>
        <v>965</v>
      </c>
      <c r="J2779">
        <f>[1]Data!D2779</f>
        <v>309</v>
      </c>
      <c r="K2779">
        <f t="shared" si="131"/>
        <v>656</v>
      </c>
    </row>
    <row r="2780" spans="1:11" x14ac:dyDescent="0.2">
      <c r="A2780" s="1">
        <f>[1]Data!A2780</f>
        <v>45658</v>
      </c>
      <c r="B2780" t="str">
        <f t="shared" si="129"/>
        <v>2024/25</v>
      </c>
      <c r="C2780" t="str">
        <f t="shared" si="130"/>
        <v>JAN</v>
      </c>
      <c r="D2780" t="s">
        <v>11</v>
      </c>
      <c r="E2780" t="s">
        <v>12</v>
      </c>
      <c r="F2780" t="s">
        <v>13</v>
      </c>
      <c r="G2780" t="str">
        <f>[1]Data!C2780</f>
        <v>Ruled Out</v>
      </c>
      <c r="H2780" t="str">
        <f>INDEX('[1]Cancer Type lookup'!$B:$B,MATCH([1]Data!B2780,'[1]Cancer Type lookup'!$A:$A,0),1)</f>
        <v>Suspected head and neck cancers</v>
      </c>
      <c r="I2780">
        <f>[1]Data!E2780</f>
        <v>24517</v>
      </c>
      <c r="J2780">
        <f>[1]Data!D2780</f>
        <v>17721</v>
      </c>
      <c r="K2780">
        <f t="shared" si="131"/>
        <v>6796</v>
      </c>
    </row>
    <row r="2781" spans="1:11" x14ac:dyDescent="0.2">
      <c r="A2781" s="1">
        <f>[1]Data!A2781</f>
        <v>45658</v>
      </c>
      <c r="B2781" t="str">
        <f t="shared" si="129"/>
        <v>2024/25</v>
      </c>
      <c r="C2781" t="str">
        <f t="shared" si="130"/>
        <v>JAN</v>
      </c>
      <c r="D2781" t="s">
        <v>11</v>
      </c>
      <c r="E2781" t="s">
        <v>12</v>
      </c>
      <c r="F2781" t="s">
        <v>13</v>
      </c>
      <c r="G2781" t="str">
        <f>[1]Data!C2781</f>
        <v>Excluded</v>
      </c>
      <c r="H2781" t="str">
        <f>INDEX('[1]Cancer Type lookup'!$B:$B,MATCH([1]Data!B2781,'[1]Cancer Type lookup'!$A:$A,0),1)</f>
        <v>Suspected lower gastrointestinal cancers</v>
      </c>
      <c r="I2781">
        <f>[1]Data!E2781</f>
        <v>29</v>
      </c>
      <c r="J2781">
        <f>[1]Data!D2781</f>
        <v>0</v>
      </c>
      <c r="K2781">
        <f t="shared" si="131"/>
        <v>29</v>
      </c>
    </row>
    <row r="2782" spans="1:11" x14ac:dyDescent="0.2">
      <c r="A2782" s="1">
        <f>[1]Data!A2782</f>
        <v>45658</v>
      </c>
      <c r="B2782" t="str">
        <f t="shared" si="129"/>
        <v>2024/25</v>
      </c>
      <c r="C2782" t="str">
        <f t="shared" si="130"/>
        <v>JAN</v>
      </c>
      <c r="D2782" t="s">
        <v>11</v>
      </c>
      <c r="E2782" t="s">
        <v>12</v>
      </c>
      <c r="F2782" t="s">
        <v>13</v>
      </c>
      <c r="G2782" t="str">
        <f>[1]Data!C2782</f>
        <v>Interval Screening</v>
      </c>
      <c r="H2782" t="str">
        <f>INDEX('[1]Cancer Type lookup'!$B:$B,MATCH([1]Data!B2782,'[1]Cancer Type lookup'!$A:$A,0),1)</f>
        <v>Suspected lower gastrointestinal cancers</v>
      </c>
      <c r="I2782">
        <f>[1]Data!E2782</f>
        <v>127</v>
      </c>
      <c r="J2782">
        <f>[1]Data!D2782</f>
        <v>62</v>
      </c>
      <c r="K2782">
        <f t="shared" si="131"/>
        <v>65</v>
      </c>
    </row>
    <row r="2783" spans="1:11" x14ac:dyDescent="0.2">
      <c r="A2783" s="1">
        <f>[1]Data!A2783</f>
        <v>45658</v>
      </c>
      <c r="B2783" t="str">
        <f t="shared" si="129"/>
        <v>2024/25</v>
      </c>
      <c r="C2783" t="str">
        <f t="shared" si="130"/>
        <v>JAN</v>
      </c>
      <c r="D2783" t="s">
        <v>11</v>
      </c>
      <c r="E2783" t="s">
        <v>12</v>
      </c>
      <c r="F2783" t="s">
        <v>13</v>
      </c>
      <c r="G2783" t="str">
        <f>[1]Data!C2783</f>
        <v>Ruled In</v>
      </c>
      <c r="H2783" t="str">
        <f>INDEX('[1]Cancer Type lookup'!$B:$B,MATCH([1]Data!B2783,'[1]Cancer Type lookup'!$A:$A,0),1)</f>
        <v>Suspected lower gastrointestinal cancers</v>
      </c>
      <c r="I2783">
        <f>[1]Data!E2783</f>
        <v>2022</v>
      </c>
      <c r="J2783">
        <f>[1]Data!D2783</f>
        <v>982</v>
      </c>
      <c r="K2783">
        <f t="shared" si="131"/>
        <v>1040</v>
      </c>
    </row>
    <row r="2784" spans="1:11" x14ac:dyDescent="0.2">
      <c r="A2784" s="1">
        <f>[1]Data!A2784</f>
        <v>45658</v>
      </c>
      <c r="B2784" t="str">
        <f t="shared" si="129"/>
        <v>2024/25</v>
      </c>
      <c r="C2784" t="str">
        <f t="shared" si="130"/>
        <v>JAN</v>
      </c>
      <c r="D2784" t="s">
        <v>11</v>
      </c>
      <c r="E2784" t="s">
        <v>12</v>
      </c>
      <c r="F2784" t="s">
        <v>13</v>
      </c>
      <c r="G2784" t="str">
        <f>[1]Data!C2784</f>
        <v>Ruled Out</v>
      </c>
      <c r="H2784" t="str">
        <f>INDEX('[1]Cancer Type lookup'!$B:$B,MATCH([1]Data!B2784,'[1]Cancer Type lookup'!$A:$A,0),1)</f>
        <v>Suspected lower gastrointestinal cancers</v>
      </c>
      <c r="I2784">
        <f>[1]Data!E2784</f>
        <v>41318</v>
      </c>
      <c r="J2784">
        <f>[1]Data!D2784</f>
        <v>24482</v>
      </c>
      <c r="K2784">
        <f t="shared" si="131"/>
        <v>16836</v>
      </c>
    </row>
    <row r="2785" spans="1:11" x14ac:dyDescent="0.2">
      <c r="A2785" s="1">
        <f>[1]Data!A2785</f>
        <v>45658</v>
      </c>
      <c r="B2785" t="str">
        <f t="shared" si="129"/>
        <v>2024/25</v>
      </c>
      <c r="C2785" t="str">
        <f t="shared" si="130"/>
        <v>JAN</v>
      </c>
      <c r="D2785" t="s">
        <v>11</v>
      </c>
      <c r="E2785" t="s">
        <v>12</v>
      </c>
      <c r="F2785" t="s">
        <v>13</v>
      </c>
      <c r="G2785" t="str">
        <f>[1]Data!C2785</f>
        <v>Excluded</v>
      </c>
      <c r="H2785" t="str">
        <f>INDEX('[1]Cancer Type lookup'!$B:$B,MATCH([1]Data!B2785,'[1]Cancer Type lookup'!$A:$A,0),1)</f>
        <v>Suspected lung cancer</v>
      </c>
      <c r="I2785">
        <f>[1]Data!E2785</f>
        <v>5</v>
      </c>
      <c r="J2785">
        <f>[1]Data!D2785</f>
        <v>0</v>
      </c>
      <c r="K2785">
        <f t="shared" si="131"/>
        <v>5</v>
      </c>
    </row>
    <row r="2786" spans="1:11" x14ac:dyDescent="0.2">
      <c r="A2786" s="1">
        <f>[1]Data!A2786</f>
        <v>45658</v>
      </c>
      <c r="B2786" t="str">
        <f t="shared" si="129"/>
        <v>2024/25</v>
      </c>
      <c r="C2786" t="str">
        <f t="shared" si="130"/>
        <v>JAN</v>
      </c>
      <c r="D2786" t="s">
        <v>11</v>
      </c>
      <c r="E2786" t="s">
        <v>12</v>
      </c>
      <c r="F2786" t="s">
        <v>13</v>
      </c>
      <c r="G2786" t="str">
        <f>[1]Data!C2786</f>
        <v>Interval Screening</v>
      </c>
      <c r="H2786" t="str">
        <f>INDEX('[1]Cancer Type lookup'!$B:$B,MATCH([1]Data!B2786,'[1]Cancer Type lookup'!$A:$A,0),1)</f>
        <v>Suspected lung cancer</v>
      </c>
      <c r="I2786">
        <f>[1]Data!E2786</f>
        <v>414</v>
      </c>
      <c r="J2786">
        <f>[1]Data!D2786</f>
        <v>298</v>
      </c>
      <c r="K2786">
        <f t="shared" si="131"/>
        <v>116</v>
      </c>
    </row>
    <row r="2787" spans="1:11" x14ac:dyDescent="0.2">
      <c r="A2787" s="1">
        <f>[1]Data!A2787</f>
        <v>45658</v>
      </c>
      <c r="B2787" t="str">
        <f t="shared" si="129"/>
        <v>2024/25</v>
      </c>
      <c r="C2787" t="str">
        <f t="shared" si="130"/>
        <v>JAN</v>
      </c>
      <c r="D2787" t="s">
        <v>11</v>
      </c>
      <c r="E2787" t="s">
        <v>12</v>
      </c>
      <c r="F2787" t="s">
        <v>13</v>
      </c>
      <c r="G2787" t="str">
        <f>[1]Data!C2787</f>
        <v>Ruled In</v>
      </c>
      <c r="H2787" t="str">
        <f>INDEX('[1]Cancer Type lookup'!$B:$B,MATCH([1]Data!B2787,'[1]Cancer Type lookup'!$A:$A,0),1)</f>
        <v>Suspected lung cancer</v>
      </c>
      <c r="I2787">
        <f>[1]Data!E2787</f>
        <v>965</v>
      </c>
      <c r="J2787">
        <f>[1]Data!D2787</f>
        <v>484</v>
      </c>
      <c r="K2787">
        <f t="shared" si="131"/>
        <v>481</v>
      </c>
    </row>
    <row r="2788" spans="1:11" x14ac:dyDescent="0.2">
      <c r="A2788" s="1">
        <f>[1]Data!A2788</f>
        <v>45658</v>
      </c>
      <c r="B2788" t="str">
        <f t="shared" si="129"/>
        <v>2024/25</v>
      </c>
      <c r="C2788" t="str">
        <f t="shared" si="130"/>
        <v>JAN</v>
      </c>
      <c r="D2788" t="s">
        <v>11</v>
      </c>
      <c r="E2788" t="s">
        <v>12</v>
      </c>
      <c r="F2788" t="s">
        <v>13</v>
      </c>
      <c r="G2788" t="str">
        <f>[1]Data!C2788</f>
        <v>Ruled Out</v>
      </c>
      <c r="H2788" t="str">
        <f>INDEX('[1]Cancer Type lookup'!$B:$B,MATCH([1]Data!B2788,'[1]Cancer Type lookup'!$A:$A,0),1)</f>
        <v>Suspected lung cancer</v>
      </c>
      <c r="I2788">
        <f>[1]Data!E2788</f>
        <v>5111</v>
      </c>
      <c r="J2788">
        <f>[1]Data!D2788</f>
        <v>4241</v>
      </c>
      <c r="K2788">
        <f t="shared" si="131"/>
        <v>870</v>
      </c>
    </row>
    <row r="2789" spans="1:11" x14ac:dyDescent="0.2">
      <c r="A2789" s="1">
        <f>[1]Data!A2789</f>
        <v>45658</v>
      </c>
      <c r="B2789" t="str">
        <f t="shared" si="129"/>
        <v>2024/25</v>
      </c>
      <c r="C2789" t="str">
        <f t="shared" si="130"/>
        <v>JAN</v>
      </c>
      <c r="D2789" t="s">
        <v>11</v>
      </c>
      <c r="E2789" t="s">
        <v>12</v>
      </c>
      <c r="F2789" t="s">
        <v>13</v>
      </c>
      <c r="G2789" t="str">
        <f>[1]Data!C2789</f>
        <v>Excluded</v>
      </c>
      <c r="H2789" t="str">
        <f>INDEX('[1]Cancer Type lookup'!$B:$B,MATCH([1]Data!B2789,'[1]Cancer Type lookup'!$A:$A,0),1)</f>
        <v>Suspected sarcomas</v>
      </c>
      <c r="I2789">
        <f>[1]Data!E2789</f>
        <v>1</v>
      </c>
      <c r="J2789">
        <f>[1]Data!D2789</f>
        <v>0</v>
      </c>
      <c r="K2789">
        <f t="shared" si="131"/>
        <v>1</v>
      </c>
    </row>
    <row r="2790" spans="1:11" x14ac:dyDescent="0.2">
      <c r="A2790" s="1">
        <f>[1]Data!A2790</f>
        <v>45658</v>
      </c>
      <c r="B2790" t="str">
        <f t="shared" si="129"/>
        <v>2024/25</v>
      </c>
      <c r="C2790" t="str">
        <f t="shared" si="130"/>
        <v>JAN</v>
      </c>
      <c r="D2790" t="s">
        <v>11</v>
      </c>
      <c r="E2790" t="s">
        <v>12</v>
      </c>
      <c r="F2790" t="s">
        <v>13</v>
      </c>
      <c r="G2790" t="str">
        <f>[1]Data!C2790</f>
        <v>Interval Screening</v>
      </c>
      <c r="H2790" t="str">
        <f>INDEX('[1]Cancer Type lookup'!$B:$B,MATCH([1]Data!B2790,'[1]Cancer Type lookup'!$A:$A,0),1)</f>
        <v>Suspected sarcomas</v>
      </c>
      <c r="I2790">
        <f>[1]Data!E2790</f>
        <v>5</v>
      </c>
      <c r="J2790">
        <f>[1]Data!D2790</f>
        <v>3</v>
      </c>
      <c r="K2790">
        <f t="shared" si="131"/>
        <v>2</v>
      </c>
    </row>
    <row r="2791" spans="1:11" x14ac:dyDescent="0.2">
      <c r="A2791" s="1">
        <f>[1]Data!A2791</f>
        <v>45658</v>
      </c>
      <c r="B2791" t="str">
        <f t="shared" si="129"/>
        <v>2024/25</v>
      </c>
      <c r="C2791" t="str">
        <f t="shared" si="130"/>
        <v>JAN</v>
      </c>
      <c r="D2791" t="s">
        <v>11</v>
      </c>
      <c r="E2791" t="s">
        <v>12</v>
      </c>
      <c r="F2791" t="s">
        <v>13</v>
      </c>
      <c r="G2791" t="str">
        <f>[1]Data!C2791</f>
        <v>Ruled In</v>
      </c>
      <c r="H2791" t="str">
        <f>INDEX('[1]Cancer Type lookup'!$B:$B,MATCH([1]Data!B2791,'[1]Cancer Type lookup'!$A:$A,0),1)</f>
        <v>Suspected sarcomas</v>
      </c>
      <c r="I2791">
        <f>[1]Data!E2791</f>
        <v>76</v>
      </c>
      <c r="J2791">
        <f>[1]Data!D2791</f>
        <v>22</v>
      </c>
      <c r="K2791">
        <f t="shared" si="131"/>
        <v>54</v>
      </c>
    </row>
    <row r="2792" spans="1:11" x14ac:dyDescent="0.2">
      <c r="A2792" s="1">
        <f>[1]Data!A2792</f>
        <v>45658</v>
      </c>
      <c r="B2792" t="str">
        <f t="shared" si="129"/>
        <v>2024/25</v>
      </c>
      <c r="C2792" t="str">
        <f t="shared" si="130"/>
        <v>JAN</v>
      </c>
      <c r="D2792" t="s">
        <v>11</v>
      </c>
      <c r="E2792" t="s">
        <v>12</v>
      </c>
      <c r="F2792" t="s">
        <v>13</v>
      </c>
      <c r="G2792" t="str">
        <f>[1]Data!C2792</f>
        <v>Ruled Out</v>
      </c>
      <c r="H2792" t="str">
        <f>INDEX('[1]Cancer Type lookup'!$B:$B,MATCH([1]Data!B2792,'[1]Cancer Type lookup'!$A:$A,0),1)</f>
        <v>Suspected sarcomas</v>
      </c>
      <c r="I2792">
        <f>[1]Data!E2792</f>
        <v>1191</v>
      </c>
      <c r="J2792">
        <f>[1]Data!D2792</f>
        <v>766</v>
      </c>
      <c r="K2792">
        <f t="shared" si="131"/>
        <v>425</v>
      </c>
    </row>
    <row r="2793" spans="1:11" x14ac:dyDescent="0.2">
      <c r="A2793" s="1">
        <f>[1]Data!A2793</f>
        <v>45658</v>
      </c>
      <c r="B2793" t="str">
        <f t="shared" si="129"/>
        <v>2024/25</v>
      </c>
      <c r="C2793" t="str">
        <f t="shared" si="130"/>
        <v>JAN</v>
      </c>
      <c r="D2793" t="s">
        <v>11</v>
      </c>
      <c r="E2793" t="s">
        <v>12</v>
      </c>
      <c r="F2793" t="s">
        <v>13</v>
      </c>
      <c r="G2793" t="str">
        <f>[1]Data!C2793</f>
        <v>Excluded</v>
      </c>
      <c r="H2793" t="str">
        <f>INDEX('[1]Cancer Type lookup'!$B:$B,MATCH([1]Data!B2793,'[1]Cancer Type lookup'!$A:$A,0),1)</f>
        <v>Suspected skin cancers</v>
      </c>
      <c r="I2793">
        <f>[1]Data!E2793</f>
        <v>24</v>
      </c>
      <c r="J2793">
        <f>[1]Data!D2793</f>
        <v>0</v>
      </c>
      <c r="K2793">
        <f t="shared" si="131"/>
        <v>24</v>
      </c>
    </row>
    <row r="2794" spans="1:11" x14ac:dyDescent="0.2">
      <c r="A2794" s="1">
        <f>[1]Data!A2794</f>
        <v>45658</v>
      </c>
      <c r="B2794" t="str">
        <f t="shared" si="129"/>
        <v>2024/25</v>
      </c>
      <c r="C2794" t="str">
        <f t="shared" si="130"/>
        <v>JAN</v>
      </c>
      <c r="D2794" t="s">
        <v>11</v>
      </c>
      <c r="E2794" t="s">
        <v>12</v>
      </c>
      <c r="F2794" t="s">
        <v>13</v>
      </c>
      <c r="G2794" t="str">
        <f>[1]Data!C2794</f>
        <v>Interval Screening</v>
      </c>
      <c r="H2794" t="str">
        <f>INDEX('[1]Cancer Type lookup'!$B:$B,MATCH([1]Data!B2794,'[1]Cancer Type lookup'!$A:$A,0),1)</f>
        <v>Suspected skin cancers</v>
      </c>
      <c r="I2794">
        <f>[1]Data!E2794</f>
        <v>73</v>
      </c>
      <c r="J2794">
        <f>[1]Data!D2794</f>
        <v>62</v>
      </c>
      <c r="K2794">
        <f t="shared" si="131"/>
        <v>11</v>
      </c>
    </row>
    <row r="2795" spans="1:11" x14ac:dyDescent="0.2">
      <c r="A2795" s="1">
        <f>[1]Data!A2795</f>
        <v>45658</v>
      </c>
      <c r="B2795" t="str">
        <f t="shared" si="129"/>
        <v>2024/25</v>
      </c>
      <c r="C2795" t="str">
        <f t="shared" si="130"/>
        <v>JAN</v>
      </c>
      <c r="D2795" t="s">
        <v>11</v>
      </c>
      <c r="E2795" t="s">
        <v>12</v>
      </c>
      <c r="F2795" t="s">
        <v>13</v>
      </c>
      <c r="G2795" t="str">
        <f>[1]Data!C2795</f>
        <v>Ruled In</v>
      </c>
      <c r="H2795" t="str">
        <f>INDEX('[1]Cancer Type lookup'!$B:$B,MATCH([1]Data!B2795,'[1]Cancer Type lookup'!$A:$A,0),1)</f>
        <v>Suspected skin cancers</v>
      </c>
      <c r="I2795">
        <f>[1]Data!E2795</f>
        <v>3668</v>
      </c>
      <c r="J2795">
        <f>[1]Data!D2795</f>
        <v>2903</v>
      </c>
      <c r="K2795">
        <f t="shared" si="131"/>
        <v>765</v>
      </c>
    </row>
    <row r="2796" spans="1:11" x14ac:dyDescent="0.2">
      <c r="A2796" s="1">
        <f>[1]Data!A2796</f>
        <v>45658</v>
      </c>
      <c r="B2796" t="str">
        <f t="shared" si="129"/>
        <v>2024/25</v>
      </c>
      <c r="C2796" t="str">
        <f t="shared" si="130"/>
        <v>JAN</v>
      </c>
      <c r="D2796" t="s">
        <v>11</v>
      </c>
      <c r="E2796" t="s">
        <v>12</v>
      </c>
      <c r="F2796" t="s">
        <v>13</v>
      </c>
      <c r="G2796" t="str">
        <f>[1]Data!C2796</f>
        <v>Ruled Out</v>
      </c>
      <c r="H2796" t="str">
        <f>INDEX('[1]Cancer Type lookup'!$B:$B,MATCH([1]Data!B2796,'[1]Cancer Type lookup'!$A:$A,0),1)</f>
        <v>Suspected skin cancers</v>
      </c>
      <c r="I2796">
        <f>[1]Data!E2796</f>
        <v>49916</v>
      </c>
      <c r="J2796">
        <f>[1]Data!D2796</f>
        <v>42494</v>
      </c>
      <c r="K2796">
        <f t="shared" si="131"/>
        <v>7422</v>
      </c>
    </row>
    <row r="2797" spans="1:11" x14ac:dyDescent="0.2">
      <c r="A2797" s="1">
        <f>[1]Data!A2797</f>
        <v>45658</v>
      </c>
      <c r="B2797" t="str">
        <f t="shared" si="129"/>
        <v>2024/25</v>
      </c>
      <c r="C2797" t="str">
        <f t="shared" si="130"/>
        <v>JAN</v>
      </c>
      <c r="D2797" t="s">
        <v>11</v>
      </c>
      <c r="E2797" t="s">
        <v>12</v>
      </c>
      <c r="F2797" t="s">
        <v>13</v>
      </c>
      <c r="G2797" t="str">
        <f>[1]Data!C2797</f>
        <v>Interval Screening</v>
      </c>
      <c r="H2797" t="str">
        <f>INDEX('[1]Cancer Type lookup'!$B:$B,MATCH([1]Data!B2797,'[1]Cancer Type lookup'!$A:$A,0),1)</f>
        <v>Suspected testicular cancer</v>
      </c>
      <c r="I2797">
        <f>[1]Data!E2797</f>
        <v>17</v>
      </c>
      <c r="J2797">
        <f>[1]Data!D2797</f>
        <v>14</v>
      </c>
      <c r="K2797">
        <f t="shared" si="131"/>
        <v>3</v>
      </c>
    </row>
    <row r="2798" spans="1:11" x14ac:dyDescent="0.2">
      <c r="A2798" s="1">
        <f>[1]Data!A2798</f>
        <v>45658</v>
      </c>
      <c r="B2798" t="str">
        <f t="shared" si="129"/>
        <v>2024/25</v>
      </c>
      <c r="C2798" t="str">
        <f t="shared" si="130"/>
        <v>JAN</v>
      </c>
      <c r="D2798" t="s">
        <v>11</v>
      </c>
      <c r="E2798" t="s">
        <v>12</v>
      </c>
      <c r="F2798" t="s">
        <v>13</v>
      </c>
      <c r="G2798" t="str">
        <f>[1]Data!C2798</f>
        <v>Ruled In</v>
      </c>
      <c r="H2798" t="str">
        <f>INDEX('[1]Cancer Type lookup'!$B:$B,MATCH([1]Data!B2798,'[1]Cancer Type lookup'!$A:$A,0),1)</f>
        <v>Suspected testicular cancer</v>
      </c>
      <c r="I2798">
        <f>[1]Data!E2798</f>
        <v>71</v>
      </c>
      <c r="J2798">
        <f>[1]Data!D2798</f>
        <v>62</v>
      </c>
      <c r="K2798">
        <f t="shared" si="131"/>
        <v>9</v>
      </c>
    </row>
    <row r="2799" spans="1:11" x14ac:dyDescent="0.2">
      <c r="A2799" s="1">
        <f>[1]Data!A2799</f>
        <v>45658</v>
      </c>
      <c r="B2799" t="str">
        <f t="shared" si="129"/>
        <v>2024/25</v>
      </c>
      <c r="C2799" t="str">
        <f t="shared" si="130"/>
        <v>JAN</v>
      </c>
      <c r="D2799" t="s">
        <v>11</v>
      </c>
      <c r="E2799" t="s">
        <v>12</v>
      </c>
      <c r="F2799" t="s">
        <v>13</v>
      </c>
      <c r="G2799" t="str">
        <f>[1]Data!C2799</f>
        <v>Ruled Out</v>
      </c>
      <c r="H2799" t="str">
        <f>INDEX('[1]Cancer Type lookup'!$B:$B,MATCH([1]Data!B2799,'[1]Cancer Type lookup'!$A:$A,0),1)</f>
        <v>Suspected testicular cancer</v>
      </c>
      <c r="I2799">
        <f>[1]Data!E2799</f>
        <v>888</v>
      </c>
      <c r="J2799">
        <f>[1]Data!D2799</f>
        <v>736</v>
      </c>
      <c r="K2799">
        <f t="shared" si="131"/>
        <v>152</v>
      </c>
    </row>
    <row r="2800" spans="1:11" x14ac:dyDescent="0.2">
      <c r="A2800" s="1">
        <f>[1]Data!A2800</f>
        <v>45658</v>
      </c>
      <c r="B2800" t="str">
        <f t="shared" si="129"/>
        <v>2024/25</v>
      </c>
      <c r="C2800" t="str">
        <f t="shared" si="130"/>
        <v>JAN</v>
      </c>
      <c r="D2800" t="s">
        <v>11</v>
      </c>
      <c r="E2800" t="s">
        <v>12</v>
      </c>
      <c r="F2800" t="s">
        <v>13</v>
      </c>
      <c r="G2800" t="str">
        <f>[1]Data!C2800</f>
        <v>Excluded</v>
      </c>
      <c r="H2800" t="str">
        <f>INDEX('[1]Cancer Type lookup'!$B:$B,MATCH([1]Data!B2800,'[1]Cancer Type lookup'!$A:$A,0),1)</f>
        <v>Suspected upper gastrointestinal cancers</v>
      </c>
      <c r="I2800">
        <f>[1]Data!E2800</f>
        <v>12</v>
      </c>
      <c r="J2800">
        <f>[1]Data!D2800</f>
        <v>0</v>
      </c>
      <c r="K2800">
        <f t="shared" si="131"/>
        <v>12</v>
      </c>
    </row>
    <row r="2801" spans="1:11" x14ac:dyDescent="0.2">
      <c r="A2801" s="1">
        <f>[1]Data!A2801</f>
        <v>45658</v>
      </c>
      <c r="B2801" t="str">
        <f t="shared" si="129"/>
        <v>2024/25</v>
      </c>
      <c r="C2801" t="str">
        <f t="shared" si="130"/>
        <v>JAN</v>
      </c>
      <c r="D2801" t="s">
        <v>11</v>
      </c>
      <c r="E2801" t="s">
        <v>12</v>
      </c>
      <c r="F2801" t="s">
        <v>13</v>
      </c>
      <c r="G2801" t="str">
        <f>[1]Data!C2801</f>
        <v>Interval Screening</v>
      </c>
      <c r="H2801" t="str">
        <f>INDEX('[1]Cancer Type lookup'!$B:$B,MATCH([1]Data!B2801,'[1]Cancer Type lookup'!$A:$A,0),1)</f>
        <v>Suspected upper gastrointestinal cancers</v>
      </c>
      <c r="I2801">
        <f>[1]Data!E2801</f>
        <v>42</v>
      </c>
      <c r="J2801">
        <f>[1]Data!D2801</f>
        <v>14</v>
      </c>
      <c r="K2801">
        <f t="shared" si="131"/>
        <v>28</v>
      </c>
    </row>
    <row r="2802" spans="1:11" x14ac:dyDescent="0.2">
      <c r="A2802" s="1">
        <f>[1]Data!A2802</f>
        <v>45658</v>
      </c>
      <c r="B2802" t="str">
        <f t="shared" si="129"/>
        <v>2024/25</v>
      </c>
      <c r="C2802" t="str">
        <f t="shared" si="130"/>
        <v>JAN</v>
      </c>
      <c r="D2802" t="s">
        <v>11</v>
      </c>
      <c r="E2802" t="s">
        <v>12</v>
      </c>
      <c r="F2802" t="s">
        <v>13</v>
      </c>
      <c r="G2802" t="str">
        <f>[1]Data!C2802</f>
        <v>Ruled In</v>
      </c>
      <c r="H2802" t="str">
        <f>INDEX('[1]Cancer Type lookup'!$B:$B,MATCH([1]Data!B2802,'[1]Cancer Type lookup'!$A:$A,0),1)</f>
        <v>Suspected upper gastrointestinal cancers</v>
      </c>
      <c r="I2802">
        <f>[1]Data!E2802</f>
        <v>894</v>
      </c>
      <c r="J2802">
        <f>[1]Data!D2802</f>
        <v>571</v>
      </c>
      <c r="K2802">
        <f t="shared" si="131"/>
        <v>323</v>
      </c>
    </row>
    <row r="2803" spans="1:11" x14ac:dyDescent="0.2">
      <c r="A2803" s="1">
        <f>[1]Data!A2803</f>
        <v>45658</v>
      </c>
      <c r="B2803" t="str">
        <f t="shared" si="129"/>
        <v>2024/25</v>
      </c>
      <c r="C2803" t="str">
        <f t="shared" si="130"/>
        <v>JAN</v>
      </c>
      <c r="D2803" t="s">
        <v>11</v>
      </c>
      <c r="E2803" t="s">
        <v>12</v>
      </c>
      <c r="F2803" t="s">
        <v>13</v>
      </c>
      <c r="G2803" t="str">
        <f>[1]Data!C2803</f>
        <v>Ruled Out</v>
      </c>
      <c r="H2803" t="str">
        <f>INDEX('[1]Cancer Type lookup'!$B:$B,MATCH([1]Data!B2803,'[1]Cancer Type lookup'!$A:$A,0),1)</f>
        <v>Suspected upper gastrointestinal cancers</v>
      </c>
      <c r="I2803">
        <f>[1]Data!E2803</f>
        <v>17364</v>
      </c>
      <c r="J2803">
        <f>[1]Data!D2803</f>
        <v>12823</v>
      </c>
      <c r="K2803">
        <f t="shared" si="131"/>
        <v>4541</v>
      </c>
    </row>
    <row r="2804" spans="1:11" x14ac:dyDescent="0.2">
      <c r="A2804" s="1">
        <f>[1]Data!A2804</f>
        <v>45658</v>
      </c>
      <c r="B2804" t="str">
        <f t="shared" si="129"/>
        <v>2024/25</v>
      </c>
      <c r="C2804" t="str">
        <f t="shared" si="130"/>
        <v>JAN</v>
      </c>
      <c r="D2804" t="s">
        <v>11</v>
      </c>
      <c r="E2804" t="s">
        <v>12</v>
      </c>
      <c r="F2804" t="s">
        <v>13</v>
      </c>
      <c r="G2804" t="str">
        <f>[1]Data!C2804</f>
        <v>Excluded</v>
      </c>
      <c r="H2804" t="str">
        <f>INDEX('[1]Cancer Type lookup'!$B:$B,MATCH([1]Data!B2804,'[1]Cancer Type lookup'!$A:$A,0),1)</f>
        <v>Suspected urological cancers (excluding testicular)</v>
      </c>
      <c r="I2804">
        <f>[1]Data!E2804</f>
        <v>10</v>
      </c>
      <c r="J2804">
        <f>[1]Data!D2804</f>
        <v>0</v>
      </c>
      <c r="K2804">
        <f t="shared" si="131"/>
        <v>10</v>
      </c>
    </row>
    <row r="2805" spans="1:11" x14ac:dyDescent="0.2">
      <c r="A2805" s="1">
        <f>[1]Data!A2805</f>
        <v>45658</v>
      </c>
      <c r="B2805" t="str">
        <f t="shared" si="129"/>
        <v>2024/25</v>
      </c>
      <c r="C2805" t="str">
        <f t="shared" si="130"/>
        <v>JAN</v>
      </c>
      <c r="D2805" t="s">
        <v>11</v>
      </c>
      <c r="E2805" t="s">
        <v>12</v>
      </c>
      <c r="F2805" t="s">
        <v>13</v>
      </c>
      <c r="G2805" t="str">
        <f>[1]Data!C2805</f>
        <v>Interval Screening</v>
      </c>
      <c r="H2805" t="str">
        <f>INDEX('[1]Cancer Type lookup'!$B:$B,MATCH([1]Data!B2805,'[1]Cancer Type lookup'!$A:$A,0),1)</f>
        <v>Suspected urological cancers (excluding testicular)</v>
      </c>
      <c r="I2805">
        <f>[1]Data!E2805</f>
        <v>451</v>
      </c>
      <c r="J2805">
        <f>[1]Data!D2805</f>
        <v>271</v>
      </c>
      <c r="K2805">
        <f t="shared" si="131"/>
        <v>180</v>
      </c>
    </row>
    <row r="2806" spans="1:11" x14ac:dyDescent="0.2">
      <c r="A2806" s="1">
        <f>[1]Data!A2806</f>
        <v>45658</v>
      </c>
      <c r="B2806" t="str">
        <f t="shared" si="129"/>
        <v>2024/25</v>
      </c>
      <c r="C2806" t="str">
        <f t="shared" si="130"/>
        <v>JAN</v>
      </c>
      <c r="D2806" t="s">
        <v>11</v>
      </c>
      <c r="E2806" t="s">
        <v>12</v>
      </c>
      <c r="F2806" t="s">
        <v>13</v>
      </c>
      <c r="G2806" t="str">
        <f>[1]Data!C2806</f>
        <v>Ruled In</v>
      </c>
      <c r="H2806" t="str">
        <f>INDEX('[1]Cancer Type lookup'!$B:$B,MATCH([1]Data!B2806,'[1]Cancer Type lookup'!$A:$A,0),1)</f>
        <v>Suspected urological cancers (excluding testicular)</v>
      </c>
      <c r="I2806">
        <f>[1]Data!E2806</f>
        <v>4526</v>
      </c>
      <c r="J2806">
        <f>[1]Data!D2806</f>
        <v>1106</v>
      </c>
      <c r="K2806">
        <f t="shared" si="131"/>
        <v>3420</v>
      </c>
    </row>
    <row r="2807" spans="1:11" x14ac:dyDescent="0.2">
      <c r="A2807" s="1">
        <f>[1]Data!A2807</f>
        <v>45658</v>
      </c>
      <c r="B2807" t="str">
        <f t="shared" si="129"/>
        <v>2024/25</v>
      </c>
      <c r="C2807" t="str">
        <f t="shared" si="130"/>
        <v>JAN</v>
      </c>
      <c r="D2807" t="s">
        <v>11</v>
      </c>
      <c r="E2807" t="s">
        <v>12</v>
      </c>
      <c r="F2807" t="s">
        <v>13</v>
      </c>
      <c r="G2807" t="str">
        <f>[1]Data!C2807</f>
        <v>Ruled Out</v>
      </c>
      <c r="H2807" t="str">
        <f>INDEX('[1]Cancer Type lookup'!$B:$B,MATCH([1]Data!B2807,'[1]Cancer Type lookup'!$A:$A,0),1)</f>
        <v>Suspected urological cancers (excluding testicular)</v>
      </c>
      <c r="I2807">
        <f>[1]Data!E2807</f>
        <v>19525</v>
      </c>
      <c r="J2807">
        <f>[1]Data!D2807</f>
        <v>11750</v>
      </c>
      <c r="K2807">
        <f t="shared" si="131"/>
        <v>7775</v>
      </c>
    </row>
    <row r="2808" spans="1:11" x14ac:dyDescent="0.2">
      <c r="A2808" s="1">
        <f>[1]Data!A2808</f>
        <v>45689</v>
      </c>
      <c r="B2808" t="str">
        <f t="shared" si="129"/>
        <v>2024/25</v>
      </c>
      <c r="C2808" t="str">
        <f t="shared" si="130"/>
        <v>FEB</v>
      </c>
      <c r="D2808" t="s">
        <v>11</v>
      </c>
      <c r="E2808" t="s">
        <v>12</v>
      </c>
      <c r="F2808" t="s">
        <v>13</v>
      </c>
      <c r="G2808" t="str">
        <f>[1]Data!C2808</f>
        <v>Interval Screening</v>
      </c>
      <c r="H2808" t="str">
        <f>INDEX('[1]Cancer Type lookup'!$B:$B,MATCH([1]Data!B2808,'[1]Cancer Type lookup'!$A:$A,0),1)</f>
        <v>Exhibited (non-cancer) breast symptoms - cancer not initially suspected</v>
      </c>
      <c r="I2808">
        <f>[1]Data!E2808</f>
        <v>18</v>
      </c>
      <c r="J2808">
        <f>[1]Data!D2808</f>
        <v>14</v>
      </c>
      <c r="K2808">
        <f t="shared" si="131"/>
        <v>4</v>
      </c>
    </row>
    <row r="2809" spans="1:11" x14ac:dyDescent="0.2">
      <c r="A2809" s="1">
        <f>[1]Data!A2809</f>
        <v>45689</v>
      </c>
      <c r="B2809" t="str">
        <f t="shared" si="129"/>
        <v>2024/25</v>
      </c>
      <c r="C2809" t="str">
        <f t="shared" si="130"/>
        <v>FEB</v>
      </c>
      <c r="D2809" t="s">
        <v>11</v>
      </c>
      <c r="E2809" t="s">
        <v>12</v>
      </c>
      <c r="F2809" t="s">
        <v>13</v>
      </c>
      <c r="G2809" t="str">
        <f>[1]Data!C2809</f>
        <v>Ruled In</v>
      </c>
      <c r="H2809" t="str">
        <f>INDEX('[1]Cancer Type lookup'!$B:$B,MATCH([1]Data!B2809,'[1]Cancer Type lookup'!$A:$A,0),1)</f>
        <v>Exhibited (non-cancer) breast symptoms - cancer not initially suspected</v>
      </c>
      <c r="I2809">
        <f>[1]Data!E2809</f>
        <v>95</v>
      </c>
      <c r="J2809">
        <f>[1]Data!D2809</f>
        <v>70</v>
      </c>
      <c r="K2809">
        <f t="shared" si="131"/>
        <v>25</v>
      </c>
    </row>
    <row r="2810" spans="1:11" x14ac:dyDescent="0.2">
      <c r="A2810" s="1">
        <f>[1]Data!A2810</f>
        <v>45689</v>
      </c>
      <c r="B2810" t="str">
        <f t="shared" si="129"/>
        <v>2024/25</v>
      </c>
      <c r="C2810" t="str">
        <f t="shared" si="130"/>
        <v>FEB</v>
      </c>
      <c r="D2810" t="s">
        <v>11</v>
      </c>
      <c r="E2810" t="s">
        <v>12</v>
      </c>
      <c r="F2810" t="s">
        <v>13</v>
      </c>
      <c r="G2810" t="str">
        <f>[1]Data!C2810</f>
        <v>Ruled Out</v>
      </c>
      <c r="H2810" t="str">
        <f>INDEX('[1]Cancer Type lookup'!$B:$B,MATCH([1]Data!B2810,'[1]Cancer Type lookup'!$A:$A,0),1)</f>
        <v>Exhibited (non-cancer) breast symptoms - cancer not initially suspected</v>
      </c>
      <c r="I2810">
        <f>[1]Data!E2810</f>
        <v>8740</v>
      </c>
      <c r="J2810">
        <f>[1]Data!D2810</f>
        <v>8113</v>
      </c>
      <c r="K2810">
        <f t="shared" si="131"/>
        <v>627</v>
      </c>
    </row>
    <row r="2811" spans="1:11" x14ac:dyDescent="0.2">
      <c r="A2811" s="1">
        <f>[1]Data!A2811</f>
        <v>45689</v>
      </c>
      <c r="B2811" t="str">
        <f t="shared" si="129"/>
        <v>2024/25</v>
      </c>
      <c r="C2811" t="str">
        <f t="shared" si="130"/>
        <v>FEB</v>
      </c>
      <c r="D2811" t="s">
        <v>11</v>
      </c>
      <c r="E2811" t="s">
        <v>12</v>
      </c>
      <c r="F2811" t="s">
        <v>13</v>
      </c>
      <c r="G2811" t="str">
        <f>[1]Data!C2811</f>
        <v>Ruled In</v>
      </c>
      <c r="H2811" t="str">
        <f>INDEX('[1]Cancer Type lookup'!$B:$B,MATCH([1]Data!B2811,'[1]Cancer Type lookup'!$A:$A,0),1)</f>
        <v>Missing or invalid</v>
      </c>
      <c r="I2811">
        <f>[1]Data!E2811</f>
        <v>29</v>
      </c>
      <c r="J2811">
        <f>[1]Data!D2811</f>
        <v>23</v>
      </c>
      <c r="K2811">
        <f t="shared" si="131"/>
        <v>6</v>
      </c>
    </row>
    <row r="2812" spans="1:11" x14ac:dyDescent="0.2">
      <c r="A2812" s="1">
        <f>[1]Data!A2812</f>
        <v>45689</v>
      </c>
      <c r="B2812" t="str">
        <f t="shared" si="129"/>
        <v>2024/25</v>
      </c>
      <c r="C2812" t="str">
        <f t="shared" si="130"/>
        <v>FEB</v>
      </c>
      <c r="D2812" t="s">
        <v>11</v>
      </c>
      <c r="E2812" t="s">
        <v>12</v>
      </c>
      <c r="F2812" t="s">
        <v>13</v>
      </c>
      <c r="G2812" t="str">
        <f>[1]Data!C2812</f>
        <v>Ruled Out</v>
      </c>
      <c r="H2812" t="str">
        <f>INDEX('[1]Cancer Type lookup'!$B:$B,MATCH([1]Data!B2812,'[1]Cancer Type lookup'!$A:$A,0),1)</f>
        <v>Missing or invalid</v>
      </c>
      <c r="I2812">
        <f>[1]Data!E2812</f>
        <v>84</v>
      </c>
      <c r="J2812">
        <f>[1]Data!D2812</f>
        <v>67</v>
      </c>
      <c r="K2812">
        <f t="shared" si="131"/>
        <v>17</v>
      </c>
    </row>
    <row r="2813" spans="1:11" x14ac:dyDescent="0.2">
      <c r="A2813" s="1">
        <f>[1]Data!A2813</f>
        <v>45689</v>
      </c>
      <c r="B2813" t="str">
        <f t="shared" si="129"/>
        <v>2024/25</v>
      </c>
      <c r="C2813" t="str">
        <f t="shared" si="130"/>
        <v>FEB</v>
      </c>
      <c r="D2813" t="s">
        <v>11</v>
      </c>
      <c r="E2813" t="s">
        <v>12</v>
      </c>
      <c r="F2813" t="s">
        <v>13</v>
      </c>
      <c r="G2813" t="str">
        <f>[1]Data!C2813</f>
        <v>Interval Screening</v>
      </c>
      <c r="H2813" t="str">
        <f>INDEX('[1]Cancer Type lookup'!$B:$B,MATCH([1]Data!B2813,'[1]Cancer Type lookup'!$A:$A,0),1)</f>
        <v>Other suspected cancer (not listed)</v>
      </c>
      <c r="I2813">
        <f>[1]Data!E2813</f>
        <v>1</v>
      </c>
      <c r="J2813">
        <f>[1]Data!D2813</f>
        <v>1</v>
      </c>
      <c r="K2813">
        <f t="shared" si="131"/>
        <v>0</v>
      </c>
    </row>
    <row r="2814" spans="1:11" x14ac:dyDescent="0.2">
      <c r="A2814" s="1">
        <f>[1]Data!A2814</f>
        <v>45689</v>
      </c>
      <c r="B2814" t="str">
        <f t="shared" si="129"/>
        <v>2024/25</v>
      </c>
      <c r="C2814" t="str">
        <f t="shared" si="130"/>
        <v>FEB</v>
      </c>
      <c r="D2814" t="s">
        <v>11</v>
      </c>
      <c r="E2814" t="s">
        <v>12</v>
      </c>
      <c r="F2814" t="s">
        <v>13</v>
      </c>
      <c r="G2814" t="str">
        <f>[1]Data!C2814</f>
        <v>Ruled In</v>
      </c>
      <c r="H2814" t="str">
        <f>INDEX('[1]Cancer Type lookup'!$B:$B,MATCH([1]Data!B2814,'[1]Cancer Type lookup'!$A:$A,0),1)</f>
        <v>Other suspected cancer (not listed)</v>
      </c>
      <c r="I2814">
        <f>[1]Data!E2814</f>
        <v>22</v>
      </c>
      <c r="J2814">
        <f>[1]Data!D2814</f>
        <v>14</v>
      </c>
      <c r="K2814">
        <f t="shared" si="131"/>
        <v>8</v>
      </c>
    </row>
    <row r="2815" spans="1:11" x14ac:dyDescent="0.2">
      <c r="A2815" s="1">
        <f>[1]Data!A2815</f>
        <v>45689</v>
      </c>
      <c r="B2815" t="str">
        <f t="shared" si="129"/>
        <v>2024/25</v>
      </c>
      <c r="C2815" t="str">
        <f t="shared" si="130"/>
        <v>FEB</v>
      </c>
      <c r="D2815" t="s">
        <v>11</v>
      </c>
      <c r="E2815" t="s">
        <v>12</v>
      </c>
      <c r="F2815" t="s">
        <v>13</v>
      </c>
      <c r="G2815" t="str">
        <f>[1]Data!C2815</f>
        <v>Ruled Out</v>
      </c>
      <c r="H2815" t="str">
        <f>INDEX('[1]Cancer Type lookup'!$B:$B,MATCH([1]Data!B2815,'[1]Cancer Type lookup'!$A:$A,0),1)</f>
        <v>Other suspected cancer (not listed)</v>
      </c>
      <c r="I2815">
        <f>[1]Data!E2815</f>
        <v>236</v>
      </c>
      <c r="J2815">
        <f>[1]Data!D2815</f>
        <v>162</v>
      </c>
      <c r="K2815">
        <f t="shared" si="131"/>
        <v>74</v>
      </c>
    </row>
    <row r="2816" spans="1:11" x14ac:dyDescent="0.2">
      <c r="A2816" s="1">
        <f>[1]Data!A2816</f>
        <v>45689</v>
      </c>
      <c r="B2816" t="str">
        <f t="shared" si="129"/>
        <v>2024/25</v>
      </c>
      <c r="C2816" t="str">
        <f t="shared" si="130"/>
        <v>FEB</v>
      </c>
      <c r="D2816" t="s">
        <v>11</v>
      </c>
      <c r="E2816" t="s">
        <v>12</v>
      </c>
      <c r="F2816" t="s">
        <v>13</v>
      </c>
      <c r="G2816" t="str">
        <f>[1]Data!C2816</f>
        <v>Ruled In</v>
      </c>
      <c r="H2816" t="str">
        <f>INDEX('[1]Cancer Type lookup'!$B:$B,MATCH([1]Data!B2816,'[1]Cancer Type lookup'!$A:$A,0),1)</f>
        <v>Suspected acute leukaemia</v>
      </c>
      <c r="I2816">
        <f>[1]Data!E2816</f>
        <v>2</v>
      </c>
      <c r="J2816">
        <f>[1]Data!D2816</f>
        <v>0</v>
      </c>
      <c r="K2816">
        <f t="shared" si="131"/>
        <v>2</v>
      </c>
    </row>
    <row r="2817" spans="1:11" x14ac:dyDescent="0.2">
      <c r="A2817" s="1">
        <f>[1]Data!A2817</f>
        <v>45689</v>
      </c>
      <c r="B2817" t="str">
        <f t="shared" si="129"/>
        <v>2024/25</v>
      </c>
      <c r="C2817" t="str">
        <f t="shared" si="130"/>
        <v>FEB</v>
      </c>
      <c r="D2817" t="s">
        <v>11</v>
      </c>
      <c r="E2817" t="s">
        <v>12</v>
      </c>
      <c r="F2817" t="s">
        <v>13</v>
      </c>
      <c r="G2817" t="str">
        <f>[1]Data!C2817</f>
        <v>Ruled Out</v>
      </c>
      <c r="H2817" t="str">
        <f>INDEX('[1]Cancer Type lookup'!$B:$B,MATCH([1]Data!B2817,'[1]Cancer Type lookup'!$A:$A,0),1)</f>
        <v>Suspected acute leukaemia</v>
      </c>
      <c r="I2817">
        <f>[1]Data!E2817</f>
        <v>26</v>
      </c>
      <c r="J2817">
        <f>[1]Data!D2817</f>
        <v>20</v>
      </c>
      <c r="K2817">
        <f t="shared" si="131"/>
        <v>6</v>
      </c>
    </row>
    <row r="2818" spans="1:11" x14ac:dyDescent="0.2">
      <c r="A2818" s="1">
        <f>[1]Data!A2818</f>
        <v>45689</v>
      </c>
      <c r="B2818" t="str">
        <f t="shared" si="129"/>
        <v>2024/25</v>
      </c>
      <c r="C2818" t="str">
        <f t="shared" si="130"/>
        <v>FEB</v>
      </c>
      <c r="D2818" t="s">
        <v>11</v>
      </c>
      <c r="E2818" t="s">
        <v>12</v>
      </c>
      <c r="F2818" t="s">
        <v>13</v>
      </c>
      <c r="G2818" t="str">
        <f>[1]Data!C2818</f>
        <v>Interval Screening</v>
      </c>
      <c r="H2818" t="str">
        <f>INDEX('[1]Cancer Type lookup'!$B:$B,MATCH([1]Data!B2818,'[1]Cancer Type lookup'!$A:$A,0),1)</f>
        <v>Suspected brain or central nervous system tumours</v>
      </c>
      <c r="I2818">
        <f>[1]Data!E2818</f>
        <v>2</v>
      </c>
      <c r="J2818">
        <f>[1]Data!D2818</f>
        <v>2</v>
      </c>
      <c r="K2818">
        <f t="shared" si="131"/>
        <v>0</v>
      </c>
    </row>
    <row r="2819" spans="1:11" x14ac:dyDescent="0.2">
      <c r="A2819" s="1">
        <f>[1]Data!A2819</f>
        <v>45689</v>
      </c>
      <c r="B2819" t="str">
        <f t="shared" ref="B2819:B2882" si="132">LEFT(YEAR(A2819),2)&amp;RIGHT(YEAR(A2819),2)-CHOOSE(MONTH(A2819),1,1,1,0,0,0,0,0,0,0,0,0)&amp;"/"&amp;RIGHT(YEAR(A2819),2)+CHOOSE(MONTH(A2819),0,0,0,1,1,1,1,1,1,1,1,1)</f>
        <v>2024/25</v>
      </c>
      <c r="C2819" t="str">
        <f t="shared" ref="C2819:C2882" si="133">UPPER(TEXT(A2819,"MMM"))</f>
        <v>FEB</v>
      </c>
      <c r="D2819" t="s">
        <v>11</v>
      </c>
      <c r="E2819" t="s">
        <v>12</v>
      </c>
      <c r="F2819" t="s">
        <v>13</v>
      </c>
      <c r="G2819" t="str">
        <f>[1]Data!C2819</f>
        <v>Ruled In</v>
      </c>
      <c r="H2819" t="str">
        <f>INDEX('[1]Cancer Type lookup'!$B:$B,MATCH([1]Data!B2819,'[1]Cancer Type lookup'!$A:$A,0),1)</f>
        <v>Suspected brain or central nervous system tumours</v>
      </c>
      <c r="I2819">
        <f>[1]Data!E2819</f>
        <v>11</v>
      </c>
      <c r="J2819">
        <f>[1]Data!D2819</f>
        <v>8</v>
      </c>
      <c r="K2819">
        <f t="shared" ref="K2819:K2882" si="134">I2819-J2819</f>
        <v>3</v>
      </c>
    </row>
    <row r="2820" spans="1:11" x14ac:dyDescent="0.2">
      <c r="A2820" s="1">
        <f>[1]Data!A2820</f>
        <v>45689</v>
      </c>
      <c r="B2820" t="str">
        <f t="shared" si="132"/>
        <v>2024/25</v>
      </c>
      <c r="C2820" t="str">
        <f t="shared" si="133"/>
        <v>FEB</v>
      </c>
      <c r="D2820" t="s">
        <v>11</v>
      </c>
      <c r="E2820" t="s">
        <v>12</v>
      </c>
      <c r="F2820" t="s">
        <v>13</v>
      </c>
      <c r="G2820" t="str">
        <f>[1]Data!C2820</f>
        <v>Ruled Out</v>
      </c>
      <c r="H2820" t="str">
        <f>INDEX('[1]Cancer Type lookup'!$B:$B,MATCH([1]Data!B2820,'[1]Cancer Type lookup'!$A:$A,0),1)</f>
        <v>Suspected brain or central nervous system tumours</v>
      </c>
      <c r="I2820">
        <f>[1]Data!E2820</f>
        <v>1002</v>
      </c>
      <c r="J2820">
        <f>[1]Data!D2820</f>
        <v>876</v>
      </c>
      <c r="K2820">
        <f t="shared" si="134"/>
        <v>126</v>
      </c>
    </row>
    <row r="2821" spans="1:11" x14ac:dyDescent="0.2">
      <c r="A2821" s="1">
        <f>[1]Data!A2821</f>
        <v>45689</v>
      </c>
      <c r="B2821" t="str">
        <f t="shared" si="132"/>
        <v>2024/25</v>
      </c>
      <c r="C2821" t="str">
        <f t="shared" si="133"/>
        <v>FEB</v>
      </c>
      <c r="D2821" t="s">
        <v>11</v>
      </c>
      <c r="E2821" t="s">
        <v>12</v>
      </c>
      <c r="F2821" t="s">
        <v>13</v>
      </c>
      <c r="G2821" t="str">
        <f>[1]Data!C2821</f>
        <v>Interval Screening</v>
      </c>
      <c r="H2821" t="str">
        <f>INDEX('[1]Cancer Type lookup'!$B:$B,MATCH([1]Data!B2821,'[1]Cancer Type lookup'!$A:$A,0),1)</f>
        <v>Suspected breast cancer</v>
      </c>
      <c r="I2821">
        <f>[1]Data!E2821</f>
        <v>106</v>
      </c>
      <c r="J2821">
        <f>[1]Data!D2821</f>
        <v>92</v>
      </c>
      <c r="K2821">
        <f t="shared" si="134"/>
        <v>14</v>
      </c>
    </row>
    <row r="2822" spans="1:11" x14ac:dyDescent="0.2">
      <c r="A2822" s="1">
        <f>[1]Data!A2822</f>
        <v>45689</v>
      </c>
      <c r="B2822" t="str">
        <f t="shared" si="132"/>
        <v>2024/25</v>
      </c>
      <c r="C2822" t="str">
        <f t="shared" si="133"/>
        <v>FEB</v>
      </c>
      <c r="D2822" t="s">
        <v>11</v>
      </c>
      <c r="E2822" t="s">
        <v>12</v>
      </c>
      <c r="F2822" t="s">
        <v>13</v>
      </c>
      <c r="G2822" t="str">
        <f>[1]Data!C2822</f>
        <v>Ruled In</v>
      </c>
      <c r="H2822" t="str">
        <f>INDEX('[1]Cancer Type lookup'!$B:$B,MATCH([1]Data!B2822,'[1]Cancer Type lookup'!$A:$A,0),1)</f>
        <v>Suspected breast cancer</v>
      </c>
      <c r="I2822">
        <f>[1]Data!E2822</f>
        <v>3547</v>
      </c>
      <c r="J2822">
        <f>[1]Data!D2822</f>
        <v>2720</v>
      </c>
      <c r="K2822">
        <f t="shared" si="134"/>
        <v>827</v>
      </c>
    </row>
    <row r="2823" spans="1:11" x14ac:dyDescent="0.2">
      <c r="A2823" s="1">
        <f>[1]Data!A2823</f>
        <v>45689</v>
      </c>
      <c r="B2823" t="str">
        <f t="shared" si="132"/>
        <v>2024/25</v>
      </c>
      <c r="C2823" t="str">
        <f t="shared" si="133"/>
        <v>FEB</v>
      </c>
      <c r="D2823" t="s">
        <v>11</v>
      </c>
      <c r="E2823" t="s">
        <v>12</v>
      </c>
      <c r="F2823" t="s">
        <v>13</v>
      </c>
      <c r="G2823" t="str">
        <f>[1]Data!C2823</f>
        <v>Ruled Out</v>
      </c>
      <c r="H2823" t="str">
        <f>INDEX('[1]Cancer Type lookup'!$B:$B,MATCH([1]Data!B2823,'[1]Cancer Type lookup'!$A:$A,0),1)</f>
        <v>Suspected breast cancer</v>
      </c>
      <c r="I2823">
        <f>[1]Data!E2823</f>
        <v>43346</v>
      </c>
      <c r="J2823">
        <f>[1]Data!D2823</f>
        <v>40548</v>
      </c>
      <c r="K2823">
        <f t="shared" si="134"/>
        <v>2798</v>
      </c>
    </row>
    <row r="2824" spans="1:11" x14ac:dyDescent="0.2">
      <c r="A2824" s="1">
        <f>[1]Data!A2824</f>
        <v>45689</v>
      </c>
      <c r="B2824" t="str">
        <f t="shared" si="132"/>
        <v>2024/25</v>
      </c>
      <c r="C2824" t="str">
        <f t="shared" si="133"/>
        <v>FEB</v>
      </c>
      <c r="D2824" t="s">
        <v>11</v>
      </c>
      <c r="E2824" t="s">
        <v>12</v>
      </c>
      <c r="F2824" t="s">
        <v>13</v>
      </c>
      <c r="G2824" t="str">
        <f>[1]Data!C2824</f>
        <v>Interval Screening</v>
      </c>
      <c r="H2824" t="str">
        <f>INDEX('[1]Cancer Type lookup'!$B:$B,MATCH([1]Data!B2824,'[1]Cancer Type lookup'!$A:$A,0),1)</f>
        <v>Suspected cancer - referral to non-specific symptom clinic</v>
      </c>
      <c r="I2824">
        <f>[1]Data!E2824</f>
        <v>25</v>
      </c>
      <c r="J2824">
        <f>[1]Data!D2824</f>
        <v>20</v>
      </c>
      <c r="K2824">
        <f t="shared" si="134"/>
        <v>5</v>
      </c>
    </row>
    <row r="2825" spans="1:11" x14ac:dyDescent="0.2">
      <c r="A2825" s="1">
        <f>[1]Data!A2825</f>
        <v>45689</v>
      </c>
      <c r="B2825" t="str">
        <f t="shared" si="132"/>
        <v>2024/25</v>
      </c>
      <c r="C2825" t="str">
        <f t="shared" si="133"/>
        <v>FEB</v>
      </c>
      <c r="D2825" t="s">
        <v>11</v>
      </c>
      <c r="E2825" t="s">
        <v>12</v>
      </c>
      <c r="F2825" t="s">
        <v>13</v>
      </c>
      <c r="G2825" t="str">
        <f>[1]Data!C2825</f>
        <v>Ruled In</v>
      </c>
      <c r="H2825" t="str">
        <f>INDEX('[1]Cancer Type lookup'!$B:$B,MATCH([1]Data!B2825,'[1]Cancer Type lookup'!$A:$A,0),1)</f>
        <v>Suspected cancer - referral to non-specific symptom clinic</v>
      </c>
      <c r="I2825">
        <f>[1]Data!E2825</f>
        <v>127</v>
      </c>
      <c r="J2825">
        <f>[1]Data!D2825</f>
        <v>60</v>
      </c>
      <c r="K2825">
        <f t="shared" si="134"/>
        <v>67</v>
      </c>
    </row>
    <row r="2826" spans="1:11" x14ac:dyDescent="0.2">
      <c r="A2826" s="1">
        <f>[1]Data!A2826</f>
        <v>45689</v>
      </c>
      <c r="B2826" t="str">
        <f t="shared" si="132"/>
        <v>2024/25</v>
      </c>
      <c r="C2826" t="str">
        <f t="shared" si="133"/>
        <v>FEB</v>
      </c>
      <c r="D2826" t="s">
        <v>11</v>
      </c>
      <c r="E2826" t="s">
        <v>12</v>
      </c>
      <c r="F2826" t="s">
        <v>13</v>
      </c>
      <c r="G2826" t="str">
        <f>[1]Data!C2826</f>
        <v>Ruled Out</v>
      </c>
      <c r="H2826" t="str">
        <f>INDEX('[1]Cancer Type lookup'!$B:$B,MATCH([1]Data!B2826,'[1]Cancer Type lookup'!$A:$A,0),1)</f>
        <v>Suspected cancer - referral to non-specific symptom clinic</v>
      </c>
      <c r="I2826">
        <f>[1]Data!E2826</f>
        <v>3641</v>
      </c>
      <c r="J2826">
        <f>[1]Data!D2826</f>
        <v>2861</v>
      </c>
      <c r="K2826">
        <f t="shared" si="134"/>
        <v>780</v>
      </c>
    </row>
    <row r="2827" spans="1:11" x14ac:dyDescent="0.2">
      <c r="A2827" s="1">
        <f>[1]Data!A2827</f>
        <v>45689</v>
      </c>
      <c r="B2827" t="str">
        <f t="shared" si="132"/>
        <v>2024/25</v>
      </c>
      <c r="C2827" t="str">
        <f t="shared" si="133"/>
        <v>FEB</v>
      </c>
      <c r="D2827" t="s">
        <v>11</v>
      </c>
      <c r="E2827" t="s">
        <v>12</v>
      </c>
      <c r="F2827" t="s">
        <v>13</v>
      </c>
      <c r="G2827" t="str">
        <f>[1]Data!C2827</f>
        <v>Interval Screening</v>
      </c>
      <c r="H2827" t="str">
        <f>INDEX('[1]Cancer Type lookup'!$B:$B,MATCH([1]Data!B2827,'[1]Cancer Type lookup'!$A:$A,0),1)</f>
        <v>Suspected children's cancer</v>
      </c>
      <c r="I2827">
        <f>[1]Data!E2827</f>
        <v>6</v>
      </c>
      <c r="J2827">
        <f>[1]Data!D2827</f>
        <v>6</v>
      </c>
      <c r="K2827">
        <f t="shared" si="134"/>
        <v>0</v>
      </c>
    </row>
    <row r="2828" spans="1:11" x14ac:dyDescent="0.2">
      <c r="A2828" s="1">
        <f>[1]Data!A2828</f>
        <v>45689</v>
      </c>
      <c r="B2828" t="str">
        <f t="shared" si="132"/>
        <v>2024/25</v>
      </c>
      <c r="C2828" t="str">
        <f t="shared" si="133"/>
        <v>FEB</v>
      </c>
      <c r="D2828" t="s">
        <v>11</v>
      </c>
      <c r="E2828" t="s">
        <v>12</v>
      </c>
      <c r="F2828" t="s">
        <v>13</v>
      </c>
      <c r="G2828" t="str">
        <f>[1]Data!C2828</f>
        <v>Ruled In</v>
      </c>
      <c r="H2828" t="str">
        <f>INDEX('[1]Cancer Type lookup'!$B:$B,MATCH([1]Data!B2828,'[1]Cancer Type lookup'!$A:$A,0),1)</f>
        <v>Suspected children's cancer</v>
      </c>
      <c r="I2828">
        <f>[1]Data!E2828</f>
        <v>5</v>
      </c>
      <c r="J2828">
        <f>[1]Data!D2828</f>
        <v>3</v>
      </c>
      <c r="K2828">
        <f t="shared" si="134"/>
        <v>2</v>
      </c>
    </row>
    <row r="2829" spans="1:11" x14ac:dyDescent="0.2">
      <c r="A2829" s="1">
        <f>[1]Data!A2829</f>
        <v>45689</v>
      </c>
      <c r="B2829" t="str">
        <f t="shared" si="132"/>
        <v>2024/25</v>
      </c>
      <c r="C2829" t="str">
        <f t="shared" si="133"/>
        <v>FEB</v>
      </c>
      <c r="D2829" t="s">
        <v>11</v>
      </c>
      <c r="E2829" t="s">
        <v>12</v>
      </c>
      <c r="F2829" t="s">
        <v>13</v>
      </c>
      <c r="G2829" t="str">
        <f>[1]Data!C2829</f>
        <v>Ruled Out</v>
      </c>
      <c r="H2829" t="str">
        <f>INDEX('[1]Cancer Type lookup'!$B:$B,MATCH([1]Data!B2829,'[1]Cancer Type lookup'!$A:$A,0),1)</f>
        <v>Suspected children's cancer</v>
      </c>
      <c r="I2829">
        <f>[1]Data!E2829</f>
        <v>891</v>
      </c>
      <c r="J2829">
        <f>[1]Data!D2829</f>
        <v>804</v>
      </c>
      <c r="K2829">
        <f t="shared" si="134"/>
        <v>87</v>
      </c>
    </row>
    <row r="2830" spans="1:11" x14ac:dyDescent="0.2">
      <c r="A2830" s="1">
        <f>[1]Data!A2830</f>
        <v>45689</v>
      </c>
      <c r="B2830" t="str">
        <f t="shared" si="132"/>
        <v>2024/25</v>
      </c>
      <c r="C2830" t="str">
        <f t="shared" si="133"/>
        <v>FEB</v>
      </c>
      <c r="D2830" t="s">
        <v>11</v>
      </c>
      <c r="E2830" t="s">
        <v>12</v>
      </c>
      <c r="F2830" t="s">
        <v>13</v>
      </c>
      <c r="G2830" t="str">
        <f>[1]Data!C2830</f>
        <v>Excluded</v>
      </c>
      <c r="H2830" t="str">
        <f>INDEX('[1]Cancer Type lookup'!$B:$B,MATCH([1]Data!B2830,'[1]Cancer Type lookup'!$A:$A,0),1)</f>
        <v>Suspected gynaecological cancers</v>
      </c>
      <c r="I2830">
        <f>[1]Data!E2830</f>
        <v>8</v>
      </c>
      <c r="J2830">
        <f>[1]Data!D2830</f>
        <v>0</v>
      </c>
      <c r="K2830">
        <f t="shared" si="134"/>
        <v>8</v>
      </c>
    </row>
    <row r="2831" spans="1:11" x14ac:dyDescent="0.2">
      <c r="A2831" s="1">
        <f>[1]Data!A2831</f>
        <v>45689</v>
      </c>
      <c r="B2831" t="str">
        <f t="shared" si="132"/>
        <v>2024/25</v>
      </c>
      <c r="C2831" t="str">
        <f t="shared" si="133"/>
        <v>FEB</v>
      </c>
      <c r="D2831" t="s">
        <v>11</v>
      </c>
      <c r="E2831" t="s">
        <v>12</v>
      </c>
      <c r="F2831" t="s">
        <v>13</v>
      </c>
      <c r="G2831" t="str">
        <f>[1]Data!C2831</f>
        <v>Interval Screening</v>
      </c>
      <c r="H2831" t="str">
        <f>INDEX('[1]Cancer Type lookup'!$B:$B,MATCH([1]Data!B2831,'[1]Cancer Type lookup'!$A:$A,0),1)</f>
        <v>Suspected gynaecological cancers</v>
      </c>
      <c r="I2831">
        <f>[1]Data!E2831</f>
        <v>280</v>
      </c>
      <c r="J2831">
        <f>[1]Data!D2831</f>
        <v>209</v>
      </c>
      <c r="K2831">
        <f t="shared" si="134"/>
        <v>71</v>
      </c>
    </row>
    <row r="2832" spans="1:11" x14ac:dyDescent="0.2">
      <c r="A2832" s="1">
        <f>[1]Data!A2832</f>
        <v>45689</v>
      </c>
      <c r="B2832" t="str">
        <f t="shared" si="132"/>
        <v>2024/25</v>
      </c>
      <c r="C2832" t="str">
        <f t="shared" si="133"/>
        <v>FEB</v>
      </c>
      <c r="D2832" t="s">
        <v>11</v>
      </c>
      <c r="E2832" t="s">
        <v>12</v>
      </c>
      <c r="F2832" t="s">
        <v>13</v>
      </c>
      <c r="G2832" t="str">
        <f>[1]Data!C2832</f>
        <v>Ruled In</v>
      </c>
      <c r="H2832" t="str">
        <f>INDEX('[1]Cancer Type lookup'!$B:$B,MATCH([1]Data!B2832,'[1]Cancer Type lookup'!$A:$A,0),1)</f>
        <v>Suspected gynaecological cancers</v>
      </c>
      <c r="I2832">
        <f>[1]Data!E2832</f>
        <v>679</v>
      </c>
      <c r="J2832">
        <f>[1]Data!D2832</f>
        <v>304</v>
      </c>
      <c r="K2832">
        <f t="shared" si="134"/>
        <v>375</v>
      </c>
    </row>
    <row r="2833" spans="1:11" x14ac:dyDescent="0.2">
      <c r="A2833" s="1">
        <f>[1]Data!A2833</f>
        <v>45689</v>
      </c>
      <c r="B2833" t="str">
        <f t="shared" si="132"/>
        <v>2024/25</v>
      </c>
      <c r="C2833" t="str">
        <f t="shared" si="133"/>
        <v>FEB</v>
      </c>
      <c r="D2833" t="s">
        <v>11</v>
      </c>
      <c r="E2833" t="s">
        <v>12</v>
      </c>
      <c r="F2833" t="s">
        <v>13</v>
      </c>
      <c r="G2833" t="str">
        <f>[1]Data!C2833</f>
        <v>Ruled Out</v>
      </c>
      <c r="H2833" t="str">
        <f>INDEX('[1]Cancer Type lookup'!$B:$B,MATCH([1]Data!B2833,'[1]Cancer Type lookup'!$A:$A,0),1)</f>
        <v>Suspected gynaecological cancers</v>
      </c>
      <c r="I2833">
        <f>[1]Data!E2833</f>
        <v>23490</v>
      </c>
      <c r="J2833">
        <f>[1]Data!D2833</f>
        <v>16999</v>
      </c>
      <c r="K2833">
        <f t="shared" si="134"/>
        <v>6491</v>
      </c>
    </row>
    <row r="2834" spans="1:11" x14ac:dyDescent="0.2">
      <c r="A2834" s="1">
        <f>[1]Data!A2834</f>
        <v>45689</v>
      </c>
      <c r="B2834" t="str">
        <f t="shared" si="132"/>
        <v>2024/25</v>
      </c>
      <c r="C2834" t="str">
        <f t="shared" si="133"/>
        <v>FEB</v>
      </c>
      <c r="D2834" t="s">
        <v>11</v>
      </c>
      <c r="E2834" t="s">
        <v>12</v>
      </c>
      <c r="F2834" t="s">
        <v>13</v>
      </c>
      <c r="G2834" t="str">
        <f>[1]Data!C2834</f>
        <v>Interval Screening</v>
      </c>
      <c r="H2834" t="str">
        <f>INDEX('[1]Cancer Type lookup'!$B:$B,MATCH([1]Data!B2834,'[1]Cancer Type lookup'!$A:$A,0),1)</f>
        <v>Suspected haematological malignancies excluding acute leukaemia</v>
      </c>
      <c r="I2834">
        <f>[1]Data!E2834</f>
        <v>8</v>
      </c>
      <c r="J2834">
        <f>[1]Data!D2834</f>
        <v>7</v>
      </c>
      <c r="K2834">
        <f t="shared" si="134"/>
        <v>1</v>
      </c>
    </row>
    <row r="2835" spans="1:11" x14ac:dyDescent="0.2">
      <c r="A2835" s="1">
        <f>[1]Data!A2835</f>
        <v>45689</v>
      </c>
      <c r="B2835" t="str">
        <f t="shared" si="132"/>
        <v>2024/25</v>
      </c>
      <c r="C2835" t="str">
        <f t="shared" si="133"/>
        <v>FEB</v>
      </c>
      <c r="D2835" t="s">
        <v>11</v>
      </c>
      <c r="E2835" t="s">
        <v>12</v>
      </c>
      <c r="F2835" t="s">
        <v>13</v>
      </c>
      <c r="G2835" t="str">
        <f>[1]Data!C2835</f>
        <v>Ruled In</v>
      </c>
      <c r="H2835" t="str">
        <f>INDEX('[1]Cancer Type lookup'!$B:$B,MATCH([1]Data!B2835,'[1]Cancer Type lookup'!$A:$A,0),1)</f>
        <v>Suspected haematological malignancies excluding acute leukaemia</v>
      </c>
      <c r="I2835">
        <f>[1]Data!E2835</f>
        <v>413</v>
      </c>
      <c r="J2835">
        <f>[1]Data!D2835</f>
        <v>207</v>
      </c>
      <c r="K2835">
        <f t="shared" si="134"/>
        <v>206</v>
      </c>
    </row>
    <row r="2836" spans="1:11" x14ac:dyDescent="0.2">
      <c r="A2836" s="1">
        <f>[1]Data!A2836</f>
        <v>45689</v>
      </c>
      <c r="B2836" t="str">
        <f t="shared" si="132"/>
        <v>2024/25</v>
      </c>
      <c r="C2836" t="str">
        <f t="shared" si="133"/>
        <v>FEB</v>
      </c>
      <c r="D2836" t="s">
        <v>11</v>
      </c>
      <c r="E2836" t="s">
        <v>12</v>
      </c>
      <c r="F2836" t="s">
        <v>13</v>
      </c>
      <c r="G2836" t="str">
        <f>[1]Data!C2836</f>
        <v>Ruled Out</v>
      </c>
      <c r="H2836" t="str">
        <f>INDEX('[1]Cancer Type lookup'!$B:$B,MATCH([1]Data!B2836,'[1]Cancer Type lookup'!$A:$A,0),1)</f>
        <v>Suspected haematological malignancies excluding acute leukaemia</v>
      </c>
      <c r="I2836">
        <f>[1]Data!E2836</f>
        <v>1287</v>
      </c>
      <c r="J2836">
        <f>[1]Data!D2836</f>
        <v>830</v>
      </c>
      <c r="K2836">
        <f t="shared" si="134"/>
        <v>457</v>
      </c>
    </row>
    <row r="2837" spans="1:11" x14ac:dyDescent="0.2">
      <c r="A2837" s="1">
        <f>[1]Data!A2837</f>
        <v>45689</v>
      </c>
      <c r="B2837" t="str">
        <f t="shared" si="132"/>
        <v>2024/25</v>
      </c>
      <c r="C2837" t="str">
        <f t="shared" si="133"/>
        <v>FEB</v>
      </c>
      <c r="D2837" t="s">
        <v>11</v>
      </c>
      <c r="E2837" t="s">
        <v>12</v>
      </c>
      <c r="F2837" t="s">
        <v>13</v>
      </c>
      <c r="G2837" t="str">
        <f>[1]Data!C2837</f>
        <v>Excluded</v>
      </c>
      <c r="H2837" t="str">
        <f>INDEX('[1]Cancer Type lookup'!$B:$B,MATCH([1]Data!B2837,'[1]Cancer Type lookup'!$A:$A,0),1)</f>
        <v>Suspected head and neck cancers</v>
      </c>
      <c r="I2837">
        <f>[1]Data!E2837</f>
        <v>4</v>
      </c>
      <c r="J2837">
        <f>[1]Data!D2837</f>
        <v>0</v>
      </c>
      <c r="K2837">
        <f t="shared" si="134"/>
        <v>4</v>
      </c>
    </row>
    <row r="2838" spans="1:11" x14ac:dyDescent="0.2">
      <c r="A2838" s="1">
        <f>[1]Data!A2838</f>
        <v>45689</v>
      </c>
      <c r="B2838" t="str">
        <f t="shared" si="132"/>
        <v>2024/25</v>
      </c>
      <c r="C2838" t="str">
        <f t="shared" si="133"/>
        <v>FEB</v>
      </c>
      <c r="D2838" t="s">
        <v>11</v>
      </c>
      <c r="E2838" t="s">
        <v>12</v>
      </c>
      <c r="F2838" t="s">
        <v>13</v>
      </c>
      <c r="G2838" t="str">
        <f>[1]Data!C2838</f>
        <v>Interval Screening</v>
      </c>
      <c r="H2838" t="str">
        <f>INDEX('[1]Cancer Type lookup'!$B:$B,MATCH([1]Data!B2838,'[1]Cancer Type lookup'!$A:$A,0),1)</f>
        <v>Suspected head and neck cancers</v>
      </c>
      <c r="I2838">
        <f>[1]Data!E2838</f>
        <v>164</v>
      </c>
      <c r="J2838">
        <f>[1]Data!D2838</f>
        <v>135</v>
      </c>
      <c r="K2838">
        <f t="shared" si="134"/>
        <v>29</v>
      </c>
    </row>
    <row r="2839" spans="1:11" x14ac:dyDescent="0.2">
      <c r="A2839" s="1">
        <f>[1]Data!A2839</f>
        <v>45689</v>
      </c>
      <c r="B2839" t="str">
        <f t="shared" si="132"/>
        <v>2024/25</v>
      </c>
      <c r="C2839" t="str">
        <f t="shared" si="133"/>
        <v>FEB</v>
      </c>
      <c r="D2839" t="s">
        <v>11</v>
      </c>
      <c r="E2839" t="s">
        <v>12</v>
      </c>
      <c r="F2839" t="s">
        <v>13</v>
      </c>
      <c r="G2839" t="str">
        <f>[1]Data!C2839</f>
        <v>Ruled In</v>
      </c>
      <c r="H2839" t="str">
        <f>INDEX('[1]Cancer Type lookup'!$B:$B,MATCH([1]Data!B2839,'[1]Cancer Type lookup'!$A:$A,0),1)</f>
        <v>Suspected head and neck cancers</v>
      </c>
      <c r="I2839">
        <f>[1]Data!E2839</f>
        <v>858</v>
      </c>
      <c r="J2839">
        <f>[1]Data!D2839</f>
        <v>346</v>
      </c>
      <c r="K2839">
        <f t="shared" si="134"/>
        <v>512</v>
      </c>
    </row>
    <row r="2840" spans="1:11" x14ac:dyDescent="0.2">
      <c r="A2840" s="1">
        <f>[1]Data!A2840</f>
        <v>45689</v>
      </c>
      <c r="B2840" t="str">
        <f t="shared" si="132"/>
        <v>2024/25</v>
      </c>
      <c r="C2840" t="str">
        <f t="shared" si="133"/>
        <v>FEB</v>
      </c>
      <c r="D2840" t="s">
        <v>11</v>
      </c>
      <c r="E2840" t="s">
        <v>12</v>
      </c>
      <c r="F2840" t="s">
        <v>13</v>
      </c>
      <c r="G2840" t="str">
        <f>[1]Data!C2840</f>
        <v>Ruled Out</v>
      </c>
      <c r="H2840" t="str">
        <f>INDEX('[1]Cancer Type lookup'!$B:$B,MATCH([1]Data!B2840,'[1]Cancer Type lookup'!$A:$A,0),1)</f>
        <v>Suspected head and neck cancers</v>
      </c>
      <c r="I2840">
        <f>[1]Data!E2840</f>
        <v>23846</v>
      </c>
      <c r="J2840">
        <f>[1]Data!D2840</f>
        <v>18913</v>
      </c>
      <c r="K2840">
        <f t="shared" si="134"/>
        <v>4933</v>
      </c>
    </row>
    <row r="2841" spans="1:11" x14ac:dyDescent="0.2">
      <c r="A2841" s="1">
        <f>[1]Data!A2841</f>
        <v>45689</v>
      </c>
      <c r="B2841" t="str">
        <f t="shared" si="132"/>
        <v>2024/25</v>
      </c>
      <c r="C2841" t="str">
        <f t="shared" si="133"/>
        <v>FEB</v>
      </c>
      <c r="D2841" t="s">
        <v>11</v>
      </c>
      <c r="E2841" t="s">
        <v>12</v>
      </c>
      <c r="F2841" t="s">
        <v>13</v>
      </c>
      <c r="G2841" t="str">
        <f>[1]Data!C2841</f>
        <v>Excluded</v>
      </c>
      <c r="H2841" t="str">
        <f>INDEX('[1]Cancer Type lookup'!$B:$B,MATCH([1]Data!B2841,'[1]Cancer Type lookup'!$A:$A,0),1)</f>
        <v>Suspected lower gastrointestinal cancers</v>
      </c>
      <c r="I2841">
        <f>[1]Data!E2841</f>
        <v>17</v>
      </c>
      <c r="J2841">
        <f>[1]Data!D2841</f>
        <v>0</v>
      </c>
      <c r="K2841">
        <f t="shared" si="134"/>
        <v>17</v>
      </c>
    </row>
    <row r="2842" spans="1:11" x14ac:dyDescent="0.2">
      <c r="A2842" s="1">
        <f>[1]Data!A2842</f>
        <v>45689</v>
      </c>
      <c r="B2842" t="str">
        <f t="shared" si="132"/>
        <v>2024/25</v>
      </c>
      <c r="C2842" t="str">
        <f t="shared" si="133"/>
        <v>FEB</v>
      </c>
      <c r="D2842" t="s">
        <v>11</v>
      </c>
      <c r="E2842" t="s">
        <v>12</v>
      </c>
      <c r="F2842" t="s">
        <v>13</v>
      </c>
      <c r="G2842" t="str">
        <f>[1]Data!C2842</f>
        <v>Interval Screening</v>
      </c>
      <c r="H2842" t="str">
        <f>INDEX('[1]Cancer Type lookup'!$B:$B,MATCH([1]Data!B2842,'[1]Cancer Type lookup'!$A:$A,0),1)</f>
        <v>Suspected lower gastrointestinal cancers</v>
      </c>
      <c r="I2842">
        <f>[1]Data!E2842</f>
        <v>128</v>
      </c>
      <c r="J2842">
        <f>[1]Data!D2842</f>
        <v>80</v>
      </c>
      <c r="K2842">
        <f t="shared" si="134"/>
        <v>48</v>
      </c>
    </row>
    <row r="2843" spans="1:11" x14ac:dyDescent="0.2">
      <c r="A2843" s="1">
        <f>[1]Data!A2843</f>
        <v>45689</v>
      </c>
      <c r="B2843" t="str">
        <f t="shared" si="132"/>
        <v>2024/25</v>
      </c>
      <c r="C2843" t="str">
        <f t="shared" si="133"/>
        <v>FEB</v>
      </c>
      <c r="D2843" t="s">
        <v>11</v>
      </c>
      <c r="E2843" t="s">
        <v>12</v>
      </c>
      <c r="F2843" t="s">
        <v>13</v>
      </c>
      <c r="G2843" t="str">
        <f>[1]Data!C2843</f>
        <v>Ruled In</v>
      </c>
      <c r="H2843" t="str">
        <f>INDEX('[1]Cancer Type lookup'!$B:$B,MATCH([1]Data!B2843,'[1]Cancer Type lookup'!$A:$A,0),1)</f>
        <v>Suspected lower gastrointestinal cancers</v>
      </c>
      <c r="I2843">
        <f>[1]Data!E2843</f>
        <v>1887</v>
      </c>
      <c r="J2843">
        <f>[1]Data!D2843</f>
        <v>1082</v>
      </c>
      <c r="K2843">
        <f t="shared" si="134"/>
        <v>805</v>
      </c>
    </row>
    <row r="2844" spans="1:11" x14ac:dyDescent="0.2">
      <c r="A2844" s="1">
        <f>[1]Data!A2844</f>
        <v>45689</v>
      </c>
      <c r="B2844" t="str">
        <f t="shared" si="132"/>
        <v>2024/25</v>
      </c>
      <c r="C2844" t="str">
        <f t="shared" si="133"/>
        <v>FEB</v>
      </c>
      <c r="D2844" t="s">
        <v>11</v>
      </c>
      <c r="E2844" t="s">
        <v>12</v>
      </c>
      <c r="F2844" t="s">
        <v>13</v>
      </c>
      <c r="G2844" t="str">
        <f>[1]Data!C2844</f>
        <v>Ruled Out</v>
      </c>
      <c r="H2844" t="str">
        <f>INDEX('[1]Cancer Type lookup'!$B:$B,MATCH([1]Data!B2844,'[1]Cancer Type lookup'!$A:$A,0),1)</f>
        <v>Suspected lower gastrointestinal cancers</v>
      </c>
      <c r="I2844">
        <f>[1]Data!E2844</f>
        <v>41000</v>
      </c>
      <c r="J2844">
        <f>[1]Data!D2844</f>
        <v>28989</v>
      </c>
      <c r="K2844">
        <f t="shared" si="134"/>
        <v>12011</v>
      </c>
    </row>
    <row r="2845" spans="1:11" x14ac:dyDescent="0.2">
      <c r="A2845" s="1">
        <f>[1]Data!A2845</f>
        <v>45689</v>
      </c>
      <c r="B2845" t="str">
        <f t="shared" si="132"/>
        <v>2024/25</v>
      </c>
      <c r="C2845" t="str">
        <f t="shared" si="133"/>
        <v>FEB</v>
      </c>
      <c r="D2845" t="s">
        <v>11</v>
      </c>
      <c r="E2845" t="s">
        <v>12</v>
      </c>
      <c r="F2845" t="s">
        <v>13</v>
      </c>
      <c r="G2845" t="str">
        <f>[1]Data!C2845</f>
        <v>Excluded</v>
      </c>
      <c r="H2845" t="str">
        <f>INDEX('[1]Cancer Type lookup'!$B:$B,MATCH([1]Data!B2845,'[1]Cancer Type lookup'!$A:$A,0),1)</f>
        <v>Suspected lung cancer</v>
      </c>
      <c r="I2845">
        <f>[1]Data!E2845</f>
        <v>4</v>
      </c>
      <c r="J2845">
        <f>[1]Data!D2845</f>
        <v>0</v>
      </c>
      <c r="K2845">
        <f t="shared" si="134"/>
        <v>4</v>
      </c>
    </row>
    <row r="2846" spans="1:11" x14ac:dyDescent="0.2">
      <c r="A2846" s="1">
        <f>[1]Data!A2846</f>
        <v>45689</v>
      </c>
      <c r="B2846" t="str">
        <f t="shared" si="132"/>
        <v>2024/25</v>
      </c>
      <c r="C2846" t="str">
        <f t="shared" si="133"/>
        <v>FEB</v>
      </c>
      <c r="D2846" t="s">
        <v>11</v>
      </c>
      <c r="E2846" t="s">
        <v>12</v>
      </c>
      <c r="F2846" t="s">
        <v>13</v>
      </c>
      <c r="G2846" t="str">
        <f>[1]Data!C2846</f>
        <v>Interval Screening</v>
      </c>
      <c r="H2846" t="str">
        <f>INDEX('[1]Cancer Type lookup'!$B:$B,MATCH([1]Data!B2846,'[1]Cancer Type lookup'!$A:$A,0),1)</f>
        <v>Suspected lung cancer</v>
      </c>
      <c r="I2846">
        <f>[1]Data!E2846</f>
        <v>392</v>
      </c>
      <c r="J2846">
        <f>[1]Data!D2846</f>
        <v>302</v>
      </c>
      <c r="K2846">
        <f t="shared" si="134"/>
        <v>90</v>
      </c>
    </row>
    <row r="2847" spans="1:11" x14ac:dyDescent="0.2">
      <c r="A2847" s="1">
        <f>[1]Data!A2847</f>
        <v>45689</v>
      </c>
      <c r="B2847" t="str">
        <f t="shared" si="132"/>
        <v>2024/25</v>
      </c>
      <c r="C2847" t="str">
        <f t="shared" si="133"/>
        <v>FEB</v>
      </c>
      <c r="D2847" t="s">
        <v>11</v>
      </c>
      <c r="E2847" t="s">
        <v>12</v>
      </c>
      <c r="F2847" t="s">
        <v>13</v>
      </c>
      <c r="G2847" t="str">
        <f>[1]Data!C2847</f>
        <v>Ruled In</v>
      </c>
      <c r="H2847" t="str">
        <f>INDEX('[1]Cancer Type lookup'!$B:$B,MATCH([1]Data!B2847,'[1]Cancer Type lookup'!$A:$A,0),1)</f>
        <v>Suspected lung cancer</v>
      </c>
      <c r="I2847">
        <f>[1]Data!E2847</f>
        <v>857</v>
      </c>
      <c r="J2847">
        <f>[1]Data!D2847</f>
        <v>482</v>
      </c>
      <c r="K2847">
        <f t="shared" si="134"/>
        <v>375</v>
      </c>
    </row>
    <row r="2848" spans="1:11" x14ac:dyDescent="0.2">
      <c r="A2848" s="1">
        <f>[1]Data!A2848</f>
        <v>45689</v>
      </c>
      <c r="B2848" t="str">
        <f t="shared" si="132"/>
        <v>2024/25</v>
      </c>
      <c r="C2848" t="str">
        <f t="shared" si="133"/>
        <v>FEB</v>
      </c>
      <c r="D2848" t="s">
        <v>11</v>
      </c>
      <c r="E2848" t="s">
        <v>12</v>
      </c>
      <c r="F2848" t="s">
        <v>13</v>
      </c>
      <c r="G2848" t="str">
        <f>[1]Data!C2848</f>
        <v>Ruled Out</v>
      </c>
      <c r="H2848" t="str">
        <f>INDEX('[1]Cancer Type lookup'!$B:$B,MATCH([1]Data!B2848,'[1]Cancer Type lookup'!$A:$A,0),1)</f>
        <v>Suspected lung cancer</v>
      </c>
      <c r="I2848">
        <f>[1]Data!E2848</f>
        <v>5144</v>
      </c>
      <c r="J2848">
        <f>[1]Data!D2848</f>
        <v>4458</v>
      </c>
      <c r="K2848">
        <f t="shared" si="134"/>
        <v>686</v>
      </c>
    </row>
    <row r="2849" spans="1:11" x14ac:dyDescent="0.2">
      <c r="A2849" s="1">
        <f>[1]Data!A2849</f>
        <v>45689</v>
      </c>
      <c r="B2849" t="str">
        <f t="shared" si="132"/>
        <v>2024/25</v>
      </c>
      <c r="C2849" t="str">
        <f t="shared" si="133"/>
        <v>FEB</v>
      </c>
      <c r="D2849" t="s">
        <v>11</v>
      </c>
      <c r="E2849" t="s">
        <v>12</v>
      </c>
      <c r="F2849" t="s">
        <v>13</v>
      </c>
      <c r="G2849" t="str">
        <f>[1]Data!C2849</f>
        <v>Excluded</v>
      </c>
      <c r="H2849" t="str">
        <f>INDEX('[1]Cancer Type lookup'!$B:$B,MATCH([1]Data!B2849,'[1]Cancer Type lookup'!$A:$A,0),1)</f>
        <v>Suspected sarcomas</v>
      </c>
      <c r="I2849">
        <f>[1]Data!E2849</f>
        <v>2</v>
      </c>
      <c r="J2849">
        <f>[1]Data!D2849</f>
        <v>0</v>
      </c>
      <c r="K2849">
        <f t="shared" si="134"/>
        <v>2</v>
      </c>
    </row>
    <row r="2850" spans="1:11" x14ac:dyDescent="0.2">
      <c r="A2850" s="1">
        <f>[1]Data!A2850</f>
        <v>45689</v>
      </c>
      <c r="B2850" t="str">
        <f t="shared" si="132"/>
        <v>2024/25</v>
      </c>
      <c r="C2850" t="str">
        <f t="shared" si="133"/>
        <v>FEB</v>
      </c>
      <c r="D2850" t="s">
        <v>11</v>
      </c>
      <c r="E2850" t="s">
        <v>12</v>
      </c>
      <c r="F2850" t="s">
        <v>13</v>
      </c>
      <c r="G2850" t="str">
        <f>[1]Data!C2850</f>
        <v>Interval Screening</v>
      </c>
      <c r="H2850" t="str">
        <f>INDEX('[1]Cancer Type lookup'!$B:$B,MATCH([1]Data!B2850,'[1]Cancer Type lookup'!$A:$A,0),1)</f>
        <v>Suspected sarcomas</v>
      </c>
      <c r="I2850">
        <f>[1]Data!E2850</f>
        <v>5</v>
      </c>
      <c r="J2850">
        <f>[1]Data!D2850</f>
        <v>5</v>
      </c>
      <c r="K2850">
        <f t="shared" si="134"/>
        <v>0</v>
      </c>
    </row>
    <row r="2851" spans="1:11" x14ac:dyDescent="0.2">
      <c r="A2851" s="1">
        <f>[1]Data!A2851</f>
        <v>45689</v>
      </c>
      <c r="B2851" t="str">
        <f t="shared" si="132"/>
        <v>2024/25</v>
      </c>
      <c r="C2851" t="str">
        <f t="shared" si="133"/>
        <v>FEB</v>
      </c>
      <c r="D2851" t="s">
        <v>11</v>
      </c>
      <c r="E2851" t="s">
        <v>12</v>
      </c>
      <c r="F2851" t="s">
        <v>13</v>
      </c>
      <c r="G2851" t="str">
        <f>[1]Data!C2851</f>
        <v>Ruled In</v>
      </c>
      <c r="H2851" t="str">
        <f>INDEX('[1]Cancer Type lookup'!$B:$B,MATCH([1]Data!B2851,'[1]Cancer Type lookup'!$A:$A,0),1)</f>
        <v>Suspected sarcomas</v>
      </c>
      <c r="I2851">
        <f>[1]Data!E2851</f>
        <v>63</v>
      </c>
      <c r="J2851">
        <f>[1]Data!D2851</f>
        <v>18</v>
      </c>
      <c r="K2851">
        <f t="shared" si="134"/>
        <v>45</v>
      </c>
    </row>
    <row r="2852" spans="1:11" x14ac:dyDescent="0.2">
      <c r="A2852" s="1">
        <f>[1]Data!A2852</f>
        <v>45689</v>
      </c>
      <c r="B2852" t="str">
        <f t="shared" si="132"/>
        <v>2024/25</v>
      </c>
      <c r="C2852" t="str">
        <f t="shared" si="133"/>
        <v>FEB</v>
      </c>
      <c r="D2852" t="s">
        <v>11</v>
      </c>
      <c r="E2852" t="s">
        <v>12</v>
      </c>
      <c r="F2852" t="s">
        <v>13</v>
      </c>
      <c r="G2852" t="str">
        <f>[1]Data!C2852</f>
        <v>Ruled Out</v>
      </c>
      <c r="H2852" t="str">
        <f>INDEX('[1]Cancer Type lookup'!$B:$B,MATCH([1]Data!B2852,'[1]Cancer Type lookup'!$A:$A,0),1)</f>
        <v>Suspected sarcomas</v>
      </c>
      <c r="I2852">
        <f>[1]Data!E2852</f>
        <v>1260</v>
      </c>
      <c r="J2852">
        <f>[1]Data!D2852</f>
        <v>865</v>
      </c>
      <c r="K2852">
        <f t="shared" si="134"/>
        <v>395</v>
      </c>
    </row>
    <row r="2853" spans="1:11" x14ac:dyDescent="0.2">
      <c r="A2853" s="1">
        <f>[1]Data!A2853</f>
        <v>45689</v>
      </c>
      <c r="B2853" t="str">
        <f t="shared" si="132"/>
        <v>2024/25</v>
      </c>
      <c r="C2853" t="str">
        <f t="shared" si="133"/>
        <v>FEB</v>
      </c>
      <c r="D2853" t="s">
        <v>11</v>
      </c>
      <c r="E2853" t="s">
        <v>12</v>
      </c>
      <c r="F2853" t="s">
        <v>13</v>
      </c>
      <c r="G2853" t="str">
        <f>[1]Data!C2853</f>
        <v>Excluded</v>
      </c>
      <c r="H2853" t="str">
        <f>INDEX('[1]Cancer Type lookup'!$B:$B,MATCH([1]Data!B2853,'[1]Cancer Type lookup'!$A:$A,0),1)</f>
        <v>Suspected skin cancers</v>
      </c>
      <c r="I2853">
        <f>[1]Data!E2853</f>
        <v>16</v>
      </c>
      <c r="J2853">
        <f>[1]Data!D2853</f>
        <v>0</v>
      </c>
      <c r="K2853">
        <f t="shared" si="134"/>
        <v>16</v>
      </c>
    </row>
    <row r="2854" spans="1:11" x14ac:dyDescent="0.2">
      <c r="A2854" s="1">
        <f>[1]Data!A2854</f>
        <v>45689</v>
      </c>
      <c r="B2854" t="str">
        <f t="shared" si="132"/>
        <v>2024/25</v>
      </c>
      <c r="C2854" t="str">
        <f t="shared" si="133"/>
        <v>FEB</v>
      </c>
      <c r="D2854" t="s">
        <v>11</v>
      </c>
      <c r="E2854" t="s">
        <v>12</v>
      </c>
      <c r="F2854" t="s">
        <v>13</v>
      </c>
      <c r="G2854" t="str">
        <f>[1]Data!C2854</f>
        <v>Interval Screening</v>
      </c>
      <c r="H2854" t="str">
        <f>INDEX('[1]Cancer Type lookup'!$B:$B,MATCH([1]Data!B2854,'[1]Cancer Type lookup'!$A:$A,0),1)</f>
        <v>Suspected skin cancers</v>
      </c>
      <c r="I2854">
        <f>[1]Data!E2854</f>
        <v>66</v>
      </c>
      <c r="J2854">
        <f>[1]Data!D2854</f>
        <v>61</v>
      </c>
      <c r="K2854">
        <f t="shared" si="134"/>
        <v>5</v>
      </c>
    </row>
    <row r="2855" spans="1:11" x14ac:dyDescent="0.2">
      <c r="A2855" s="1">
        <f>[1]Data!A2855</f>
        <v>45689</v>
      </c>
      <c r="B2855" t="str">
        <f t="shared" si="132"/>
        <v>2024/25</v>
      </c>
      <c r="C2855" t="str">
        <f t="shared" si="133"/>
        <v>FEB</v>
      </c>
      <c r="D2855" t="s">
        <v>11</v>
      </c>
      <c r="E2855" t="s">
        <v>12</v>
      </c>
      <c r="F2855" t="s">
        <v>13</v>
      </c>
      <c r="G2855" t="str">
        <f>[1]Data!C2855</f>
        <v>Ruled In</v>
      </c>
      <c r="H2855" t="str">
        <f>INDEX('[1]Cancer Type lookup'!$B:$B,MATCH([1]Data!B2855,'[1]Cancer Type lookup'!$A:$A,0),1)</f>
        <v>Suspected skin cancers</v>
      </c>
      <c r="I2855">
        <f>[1]Data!E2855</f>
        <v>3166</v>
      </c>
      <c r="J2855">
        <f>[1]Data!D2855</f>
        <v>2560</v>
      </c>
      <c r="K2855">
        <f t="shared" si="134"/>
        <v>606</v>
      </c>
    </row>
    <row r="2856" spans="1:11" x14ac:dyDescent="0.2">
      <c r="A2856" s="1">
        <f>[1]Data!A2856</f>
        <v>45689</v>
      </c>
      <c r="B2856" t="str">
        <f t="shared" si="132"/>
        <v>2024/25</v>
      </c>
      <c r="C2856" t="str">
        <f t="shared" si="133"/>
        <v>FEB</v>
      </c>
      <c r="D2856" t="s">
        <v>11</v>
      </c>
      <c r="E2856" t="s">
        <v>12</v>
      </c>
      <c r="F2856" t="s">
        <v>13</v>
      </c>
      <c r="G2856" t="str">
        <f>[1]Data!C2856</f>
        <v>Ruled Out</v>
      </c>
      <c r="H2856" t="str">
        <f>INDEX('[1]Cancer Type lookup'!$B:$B,MATCH([1]Data!B2856,'[1]Cancer Type lookup'!$A:$A,0),1)</f>
        <v>Suspected skin cancers</v>
      </c>
      <c r="I2856">
        <f>[1]Data!E2856</f>
        <v>47185</v>
      </c>
      <c r="J2856">
        <f>[1]Data!D2856</f>
        <v>42559</v>
      </c>
      <c r="K2856">
        <f t="shared" si="134"/>
        <v>4626</v>
      </c>
    </row>
    <row r="2857" spans="1:11" x14ac:dyDescent="0.2">
      <c r="A2857" s="1">
        <f>[1]Data!A2857</f>
        <v>45689</v>
      </c>
      <c r="B2857" t="str">
        <f t="shared" si="132"/>
        <v>2024/25</v>
      </c>
      <c r="C2857" t="str">
        <f t="shared" si="133"/>
        <v>FEB</v>
      </c>
      <c r="D2857" t="s">
        <v>11</v>
      </c>
      <c r="E2857" t="s">
        <v>12</v>
      </c>
      <c r="F2857" t="s">
        <v>13</v>
      </c>
      <c r="G2857" t="str">
        <f>[1]Data!C2857</f>
        <v>Interval Screening</v>
      </c>
      <c r="H2857" t="str">
        <f>INDEX('[1]Cancer Type lookup'!$B:$B,MATCH([1]Data!B2857,'[1]Cancer Type lookup'!$A:$A,0),1)</f>
        <v>Suspected testicular cancer</v>
      </c>
      <c r="I2857">
        <f>[1]Data!E2857</f>
        <v>11</v>
      </c>
      <c r="J2857">
        <f>[1]Data!D2857</f>
        <v>9</v>
      </c>
      <c r="K2857">
        <f t="shared" si="134"/>
        <v>2</v>
      </c>
    </row>
    <row r="2858" spans="1:11" x14ac:dyDescent="0.2">
      <c r="A2858" s="1">
        <f>[1]Data!A2858</f>
        <v>45689</v>
      </c>
      <c r="B2858" t="str">
        <f t="shared" si="132"/>
        <v>2024/25</v>
      </c>
      <c r="C2858" t="str">
        <f t="shared" si="133"/>
        <v>FEB</v>
      </c>
      <c r="D2858" t="s">
        <v>11</v>
      </c>
      <c r="E2858" t="s">
        <v>12</v>
      </c>
      <c r="F2858" t="s">
        <v>13</v>
      </c>
      <c r="G2858" t="str">
        <f>[1]Data!C2858</f>
        <v>Ruled In</v>
      </c>
      <c r="H2858" t="str">
        <f>INDEX('[1]Cancer Type lookup'!$B:$B,MATCH([1]Data!B2858,'[1]Cancer Type lookup'!$A:$A,0),1)</f>
        <v>Suspected testicular cancer</v>
      </c>
      <c r="I2858">
        <f>[1]Data!E2858</f>
        <v>70</v>
      </c>
      <c r="J2858">
        <f>[1]Data!D2858</f>
        <v>58</v>
      </c>
      <c r="K2858">
        <f t="shared" si="134"/>
        <v>12</v>
      </c>
    </row>
    <row r="2859" spans="1:11" x14ac:dyDescent="0.2">
      <c r="A2859" s="1">
        <f>[1]Data!A2859</f>
        <v>45689</v>
      </c>
      <c r="B2859" t="str">
        <f t="shared" si="132"/>
        <v>2024/25</v>
      </c>
      <c r="C2859" t="str">
        <f t="shared" si="133"/>
        <v>FEB</v>
      </c>
      <c r="D2859" t="s">
        <v>11</v>
      </c>
      <c r="E2859" t="s">
        <v>12</v>
      </c>
      <c r="F2859" t="s">
        <v>13</v>
      </c>
      <c r="G2859" t="str">
        <f>[1]Data!C2859</f>
        <v>Ruled Out</v>
      </c>
      <c r="H2859" t="str">
        <f>INDEX('[1]Cancer Type lookup'!$B:$B,MATCH([1]Data!B2859,'[1]Cancer Type lookup'!$A:$A,0),1)</f>
        <v>Suspected testicular cancer</v>
      </c>
      <c r="I2859">
        <f>[1]Data!E2859</f>
        <v>798</v>
      </c>
      <c r="J2859">
        <f>[1]Data!D2859</f>
        <v>687</v>
      </c>
      <c r="K2859">
        <f t="shared" si="134"/>
        <v>111</v>
      </c>
    </row>
    <row r="2860" spans="1:11" x14ac:dyDescent="0.2">
      <c r="A2860" s="1">
        <f>[1]Data!A2860</f>
        <v>45689</v>
      </c>
      <c r="B2860" t="str">
        <f t="shared" si="132"/>
        <v>2024/25</v>
      </c>
      <c r="C2860" t="str">
        <f t="shared" si="133"/>
        <v>FEB</v>
      </c>
      <c r="D2860" t="s">
        <v>11</v>
      </c>
      <c r="E2860" t="s">
        <v>12</v>
      </c>
      <c r="F2860" t="s">
        <v>13</v>
      </c>
      <c r="G2860" t="str">
        <f>[1]Data!C2860</f>
        <v>Excluded</v>
      </c>
      <c r="H2860" t="str">
        <f>INDEX('[1]Cancer Type lookup'!$B:$B,MATCH([1]Data!B2860,'[1]Cancer Type lookup'!$A:$A,0),1)</f>
        <v>Suspected upper gastrointestinal cancers</v>
      </c>
      <c r="I2860">
        <f>[1]Data!E2860</f>
        <v>13</v>
      </c>
      <c r="J2860">
        <f>[1]Data!D2860</f>
        <v>0</v>
      </c>
      <c r="K2860">
        <f t="shared" si="134"/>
        <v>13</v>
      </c>
    </row>
    <row r="2861" spans="1:11" x14ac:dyDescent="0.2">
      <c r="A2861" s="1">
        <f>[1]Data!A2861</f>
        <v>45689</v>
      </c>
      <c r="B2861" t="str">
        <f t="shared" si="132"/>
        <v>2024/25</v>
      </c>
      <c r="C2861" t="str">
        <f t="shared" si="133"/>
        <v>FEB</v>
      </c>
      <c r="D2861" t="s">
        <v>11</v>
      </c>
      <c r="E2861" t="s">
        <v>12</v>
      </c>
      <c r="F2861" t="s">
        <v>13</v>
      </c>
      <c r="G2861" t="str">
        <f>[1]Data!C2861</f>
        <v>Interval Screening</v>
      </c>
      <c r="H2861" t="str">
        <f>INDEX('[1]Cancer Type lookup'!$B:$B,MATCH([1]Data!B2861,'[1]Cancer Type lookup'!$A:$A,0),1)</f>
        <v>Suspected upper gastrointestinal cancers</v>
      </c>
      <c r="I2861">
        <f>[1]Data!E2861</f>
        <v>42</v>
      </c>
      <c r="J2861">
        <f>[1]Data!D2861</f>
        <v>19</v>
      </c>
      <c r="K2861">
        <f t="shared" si="134"/>
        <v>23</v>
      </c>
    </row>
    <row r="2862" spans="1:11" x14ac:dyDescent="0.2">
      <c r="A2862" s="1">
        <f>[1]Data!A2862</f>
        <v>45689</v>
      </c>
      <c r="B2862" t="str">
        <f t="shared" si="132"/>
        <v>2024/25</v>
      </c>
      <c r="C2862" t="str">
        <f t="shared" si="133"/>
        <v>FEB</v>
      </c>
      <c r="D2862" t="s">
        <v>11</v>
      </c>
      <c r="E2862" t="s">
        <v>12</v>
      </c>
      <c r="F2862" t="s">
        <v>13</v>
      </c>
      <c r="G2862" t="str">
        <f>[1]Data!C2862</f>
        <v>Ruled In</v>
      </c>
      <c r="H2862" t="str">
        <f>INDEX('[1]Cancer Type lookup'!$B:$B,MATCH([1]Data!B2862,'[1]Cancer Type lookup'!$A:$A,0),1)</f>
        <v>Suspected upper gastrointestinal cancers</v>
      </c>
      <c r="I2862">
        <f>[1]Data!E2862</f>
        <v>756</v>
      </c>
      <c r="J2862">
        <f>[1]Data!D2862</f>
        <v>534</v>
      </c>
      <c r="K2862">
        <f t="shared" si="134"/>
        <v>222</v>
      </c>
    </row>
    <row r="2863" spans="1:11" x14ac:dyDescent="0.2">
      <c r="A2863" s="1">
        <f>[1]Data!A2863</f>
        <v>45689</v>
      </c>
      <c r="B2863" t="str">
        <f t="shared" si="132"/>
        <v>2024/25</v>
      </c>
      <c r="C2863" t="str">
        <f t="shared" si="133"/>
        <v>FEB</v>
      </c>
      <c r="D2863" t="s">
        <v>11</v>
      </c>
      <c r="E2863" t="s">
        <v>12</v>
      </c>
      <c r="F2863" t="s">
        <v>13</v>
      </c>
      <c r="G2863" t="str">
        <f>[1]Data!C2863</f>
        <v>Ruled Out</v>
      </c>
      <c r="H2863" t="str">
        <f>INDEX('[1]Cancer Type lookup'!$B:$B,MATCH([1]Data!B2863,'[1]Cancer Type lookup'!$A:$A,0),1)</f>
        <v>Suspected upper gastrointestinal cancers</v>
      </c>
      <c r="I2863">
        <f>[1]Data!E2863</f>
        <v>17572</v>
      </c>
      <c r="J2863">
        <f>[1]Data!D2863</f>
        <v>14052</v>
      </c>
      <c r="K2863">
        <f t="shared" si="134"/>
        <v>3520</v>
      </c>
    </row>
    <row r="2864" spans="1:11" x14ac:dyDescent="0.2">
      <c r="A2864" s="1">
        <f>[1]Data!A2864</f>
        <v>45689</v>
      </c>
      <c r="B2864" t="str">
        <f t="shared" si="132"/>
        <v>2024/25</v>
      </c>
      <c r="C2864" t="str">
        <f t="shared" si="133"/>
        <v>FEB</v>
      </c>
      <c r="D2864" t="s">
        <v>11</v>
      </c>
      <c r="E2864" t="s">
        <v>12</v>
      </c>
      <c r="F2864" t="s">
        <v>13</v>
      </c>
      <c r="G2864" t="str">
        <f>[1]Data!C2864</f>
        <v>Excluded</v>
      </c>
      <c r="H2864" t="str">
        <f>INDEX('[1]Cancer Type lookup'!$B:$B,MATCH([1]Data!B2864,'[1]Cancer Type lookup'!$A:$A,0),1)</f>
        <v>Suspected urological cancers (excluding testicular)</v>
      </c>
      <c r="I2864">
        <f>[1]Data!E2864</f>
        <v>5</v>
      </c>
      <c r="J2864">
        <f>[1]Data!D2864</f>
        <v>0</v>
      </c>
      <c r="K2864">
        <f t="shared" si="134"/>
        <v>5</v>
      </c>
    </row>
    <row r="2865" spans="1:11" x14ac:dyDescent="0.2">
      <c r="A2865" s="1">
        <f>[1]Data!A2865</f>
        <v>45689</v>
      </c>
      <c r="B2865" t="str">
        <f t="shared" si="132"/>
        <v>2024/25</v>
      </c>
      <c r="C2865" t="str">
        <f t="shared" si="133"/>
        <v>FEB</v>
      </c>
      <c r="D2865" t="s">
        <v>11</v>
      </c>
      <c r="E2865" t="s">
        <v>12</v>
      </c>
      <c r="F2865" t="s">
        <v>13</v>
      </c>
      <c r="G2865" t="str">
        <f>[1]Data!C2865</f>
        <v>Interval Screening</v>
      </c>
      <c r="H2865" t="str">
        <f>INDEX('[1]Cancer Type lookup'!$B:$B,MATCH([1]Data!B2865,'[1]Cancer Type lookup'!$A:$A,0),1)</f>
        <v>Suspected urological cancers (excluding testicular)</v>
      </c>
      <c r="I2865">
        <f>[1]Data!E2865</f>
        <v>339</v>
      </c>
      <c r="J2865">
        <f>[1]Data!D2865</f>
        <v>245</v>
      </c>
      <c r="K2865">
        <f t="shared" si="134"/>
        <v>94</v>
      </c>
    </row>
    <row r="2866" spans="1:11" x14ac:dyDescent="0.2">
      <c r="A2866" s="1">
        <f>[1]Data!A2866</f>
        <v>45689</v>
      </c>
      <c r="B2866" t="str">
        <f t="shared" si="132"/>
        <v>2024/25</v>
      </c>
      <c r="C2866" t="str">
        <f t="shared" si="133"/>
        <v>FEB</v>
      </c>
      <c r="D2866" t="s">
        <v>11</v>
      </c>
      <c r="E2866" t="s">
        <v>12</v>
      </c>
      <c r="F2866" t="s">
        <v>13</v>
      </c>
      <c r="G2866" t="str">
        <f>[1]Data!C2866</f>
        <v>Ruled In</v>
      </c>
      <c r="H2866" t="str">
        <f>INDEX('[1]Cancer Type lookup'!$B:$B,MATCH([1]Data!B2866,'[1]Cancer Type lookup'!$A:$A,0),1)</f>
        <v>Suspected urological cancers (excluding testicular)</v>
      </c>
      <c r="I2866">
        <f>[1]Data!E2866</f>
        <v>4262</v>
      </c>
      <c r="J2866">
        <f>[1]Data!D2866</f>
        <v>1237</v>
      </c>
      <c r="K2866">
        <f t="shared" si="134"/>
        <v>3025</v>
      </c>
    </row>
    <row r="2867" spans="1:11" x14ac:dyDescent="0.2">
      <c r="A2867" s="1">
        <f>[1]Data!A2867</f>
        <v>45689</v>
      </c>
      <c r="B2867" t="str">
        <f t="shared" si="132"/>
        <v>2024/25</v>
      </c>
      <c r="C2867" t="str">
        <f t="shared" si="133"/>
        <v>FEB</v>
      </c>
      <c r="D2867" t="s">
        <v>11</v>
      </c>
      <c r="E2867" t="s">
        <v>12</v>
      </c>
      <c r="F2867" t="s">
        <v>13</v>
      </c>
      <c r="G2867" t="str">
        <f>[1]Data!C2867</f>
        <v>Ruled Out</v>
      </c>
      <c r="H2867" t="str">
        <f>INDEX('[1]Cancer Type lookup'!$B:$B,MATCH([1]Data!B2867,'[1]Cancer Type lookup'!$A:$A,0),1)</f>
        <v>Suspected urological cancers (excluding testicular)</v>
      </c>
      <c r="I2867">
        <f>[1]Data!E2867</f>
        <v>17928</v>
      </c>
      <c r="J2867">
        <f>[1]Data!D2867</f>
        <v>12553</v>
      </c>
      <c r="K2867">
        <f t="shared" si="134"/>
        <v>5375</v>
      </c>
    </row>
    <row r="2868" spans="1:11" x14ac:dyDescent="0.2">
      <c r="A2868" s="1">
        <f>[1]Data!A2868</f>
        <v>45717</v>
      </c>
      <c r="B2868" t="str">
        <f t="shared" si="132"/>
        <v>2024/25</v>
      </c>
      <c r="C2868" t="str">
        <f t="shared" si="133"/>
        <v>MAR</v>
      </c>
      <c r="D2868" t="s">
        <v>11</v>
      </c>
      <c r="E2868" t="s">
        <v>12</v>
      </c>
      <c r="F2868" t="s">
        <v>13</v>
      </c>
      <c r="G2868" t="str">
        <f>[1]Data!C2868</f>
        <v>Interval Screening</v>
      </c>
      <c r="H2868" t="str">
        <f>INDEX('[1]Cancer Type lookup'!$B:$B,MATCH([1]Data!B2868,'[1]Cancer Type lookup'!$A:$A,0),1)</f>
        <v>Exhibited (non-cancer) breast symptoms - cancer not initially suspected</v>
      </c>
      <c r="I2868">
        <f>[1]Data!E2868</f>
        <v>18</v>
      </c>
      <c r="J2868">
        <f>[1]Data!D2868</f>
        <v>16</v>
      </c>
      <c r="K2868">
        <f t="shared" si="134"/>
        <v>2</v>
      </c>
    </row>
    <row r="2869" spans="1:11" x14ac:dyDescent="0.2">
      <c r="A2869" s="1">
        <f>[1]Data!A2869</f>
        <v>45717</v>
      </c>
      <c r="B2869" t="str">
        <f t="shared" si="132"/>
        <v>2024/25</v>
      </c>
      <c r="C2869" t="str">
        <f t="shared" si="133"/>
        <v>MAR</v>
      </c>
      <c r="D2869" t="s">
        <v>11</v>
      </c>
      <c r="E2869" t="s">
        <v>12</v>
      </c>
      <c r="F2869" t="s">
        <v>13</v>
      </c>
      <c r="G2869" t="str">
        <f>[1]Data!C2869</f>
        <v>Ruled In</v>
      </c>
      <c r="H2869" t="str">
        <f>INDEX('[1]Cancer Type lookup'!$B:$B,MATCH([1]Data!B2869,'[1]Cancer Type lookup'!$A:$A,0),1)</f>
        <v>Exhibited (non-cancer) breast symptoms - cancer not initially suspected</v>
      </c>
      <c r="I2869">
        <f>[1]Data!E2869</f>
        <v>123</v>
      </c>
      <c r="J2869">
        <f>[1]Data!D2869</f>
        <v>84</v>
      </c>
      <c r="K2869">
        <f t="shared" si="134"/>
        <v>39</v>
      </c>
    </row>
    <row r="2870" spans="1:11" x14ac:dyDescent="0.2">
      <c r="A2870" s="1">
        <f>[1]Data!A2870</f>
        <v>45717</v>
      </c>
      <c r="B2870" t="str">
        <f t="shared" si="132"/>
        <v>2024/25</v>
      </c>
      <c r="C2870" t="str">
        <f t="shared" si="133"/>
        <v>MAR</v>
      </c>
      <c r="D2870" t="s">
        <v>11</v>
      </c>
      <c r="E2870" t="s">
        <v>12</v>
      </c>
      <c r="F2870" t="s">
        <v>13</v>
      </c>
      <c r="G2870" t="str">
        <f>[1]Data!C2870</f>
        <v>Ruled Out</v>
      </c>
      <c r="H2870" t="str">
        <f>INDEX('[1]Cancer Type lookup'!$B:$B,MATCH([1]Data!B2870,'[1]Cancer Type lookup'!$A:$A,0),1)</f>
        <v>Exhibited (non-cancer) breast symptoms - cancer not initially suspected</v>
      </c>
      <c r="I2870">
        <f>[1]Data!E2870</f>
        <v>9225</v>
      </c>
      <c r="J2870">
        <f>[1]Data!D2870</f>
        <v>8325</v>
      </c>
      <c r="K2870">
        <f t="shared" si="134"/>
        <v>900</v>
      </c>
    </row>
    <row r="2871" spans="1:11" x14ac:dyDescent="0.2">
      <c r="A2871" s="1">
        <f>[1]Data!A2871</f>
        <v>45717</v>
      </c>
      <c r="B2871" t="str">
        <f t="shared" si="132"/>
        <v>2024/25</v>
      </c>
      <c r="C2871" t="str">
        <f t="shared" si="133"/>
        <v>MAR</v>
      </c>
      <c r="D2871" t="s">
        <v>11</v>
      </c>
      <c r="E2871" t="s">
        <v>12</v>
      </c>
      <c r="F2871" t="s">
        <v>13</v>
      </c>
      <c r="G2871" t="str">
        <f>[1]Data!C2871</f>
        <v>Ruled In</v>
      </c>
      <c r="H2871" t="str">
        <f>INDEX('[1]Cancer Type lookup'!$B:$B,MATCH([1]Data!B2871,'[1]Cancer Type lookup'!$A:$A,0),1)</f>
        <v>Missing or invalid</v>
      </c>
      <c r="I2871">
        <f>[1]Data!E2871</f>
        <v>27</v>
      </c>
      <c r="J2871">
        <f>[1]Data!D2871</f>
        <v>14</v>
      </c>
      <c r="K2871">
        <f t="shared" si="134"/>
        <v>13</v>
      </c>
    </row>
    <row r="2872" spans="1:11" x14ac:dyDescent="0.2">
      <c r="A2872" s="1">
        <f>[1]Data!A2872</f>
        <v>45717</v>
      </c>
      <c r="B2872" t="str">
        <f t="shared" si="132"/>
        <v>2024/25</v>
      </c>
      <c r="C2872" t="str">
        <f t="shared" si="133"/>
        <v>MAR</v>
      </c>
      <c r="D2872" t="s">
        <v>11</v>
      </c>
      <c r="E2872" t="s">
        <v>12</v>
      </c>
      <c r="F2872" t="s">
        <v>13</v>
      </c>
      <c r="G2872" t="str">
        <f>[1]Data!C2872</f>
        <v>Ruled Out</v>
      </c>
      <c r="H2872" t="str">
        <f>INDEX('[1]Cancer Type lookup'!$B:$B,MATCH([1]Data!B2872,'[1]Cancer Type lookup'!$A:$A,0),1)</f>
        <v>Missing or invalid</v>
      </c>
      <c r="I2872">
        <f>[1]Data!E2872</f>
        <v>71</v>
      </c>
      <c r="J2872">
        <f>[1]Data!D2872</f>
        <v>54</v>
      </c>
      <c r="K2872">
        <f t="shared" si="134"/>
        <v>17</v>
      </c>
    </row>
    <row r="2873" spans="1:11" x14ac:dyDescent="0.2">
      <c r="A2873" s="1">
        <f>[1]Data!A2873</f>
        <v>45717</v>
      </c>
      <c r="B2873" t="str">
        <f t="shared" si="132"/>
        <v>2024/25</v>
      </c>
      <c r="C2873" t="str">
        <f t="shared" si="133"/>
        <v>MAR</v>
      </c>
      <c r="D2873" t="s">
        <v>11</v>
      </c>
      <c r="E2873" t="s">
        <v>12</v>
      </c>
      <c r="F2873" t="s">
        <v>13</v>
      </c>
      <c r="G2873" t="str">
        <f>[1]Data!C2873</f>
        <v>Interval Screening</v>
      </c>
      <c r="H2873" t="str">
        <f>INDEX('[1]Cancer Type lookup'!$B:$B,MATCH([1]Data!B2873,'[1]Cancer Type lookup'!$A:$A,0),1)</f>
        <v>Other suspected cancer (not listed)</v>
      </c>
      <c r="I2873">
        <f>[1]Data!E2873</f>
        <v>2</v>
      </c>
      <c r="J2873">
        <f>[1]Data!D2873</f>
        <v>1</v>
      </c>
      <c r="K2873">
        <f t="shared" si="134"/>
        <v>1</v>
      </c>
    </row>
    <row r="2874" spans="1:11" x14ac:dyDescent="0.2">
      <c r="A2874" s="1">
        <f>[1]Data!A2874</f>
        <v>45717</v>
      </c>
      <c r="B2874" t="str">
        <f t="shared" si="132"/>
        <v>2024/25</v>
      </c>
      <c r="C2874" t="str">
        <f t="shared" si="133"/>
        <v>MAR</v>
      </c>
      <c r="D2874" t="s">
        <v>11</v>
      </c>
      <c r="E2874" t="s">
        <v>12</v>
      </c>
      <c r="F2874" t="s">
        <v>13</v>
      </c>
      <c r="G2874" t="str">
        <f>[1]Data!C2874</f>
        <v>Ruled In</v>
      </c>
      <c r="H2874" t="str">
        <f>INDEX('[1]Cancer Type lookup'!$B:$B,MATCH([1]Data!B2874,'[1]Cancer Type lookup'!$A:$A,0),1)</f>
        <v>Other suspected cancer (not listed)</v>
      </c>
      <c r="I2874">
        <f>[1]Data!E2874</f>
        <v>23</v>
      </c>
      <c r="J2874">
        <f>[1]Data!D2874</f>
        <v>14</v>
      </c>
      <c r="K2874">
        <f t="shared" si="134"/>
        <v>9</v>
      </c>
    </row>
    <row r="2875" spans="1:11" x14ac:dyDescent="0.2">
      <c r="A2875" s="1">
        <f>[1]Data!A2875</f>
        <v>45717</v>
      </c>
      <c r="B2875" t="str">
        <f t="shared" si="132"/>
        <v>2024/25</v>
      </c>
      <c r="C2875" t="str">
        <f t="shared" si="133"/>
        <v>MAR</v>
      </c>
      <c r="D2875" t="s">
        <v>11</v>
      </c>
      <c r="E2875" t="s">
        <v>12</v>
      </c>
      <c r="F2875" t="s">
        <v>13</v>
      </c>
      <c r="G2875" t="str">
        <f>[1]Data!C2875</f>
        <v>Ruled Out</v>
      </c>
      <c r="H2875" t="str">
        <f>INDEX('[1]Cancer Type lookup'!$B:$B,MATCH([1]Data!B2875,'[1]Cancer Type lookup'!$A:$A,0),1)</f>
        <v>Other suspected cancer (not listed)</v>
      </c>
      <c r="I2875">
        <f>[1]Data!E2875</f>
        <v>249</v>
      </c>
      <c r="J2875">
        <f>[1]Data!D2875</f>
        <v>189</v>
      </c>
      <c r="K2875">
        <f t="shared" si="134"/>
        <v>60</v>
      </c>
    </row>
    <row r="2876" spans="1:11" x14ac:dyDescent="0.2">
      <c r="A2876" s="1">
        <f>[1]Data!A2876</f>
        <v>45717</v>
      </c>
      <c r="B2876" t="str">
        <f t="shared" si="132"/>
        <v>2024/25</v>
      </c>
      <c r="C2876" t="str">
        <f t="shared" si="133"/>
        <v>MAR</v>
      </c>
      <c r="D2876" t="s">
        <v>11</v>
      </c>
      <c r="E2876" t="s">
        <v>12</v>
      </c>
      <c r="F2876" t="s">
        <v>13</v>
      </c>
      <c r="G2876" t="str">
        <f>[1]Data!C2876</f>
        <v>Ruled In</v>
      </c>
      <c r="H2876" t="str">
        <f>INDEX('[1]Cancer Type lookup'!$B:$B,MATCH([1]Data!B2876,'[1]Cancer Type lookup'!$A:$A,0),1)</f>
        <v>Suspected acute leukaemia</v>
      </c>
      <c r="I2876">
        <f>[1]Data!E2876</f>
        <v>7</v>
      </c>
      <c r="J2876">
        <f>[1]Data!D2876</f>
        <v>6</v>
      </c>
      <c r="K2876">
        <f t="shared" si="134"/>
        <v>1</v>
      </c>
    </row>
    <row r="2877" spans="1:11" x14ac:dyDescent="0.2">
      <c r="A2877" s="1">
        <f>[1]Data!A2877</f>
        <v>45717</v>
      </c>
      <c r="B2877" t="str">
        <f t="shared" si="132"/>
        <v>2024/25</v>
      </c>
      <c r="C2877" t="str">
        <f t="shared" si="133"/>
        <v>MAR</v>
      </c>
      <c r="D2877" t="s">
        <v>11</v>
      </c>
      <c r="E2877" t="s">
        <v>12</v>
      </c>
      <c r="F2877" t="s">
        <v>13</v>
      </c>
      <c r="G2877" t="str">
        <f>[1]Data!C2877</f>
        <v>Ruled Out</v>
      </c>
      <c r="H2877" t="str">
        <f>INDEX('[1]Cancer Type lookup'!$B:$B,MATCH([1]Data!B2877,'[1]Cancer Type lookup'!$A:$A,0),1)</f>
        <v>Suspected acute leukaemia</v>
      </c>
      <c r="I2877">
        <f>[1]Data!E2877</f>
        <v>19</v>
      </c>
      <c r="J2877">
        <f>[1]Data!D2877</f>
        <v>14</v>
      </c>
      <c r="K2877">
        <f t="shared" si="134"/>
        <v>5</v>
      </c>
    </row>
    <row r="2878" spans="1:11" x14ac:dyDescent="0.2">
      <c r="A2878" s="1">
        <f>[1]Data!A2878</f>
        <v>45717</v>
      </c>
      <c r="B2878" t="str">
        <f t="shared" si="132"/>
        <v>2024/25</v>
      </c>
      <c r="C2878" t="str">
        <f t="shared" si="133"/>
        <v>MAR</v>
      </c>
      <c r="D2878" t="s">
        <v>11</v>
      </c>
      <c r="E2878" t="s">
        <v>12</v>
      </c>
      <c r="F2878" t="s">
        <v>13</v>
      </c>
      <c r="G2878" t="str">
        <f>[1]Data!C2878</f>
        <v>Interval Screening</v>
      </c>
      <c r="H2878" t="str">
        <f>INDEX('[1]Cancer Type lookup'!$B:$B,MATCH([1]Data!B2878,'[1]Cancer Type lookup'!$A:$A,0),1)</f>
        <v>Suspected brain or central nervous system tumours</v>
      </c>
      <c r="I2878">
        <f>[1]Data!E2878</f>
        <v>2</v>
      </c>
      <c r="J2878">
        <f>[1]Data!D2878</f>
        <v>2</v>
      </c>
      <c r="K2878">
        <f t="shared" si="134"/>
        <v>0</v>
      </c>
    </row>
    <row r="2879" spans="1:11" x14ac:dyDescent="0.2">
      <c r="A2879" s="1">
        <f>[1]Data!A2879</f>
        <v>45717</v>
      </c>
      <c r="B2879" t="str">
        <f t="shared" si="132"/>
        <v>2024/25</v>
      </c>
      <c r="C2879" t="str">
        <f t="shared" si="133"/>
        <v>MAR</v>
      </c>
      <c r="D2879" t="s">
        <v>11</v>
      </c>
      <c r="E2879" t="s">
        <v>12</v>
      </c>
      <c r="F2879" t="s">
        <v>13</v>
      </c>
      <c r="G2879" t="str">
        <f>[1]Data!C2879</f>
        <v>Ruled In</v>
      </c>
      <c r="H2879" t="str">
        <f>INDEX('[1]Cancer Type lookup'!$B:$B,MATCH([1]Data!B2879,'[1]Cancer Type lookup'!$A:$A,0),1)</f>
        <v>Suspected brain or central nervous system tumours</v>
      </c>
      <c r="I2879">
        <f>[1]Data!E2879</f>
        <v>9</v>
      </c>
      <c r="J2879">
        <f>[1]Data!D2879</f>
        <v>6</v>
      </c>
      <c r="K2879">
        <f t="shared" si="134"/>
        <v>3</v>
      </c>
    </row>
    <row r="2880" spans="1:11" x14ac:dyDescent="0.2">
      <c r="A2880" s="1">
        <f>[1]Data!A2880</f>
        <v>45717</v>
      </c>
      <c r="B2880" t="str">
        <f t="shared" si="132"/>
        <v>2024/25</v>
      </c>
      <c r="C2880" t="str">
        <f t="shared" si="133"/>
        <v>MAR</v>
      </c>
      <c r="D2880" t="s">
        <v>11</v>
      </c>
      <c r="E2880" t="s">
        <v>12</v>
      </c>
      <c r="F2880" t="s">
        <v>13</v>
      </c>
      <c r="G2880" t="str">
        <f>[1]Data!C2880</f>
        <v>Ruled Out</v>
      </c>
      <c r="H2880" t="str">
        <f>INDEX('[1]Cancer Type lookup'!$B:$B,MATCH([1]Data!B2880,'[1]Cancer Type lookup'!$A:$A,0),1)</f>
        <v>Suspected brain or central nervous system tumours</v>
      </c>
      <c r="I2880">
        <f>[1]Data!E2880</f>
        <v>1041</v>
      </c>
      <c r="J2880">
        <f>[1]Data!D2880</f>
        <v>921</v>
      </c>
      <c r="K2880">
        <f t="shared" si="134"/>
        <v>120</v>
      </c>
    </row>
    <row r="2881" spans="1:11" x14ac:dyDescent="0.2">
      <c r="A2881" s="1">
        <f>[1]Data!A2881</f>
        <v>45717</v>
      </c>
      <c r="B2881" t="str">
        <f t="shared" si="132"/>
        <v>2024/25</v>
      </c>
      <c r="C2881" t="str">
        <f t="shared" si="133"/>
        <v>MAR</v>
      </c>
      <c r="D2881" t="s">
        <v>11</v>
      </c>
      <c r="E2881" t="s">
        <v>12</v>
      </c>
      <c r="F2881" t="s">
        <v>13</v>
      </c>
      <c r="G2881" t="str">
        <f>[1]Data!C2881</f>
        <v>Excluded</v>
      </c>
      <c r="H2881" t="str">
        <f>INDEX('[1]Cancer Type lookup'!$B:$B,MATCH([1]Data!B2881,'[1]Cancer Type lookup'!$A:$A,0),1)</f>
        <v>Suspected breast cancer</v>
      </c>
      <c r="I2881">
        <f>[1]Data!E2881</f>
        <v>2</v>
      </c>
      <c r="J2881">
        <f>[1]Data!D2881</f>
        <v>0</v>
      </c>
      <c r="K2881">
        <f t="shared" si="134"/>
        <v>2</v>
      </c>
    </row>
    <row r="2882" spans="1:11" x14ac:dyDescent="0.2">
      <c r="A2882" s="1">
        <f>[1]Data!A2882</f>
        <v>45717</v>
      </c>
      <c r="B2882" t="str">
        <f t="shared" si="132"/>
        <v>2024/25</v>
      </c>
      <c r="C2882" t="str">
        <f t="shared" si="133"/>
        <v>MAR</v>
      </c>
      <c r="D2882" t="s">
        <v>11</v>
      </c>
      <c r="E2882" t="s">
        <v>12</v>
      </c>
      <c r="F2882" t="s">
        <v>13</v>
      </c>
      <c r="G2882" t="str">
        <f>[1]Data!C2882</f>
        <v>Interval Screening</v>
      </c>
      <c r="H2882" t="str">
        <f>INDEX('[1]Cancer Type lookup'!$B:$B,MATCH([1]Data!B2882,'[1]Cancer Type lookup'!$A:$A,0),1)</f>
        <v>Suspected breast cancer</v>
      </c>
      <c r="I2882">
        <f>[1]Data!E2882</f>
        <v>88</v>
      </c>
      <c r="J2882">
        <f>[1]Data!D2882</f>
        <v>66</v>
      </c>
      <c r="K2882">
        <f t="shared" si="134"/>
        <v>22</v>
      </c>
    </row>
    <row r="2883" spans="1:11" x14ac:dyDescent="0.2">
      <c r="A2883" s="1">
        <f>[1]Data!A2883</f>
        <v>45717</v>
      </c>
      <c r="B2883" t="str">
        <f t="shared" ref="B2883:B2946" si="135">LEFT(YEAR(A2883),2)&amp;RIGHT(YEAR(A2883),2)-CHOOSE(MONTH(A2883),1,1,1,0,0,0,0,0,0,0,0,0)&amp;"/"&amp;RIGHT(YEAR(A2883),2)+CHOOSE(MONTH(A2883),0,0,0,1,1,1,1,1,1,1,1,1)</f>
        <v>2024/25</v>
      </c>
      <c r="C2883" t="str">
        <f t="shared" ref="C2883:C2946" si="136">UPPER(TEXT(A2883,"MMM"))</f>
        <v>MAR</v>
      </c>
      <c r="D2883" t="s">
        <v>11</v>
      </c>
      <c r="E2883" t="s">
        <v>12</v>
      </c>
      <c r="F2883" t="s">
        <v>13</v>
      </c>
      <c r="G2883" t="str">
        <f>[1]Data!C2883</f>
        <v>Ruled In</v>
      </c>
      <c r="H2883" t="str">
        <f>INDEX('[1]Cancer Type lookup'!$B:$B,MATCH([1]Data!B2883,'[1]Cancer Type lookup'!$A:$A,0),1)</f>
        <v>Suspected breast cancer</v>
      </c>
      <c r="I2883">
        <f>[1]Data!E2883</f>
        <v>3792</v>
      </c>
      <c r="J2883">
        <f>[1]Data!D2883</f>
        <v>2785</v>
      </c>
      <c r="K2883">
        <f t="shared" ref="K2883:K2946" si="137">I2883-J2883</f>
        <v>1007</v>
      </c>
    </row>
    <row r="2884" spans="1:11" x14ac:dyDescent="0.2">
      <c r="A2884" s="1">
        <f>[1]Data!A2884</f>
        <v>45717</v>
      </c>
      <c r="B2884" t="str">
        <f t="shared" si="135"/>
        <v>2024/25</v>
      </c>
      <c r="C2884" t="str">
        <f t="shared" si="136"/>
        <v>MAR</v>
      </c>
      <c r="D2884" t="s">
        <v>11</v>
      </c>
      <c r="E2884" t="s">
        <v>12</v>
      </c>
      <c r="F2884" t="s">
        <v>13</v>
      </c>
      <c r="G2884" t="str">
        <f>[1]Data!C2884</f>
        <v>Ruled Out</v>
      </c>
      <c r="H2884" t="str">
        <f>INDEX('[1]Cancer Type lookup'!$B:$B,MATCH([1]Data!B2884,'[1]Cancer Type lookup'!$A:$A,0),1)</f>
        <v>Suspected breast cancer</v>
      </c>
      <c r="I2884">
        <f>[1]Data!E2884</f>
        <v>46141</v>
      </c>
      <c r="J2884">
        <f>[1]Data!D2884</f>
        <v>42529</v>
      </c>
      <c r="K2884">
        <f t="shared" si="137"/>
        <v>3612</v>
      </c>
    </row>
    <row r="2885" spans="1:11" x14ac:dyDescent="0.2">
      <c r="A2885" s="1">
        <f>[1]Data!A2885</f>
        <v>45717</v>
      </c>
      <c r="B2885" t="str">
        <f t="shared" si="135"/>
        <v>2024/25</v>
      </c>
      <c r="C2885" t="str">
        <f t="shared" si="136"/>
        <v>MAR</v>
      </c>
      <c r="D2885" t="s">
        <v>11</v>
      </c>
      <c r="E2885" t="s">
        <v>12</v>
      </c>
      <c r="F2885" t="s">
        <v>13</v>
      </c>
      <c r="G2885" t="str">
        <f>[1]Data!C2885</f>
        <v>Excluded</v>
      </c>
      <c r="H2885" t="str">
        <f>INDEX('[1]Cancer Type lookup'!$B:$B,MATCH([1]Data!B2885,'[1]Cancer Type lookup'!$A:$A,0),1)</f>
        <v>Suspected cancer - referral to non-specific symptom clinic</v>
      </c>
      <c r="I2885">
        <f>[1]Data!E2885</f>
        <v>1</v>
      </c>
      <c r="J2885">
        <f>[1]Data!D2885</f>
        <v>0</v>
      </c>
      <c r="K2885">
        <f t="shared" si="137"/>
        <v>1</v>
      </c>
    </row>
    <row r="2886" spans="1:11" x14ac:dyDescent="0.2">
      <c r="A2886" s="1">
        <f>[1]Data!A2886</f>
        <v>45717</v>
      </c>
      <c r="B2886" t="str">
        <f t="shared" si="135"/>
        <v>2024/25</v>
      </c>
      <c r="C2886" t="str">
        <f t="shared" si="136"/>
        <v>MAR</v>
      </c>
      <c r="D2886" t="s">
        <v>11</v>
      </c>
      <c r="E2886" t="s">
        <v>12</v>
      </c>
      <c r="F2886" t="s">
        <v>13</v>
      </c>
      <c r="G2886" t="str">
        <f>[1]Data!C2886</f>
        <v>Interval Screening</v>
      </c>
      <c r="H2886" t="str">
        <f>INDEX('[1]Cancer Type lookup'!$B:$B,MATCH([1]Data!B2886,'[1]Cancer Type lookup'!$A:$A,0),1)</f>
        <v>Suspected cancer - referral to non-specific symptom clinic</v>
      </c>
      <c r="I2886">
        <f>[1]Data!E2886</f>
        <v>39</v>
      </c>
      <c r="J2886">
        <f>[1]Data!D2886</f>
        <v>23</v>
      </c>
      <c r="K2886">
        <f t="shared" si="137"/>
        <v>16</v>
      </c>
    </row>
    <row r="2887" spans="1:11" x14ac:dyDescent="0.2">
      <c r="A2887" s="1">
        <f>[1]Data!A2887</f>
        <v>45717</v>
      </c>
      <c r="B2887" t="str">
        <f t="shared" si="135"/>
        <v>2024/25</v>
      </c>
      <c r="C2887" t="str">
        <f t="shared" si="136"/>
        <v>MAR</v>
      </c>
      <c r="D2887" t="s">
        <v>11</v>
      </c>
      <c r="E2887" t="s">
        <v>12</v>
      </c>
      <c r="F2887" t="s">
        <v>13</v>
      </c>
      <c r="G2887" t="str">
        <f>[1]Data!C2887</f>
        <v>Ruled In</v>
      </c>
      <c r="H2887" t="str">
        <f>INDEX('[1]Cancer Type lookup'!$B:$B,MATCH([1]Data!B2887,'[1]Cancer Type lookup'!$A:$A,0),1)</f>
        <v>Suspected cancer - referral to non-specific symptom clinic</v>
      </c>
      <c r="I2887">
        <f>[1]Data!E2887</f>
        <v>87</v>
      </c>
      <c r="J2887">
        <f>[1]Data!D2887</f>
        <v>43</v>
      </c>
      <c r="K2887">
        <f t="shared" si="137"/>
        <v>44</v>
      </c>
    </row>
    <row r="2888" spans="1:11" x14ac:dyDescent="0.2">
      <c r="A2888" s="1">
        <f>[1]Data!A2888</f>
        <v>45717</v>
      </c>
      <c r="B2888" t="str">
        <f t="shared" si="135"/>
        <v>2024/25</v>
      </c>
      <c r="C2888" t="str">
        <f t="shared" si="136"/>
        <v>MAR</v>
      </c>
      <c r="D2888" t="s">
        <v>11</v>
      </c>
      <c r="E2888" t="s">
        <v>12</v>
      </c>
      <c r="F2888" t="s">
        <v>13</v>
      </c>
      <c r="G2888" t="str">
        <f>[1]Data!C2888</f>
        <v>Ruled Out</v>
      </c>
      <c r="H2888" t="str">
        <f>INDEX('[1]Cancer Type lookup'!$B:$B,MATCH([1]Data!B2888,'[1]Cancer Type lookup'!$A:$A,0),1)</f>
        <v>Suspected cancer - referral to non-specific symptom clinic</v>
      </c>
      <c r="I2888">
        <f>[1]Data!E2888</f>
        <v>3974</v>
      </c>
      <c r="J2888">
        <f>[1]Data!D2888</f>
        <v>3119</v>
      </c>
      <c r="K2888">
        <f t="shared" si="137"/>
        <v>855</v>
      </c>
    </row>
    <row r="2889" spans="1:11" x14ac:dyDescent="0.2">
      <c r="A2889" s="1">
        <f>[1]Data!A2889</f>
        <v>45717</v>
      </c>
      <c r="B2889" t="str">
        <f t="shared" si="135"/>
        <v>2024/25</v>
      </c>
      <c r="C2889" t="str">
        <f t="shared" si="136"/>
        <v>MAR</v>
      </c>
      <c r="D2889" t="s">
        <v>11</v>
      </c>
      <c r="E2889" t="s">
        <v>12</v>
      </c>
      <c r="F2889" t="s">
        <v>13</v>
      </c>
      <c r="G2889" t="str">
        <f>[1]Data!C2889</f>
        <v>Interval Screening</v>
      </c>
      <c r="H2889" t="str">
        <f>INDEX('[1]Cancer Type lookup'!$B:$B,MATCH([1]Data!B2889,'[1]Cancer Type lookup'!$A:$A,0),1)</f>
        <v>Suspected children's cancer</v>
      </c>
      <c r="I2889">
        <f>[1]Data!E2889</f>
        <v>5</v>
      </c>
      <c r="J2889">
        <f>[1]Data!D2889</f>
        <v>4</v>
      </c>
      <c r="K2889">
        <f t="shared" si="137"/>
        <v>1</v>
      </c>
    </row>
    <row r="2890" spans="1:11" x14ac:dyDescent="0.2">
      <c r="A2890" s="1">
        <f>[1]Data!A2890</f>
        <v>45717</v>
      </c>
      <c r="B2890" t="str">
        <f t="shared" si="135"/>
        <v>2024/25</v>
      </c>
      <c r="C2890" t="str">
        <f t="shared" si="136"/>
        <v>MAR</v>
      </c>
      <c r="D2890" t="s">
        <v>11</v>
      </c>
      <c r="E2890" t="s">
        <v>12</v>
      </c>
      <c r="F2890" t="s">
        <v>13</v>
      </c>
      <c r="G2890" t="str">
        <f>[1]Data!C2890</f>
        <v>Ruled In</v>
      </c>
      <c r="H2890" t="str">
        <f>INDEX('[1]Cancer Type lookup'!$B:$B,MATCH([1]Data!B2890,'[1]Cancer Type lookup'!$A:$A,0),1)</f>
        <v>Suspected children's cancer</v>
      </c>
      <c r="I2890">
        <f>[1]Data!E2890</f>
        <v>3</v>
      </c>
      <c r="J2890">
        <f>[1]Data!D2890</f>
        <v>2</v>
      </c>
      <c r="K2890">
        <f t="shared" si="137"/>
        <v>1</v>
      </c>
    </row>
    <row r="2891" spans="1:11" x14ac:dyDescent="0.2">
      <c r="A2891" s="1">
        <f>[1]Data!A2891</f>
        <v>45717</v>
      </c>
      <c r="B2891" t="str">
        <f t="shared" si="135"/>
        <v>2024/25</v>
      </c>
      <c r="C2891" t="str">
        <f t="shared" si="136"/>
        <v>MAR</v>
      </c>
      <c r="D2891" t="s">
        <v>11</v>
      </c>
      <c r="E2891" t="s">
        <v>12</v>
      </c>
      <c r="F2891" t="s">
        <v>13</v>
      </c>
      <c r="G2891" t="str">
        <f>[1]Data!C2891</f>
        <v>Ruled Out</v>
      </c>
      <c r="H2891" t="str">
        <f>INDEX('[1]Cancer Type lookup'!$B:$B,MATCH([1]Data!B2891,'[1]Cancer Type lookup'!$A:$A,0),1)</f>
        <v>Suspected children's cancer</v>
      </c>
      <c r="I2891">
        <f>[1]Data!E2891</f>
        <v>971</v>
      </c>
      <c r="J2891">
        <f>[1]Data!D2891</f>
        <v>887</v>
      </c>
      <c r="K2891">
        <f t="shared" si="137"/>
        <v>84</v>
      </c>
    </row>
    <row r="2892" spans="1:11" x14ac:dyDescent="0.2">
      <c r="A2892" s="1">
        <f>[1]Data!A2892</f>
        <v>45717</v>
      </c>
      <c r="B2892" t="str">
        <f t="shared" si="135"/>
        <v>2024/25</v>
      </c>
      <c r="C2892" t="str">
        <f t="shared" si="136"/>
        <v>MAR</v>
      </c>
      <c r="D2892" t="s">
        <v>11</v>
      </c>
      <c r="E2892" t="s">
        <v>12</v>
      </c>
      <c r="F2892" t="s">
        <v>13</v>
      </c>
      <c r="G2892" t="str">
        <f>[1]Data!C2892</f>
        <v>Excluded</v>
      </c>
      <c r="H2892" t="str">
        <f>INDEX('[1]Cancer Type lookup'!$B:$B,MATCH([1]Data!B2892,'[1]Cancer Type lookup'!$A:$A,0),1)</f>
        <v>Suspected gynaecological cancers</v>
      </c>
      <c r="I2892">
        <f>[1]Data!E2892</f>
        <v>5</v>
      </c>
      <c r="J2892">
        <f>[1]Data!D2892</f>
        <v>0</v>
      </c>
      <c r="K2892">
        <f t="shared" si="137"/>
        <v>5</v>
      </c>
    </row>
    <row r="2893" spans="1:11" x14ac:dyDescent="0.2">
      <c r="A2893" s="1">
        <f>[1]Data!A2893</f>
        <v>45717</v>
      </c>
      <c r="B2893" t="str">
        <f t="shared" si="135"/>
        <v>2024/25</v>
      </c>
      <c r="C2893" t="str">
        <f t="shared" si="136"/>
        <v>MAR</v>
      </c>
      <c r="D2893" t="s">
        <v>11</v>
      </c>
      <c r="E2893" t="s">
        <v>12</v>
      </c>
      <c r="F2893" t="s">
        <v>13</v>
      </c>
      <c r="G2893" t="str">
        <f>[1]Data!C2893</f>
        <v>Interval Screening</v>
      </c>
      <c r="H2893" t="str">
        <f>INDEX('[1]Cancer Type lookup'!$B:$B,MATCH([1]Data!B2893,'[1]Cancer Type lookup'!$A:$A,0),1)</f>
        <v>Suspected gynaecological cancers</v>
      </c>
      <c r="I2893">
        <f>[1]Data!E2893</f>
        <v>290</v>
      </c>
      <c r="J2893">
        <f>[1]Data!D2893</f>
        <v>218</v>
      </c>
      <c r="K2893">
        <f t="shared" si="137"/>
        <v>72</v>
      </c>
    </row>
    <row r="2894" spans="1:11" x14ac:dyDescent="0.2">
      <c r="A2894" s="1">
        <f>[1]Data!A2894</f>
        <v>45717</v>
      </c>
      <c r="B2894" t="str">
        <f t="shared" si="135"/>
        <v>2024/25</v>
      </c>
      <c r="C2894" t="str">
        <f t="shared" si="136"/>
        <v>MAR</v>
      </c>
      <c r="D2894" t="s">
        <v>11</v>
      </c>
      <c r="E2894" t="s">
        <v>12</v>
      </c>
      <c r="F2894" t="s">
        <v>13</v>
      </c>
      <c r="G2894" t="str">
        <f>[1]Data!C2894</f>
        <v>Ruled In</v>
      </c>
      <c r="H2894" t="str">
        <f>INDEX('[1]Cancer Type lookup'!$B:$B,MATCH([1]Data!B2894,'[1]Cancer Type lookup'!$A:$A,0),1)</f>
        <v>Suspected gynaecological cancers</v>
      </c>
      <c r="I2894">
        <f>[1]Data!E2894</f>
        <v>764</v>
      </c>
      <c r="J2894">
        <f>[1]Data!D2894</f>
        <v>330</v>
      </c>
      <c r="K2894">
        <f t="shared" si="137"/>
        <v>434</v>
      </c>
    </row>
    <row r="2895" spans="1:11" x14ac:dyDescent="0.2">
      <c r="A2895" s="1">
        <f>[1]Data!A2895</f>
        <v>45717</v>
      </c>
      <c r="B2895" t="str">
        <f t="shared" si="135"/>
        <v>2024/25</v>
      </c>
      <c r="C2895" t="str">
        <f t="shared" si="136"/>
        <v>MAR</v>
      </c>
      <c r="D2895" t="s">
        <v>11</v>
      </c>
      <c r="E2895" t="s">
        <v>12</v>
      </c>
      <c r="F2895" t="s">
        <v>13</v>
      </c>
      <c r="G2895" t="str">
        <f>[1]Data!C2895</f>
        <v>Ruled Out</v>
      </c>
      <c r="H2895" t="str">
        <f>INDEX('[1]Cancer Type lookup'!$B:$B,MATCH([1]Data!B2895,'[1]Cancer Type lookup'!$A:$A,0),1)</f>
        <v>Suspected gynaecological cancers</v>
      </c>
      <c r="I2895">
        <f>[1]Data!E2895</f>
        <v>26973</v>
      </c>
      <c r="J2895">
        <f>[1]Data!D2895</f>
        <v>18974</v>
      </c>
      <c r="K2895">
        <f t="shared" si="137"/>
        <v>7999</v>
      </c>
    </row>
    <row r="2896" spans="1:11" x14ac:dyDescent="0.2">
      <c r="A2896" s="1">
        <f>[1]Data!A2896</f>
        <v>45717</v>
      </c>
      <c r="B2896" t="str">
        <f t="shared" si="135"/>
        <v>2024/25</v>
      </c>
      <c r="C2896" t="str">
        <f t="shared" si="136"/>
        <v>MAR</v>
      </c>
      <c r="D2896" t="s">
        <v>11</v>
      </c>
      <c r="E2896" t="s">
        <v>12</v>
      </c>
      <c r="F2896" t="s">
        <v>13</v>
      </c>
      <c r="G2896" t="str">
        <f>[1]Data!C2896</f>
        <v>Excluded</v>
      </c>
      <c r="H2896" t="str">
        <f>INDEX('[1]Cancer Type lookup'!$B:$B,MATCH([1]Data!B2896,'[1]Cancer Type lookup'!$A:$A,0),1)</f>
        <v>Suspected haematological malignancies excluding acute leukaemia</v>
      </c>
      <c r="I2896">
        <f>[1]Data!E2896</f>
        <v>1</v>
      </c>
      <c r="J2896">
        <f>[1]Data!D2896</f>
        <v>0</v>
      </c>
      <c r="K2896">
        <f t="shared" si="137"/>
        <v>1</v>
      </c>
    </row>
    <row r="2897" spans="1:11" x14ac:dyDescent="0.2">
      <c r="A2897" s="1">
        <f>[1]Data!A2897</f>
        <v>45717</v>
      </c>
      <c r="B2897" t="str">
        <f t="shared" si="135"/>
        <v>2024/25</v>
      </c>
      <c r="C2897" t="str">
        <f t="shared" si="136"/>
        <v>MAR</v>
      </c>
      <c r="D2897" t="s">
        <v>11</v>
      </c>
      <c r="E2897" t="s">
        <v>12</v>
      </c>
      <c r="F2897" t="s">
        <v>13</v>
      </c>
      <c r="G2897" t="str">
        <f>[1]Data!C2897</f>
        <v>Interval Screening</v>
      </c>
      <c r="H2897" t="str">
        <f>INDEX('[1]Cancer Type lookup'!$B:$B,MATCH([1]Data!B2897,'[1]Cancer Type lookup'!$A:$A,0),1)</f>
        <v>Suspected haematological malignancies excluding acute leukaemia</v>
      </c>
      <c r="I2897">
        <f>[1]Data!E2897</f>
        <v>19</v>
      </c>
      <c r="J2897">
        <f>[1]Data!D2897</f>
        <v>15</v>
      </c>
      <c r="K2897">
        <f t="shared" si="137"/>
        <v>4</v>
      </c>
    </row>
    <row r="2898" spans="1:11" x14ac:dyDescent="0.2">
      <c r="A2898" s="1">
        <f>[1]Data!A2898</f>
        <v>45717</v>
      </c>
      <c r="B2898" t="str">
        <f t="shared" si="135"/>
        <v>2024/25</v>
      </c>
      <c r="C2898" t="str">
        <f t="shared" si="136"/>
        <v>MAR</v>
      </c>
      <c r="D2898" t="s">
        <v>11</v>
      </c>
      <c r="E2898" t="s">
        <v>12</v>
      </c>
      <c r="F2898" t="s">
        <v>13</v>
      </c>
      <c r="G2898" t="str">
        <f>[1]Data!C2898</f>
        <v>Ruled In</v>
      </c>
      <c r="H2898" t="str">
        <f>INDEX('[1]Cancer Type lookup'!$B:$B,MATCH([1]Data!B2898,'[1]Cancer Type lookup'!$A:$A,0),1)</f>
        <v>Suspected haematological malignancies excluding acute leukaemia</v>
      </c>
      <c r="I2898">
        <f>[1]Data!E2898</f>
        <v>442</v>
      </c>
      <c r="J2898">
        <f>[1]Data!D2898</f>
        <v>207</v>
      </c>
      <c r="K2898">
        <f t="shared" si="137"/>
        <v>235</v>
      </c>
    </row>
    <row r="2899" spans="1:11" x14ac:dyDescent="0.2">
      <c r="A2899" s="1">
        <f>[1]Data!A2899</f>
        <v>45717</v>
      </c>
      <c r="B2899" t="str">
        <f t="shared" si="135"/>
        <v>2024/25</v>
      </c>
      <c r="C2899" t="str">
        <f t="shared" si="136"/>
        <v>MAR</v>
      </c>
      <c r="D2899" t="s">
        <v>11</v>
      </c>
      <c r="E2899" t="s">
        <v>12</v>
      </c>
      <c r="F2899" t="s">
        <v>13</v>
      </c>
      <c r="G2899" t="str">
        <f>[1]Data!C2899</f>
        <v>Ruled Out</v>
      </c>
      <c r="H2899" t="str">
        <f>INDEX('[1]Cancer Type lookup'!$B:$B,MATCH([1]Data!B2899,'[1]Cancer Type lookup'!$A:$A,0),1)</f>
        <v>Suspected haematological malignancies excluding acute leukaemia</v>
      </c>
      <c r="I2899">
        <f>[1]Data!E2899</f>
        <v>1417</v>
      </c>
      <c r="J2899">
        <f>[1]Data!D2899</f>
        <v>927</v>
      </c>
      <c r="K2899">
        <f t="shared" si="137"/>
        <v>490</v>
      </c>
    </row>
    <row r="2900" spans="1:11" x14ac:dyDescent="0.2">
      <c r="A2900" s="1">
        <f>[1]Data!A2900</f>
        <v>45717</v>
      </c>
      <c r="B2900" t="str">
        <f t="shared" si="135"/>
        <v>2024/25</v>
      </c>
      <c r="C2900" t="str">
        <f t="shared" si="136"/>
        <v>MAR</v>
      </c>
      <c r="D2900" t="s">
        <v>11</v>
      </c>
      <c r="E2900" t="s">
        <v>12</v>
      </c>
      <c r="F2900" t="s">
        <v>13</v>
      </c>
      <c r="G2900" t="str">
        <f>[1]Data!C2900</f>
        <v>Excluded</v>
      </c>
      <c r="H2900" t="str">
        <f>INDEX('[1]Cancer Type lookup'!$B:$B,MATCH([1]Data!B2900,'[1]Cancer Type lookup'!$A:$A,0),1)</f>
        <v>Suspected head and neck cancers</v>
      </c>
      <c r="I2900">
        <f>[1]Data!E2900</f>
        <v>5</v>
      </c>
      <c r="J2900">
        <f>[1]Data!D2900</f>
        <v>0</v>
      </c>
      <c r="K2900">
        <f t="shared" si="137"/>
        <v>5</v>
      </c>
    </row>
    <row r="2901" spans="1:11" x14ac:dyDescent="0.2">
      <c r="A2901" s="1">
        <f>[1]Data!A2901</f>
        <v>45717</v>
      </c>
      <c r="B2901" t="str">
        <f t="shared" si="135"/>
        <v>2024/25</v>
      </c>
      <c r="C2901" t="str">
        <f t="shared" si="136"/>
        <v>MAR</v>
      </c>
      <c r="D2901" t="s">
        <v>11</v>
      </c>
      <c r="E2901" t="s">
        <v>12</v>
      </c>
      <c r="F2901" t="s">
        <v>13</v>
      </c>
      <c r="G2901" t="str">
        <f>[1]Data!C2901</f>
        <v>Interval Screening</v>
      </c>
      <c r="H2901" t="str">
        <f>INDEX('[1]Cancer Type lookup'!$B:$B,MATCH([1]Data!B2901,'[1]Cancer Type lookup'!$A:$A,0),1)</f>
        <v>Suspected head and neck cancers</v>
      </c>
      <c r="I2901">
        <f>[1]Data!E2901</f>
        <v>186</v>
      </c>
      <c r="J2901">
        <f>[1]Data!D2901</f>
        <v>141</v>
      </c>
      <c r="K2901">
        <f t="shared" si="137"/>
        <v>45</v>
      </c>
    </row>
    <row r="2902" spans="1:11" x14ac:dyDescent="0.2">
      <c r="A2902" s="1">
        <f>[1]Data!A2902</f>
        <v>45717</v>
      </c>
      <c r="B2902" t="str">
        <f t="shared" si="135"/>
        <v>2024/25</v>
      </c>
      <c r="C2902" t="str">
        <f t="shared" si="136"/>
        <v>MAR</v>
      </c>
      <c r="D2902" t="s">
        <v>11</v>
      </c>
      <c r="E2902" t="s">
        <v>12</v>
      </c>
      <c r="F2902" t="s">
        <v>13</v>
      </c>
      <c r="G2902" t="str">
        <f>[1]Data!C2902</f>
        <v>Ruled In</v>
      </c>
      <c r="H2902" t="str">
        <f>INDEX('[1]Cancer Type lookup'!$B:$B,MATCH([1]Data!B2902,'[1]Cancer Type lookup'!$A:$A,0),1)</f>
        <v>Suspected head and neck cancers</v>
      </c>
      <c r="I2902">
        <f>[1]Data!E2902</f>
        <v>845</v>
      </c>
      <c r="J2902">
        <f>[1]Data!D2902</f>
        <v>293</v>
      </c>
      <c r="K2902">
        <f t="shared" si="137"/>
        <v>552</v>
      </c>
    </row>
    <row r="2903" spans="1:11" x14ac:dyDescent="0.2">
      <c r="A2903" s="1">
        <f>[1]Data!A2903</f>
        <v>45717</v>
      </c>
      <c r="B2903" t="str">
        <f t="shared" si="135"/>
        <v>2024/25</v>
      </c>
      <c r="C2903" t="str">
        <f t="shared" si="136"/>
        <v>MAR</v>
      </c>
      <c r="D2903" t="s">
        <v>11</v>
      </c>
      <c r="E2903" t="s">
        <v>12</v>
      </c>
      <c r="F2903" t="s">
        <v>13</v>
      </c>
      <c r="G2903" t="str">
        <f>[1]Data!C2903</f>
        <v>Ruled Out</v>
      </c>
      <c r="H2903" t="str">
        <f>INDEX('[1]Cancer Type lookup'!$B:$B,MATCH([1]Data!B2903,'[1]Cancer Type lookup'!$A:$A,0),1)</f>
        <v>Suspected head and neck cancers</v>
      </c>
      <c r="I2903">
        <f>[1]Data!E2903</f>
        <v>26274</v>
      </c>
      <c r="J2903">
        <f>[1]Data!D2903</f>
        <v>20964</v>
      </c>
      <c r="K2903">
        <f t="shared" si="137"/>
        <v>5310</v>
      </c>
    </row>
    <row r="2904" spans="1:11" x14ac:dyDescent="0.2">
      <c r="A2904" s="1">
        <f>[1]Data!A2904</f>
        <v>45717</v>
      </c>
      <c r="B2904" t="str">
        <f t="shared" si="135"/>
        <v>2024/25</v>
      </c>
      <c r="C2904" t="str">
        <f t="shared" si="136"/>
        <v>MAR</v>
      </c>
      <c r="D2904" t="s">
        <v>11</v>
      </c>
      <c r="E2904" t="s">
        <v>12</v>
      </c>
      <c r="F2904" t="s">
        <v>13</v>
      </c>
      <c r="G2904" t="str">
        <f>[1]Data!C2904</f>
        <v>Excluded</v>
      </c>
      <c r="H2904" t="str">
        <f>INDEX('[1]Cancer Type lookup'!$B:$B,MATCH([1]Data!B2904,'[1]Cancer Type lookup'!$A:$A,0),1)</f>
        <v>Suspected lower gastrointestinal cancers</v>
      </c>
      <c r="I2904">
        <f>[1]Data!E2904</f>
        <v>15</v>
      </c>
      <c r="J2904">
        <f>[1]Data!D2904</f>
        <v>0</v>
      </c>
      <c r="K2904">
        <f t="shared" si="137"/>
        <v>15</v>
      </c>
    </row>
    <row r="2905" spans="1:11" x14ac:dyDescent="0.2">
      <c r="A2905" s="1">
        <f>[1]Data!A2905</f>
        <v>45717</v>
      </c>
      <c r="B2905" t="str">
        <f t="shared" si="135"/>
        <v>2024/25</v>
      </c>
      <c r="C2905" t="str">
        <f t="shared" si="136"/>
        <v>MAR</v>
      </c>
      <c r="D2905" t="s">
        <v>11</v>
      </c>
      <c r="E2905" t="s">
        <v>12</v>
      </c>
      <c r="F2905" t="s">
        <v>13</v>
      </c>
      <c r="G2905" t="str">
        <f>[1]Data!C2905</f>
        <v>Interval Screening</v>
      </c>
      <c r="H2905" t="str">
        <f>INDEX('[1]Cancer Type lookup'!$B:$B,MATCH([1]Data!B2905,'[1]Cancer Type lookup'!$A:$A,0),1)</f>
        <v>Suspected lower gastrointestinal cancers</v>
      </c>
      <c r="I2905">
        <f>[1]Data!E2905</f>
        <v>175</v>
      </c>
      <c r="J2905">
        <f>[1]Data!D2905</f>
        <v>105</v>
      </c>
      <c r="K2905">
        <f t="shared" si="137"/>
        <v>70</v>
      </c>
    </row>
    <row r="2906" spans="1:11" x14ac:dyDescent="0.2">
      <c r="A2906" s="1">
        <f>[1]Data!A2906</f>
        <v>45717</v>
      </c>
      <c r="B2906" t="str">
        <f t="shared" si="135"/>
        <v>2024/25</v>
      </c>
      <c r="C2906" t="str">
        <f t="shared" si="136"/>
        <v>MAR</v>
      </c>
      <c r="D2906" t="s">
        <v>11</v>
      </c>
      <c r="E2906" t="s">
        <v>12</v>
      </c>
      <c r="F2906" t="s">
        <v>13</v>
      </c>
      <c r="G2906" t="str">
        <f>[1]Data!C2906</f>
        <v>Ruled In</v>
      </c>
      <c r="H2906" t="str">
        <f>INDEX('[1]Cancer Type lookup'!$B:$B,MATCH([1]Data!B2906,'[1]Cancer Type lookup'!$A:$A,0),1)</f>
        <v>Suspected lower gastrointestinal cancers</v>
      </c>
      <c r="I2906">
        <f>[1]Data!E2906</f>
        <v>1970</v>
      </c>
      <c r="J2906">
        <f>[1]Data!D2906</f>
        <v>1139</v>
      </c>
      <c r="K2906">
        <f t="shared" si="137"/>
        <v>831</v>
      </c>
    </row>
    <row r="2907" spans="1:11" x14ac:dyDescent="0.2">
      <c r="A2907" s="1">
        <f>[1]Data!A2907</f>
        <v>45717</v>
      </c>
      <c r="B2907" t="str">
        <f t="shared" si="135"/>
        <v>2024/25</v>
      </c>
      <c r="C2907" t="str">
        <f t="shared" si="136"/>
        <v>MAR</v>
      </c>
      <c r="D2907" t="s">
        <v>11</v>
      </c>
      <c r="E2907" t="s">
        <v>12</v>
      </c>
      <c r="F2907" t="s">
        <v>13</v>
      </c>
      <c r="G2907" t="str">
        <f>[1]Data!C2907</f>
        <v>Ruled Out</v>
      </c>
      <c r="H2907" t="str">
        <f>INDEX('[1]Cancer Type lookup'!$B:$B,MATCH([1]Data!B2907,'[1]Cancer Type lookup'!$A:$A,0),1)</f>
        <v>Suspected lower gastrointestinal cancers</v>
      </c>
      <c r="I2907">
        <f>[1]Data!E2907</f>
        <v>44773</v>
      </c>
      <c r="J2907">
        <f>[1]Data!D2907</f>
        <v>30491</v>
      </c>
      <c r="K2907">
        <f t="shared" si="137"/>
        <v>14282</v>
      </c>
    </row>
    <row r="2908" spans="1:11" x14ac:dyDescent="0.2">
      <c r="A2908" s="1">
        <f>[1]Data!A2908</f>
        <v>45717</v>
      </c>
      <c r="B2908" t="str">
        <f t="shared" si="135"/>
        <v>2024/25</v>
      </c>
      <c r="C2908" t="str">
        <f t="shared" si="136"/>
        <v>MAR</v>
      </c>
      <c r="D2908" t="s">
        <v>11</v>
      </c>
      <c r="E2908" t="s">
        <v>12</v>
      </c>
      <c r="F2908" t="s">
        <v>13</v>
      </c>
      <c r="G2908" t="str">
        <f>[1]Data!C2908</f>
        <v>Excluded</v>
      </c>
      <c r="H2908" t="str">
        <f>INDEX('[1]Cancer Type lookup'!$B:$B,MATCH([1]Data!B2908,'[1]Cancer Type lookup'!$A:$A,0),1)</f>
        <v>Suspected lung cancer</v>
      </c>
      <c r="I2908">
        <f>[1]Data!E2908</f>
        <v>2</v>
      </c>
      <c r="J2908">
        <f>[1]Data!D2908</f>
        <v>0</v>
      </c>
      <c r="K2908">
        <f t="shared" si="137"/>
        <v>2</v>
      </c>
    </row>
    <row r="2909" spans="1:11" x14ac:dyDescent="0.2">
      <c r="A2909" s="1">
        <f>[1]Data!A2909</f>
        <v>45717</v>
      </c>
      <c r="B2909" t="str">
        <f t="shared" si="135"/>
        <v>2024/25</v>
      </c>
      <c r="C2909" t="str">
        <f t="shared" si="136"/>
        <v>MAR</v>
      </c>
      <c r="D2909" t="s">
        <v>11</v>
      </c>
      <c r="E2909" t="s">
        <v>12</v>
      </c>
      <c r="F2909" t="s">
        <v>13</v>
      </c>
      <c r="G2909" t="str">
        <f>[1]Data!C2909</f>
        <v>Interval Screening</v>
      </c>
      <c r="H2909" t="str">
        <f>INDEX('[1]Cancer Type lookup'!$B:$B,MATCH([1]Data!B2909,'[1]Cancer Type lookup'!$A:$A,0),1)</f>
        <v>Suspected lung cancer</v>
      </c>
      <c r="I2909">
        <f>[1]Data!E2909</f>
        <v>356</v>
      </c>
      <c r="J2909">
        <f>[1]Data!D2909</f>
        <v>280</v>
      </c>
      <c r="K2909">
        <f t="shared" si="137"/>
        <v>76</v>
      </c>
    </row>
    <row r="2910" spans="1:11" x14ac:dyDescent="0.2">
      <c r="A2910" s="1">
        <f>[1]Data!A2910</f>
        <v>45717</v>
      </c>
      <c r="B2910" t="str">
        <f t="shared" si="135"/>
        <v>2024/25</v>
      </c>
      <c r="C2910" t="str">
        <f t="shared" si="136"/>
        <v>MAR</v>
      </c>
      <c r="D2910" t="s">
        <v>11</v>
      </c>
      <c r="E2910" t="s">
        <v>12</v>
      </c>
      <c r="F2910" t="s">
        <v>13</v>
      </c>
      <c r="G2910" t="str">
        <f>[1]Data!C2910</f>
        <v>Ruled In</v>
      </c>
      <c r="H2910" t="str">
        <f>INDEX('[1]Cancer Type lookup'!$B:$B,MATCH([1]Data!B2910,'[1]Cancer Type lookup'!$A:$A,0),1)</f>
        <v>Suspected lung cancer</v>
      </c>
      <c r="I2910">
        <f>[1]Data!E2910</f>
        <v>971</v>
      </c>
      <c r="J2910">
        <f>[1]Data!D2910</f>
        <v>553</v>
      </c>
      <c r="K2910">
        <f t="shared" si="137"/>
        <v>418</v>
      </c>
    </row>
    <row r="2911" spans="1:11" x14ac:dyDescent="0.2">
      <c r="A2911" s="1">
        <f>[1]Data!A2911</f>
        <v>45717</v>
      </c>
      <c r="B2911" t="str">
        <f t="shared" si="135"/>
        <v>2024/25</v>
      </c>
      <c r="C2911" t="str">
        <f t="shared" si="136"/>
        <v>MAR</v>
      </c>
      <c r="D2911" t="s">
        <v>11</v>
      </c>
      <c r="E2911" t="s">
        <v>12</v>
      </c>
      <c r="F2911" t="s">
        <v>13</v>
      </c>
      <c r="G2911" t="str">
        <f>[1]Data!C2911</f>
        <v>Ruled Out</v>
      </c>
      <c r="H2911" t="str">
        <f>INDEX('[1]Cancer Type lookup'!$B:$B,MATCH([1]Data!B2911,'[1]Cancer Type lookup'!$A:$A,0),1)</f>
        <v>Suspected lung cancer</v>
      </c>
      <c r="I2911">
        <f>[1]Data!E2911</f>
        <v>5207</v>
      </c>
      <c r="J2911">
        <f>[1]Data!D2911</f>
        <v>4449</v>
      </c>
      <c r="K2911">
        <f t="shared" si="137"/>
        <v>758</v>
      </c>
    </row>
    <row r="2912" spans="1:11" x14ac:dyDescent="0.2">
      <c r="A2912" s="1">
        <f>[1]Data!A2912</f>
        <v>45717</v>
      </c>
      <c r="B2912" t="str">
        <f t="shared" si="135"/>
        <v>2024/25</v>
      </c>
      <c r="C2912" t="str">
        <f t="shared" si="136"/>
        <v>MAR</v>
      </c>
      <c r="D2912" t="s">
        <v>11</v>
      </c>
      <c r="E2912" t="s">
        <v>12</v>
      </c>
      <c r="F2912" t="s">
        <v>13</v>
      </c>
      <c r="G2912" t="str">
        <f>[1]Data!C2912</f>
        <v>Interval Screening</v>
      </c>
      <c r="H2912" t="str">
        <f>INDEX('[1]Cancer Type lookup'!$B:$B,MATCH([1]Data!B2912,'[1]Cancer Type lookup'!$A:$A,0),1)</f>
        <v>Suspected sarcomas</v>
      </c>
      <c r="I2912">
        <f>[1]Data!E2912</f>
        <v>4</v>
      </c>
      <c r="J2912">
        <f>[1]Data!D2912</f>
        <v>2</v>
      </c>
      <c r="K2912">
        <f t="shared" si="137"/>
        <v>2</v>
      </c>
    </row>
    <row r="2913" spans="1:11" x14ac:dyDescent="0.2">
      <c r="A2913" s="1">
        <f>[1]Data!A2913</f>
        <v>45717</v>
      </c>
      <c r="B2913" t="str">
        <f t="shared" si="135"/>
        <v>2024/25</v>
      </c>
      <c r="C2913" t="str">
        <f t="shared" si="136"/>
        <v>MAR</v>
      </c>
      <c r="D2913" t="s">
        <v>11</v>
      </c>
      <c r="E2913" t="s">
        <v>12</v>
      </c>
      <c r="F2913" t="s">
        <v>13</v>
      </c>
      <c r="G2913" t="str">
        <f>[1]Data!C2913</f>
        <v>Ruled In</v>
      </c>
      <c r="H2913" t="str">
        <f>INDEX('[1]Cancer Type lookup'!$B:$B,MATCH([1]Data!B2913,'[1]Cancer Type lookup'!$A:$A,0),1)</f>
        <v>Suspected sarcomas</v>
      </c>
      <c r="I2913">
        <f>[1]Data!E2913</f>
        <v>73</v>
      </c>
      <c r="J2913">
        <f>[1]Data!D2913</f>
        <v>28</v>
      </c>
      <c r="K2913">
        <f t="shared" si="137"/>
        <v>45</v>
      </c>
    </row>
    <row r="2914" spans="1:11" x14ac:dyDescent="0.2">
      <c r="A2914" s="1">
        <f>[1]Data!A2914</f>
        <v>45717</v>
      </c>
      <c r="B2914" t="str">
        <f t="shared" si="135"/>
        <v>2024/25</v>
      </c>
      <c r="C2914" t="str">
        <f t="shared" si="136"/>
        <v>MAR</v>
      </c>
      <c r="D2914" t="s">
        <v>11</v>
      </c>
      <c r="E2914" t="s">
        <v>12</v>
      </c>
      <c r="F2914" t="s">
        <v>13</v>
      </c>
      <c r="G2914" t="str">
        <f>[1]Data!C2914</f>
        <v>Ruled Out</v>
      </c>
      <c r="H2914" t="str">
        <f>INDEX('[1]Cancer Type lookup'!$B:$B,MATCH([1]Data!B2914,'[1]Cancer Type lookup'!$A:$A,0),1)</f>
        <v>Suspected sarcomas</v>
      </c>
      <c r="I2914">
        <f>[1]Data!E2914</f>
        <v>1245</v>
      </c>
      <c r="J2914">
        <f>[1]Data!D2914</f>
        <v>914</v>
      </c>
      <c r="K2914">
        <f t="shared" si="137"/>
        <v>331</v>
      </c>
    </row>
    <row r="2915" spans="1:11" x14ac:dyDescent="0.2">
      <c r="A2915" s="1">
        <f>[1]Data!A2915</f>
        <v>45717</v>
      </c>
      <c r="B2915" t="str">
        <f t="shared" si="135"/>
        <v>2024/25</v>
      </c>
      <c r="C2915" t="str">
        <f t="shared" si="136"/>
        <v>MAR</v>
      </c>
      <c r="D2915" t="s">
        <v>11</v>
      </c>
      <c r="E2915" t="s">
        <v>12</v>
      </c>
      <c r="F2915" t="s">
        <v>13</v>
      </c>
      <c r="G2915" t="str">
        <f>[1]Data!C2915</f>
        <v>Excluded</v>
      </c>
      <c r="H2915" t="str">
        <f>INDEX('[1]Cancer Type lookup'!$B:$B,MATCH([1]Data!B2915,'[1]Cancer Type lookup'!$A:$A,0),1)</f>
        <v>Suspected skin cancers</v>
      </c>
      <c r="I2915">
        <f>[1]Data!E2915</f>
        <v>18</v>
      </c>
      <c r="J2915">
        <f>[1]Data!D2915</f>
        <v>0</v>
      </c>
      <c r="K2915">
        <f t="shared" si="137"/>
        <v>18</v>
      </c>
    </row>
    <row r="2916" spans="1:11" x14ac:dyDescent="0.2">
      <c r="A2916" s="1">
        <f>[1]Data!A2916</f>
        <v>45717</v>
      </c>
      <c r="B2916" t="str">
        <f t="shared" si="135"/>
        <v>2024/25</v>
      </c>
      <c r="C2916" t="str">
        <f t="shared" si="136"/>
        <v>MAR</v>
      </c>
      <c r="D2916" t="s">
        <v>11</v>
      </c>
      <c r="E2916" t="s">
        <v>12</v>
      </c>
      <c r="F2916" t="s">
        <v>13</v>
      </c>
      <c r="G2916" t="str">
        <f>[1]Data!C2916</f>
        <v>Interval Screening</v>
      </c>
      <c r="H2916" t="str">
        <f>INDEX('[1]Cancer Type lookup'!$B:$B,MATCH([1]Data!B2916,'[1]Cancer Type lookup'!$A:$A,0),1)</f>
        <v>Suspected skin cancers</v>
      </c>
      <c r="I2916">
        <f>[1]Data!E2916</f>
        <v>59</v>
      </c>
      <c r="J2916">
        <f>[1]Data!D2916</f>
        <v>53</v>
      </c>
      <c r="K2916">
        <f t="shared" si="137"/>
        <v>6</v>
      </c>
    </row>
    <row r="2917" spans="1:11" x14ac:dyDescent="0.2">
      <c r="A2917" s="1">
        <f>[1]Data!A2917</f>
        <v>45717</v>
      </c>
      <c r="B2917" t="str">
        <f t="shared" si="135"/>
        <v>2024/25</v>
      </c>
      <c r="C2917" t="str">
        <f t="shared" si="136"/>
        <v>MAR</v>
      </c>
      <c r="D2917" t="s">
        <v>11</v>
      </c>
      <c r="E2917" t="s">
        <v>12</v>
      </c>
      <c r="F2917" t="s">
        <v>13</v>
      </c>
      <c r="G2917" t="str">
        <f>[1]Data!C2917</f>
        <v>Ruled In</v>
      </c>
      <c r="H2917" t="str">
        <f>INDEX('[1]Cancer Type lookup'!$B:$B,MATCH([1]Data!B2917,'[1]Cancer Type lookup'!$A:$A,0),1)</f>
        <v>Suspected skin cancers</v>
      </c>
      <c r="I2917">
        <f>[1]Data!E2917</f>
        <v>3339</v>
      </c>
      <c r="J2917">
        <f>[1]Data!D2917</f>
        <v>2744</v>
      </c>
      <c r="K2917">
        <f t="shared" si="137"/>
        <v>595</v>
      </c>
    </row>
    <row r="2918" spans="1:11" x14ac:dyDescent="0.2">
      <c r="A2918" s="1">
        <f>[1]Data!A2918</f>
        <v>45717</v>
      </c>
      <c r="B2918" t="str">
        <f t="shared" si="135"/>
        <v>2024/25</v>
      </c>
      <c r="C2918" t="str">
        <f t="shared" si="136"/>
        <v>MAR</v>
      </c>
      <c r="D2918" t="s">
        <v>11</v>
      </c>
      <c r="E2918" t="s">
        <v>12</v>
      </c>
      <c r="F2918" t="s">
        <v>13</v>
      </c>
      <c r="G2918" t="str">
        <f>[1]Data!C2918</f>
        <v>Ruled Out</v>
      </c>
      <c r="H2918" t="str">
        <f>INDEX('[1]Cancer Type lookup'!$B:$B,MATCH([1]Data!B2918,'[1]Cancer Type lookup'!$A:$A,0),1)</f>
        <v>Suspected skin cancers</v>
      </c>
      <c r="I2918">
        <f>[1]Data!E2918</f>
        <v>52475</v>
      </c>
      <c r="J2918">
        <f>[1]Data!D2918</f>
        <v>47209</v>
      </c>
      <c r="K2918">
        <f t="shared" si="137"/>
        <v>5266</v>
      </c>
    </row>
    <row r="2919" spans="1:11" x14ac:dyDescent="0.2">
      <c r="A2919" s="1">
        <f>[1]Data!A2919</f>
        <v>45717</v>
      </c>
      <c r="B2919" t="str">
        <f t="shared" si="135"/>
        <v>2024/25</v>
      </c>
      <c r="C2919" t="str">
        <f t="shared" si="136"/>
        <v>MAR</v>
      </c>
      <c r="D2919" t="s">
        <v>11</v>
      </c>
      <c r="E2919" t="s">
        <v>12</v>
      </c>
      <c r="F2919" t="s">
        <v>13</v>
      </c>
      <c r="G2919" t="str">
        <f>[1]Data!C2919</f>
        <v>Interval Screening</v>
      </c>
      <c r="H2919" t="str">
        <f>INDEX('[1]Cancer Type lookup'!$B:$B,MATCH([1]Data!B2919,'[1]Cancer Type lookup'!$A:$A,0),1)</f>
        <v>Suspected testicular cancer</v>
      </c>
      <c r="I2919">
        <f>[1]Data!E2919</f>
        <v>7</v>
      </c>
      <c r="J2919">
        <f>[1]Data!D2919</f>
        <v>6</v>
      </c>
      <c r="K2919">
        <f t="shared" si="137"/>
        <v>1</v>
      </c>
    </row>
    <row r="2920" spans="1:11" x14ac:dyDescent="0.2">
      <c r="A2920" s="1">
        <f>[1]Data!A2920</f>
        <v>45717</v>
      </c>
      <c r="B2920" t="str">
        <f t="shared" si="135"/>
        <v>2024/25</v>
      </c>
      <c r="C2920" t="str">
        <f t="shared" si="136"/>
        <v>MAR</v>
      </c>
      <c r="D2920" t="s">
        <v>11</v>
      </c>
      <c r="E2920" t="s">
        <v>12</v>
      </c>
      <c r="F2920" t="s">
        <v>13</v>
      </c>
      <c r="G2920" t="str">
        <f>[1]Data!C2920</f>
        <v>Ruled In</v>
      </c>
      <c r="H2920" t="str">
        <f>INDEX('[1]Cancer Type lookup'!$B:$B,MATCH([1]Data!B2920,'[1]Cancer Type lookup'!$A:$A,0),1)</f>
        <v>Suspected testicular cancer</v>
      </c>
      <c r="I2920">
        <f>[1]Data!E2920</f>
        <v>61</v>
      </c>
      <c r="J2920">
        <f>[1]Data!D2920</f>
        <v>48</v>
      </c>
      <c r="K2920">
        <f t="shared" si="137"/>
        <v>13</v>
      </c>
    </row>
    <row r="2921" spans="1:11" x14ac:dyDescent="0.2">
      <c r="A2921" s="1">
        <f>[1]Data!A2921</f>
        <v>45717</v>
      </c>
      <c r="B2921" t="str">
        <f t="shared" si="135"/>
        <v>2024/25</v>
      </c>
      <c r="C2921" t="str">
        <f t="shared" si="136"/>
        <v>MAR</v>
      </c>
      <c r="D2921" t="s">
        <v>11</v>
      </c>
      <c r="E2921" t="s">
        <v>12</v>
      </c>
      <c r="F2921" t="s">
        <v>13</v>
      </c>
      <c r="G2921" t="str">
        <f>[1]Data!C2921</f>
        <v>Ruled Out</v>
      </c>
      <c r="H2921" t="str">
        <f>INDEX('[1]Cancer Type lookup'!$B:$B,MATCH([1]Data!B2921,'[1]Cancer Type lookup'!$A:$A,0),1)</f>
        <v>Suspected testicular cancer</v>
      </c>
      <c r="I2921">
        <f>[1]Data!E2921</f>
        <v>864</v>
      </c>
      <c r="J2921">
        <f>[1]Data!D2921</f>
        <v>731</v>
      </c>
      <c r="K2921">
        <f t="shared" si="137"/>
        <v>133</v>
      </c>
    </row>
    <row r="2922" spans="1:11" x14ac:dyDescent="0.2">
      <c r="A2922" s="1">
        <f>[1]Data!A2922</f>
        <v>45717</v>
      </c>
      <c r="B2922" t="str">
        <f t="shared" si="135"/>
        <v>2024/25</v>
      </c>
      <c r="C2922" t="str">
        <f t="shared" si="136"/>
        <v>MAR</v>
      </c>
      <c r="D2922" t="s">
        <v>11</v>
      </c>
      <c r="E2922" t="s">
        <v>12</v>
      </c>
      <c r="F2922" t="s">
        <v>13</v>
      </c>
      <c r="G2922" t="str">
        <f>[1]Data!C2922</f>
        <v>Excluded</v>
      </c>
      <c r="H2922" t="str">
        <f>INDEX('[1]Cancer Type lookup'!$B:$B,MATCH([1]Data!B2922,'[1]Cancer Type lookup'!$A:$A,0),1)</f>
        <v>Suspected upper gastrointestinal cancers</v>
      </c>
      <c r="I2922">
        <f>[1]Data!E2922</f>
        <v>10</v>
      </c>
      <c r="J2922">
        <f>[1]Data!D2922</f>
        <v>0</v>
      </c>
      <c r="K2922">
        <f t="shared" si="137"/>
        <v>10</v>
      </c>
    </row>
    <row r="2923" spans="1:11" x14ac:dyDescent="0.2">
      <c r="A2923" s="1">
        <f>[1]Data!A2923</f>
        <v>45717</v>
      </c>
      <c r="B2923" t="str">
        <f t="shared" si="135"/>
        <v>2024/25</v>
      </c>
      <c r="C2923" t="str">
        <f t="shared" si="136"/>
        <v>MAR</v>
      </c>
      <c r="D2923" t="s">
        <v>11</v>
      </c>
      <c r="E2923" t="s">
        <v>12</v>
      </c>
      <c r="F2923" t="s">
        <v>13</v>
      </c>
      <c r="G2923" t="str">
        <f>[1]Data!C2923</f>
        <v>Interval Screening</v>
      </c>
      <c r="H2923" t="str">
        <f>INDEX('[1]Cancer Type lookup'!$B:$B,MATCH([1]Data!B2923,'[1]Cancer Type lookup'!$A:$A,0),1)</f>
        <v>Suspected upper gastrointestinal cancers</v>
      </c>
      <c r="I2923">
        <f>[1]Data!E2923</f>
        <v>56</v>
      </c>
      <c r="J2923">
        <f>[1]Data!D2923</f>
        <v>33</v>
      </c>
      <c r="K2923">
        <f t="shared" si="137"/>
        <v>23</v>
      </c>
    </row>
    <row r="2924" spans="1:11" x14ac:dyDescent="0.2">
      <c r="A2924" s="1">
        <f>[1]Data!A2924</f>
        <v>45717</v>
      </c>
      <c r="B2924" t="str">
        <f t="shared" si="135"/>
        <v>2024/25</v>
      </c>
      <c r="C2924" t="str">
        <f t="shared" si="136"/>
        <v>MAR</v>
      </c>
      <c r="D2924" t="s">
        <v>11</v>
      </c>
      <c r="E2924" t="s">
        <v>12</v>
      </c>
      <c r="F2924" t="s">
        <v>13</v>
      </c>
      <c r="G2924" t="str">
        <f>[1]Data!C2924</f>
        <v>Ruled In</v>
      </c>
      <c r="H2924" t="str">
        <f>INDEX('[1]Cancer Type lookup'!$B:$B,MATCH([1]Data!B2924,'[1]Cancer Type lookup'!$A:$A,0),1)</f>
        <v>Suspected upper gastrointestinal cancers</v>
      </c>
      <c r="I2924">
        <f>[1]Data!E2924</f>
        <v>820</v>
      </c>
      <c r="J2924">
        <f>[1]Data!D2924</f>
        <v>564</v>
      </c>
      <c r="K2924">
        <f t="shared" si="137"/>
        <v>256</v>
      </c>
    </row>
    <row r="2925" spans="1:11" x14ac:dyDescent="0.2">
      <c r="A2925" s="1">
        <f>[1]Data!A2925</f>
        <v>45717</v>
      </c>
      <c r="B2925" t="str">
        <f t="shared" si="135"/>
        <v>2024/25</v>
      </c>
      <c r="C2925" t="str">
        <f t="shared" si="136"/>
        <v>MAR</v>
      </c>
      <c r="D2925" t="s">
        <v>11</v>
      </c>
      <c r="E2925" t="s">
        <v>12</v>
      </c>
      <c r="F2925" t="s">
        <v>13</v>
      </c>
      <c r="G2925" t="str">
        <f>[1]Data!C2925</f>
        <v>Ruled Out</v>
      </c>
      <c r="H2925" t="str">
        <f>INDEX('[1]Cancer Type lookup'!$B:$B,MATCH([1]Data!B2925,'[1]Cancer Type lookup'!$A:$A,0),1)</f>
        <v>Suspected upper gastrointestinal cancers</v>
      </c>
      <c r="I2925">
        <f>[1]Data!E2925</f>
        <v>18305</v>
      </c>
      <c r="J2925">
        <f>[1]Data!D2925</f>
        <v>14313</v>
      </c>
      <c r="K2925">
        <f t="shared" si="137"/>
        <v>3992</v>
      </c>
    </row>
    <row r="2926" spans="1:11" x14ac:dyDescent="0.2">
      <c r="A2926" s="1">
        <f>[1]Data!A2926</f>
        <v>45717</v>
      </c>
      <c r="B2926" t="str">
        <f t="shared" si="135"/>
        <v>2024/25</v>
      </c>
      <c r="C2926" t="str">
        <f t="shared" si="136"/>
        <v>MAR</v>
      </c>
      <c r="D2926" t="s">
        <v>11</v>
      </c>
      <c r="E2926" t="s">
        <v>12</v>
      </c>
      <c r="F2926" t="s">
        <v>13</v>
      </c>
      <c r="G2926" t="str">
        <f>[1]Data!C2926</f>
        <v>Excluded</v>
      </c>
      <c r="H2926" t="str">
        <f>INDEX('[1]Cancer Type lookup'!$B:$B,MATCH([1]Data!B2926,'[1]Cancer Type lookup'!$A:$A,0),1)</f>
        <v>Suspected urological cancers (excluding testicular)</v>
      </c>
      <c r="I2926">
        <f>[1]Data!E2926</f>
        <v>5</v>
      </c>
      <c r="J2926">
        <f>[1]Data!D2926</f>
        <v>0</v>
      </c>
      <c r="K2926">
        <f t="shared" si="137"/>
        <v>5</v>
      </c>
    </row>
    <row r="2927" spans="1:11" x14ac:dyDescent="0.2">
      <c r="A2927" s="1">
        <f>[1]Data!A2927</f>
        <v>45717</v>
      </c>
      <c r="B2927" t="str">
        <f t="shared" si="135"/>
        <v>2024/25</v>
      </c>
      <c r="C2927" t="str">
        <f t="shared" si="136"/>
        <v>MAR</v>
      </c>
      <c r="D2927" t="s">
        <v>11</v>
      </c>
      <c r="E2927" t="s">
        <v>12</v>
      </c>
      <c r="F2927" t="s">
        <v>13</v>
      </c>
      <c r="G2927" t="str">
        <f>[1]Data!C2927</f>
        <v>Interval Screening</v>
      </c>
      <c r="H2927" t="str">
        <f>INDEX('[1]Cancer Type lookup'!$B:$B,MATCH([1]Data!B2927,'[1]Cancer Type lookup'!$A:$A,0),1)</f>
        <v>Suspected urological cancers (excluding testicular)</v>
      </c>
      <c r="I2927">
        <f>[1]Data!E2927</f>
        <v>441</v>
      </c>
      <c r="J2927">
        <f>[1]Data!D2927</f>
        <v>307</v>
      </c>
      <c r="K2927">
        <f t="shared" si="137"/>
        <v>134</v>
      </c>
    </row>
    <row r="2928" spans="1:11" x14ac:dyDescent="0.2">
      <c r="A2928" s="1">
        <f>[1]Data!A2928</f>
        <v>45717</v>
      </c>
      <c r="B2928" t="str">
        <f t="shared" si="135"/>
        <v>2024/25</v>
      </c>
      <c r="C2928" t="str">
        <f t="shared" si="136"/>
        <v>MAR</v>
      </c>
      <c r="D2928" t="s">
        <v>11</v>
      </c>
      <c r="E2928" t="s">
        <v>12</v>
      </c>
      <c r="F2928" t="s">
        <v>13</v>
      </c>
      <c r="G2928" t="str">
        <f>[1]Data!C2928</f>
        <v>Ruled In</v>
      </c>
      <c r="H2928" t="str">
        <f>INDEX('[1]Cancer Type lookup'!$B:$B,MATCH([1]Data!B2928,'[1]Cancer Type lookup'!$A:$A,0),1)</f>
        <v>Suspected urological cancers (excluding testicular)</v>
      </c>
      <c r="I2928">
        <f>[1]Data!E2928</f>
        <v>4298</v>
      </c>
      <c r="J2928">
        <f>[1]Data!D2928</f>
        <v>1244</v>
      </c>
      <c r="K2928">
        <f t="shared" si="137"/>
        <v>3054</v>
      </c>
    </row>
    <row r="2929" spans="1:11" x14ac:dyDescent="0.2">
      <c r="A2929" s="1">
        <f>[1]Data!A2929</f>
        <v>45717</v>
      </c>
      <c r="B2929" t="str">
        <f t="shared" si="135"/>
        <v>2024/25</v>
      </c>
      <c r="C2929" t="str">
        <f t="shared" si="136"/>
        <v>MAR</v>
      </c>
      <c r="D2929" t="s">
        <v>11</v>
      </c>
      <c r="E2929" t="s">
        <v>12</v>
      </c>
      <c r="F2929" t="s">
        <v>13</v>
      </c>
      <c r="G2929" t="str">
        <f>[1]Data!C2929</f>
        <v>Ruled Out</v>
      </c>
      <c r="H2929" t="str">
        <f>INDEX('[1]Cancer Type lookup'!$B:$B,MATCH([1]Data!B2929,'[1]Cancer Type lookup'!$A:$A,0),1)</f>
        <v>Suspected urological cancers (excluding testicular)</v>
      </c>
      <c r="I2929">
        <f>[1]Data!E2929</f>
        <v>19375</v>
      </c>
      <c r="J2929">
        <f>[1]Data!D2929</f>
        <v>13192</v>
      </c>
      <c r="K2929">
        <f t="shared" si="137"/>
        <v>6183</v>
      </c>
    </row>
    <row r="2930" spans="1:11" x14ac:dyDescent="0.2">
      <c r="A2930" s="1">
        <f>[1]Data!A2930</f>
        <v>45748</v>
      </c>
      <c r="B2930" t="str">
        <f t="shared" si="135"/>
        <v>2025/26</v>
      </c>
      <c r="C2930" t="str">
        <f t="shared" si="136"/>
        <v>APR</v>
      </c>
      <c r="D2930" t="s">
        <v>11</v>
      </c>
      <c r="E2930" t="s">
        <v>12</v>
      </c>
      <c r="F2930" t="s">
        <v>13</v>
      </c>
      <c r="G2930" t="str">
        <f>[1]Data!C2930</f>
        <v>Interval Screening</v>
      </c>
      <c r="H2930" t="str">
        <f>INDEX('[1]Cancer Type lookup'!$B:$B,MATCH([1]Data!B2930,'[1]Cancer Type lookup'!$A:$A,0),1)</f>
        <v>Exhibited (non-cancer) breast symptoms - cancer not initially suspected</v>
      </c>
      <c r="I2930">
        <f>[1]Data!E2930</f>
        <v>26</v>
      </c>
      <c r="J2930">
        <f>[1]Data!D2930</f>
        <v>23</v>
      </c>
      <c r="K2930">
        <f t="shared" si="137"/>
        <v>3</v>
      </c>
    </row>
    <row r="2931" spans="1:11" x14ac:dyDescent="0.2">
      <c r="A2931" s="1">
        <f>[1]Data!A2931</f>
        <v>45748</v>
      </c>
      <c r="B2931" t="str">
        <f t="shared" si="135"/>
        <v>2025/26</v>
      </c>
      <c r="C2931" t="str">
        <f t="shared" si="136"/>
        <v>APR</v>
      </c>
      <c r="D2931" t="s">
        <v>11</v>
      </c>
      <c r="E2931" t="s">
        <v>12</v>
      </c>
      <c r="F2931" t="s">
        <v>13</v>
      </c>
      <c r="G2931" t="str">
        <f>[1]Data!C2931</f>
        <v>Ruled In</v>
      </c>
      <c r="H2931" t="str">
        <f>INDEX('[1]Cancer Type lookup'!$B:$B,MATCH([1]Data!B2931,'[1]Cancer Type lookup'!$A:$A,0),1)</f>
        <v>Exhibited (non-cancer) breast symptoms - cancer not initially suspected</v>
      </c>
      <c r="I2931">
        <f>[1]Data!E2931</f>
        <v>115</v>
      </c>
      <c r="J2931">
        <f>[1]Data!D2931</f>
        <v>65</v>
      </c>
      <c r="K2931">
        <f t="shared" si="137"/>
        <v>50</v>
      </c>
    </row>
    <row r="2932" spans="1:11" x14ac:dyDescent="0.2">
      <c r="A2932" s="1">
        <f>[1]Data!A2932</f>
        <v>45748</v>
      </c>
      <c r="B2932" t="str">
        <f t="shared" si="135"/>
        <v>2025/26</v>
      </c>
      <c r="C2932" t="str">
        <f t="shared" si="136"/>
        <v>APR</v>
      </c>
      <c r="D2932" t="s">
        <v>11</v>
      </c>
      <c r="E2932" t="s">
        <v>12</v>
      </c>
      <c r="F2932" t="s">
        <v>13</v>
      </c>
      <c r="G2932" t="str">
        <f>[1]Data!C2932</f>
        <v>Ruled Out</v>
      </c>
      <c r="H2932" t="str">
        <f>INDEX('[1]Cancer Type lookup'!$B:$B,MATCH([1]Data!B2932,'[1]Cancer Type lookup'!$A:$A,0),1)</f>
        <v>Exhibited (non-cancer) breast symptoms - cancer not initially suspected</v>
      </c>
      <c r="I2932">
        <f>[1]Data!E2932</f>
        <v>9200</v>
      </c>
      <c r="J2932">
        <f>[1]Data!D2932</f>
        <v>7997</v>
      </c>
      <c r="K2932">
        <f t="shared" si="137"/>
        <v>1203</v>
      </c>
    </row>
    <row r="2933" spans="1:11" x14ac:dyDescent="0.2">
      <c r="A2933" s="1">
        <f>[1]Data!A2933</f>
        <v>45748</v>
      </c>
      <c r="B2933" t="str">
        <f t="shared" si="135"/>
        <v>2025/26</v>
      </c>
      <c r="C2933" t="str">
        <f t="shared" si="136"/>
        <v>APR</v>
      </c>
      <c r="D2933" t="s">
        <v>11</v>
      </c>
      <c r="E2933" t="s">
        <v>12</v>
      </c>
      <c r="F2933" t="s">
        <v>13</v>
      </c>
      <c r="G2933" t="str">
        <f>[1]Data!C2933</f>
        <v>Ruled In</v>
      </c>
      <c r="H2933" t="str">
        <f>INDEX('[1]Cancer Type lookup'!$B:$B,MATCH([1]Data!B2933,'[1]Cancer Type lookup'!$A:$A,0),1)</f>
        <v>Missing or invalid</v>
      </c>
      <c r="I2933">
        <f>[1]Data!E2933</f>
        <v>7</v>
      </c>
      <c r="J2933">
        <f>[1]Data!D2933</f>
        <v>3</v>
      </c>
      <c r="K2933">
        <f t="shared" si="137"/>
        <v>4</v>
      </c>
    </row>
    <row r="2934" spans="1:11" x14ac:dyDescent="0.2">
      <c r="A2934" s="1">
        <f>[1]Data!A2934</f>
        <v>45748</v>
      </c>
      <c r="B2934" t="str">
        <f t="shared" si="135"/>
        <v>2025/26</v>
      </c>
      <c r="C2934" t="str">
        <f t="shared" si="136"/>
        <v>APR</v>
      </c>
      <c r="D2934" t="s">
        <v>11</v>
      </c>
      <c r="E2934" t="s">
        <v>12</v>
      </c>
      <c r="F2934" t="s">
        <v>13</v>
      </c>
      <c r="G2934" t="str">
        <f>[1]Data!C2934</f>
        <v>Ruled Out</v>
      </c>
      <c r="H2934" t="str">
        <f>INDEX('[1]Cancer Type lookup'!$B:$B,MATCH([1]Data!B2934,'[1]Cancer Type lookup'!$A:$A,0),1)</f>
        <v>Missing or invalid</v>
      </c>
      <c r="I2934">
        <f>[1]Data!E2934</f>
        <v>146</v>
      </c>
      <c r="J2934">
        <f>[1]Data!D2934</f>
        <v>122</v>
      </c>
      <c r="K2934">
        <f t="shared" si="137"/>
        <v>24</v>
      </c>
    </row>
    <row r="2935" spans="1:11" x14ac:dyDescent="0.2">
      <c r="A2935" s="1">
        <f>[1]Data!A2935</f>
        <v>45748</v>
      </c>
      <c r="B2935" t="str">
        <f t="shared" si="135"/>
        <v>2025/26</v>
      </c>
      <c r="C2935" t="str">
        <f t="shared" si="136"/>
        <v>APR</v>
      </c>
      <c r="D2935" t="s">
        <v>11</v>
      </c>
      <c r="E2935" t="s">
        <v>12</v>
      </c>
      <c r="F2935" t="s">
        <v>13</v>
      </c>
      <c r="G2935" t="str">
        <f>[1]Data!C2935</f>
        <v>Ruled In</v>
      </c>
      <c r="H2935" t="str">
        <f>INDEX('[1]Cancer Type lookup'!$B:$B,MATCH([1]Data!B2935,'[1]Cancer Type lookup'!$A:$A,0),1)</f>
        <v>Other suspected cancer (not listed)</v>
      </c>
      <c r="I2935">
        <f>[1]Data!E2935</f>
        <v>21</v>
      </c>
      <c r="J2935">
        <f>[1]Data!D2935</f>
        <v>13</v>
      </c>
      <c r="K2935">
        <f t="shared" si="137"/>
        <v>8</v>
      </c>
    </row>
    <row r="2936" spans="1:11" x14ac:dyDescent="0.2">
      <c r="A2936" s="1">
        <f>[1]Data!A2936</f>
        <v>45748</v>
      </c>
      <c r="B2936" t="str">
        <f t="shared" si="135"/>
        <v>2025/26</v>
      </c>
      <c r="C2936" t="str">
        <f t="shared" si="136"/>
        <v>APR</v>
      </c>
      <c r="D2936" t="s">
        <v>11</v>
      </c>
      <c r="E2936" t="s">
        <v>12</v>
      </c>
      <c r="F2936" t="s">
        <v>13</v>
      </c>
      <c r="G2936" t="str">
        <f>[1]Data!C2936</f>
        <v>Ruled Out</v>
      </c>
      <c r="H2936" t="str">
        <f>INDEX('[1]Cancer Type lookup'!$B:$B,MATCH([1]Data!B2936,'[1]Cancer Type lookup'!$A:$A,0),1)</f>
        <v>Other suspected cancer (not listed)</v>
      </c>
      <c r="I2936">
        <f>[1]Data!E2936</f>
        <v>225</v>
      </c>
      <c r="J2936">
        <f>[1]Data!D2936</f>
        <v>160</v>
      </c>
      <c r="K2936">
        <f t="shared" si="137"/>
        <v>65</v>
      </c>
    </row>
    <row r="2937" spans="1:11" x14ac:dyDescent="0.2">
      <c r="A2937" s="1">
        <f>[1]Data!A2937</f>
        <v>45748</v>
      </c>
      <c r="B2937" t="str">
        <f t="shared" si="135"/>
        <v>2025/26</v>
      </c>
      <c r="C2937" t="str">
        <f t="shared" si="136"/>
        <v>APR</v>
      </c>
      <c r="D2937" t="s">
        <v>11</v>
      </c>
      <c r="E2937" t="s">
        <v>12</v>
      </c>
      <c r="F2937" t="s">
        <v>13</v>
      </c>
      <c r="G2937" t="str">
        <f>[1]Data!C2937</f>
        <v>Ruled In</v>
      </c>
      <c r="H2937" t="str">
        <f>INDEX('[1]Cancer Type lookup'!$B:$B,MATCH([1]Data!B2937,'[1]Cancer Type lookup'!$A:$A,0),1)</f>
        <v>Suspected acute leukaemia</v>
      </c>
      <c r="I2937">
        <f>[1]Data!E2937</f>
        <v>5</v>
      </c>
      <c r="J2937">
        <f>[1]Data!D2937</f>
        <v>4</v>
      </c>
      <c r="K2937">
        <f t="shared" si="137"/>
        <v>1</v>
      </c>
    </row>
    <row r="2938" spans="1:11" x14ac:dyDescent="0.2">
      <c r="A2938" s="1">
        <f>[1]Data!A2938</f>
        <v>45748</v>
      </c>
      <c r="B2938" t="str">
        <f t="shared" si="135"/>
        <v>2025/26</v>
      </c>
      <c r="C2938" t="str">
        <f t="shared" si="136"/>
        <v>APR</v>
      </c>
      <c r="D2938" t="s">
        <v>11</v>
      </c>
      <c r="E2938" t="s">
        <v>12</v>
      </c>
      <c r="F2938" t="s">
        <v>13</v>
      </c>
      <c r="G2938" t="str">
        <f>[1]Data!C2938</f>
        <v>Ruled Out</v>
      </c>
      <c r="H2938" t="str">
        <f>INDEX('[1]Cancer Type lookup'!$B:$B,MATCH([1]Data!B2938,'[1]Cancer Type lookup'!$A:$A,0),1)</f>
        <v>Suspected acute leukaemia</v>
      </c>
      <c r="I2938">
        <f>[1]Data!E2938</f>
        <v>23</v>
      </c>
      <c r="J2938">
        <f>[1]Data!D2938</f>
        <v>19</v>
      </c>
      <c r="K2938">
        <f t="shared" si="137"/>
        <v>4</v>
      </c>
    </row>
    <row r="2939" spans="1:11" x14ac:dyDescent="0.2">
      <c r="A2939" s="1">
        <f>[1]Data!A2939</f>
        <v>45748</v>
      </c>
      <c r="B2939" t="str">
        <f t="shared" si="135"/>
        <v>2025/26</v>
      </c>
      <c r="C2939" t="str">
        <f t="shared" si="136"/>
        <v>APR</v>
      </c>
      <c r="D2939" t="s">
        <v>11</v>
      </c>
      <c r="E2939" t="s">
        <v>12</v>
      </c>
      <c r="F2939" t="s">
        <v>13</v>
      </c>
      <c r="G2939" t="str">
        <f>[1]Data!C2939</f>
        <v>Ruled In</v>
      </c>
      <c r="H2939" t="str">
        <f>INDEX('[1]Cancer Type lookup'!$B:$B,MATCH([1]Data!B2939,'[1]Cancer Type lookup'!$A:$A,0),1)</f>
        <v>Suspected brain or central nervous system tumours</v>
      </c>
      <c r="I2939">
        <f>[1]Data!E2939</f>
        <v>9</v>
      </c>
      <c r="J2939">
        <f>[1]Data!D2939</f>
        <v>5</v>
      </c>
      <c r="K2939">
        <f t="shared" si="137"/>
        <v>4</v>
      </c>
    </row>
    <row r="2940" spans="1:11" x14ac:dyDescent="0.2">
      <c r="A2940" s="1">
        <f>[1]Data!A2940</f>
        <v>45748</v>
      </c>
      <c r="B2940" t="str">
        <f t="shared" si="135"/>
        <v>2025/26</v>
      </c>
      <c r="C2940" t="str">
        <f t="shared" si="136"/>
        <v>APR</v>
      </c>
      <c r="D2940" t="s">
        <v>11</v>
      </c>
      <c r="E2940" t="s">
        <v>12</v>
      </c>
      <c r="F2940" t="s">
        <v>13</v>
      </c>
      <c r="G2940" t="str">
        <f>[1]Data!C2940</f>
        <v>Ruled Out</v>
      </c>
      <c r="H2940" t="str">
        <f>INDEX('[1]Cancer Type lookup'!$B:$B,MATCH([1]Data!B2940,'[1]Cancer Type lookup'!$A:$A,0),1)</f>
        <v>Suspected brain or central nervous system tumours</v>
      </c>
      <c r="I2940">
        <f>[1]Data!E2940</f>
        <v>990</v>
      </c>
      <c r="J2940">
        <f>[1]Data!D2940</f>
        <v>815</v>
      </c>
      <c r="K2940">
        <f t="shared" si="137"/>
        <v>175</v>
      </c>
    </row>
    <row r="2941" spans="1:11" x14ac:dyDescent="0.2">
      <c r="A2941" s="1">
        <f>[1]Data!A2941</f>
        <v>45748</v>
      </c>
      <c r="B2941" t="str">
        <f t="shared" si="135"/>
        <v>2025/26</v>
      </c>
      <c r="C2941" t="str">
        <f t="shared" si="136"/>
        <v>APR</v>
      </c>
      <c r="D2941" t="s">
        <v>11</v>
      </c>
      <c r="E2941" t="s">
        <v>12</v>
      </c>
      <c r="F2941" t="s">
        <v>13</v>
      </c>
      <c r="G2941" t="str">
        <f>[1]Data!C2941</f>
        <v>Interval Screening</v>
      </c>
      <c r="H2941" t="str">
        <f>INDEX('[1]Cancer Type lookup'!$B:$B,MATCH([1]Data!B2941,'[1]Cancer Type lookup'!$A:$A,0),1)</f>
        <v>Suspected breast cancer</v>
      </c>
      <c r="I2941">
        <f>[1]Data!E2941</f>
        <v>90</v>
      </c>
      <c r="J2941">
        <f>[1]Data!D2941</f>
        <v>66</v>
      </c>
      <c r="K2941">
        <f t="shared" si="137"/>
        <v>24</v>
      </c>
    </row>
    <row r="2942" spans="1:11" x14ac:dyDescent="0.2">
      <c r="A2942" s="1">
        <f>[1]Data!A2942</f>
        <v>45748</v>
      </c>
      <c r="B2942" t="str">
        <f t="shared" si="135"/>
        <v>2025/26</v>
      </c>
      <c r="C2942" t="str">
        <f t="shared" si="136"/>
        <v>APR</v>
      </c>
      <c r="D2942" t="s">
        <v>11</v>
      </c>
      <c r="E2942" t="s">
        <v>12</v>
      </c>
      <c r="F2942" t="s">
        <v>13</v>
      </c>
      <c r="G2942" t="str">
        <f>[1]Data!C2942</f>
        <v>Ruled In</v>
      </c>
      <c r="H2942" t="str">
        <f>INDEX('[1]Cancer Type lookup'!$B:$B,MATCH([1]Data!B2942,'[1]Cancer Type lookup'!$A:$A,0),1)</f>
        <v>Suspected breast cancer</v>
      </c>
      <c r="I2942">
        <f>[1]Data!E2942</f>
        <v>3881</v>
      </c>
      <c r="J2942">
        <f>[1]Data!D2942</f>
        <v>2713</v>
      </c>
      <c r="K2942">
        <f t="shared" si="137"/>
        <v>1168</v>
      </c>
    </row>
    <row r="2943" spans="1:11" x14ac:dyDescent="0.2">
      <c r="A2943" s="1">
        <f>[1]Data!A2943</f>
        <v>45748</v>
      </c>
      <c r="B2943" t="str">
        <f t="shared" si="135"/>
        <v>2025/26</v>
      </c>
      <c r="C2943" t="str">
        <f t="shared" si="136"/>
        <v>APR</v>
      </c>
      <c r="D2943" t="s">
        <v>11</v>
      </c>
      <c r="E2943" t="s">
        <v>12</v>
      </c>
      <c r="F2943" t="s">
        <v>13</v>
      </c>
      <c r="G2943" t="str">
        <f>[1]Data!C2943</f>
        <v>Ruled Out</v>
      </c>
      <c r="H2943" t="str">
        <f>INDEX('[1]Cancer Type lookup'!$B:$B,MATCH([1]Data!B2943,'[1]Cancer Type lookup'!$A:$A,0),1)</f>
        <v>Suspected breast cancer</v>
      </c>
      <c r="I2943">
        <f>[1]Data!E2943</f>
        <v>43910</v>
      </c>
      <c r="J2943">
        <f>[1]Data!D2943</f>
        <v>39094</v>
      </c>
      <c r="K2943">
        <f t="shared" si="137"/>
        <v>4816</v>
      </c>
    </row>
    <row r="2944" spans="1:11" x14ac:dyDescent="0.2">
      <c r="A2944" s="1">
        <f>[1]Data!A2944</f>
        <v>45748</v>
      </c>
      <c r="B2944" t="str">
        <f t="shared" si="135"/>
        <v>2025/26</v>
      </c>
      <c r="C2944" t="str">
        <f t="shared" si="136"/>
        <v>APR</v>
      </c>
      <c r="D2944" t="s">
        <v>11</v>
      </c>
      <c r="E2944" t="s">
        <v>12</v>
      </c>
      <c r="F2944" t="s">
        <v>13</v>
      </c>
      <c r="G2944" t="str">
        <f>[1]Data!C2944</f>
        <v>Excluded</v>
      </c>
      <c r="H2944" t="str">
        <f>INDEX('[1]Cancer Type lookup'!$B:$B,MATCH([1]Data!B2944,'[1]Cancer Type lookup'!$A:$A,0),1)</f>
        <v>Suspected cancer - referral to non-specific symptom clinic</v>
      </c>
      <c r="I2944">
        <f>[1]Data!E2944</f>
        <v>1</v>
      </c>
      <c r="J2944">
        <f>[1]Data!D2944</f>
        <v>0</v>
      </c>
      <c r="K2944">
        <f t="shared" si="137"/>
        <v>1</v>
      </c>
    </row>
    <row r="2945" spans="1:11" x14ac:dyDescent="0.2">
      <c r="A2945" s="1">
        <f>[1]Data!A2945</f>
        <v>45748</v>
      </c>
      <c r="B2945" t="str">
        <f t="shared" si="135"/>
        <v>2025/26</v>
      </c>
      <c r="C2945" t="str">
        <f t="shared" si="136"/>
        <v>APR</v>
      </c>
      <c r="D2945" t="s">
        <v>11</v>
      </c>
      <c r="E2945" t="s">
        <v>12</v>
      </c>
      <c r="F2945" t="s">
        <v>13</v>
      </c>
      <c r="G2945" t="str">
        <f>[1]Data!C2945</f>
        <v>Interval Screening</v>
      </c>
      <c r="H2945" t="str">
        <f>INDEX('[1]Cancer Type lookup'!$B:$B,MATCH([1]Data!B2945,'[1]Cancer Type lookup'!$A:$A,0),1)</f>
        <v>Suspected cancer - referral to non-specific symptom clinic</v>
      </c>
      <c r="I2945">
        <f>[1]Data!E2945</f>
        <v>24</v>
      </c>
      <c r="J2945">
        <f>[1]Data!D2945</f>
        <v>17</v>
      </c>
      <c r="K2945">
        <f t="shared" si="137"/>
        <v>7</v>
      </c>
    </row>
    <row r="2946" spans="1:11" x14ac:dyDescent="0.2">
      <c r="A2946" s="1">
        <f>[1]Data!A2946</f>
        <v>45748</v>
      </c>
      <c r="B2946" t="str">
        <f t="shared" si="135"/>
        <v>2025/26</v>
      </c>
      <c r="C2946" t="str">
        <f t="shared" si="136"/>
        <v>APR</v>
      </c>
      <c r="D2946" t="s">
        <v>11</v>
      </c>
      <c r="E2946" t="s">
        <v>12</v>
      </c>
      <c r="F2946" t="s">
        <v>13</v>
      </c>
      <c r="G2946" t="str">
        <f>[1]Data!C2946</f>
        <v>Ruled In</v>
      </c>
      <c r="H2946" t="str">
        <f>INDEX('[1]Cancer Type lookup'!$B:$B,MATCH([1]Data!B2946,'[1]Cancer Type lookup'!$A:$A,0),1)</f>
        <v>Suspected cancer - referral to non-specific symptom clinic</v>
      </c>
      <c r="I2946">
        <f>[1]Data!E2946</f>
        <v>128</v>
      </c>
      <c r="J2946">
        <f>[1]Data!D2946</f>
        <v>48</v>
      </c>
      <c r="K2946">
        <f t="shared" si="137"/>
        <v>80</v>
      </c>
    </row>
    <row r="2947" spans="1:11" x14ac:dyDescent="0.2">
      <c r="A2947" s="1">
        <f>[1]Data!A2947</f>
        <v>45748</v>
      </c>
      <c r="B2947" t="str">
        <f t="shared" ref="B2947:B3010" si="138">LEFT(YEAR(A2947),2)&amp;RIGHT(YEAR(A2947),2)-CHOOSE(MONTH(A2947),1,1,1,0,0,0,0,0,0,0,0,0)&amp;"/"&amp;RIGHT(YEAR(A2947),2)+CHOOSE(MONTH(A2947),0,0,0,1,1,1,1,1,1,1,1,1)</f>
        <v>2025/26</v>
      </c>
      <c r="C2947" t="str">
        <f t="shared" ref="C2947:C3010" si="139">UPPER(TEXT(A2947,"MMM"))</f>
        <v>APR</v>
      </c>
      <c r="D2947" t="s">
        <v>11</v>
      </c>
      <c r="E2947" t="s">
        <v>12</v>
      </c>
      <c r="F2947" t="s">
        <v>13</v>
      </c>
      <c r="G2947" t="str">
        <f>[1]Data!C2947</f>
        <v>Ruled Out</v>
      </c>
      <c r="H2947" t="str">
        <f>INDEX('[1]Cancer Type lookup'!$B:$B,MATCH([1]Data!B2947,'[1]Cancer Type lookup'!$A:$A,0),1)</f>
        <v>Suspected cancer - referral to non-specific symptom clinic</v>
      </c>
      <c r="I2947">
        <f>[1]Data!E2947</f>
        <v>4151</v>
      </c>
      <c r="J2947">
        <f>[1]Data!D2947</f>
        <v>3191</v>
      </c>
      <c r="K2947">
        <f t="shared" ref="K2947:K3010" si="140">I2947-J2947</f>
        <v>960</v>
      </c>
    </row>
    <row r="2948" spans="1:11" x14ac:dyDescent="0.2">
      <c r="A2948" s="1">
        <f>[1]Data!A2948</f>
        <v>45748</v>
      </c>
      <c r="B2948" t="str">
        <f t="shared" si="138"/>
        <v>2025/26</v>
      </c>
      <c r="C2948" t="str">
        <f t="shared" si="139"/>
        <v>APR</v>
      </c>
      <c r="D2948" t="s">
        <v>11</v>
      </c>
      <c r="E2948" t="s">
        <v>12</v>
      </c>
      <c r="F2948" t="s">
        <v>13</v>
      </c>
      <c r="G2948" t="str">
        <f>[1]Data!C2948</f>
        <v>Interval Screening</v>
      </c>
      <c r="H2948" t="str">
        <f>INDEX('[1]Cancer Type lookup'!$B:$B,MATCH([1]Data!B2948,'[1]Cancer Type lookup'!$A:$A,0),1)</f>
        <v>Suspected children's cancer</v>
      </c>
      <c r="I2948">
        <f>[1]Data!E2948</f>
        <v>7</v>
      </c>
      <c r="J2948">
        <f>[1]Data!D2948</f>
        <v>6</v>
      </c>
      <c r="K2948">
        <f t="shared" si="140"/>
        <v>1</v>
      </c>
    </row>
    <row r="2949" spans="1:11" x14ac:dyDescent="0.2">
      <c r="A2949" s="1">
        <f>[1]Data!A2949</f>
        <v>45748</v>
      </c>
      <c r="B2949" t="str">
        <f t="shared" si="138"/>
        <v>2025/26</v>
      </c>
      <c r="C2949" t="str">
        <f t="shared" si="139"/>
        <v>APR</v>
      </c>
      <c r="D2949" t="s">
        <v>11</v>
      </c>
      <c r="E2949" t="s">
        <v>12</v>
      </c>
      <c r="F2949" t="s">
        <v>13</v>
      </c>
      <c r="G2949" t="str">
        <f>[1]Data!C2949</f>
        <v>Ruled In</v>
      </c>
      <c r="H2949" t="str">
        <f>INDEX('[1]Cancer Type lookup'!$B:$B,MATCH([1]Data!B2949,'[1]Cancer Type lookup'!$A:$A,0),1)</f>
        <v>Suspected children's cancer</v>
      </c>
      <c r="I2949">
        <f>[1]Data!E2949</f>
        <v>7</v>
      </c>
      <c r="J2949">
        <f>[1]Data!D2949</f>
        <v>7</v>
      </c>
      <c r="K2949">
        <f t="shared" si="140"/>
        <v>0</v>
      </c>
    </row>
    <row r="2950" spans="1:11" x14ac:dyDescent="0.2">
      <c r="A2950" s="1">
        <f>[1]Data!A2950</f>
        <v>45748</v>
      </c>
      <c r="B2950" t="str">
        <f t="shared" si="138"/>
        <v>2025/26</v>
      </c>
      <c r="C2950" t="str">
        <f t="shared" si="139"/>
        <v>APR</v>
      </c>
      <c r="D2950" t="s">
        <v>11</v>
      </c>
      <c r="E2950" t="s">
        <v>12</v>
      </c>
      <c r="F2950" t="s">
        <v>13</v>
      </c>
      <c r="G2950" t="str">
        <f>[1]Data!C2950</f>
        <v>Ruled Out</v>
      </c>
      <c r="H2950" t="str">
        <f>INDEX('[1]Cancer Type lookup'!$B:$B,MATCH([1]Data!B2950,'[1]Cancer Type lookup'!$A:$A,0),1)</f>
        <v>Suspected children's cancer</v>
      </c>
      <c r="I2950">
        <f>[1]Data!E2950</f>
        <v>970</v>
      </c>
      <c r="J2950">
        <f>[1]Data!D2950</f>
        <v>874</v>
      </c>
      <c r="K2950">
        <f t="shared" si="140"/>
        <v>96</v>
      </c>
    </row>
    <row r="2951" spans="1:11" x14ac:dyDescent="0.2">
      <c r="A2951" s="1">
        <f>[1]Data!A2951</f>
        <v>45748</v>
      </c>
      <c r="B2951" t="str">
        <f t="shared" si="138"/>
        <v>2025/26</v>
      </c>
      <c r="C2951" t="str">
        <f t="shared" si="139"/>
        <v>APR</v>
      </c>
      <c r="D2951" t="s">
        <v>11</v>
      </c>
      <c r="E2951" t="s">
        <v>12</v>
      </c>
      <c r="F2951" t="s">
        <v>13</v>
      </c>
      <c r="G2951" t="str">
        <f>[1]Data!C2951</f>
        <v>Excluded</v>
      </c>
      <c r="H2951" t="str">
        <f>INDEX('[1]Cancer Type lookup'!$B:$B,MATCH([1]Data!B2951,'[1]Cancer Type lookup'!$A:$A,0),1)</f>
        <v>Suspected gynaecological cancers</v>
      </c>
      <c r="I2951">
        <f>[1]Data!E2951</f>
        <v>5</v>
      </c>
      <c r="J2951">
        <f>[1]Data!D2951</f>
        <v>0</v>
      </c>
      <c r="K2951">
        <f t="shared" si="140"/>
        <v>5</v>
      </c>
    </row>
    <row r="2952" spans="1:11" x14ac:dyDescent="0.2">
      <c r="A2952" s="1">
        <f>[1]Data!A2952</f>
        <v>45748</v>
      </c>
      <c r="B2952" t="str">
        <f t="shared" si="138"/>
        <v>2025/26</v>
      </c>
      <c r="C2952" t="str">
        <f t="shared" si="139"/>
        <v>APR</v>
      </c>
      <c r="D2952" t="s">
        <v>11</v>
      </c>
      <c r="E2952" t="s">
        <v>12</v>
      </c>
      <c r="F2952" t="s">
        <v>13</v>
      </c>
      <c r="G2952" t="str">
        <f>[1]Data!C2952</f>
        <v>Interval Screening</v>
      </c>
      <c r="H2952" t="str">
        <f>INDEX('[1]Cancer Type lookup'!$B:$B,MATCH([1]Data!B2952,'[1]Cancer Type lookup'!$A:$A,0),1)</f>
        <v>Suspected gynaecological cancers</v>
      </c>
      <c r="I2952">
        <f>[1]Data!E2952</f>
        <v>260</v>
      </c>
      <c r="J2952">
        <f>[1]Data!D2952</f>
        <v>189</v>
      </c>
      <c r="K2952">
        <f t="shared" si="140"/>
        <v>71</v>
      </c>
    </row>
    <row r="2953" spans="1:11" x14ac:dyDescent="0.2">
      <c r="A2953" s="1">
        <f>[1]Data!A2953</f>
        <v>45748</v>
      </c>
      <c r="B2953" t="str">
        <f t="shared" si="138"/>
        <v>2025/26</v>
      </c>
      <c r="C2953" t="str">
        <f t="shared" si="139"/>
        <v>APR</v>
      </c>
      <c r="D2953" t="s">
        <v>11</v>
      </c>
      <c r="E2953" t="s">
        <v>12</v>
      </c>
      <c r="F2953" t="s">
        <v>13</v>
      </c>
      <c r="G2953" t="str">
        <f>[1]Data!C2953</f>
        <v>Ruled In</v>
      </c>
      <c r="H2953" t="str">
        <f>INDEX('[1]Cancer Type lookup'!$B:$B,MATCH([1]Data!B2953,'[1]Cancer Type lookup'!$A:$A,0),1)</f>
        <v>Suspected gynaecological cancers</v>
      </c>
      <c r="I2953">
        <f>[1]Data!E2953</f>
        <v>766</v>
      </c>
      <c r="J2953">
        <f>[1]Data!D2953</f>
        <v>269</v>
      </c>
      <c r="K2953">
        <f t="shared" si="140"/>
        <v>497</v>
      </c>
    </row>
    <row r="2954" spans="1:11" x14ac:dyDescent="0.2">
      <c r="A2954" s="1">
        <f>[1]Data!A2954</f>
        <v>45748</v>
      </c>
      <c r="B2954" t="str">
        <f t="shared" si="138"/>
        <v>2025/26</v>
      </c>
      <c r="C2954" t="str">
        <f t="shared" si="139"/>
        <v>APR</v>
      </c>
      <c r="D2954" t="s">
        <v>11</v>
      </c>
      <c r="E2954" t="s">
        <v>12</v>
      </c>
      <c r="F2954" t="s">
        <v>13</v>
      </c>
      <c r="G2954" t="str">
        <f>[1]Data!C2954</f>
        <v>Ruled Out</v>
      </c>
      <c r="H2954" t="str">
        <f>INDEX('[1]Cancer Type lookup'!$B:$B,MATCH([1]Data!B2954,'[1]Cancer Type lookup'!$A:$A,0),1)</f>
        <v>Suspected gynaecological cancers</v>
      </c>
      <c r="I2954">
        <f>[1]Data!E2954</f>
        <v>25759</v>
      </c>
      <c r="J2954">
        <f>[1]Data!D2954</f>
        <v>17527</v>
      </c>
      <c r="K2954">
        <f t="shared" si="140"/>
        <v>8232</v>
      </c>
    </row>
    <row r="2955" spans="1:11" x14ac:dyDescent="0.2">
      <c r="A2955" s="1">
        <f>[1]Data!A2955</f>
        <v>45748</v>
      </c>
      <c r="B2955" t="str">
        <f t="shared" si="138"/>
        <v>2025/26</v>
      </c>
      <c r="C2955" t="str">
        <f t="shared" si="139"/>
        <v>APR</v>
      </c>
      <c r="D2955" t="s">
        <v>11</v>
      </c>
      <c r="E2955" t="s">
        <v>12</v>
      </c>
      <c r="F2955" t="s">
        <v>13</v>
      </c>
      <c r="G2955" t="str">
        <f>[1]Data!C2955</f>
        <v>Excluded</v>
      </c>
      <c r="H2955" t="str">
        <f>INDEX('[1]Cancer Type lookup'!$B:$B,MATCH([1]Data!B2955,'[1]Cancer Type lookup'!$A:$A,0),1)</f>
        <v>Suspected haematological malignancies excluding acute leukaemia</v>
      </c>
      <c r="I2955">
        <f>[1]Data!E2955</f>
        <v>2</v>
      </c>
      <c r="J2955">
        <f>[1]Data!D2955</f>
        <v>0</v>
      </c>
      <c r="K2955">
        <f t="shared" si="140"/>
        <v>2</v>
      </c>
    </row>
    <row r="2956" spans="1:11" x14ac:dyDescent="0.2">
      <c r="A2956" s="1">
        <f>[1]Data!A2956</f>
        <v>45748</v>
      </c>
      <c r="B2956" t="str">
        <f t="shared" si="138"/>
        <v>2025/26</v>
      </c>
      <c r="C2956" t="str">
        <f t="shared" si="139"/>
        <v>APR</v>
      </c>
      <c r="D2956" t="s">
        <v>11</v>
      </c>
      <c r="E2956" t="s">
        <v>12</v>
      </c>
      <c r="F2956" t="s">
        <v>13</v>
      </c>
      <c r="G2956" t="str">
        <f>[1]Data!C2956</f>
        <v>Interval Screening</v>
      </c>
      <c r="H2956" t="str">
        <f>INDEX('[1]Cancer Type lookup'!$B:$B,MATCH([1]Data!B2956,'[1]Cancer Type lookup'!$A:$A,0),1)</f>
        <v>Suspected haematological malignancies excluding acute leukaemia</v>
      </c>
      <c r="I2956">
        <f>[1]Data!E2956</f>
        <v>21</v>
      </c>
      <c r="J2956">
        <f>[1]Data!D2956</f>
        <v>10</v>
      </c>
      <c r="K2956">
        <f t="shared" si="140"/>
        <v>11</v>
      </c>
    </row>
    <row r="2957" spans="1:11" x14ac:dyDescent="0.2">
      <c r="A2957" s="1">
        <f>[1]Data!A2957</f>
        <v>45748</v>
      </c>
      <c r="B2957" t="str">
        <f t="shared" si="138"/>
        <v>2025/26</v>
      </c>
      <c r="C2957" t="str">
        <f t="shared" si="139"/>
        <v>APR</v>
      </c>
      <c r="D2957" t="s">
        <v>11</v>
      </c>
      <c r="E2957" t="s">
        <v>12</v>
      </c>
      <c r="F2957" t="s">
        <v>13</v>
      </c>
      <c r="G2957" t="str">
        <f>[1]Data!C2957</f>
        <v>Ruled In</v>
      </c>
      <c r="H2957" t="str">
        <f>INDEX('[1]Cancer Type lookup'!$B:$B,MATCH([1]Data!B2957,'[1]Cancer Type lookup'!$A:$A,0),1)</f>
        <v>Suspected haematological malignancies excluding acute leukaemia</v>
      </c>
      <c r="I2957">
        <f>[1]Data!E2957</f>
        <v>422</v>
      </c>
      <c r="J2957">
        <f>[1]Data!D2957</f>
        <v>200</v>
      </c>
      <c r="K2957">
        <f t="shared" si="140"/>
        <v>222</v>
      </c>
    </row>
    <row r="2958" spans="1:11" x14ac:dyDescent="0.2">
      <c r="A2958" s="1">
        <f>[1]Data!A2958</f>
        <v>45748</v>
      </c>
      <c r="B2958" t="str">
        <f t="shared" si="138"/>
        <v>2025/26</v>
      </c>
      <c r="C2958" t="str">
        <f t="shared" si="139"/>
        <v>APR</v>
      </c>
      <c r="D2958" t="s">
        <v>11</v>
      </c>
      <c r="E2958" t="s">
        <v>12</v>
      </c>
      <c r="F2958" t="s">
        <v>13</v>
      </c>
      <c r="G2958" t="str">
        <f>[1]Data!C2958</f>
        <v>Ruled Out</v>
      </c>
      <c r="H2958" t="str">
        <f>INDEX('[1]Cancer Type lookup'!$B:$B,MATCH([1]Data!B2958,'[1]Cancer Type lookup'!$A:$A,0),1)</f>
        <v>Suspected haematological malignancies excluding acute leukaemia</v>
      </c>
      <c r="I2958">
        <f>[1]Data!E2958</f>
        <v>1431</v>
      </c>
      <c r="J2958">
        <f>[1]Data!D2958</f>
        <v>882</v>
      </c>
      <c r="K2958">
        <f t="shared" si="140"/>
        <v>549</v>
      </c>
    </row>
    <row r="2959" spans="1:11" x14ac:dyDescent="0.2">
      <c r="A2959" s="1">
        <f>[1]Data!A2959</f>
        <v>45748</v>
      </c>
      <c r="B2959" t="str">
        <f t="shared" si="138"/>
        <v>2025/26</v>
      </c>
      <c r="C2959" t="str">
        <f t="shared" si="139"/>
        <v>APR</v>
      </c>
      <c r="D2959" t="s">
        <v>11</v>
      </c>
      <c r="E2959" t="s">
        <v>12</v>
      </c>
      <c r="F2959" t="s">
        <v>13</v>
      </c>
      <c r="G2959" t="str">
        <f>[1]Data!C2959</f>
        <v>Excluded</v>
      </c>
      <c r="H2959" t="str">
        <f>INDEX('[1]Cancer Type lookup'!$B:$B,MATCH([1]Data!B2959,'[1]Cancer Type lookup'!$A:$A,0),1)</f>
        <v>Suspected head and neck cancers</v>
      </c>
      <c r="I2959">
        <f>[1]Data!E2959</f>
        <v>9</v>
      </c>
      <c r="J2959">
        <f>[1]Data!D2959</f>
        <v>0</v>
      </c>
      <c r="K2959">
        <f t="shared" si="140"/>
        <v>9</v>
      </c>
    </row>
    <row r="2960" spans="1:11" x14ac:dyDescent="0.2">
      <c r="A2960" s="1">
        <f>[1]Data!A2960</f>
        <v>45748</v>
      </c>
      <c r="B2960" t="str">
        <f t="shared" si="138"/>
        <v>2025/26</v>
      </c>
      <c r="C2960" t="str">
        <f t="shared" si="139"/>
        <v>APR</v>
      </c>
      <c r="D2960" t="s">
        <v>11</v>
      </c>
      <c r="E2960" t="s">
        <v>12</v>
      </c>
      <c r="F2960" t="s">
        <v>13</v>
      </c>
      <c r="G2960" t="str">
        <f>[1]Data!C2960</f>
        <v>Interval Screening</v>
      </c>
      <c r="H2960" t="str">
        <f>INDEX('[1]Cancer Type lookup'!$B:$B,MATCH([1]Data!B2960,'[1]Cancer Type lookup'!$A:$A,0),1)</f>
        <v>Suspected head and neck cancers</v>
      </c>
      <c r="I2960">
        <f>[1]Data!E2960</f>
        <v>177</v>
      </c>
      <c r="J2960">
        <f>[1]Data!D2960</f>
        <v>129</v>
      </c>
      <c r="K2960">
        <f t="shared" si="140"/>
        <v>48</v>
      </c>
    </row>
    <row r="2961" spans="1:11" x14ac:dyDescent="0.2">
      <c r="A2961" s="1">
        <f>[1]Data!A2961</f>
        <v>45748</v>
      </c>
      <c r="B2961" t="str">
        <f t="shared" si="138"/>
        <v>2025/26</v>
      </c>
      <c r="C2961" t="str">
        <f t="shared" si="139"/>
        <v>APR</v>
      </c>
      <c r="D2961" t="s">
        <v>11</v>
      </c>
      <c r="E2961" t="s">
        <v>12</v>
      </c>
      <c r="F2961" t="s">
        <v>13</v>
      </c>
      <c r="G2961" t="str">
        <f>[1]Data!C2961</f>
        <v>Ruled In</v>
      </c>
      <c r="H2961" t="str">
        <f>INDEX('[1]Cancer Type lookup'!$B:$B,MATCH([1]Data!B2961,'[1]Cancer Type lookup'!$A:$A,0),1)</f>
        <v>Suspected head and neck cancers</v>
      </c>
      <c r="I2961">
        <f>[1]Data!E2961</f>
        <v>842</v>
      </c>
      <c r="J2961">
        <f>[1]Data!D2961</f>
        <v>301</v>
      </c>
      <c r="K2961">
        <f t="shared" si="140"/>
        <v>541</v>
      </c>
    </row>
    <row r="2962" spans="1:11" x14ac:dyDescent="0.2">
      <c r="A2962" s="1">
        <f>[1]Data!A2962</f>
        <v>45748</v>
      </c>
      <c r="B2962" t="str">
        <f t="shared" si="138"/>
        <v>2025/26</v>
      </c>
      <c r="C2962" t="str">
        <f t="shared" si="139"/>
        <v>APR</v>
      </c>
      <c r="D2962" t="s">
        <v>11</v>
      </c>
      <c r="E2962" t="s">
        <v>12</v>
      </c>
      <c r="F2962" t="s">
        <v>13</v>
      </c>
      <c r="G2962" t="str">
        <f>[1]Data!C2962</f>
        <v>Ruled Out</v>
      </c>
      <c r="H2962" t="str">
        <f>INDEX('[1]Cancer Type lookup'!$B:$B,MATCH([1]Data!B2962,'[1]Cancer Type lookup'!$A:$A,0),1)</f>
        <v>Suspected head and neck cancers</v>
      </c>
      <c r="I2962">
        <f>[1]Data!E2962</f>
        <v>26186</v>
      </c>
      <c r="J2962">
        <f>[1]Data!D2962</f>
        <v>20372</v>
      </c>
      <c r="K2962">
        <f t="shared" si="140"/>
        <v>5814</v>
      </c>
    </row>
    <row r="2963" spans="1:11" x14ac:dyDescent="0.2">
      <c r="A2963" s="1">
        <f>[1]Data!A2963</f>
        <v>45748</v>
      </c>
      <c r="B2963" t="str">
        <f t="shared" si="138"/>
        <v>2025/26</v>
      </c>
      <c r="C2963" t="str">
        <f t="shared" si="139"/>
        <v>APR</v>
      </c>
      <c r="D2963" t="s">
        <v>11</v>
      </c>
      <c r="E2963" t="s">
        <v>12</v>
      </c>
      <c r="F2963" t="s">
        <v>13</v>
      </c>
      <c r="G2963" t="str">
        <f>[1]Data!C2963</f>
        <v>Excluded</v>
      </c>
      <c r="H2963" t="str">
        <f>INDEX('[1]Cancer Type lookup'!$B:$B,MATCH([1]Data!B2963,'[1]Cancer Type lookup'!$A:$A,0),1)</f>
        <v>Suspected lower gastrointestinal cancers</v>
      </c>
      <c r="I2963">
        <f>[1]Data!E2963</f>
        <v>25</v>
      </c>
      <c r="J2963">
        <f>[1]Data!D2963</f>
        <v>0</v>
      </c>
      <c r="K2963">
        <f t="shared" si="140"/>
        <v>25</v>
      </c>
    </row>
    <row r="2964" spans="1:11" x14ac:dyDescent="0.2">
      <c r="A2964" s="1">
        <f>[1]Data!A2964</f>
        <v>45748</v>
      </c>
      <c r="B2964" t="str">
        <f t="shared" si="138"/>
        <v>2025/26</v>
      </c>
      <c r="C2964" t="str">
        <f t="shared" si="139"/>
        <v>APR</v>
      </c>
      <c r="D2964" t="s">
        <v>11</v>
      </c>
      <c r="E2964" t="s">
        <v>12</v>
      </c>
      <c r="F2964" t="s">
        <v>13</v>
      </c>
      <c r="G2964" t="str">
        <f>[1]Data!C2964</f>
        <v>Interval Screening</v>
      </c>
      <c r="H2964" t="str">
        <f>INDEX('[1]Cancer Type lookup'!$B:$B,MATCH([1]Data!B2964,'[1]Cancer Type lookup'!$A:$A,0),1)</f>
        <v>Suspected lower gastrointestinal cancers</v>
      </c>
      <c r="I2964">
        <f>[1]Data!E2964</f>
        <v>145</v>
      </c>
      <c r="J2964">
        <f>[1]Data!D2964</f>
        <v>79</v>
      </c>
      <c r="K2964">
        <f t="shared" si="140"/>
        <v>66</v>
      </c>
    </row>
    <row r="2965" spans="1:11" x14ac:dyDescent="0.2">
      <c r="A2965" s="1">
        <f>[1]Data!A2965</f>
        <v>45748</v>
      </c>
      <c r="B2965" t="str">
        <f t="shared" si="138"/>
        <v>2025/26</v>
      </c>
      <c r="C2965" t="str">
        <f t="shared" si="139"/>
        <v>APR</v>
      </c>
      <c r="D2965" t="s">
        <v>11</v>
      </c>
      <c r="E2965" t="s">
        <v>12</v>
      </c>
      <c r="F2965" t="s">
        <v>13</v>
      </c>
      <c r="G2965" t="str">
        <f>[1]Data!C2965</f>
        <v>Ruled In</v>
      </c>
      <c r="H2965" t="str">
        <f>INDEX('[1]Cancer Type lookup'!$B:$B,MATCH([1]Data!B2965,'[1]Cancer Type lookup'!$A:$A,0),1)</f>
        <v>Suspected lower gastrointestinal cancers</v>
      </c>
      <c r="I2965">
        <f>[1]Data!E2965</f>
        <v>1896</v>
      </c>
      <c r="J2965">
        <f>[1]Data!D2965</f>
        <v>1009</v>
      </c>
      <c r="K2965">
        <f t="shared" si="140"/>
        <v>887</v>
      </c>
    </row>
    <row r="2966" spans="1:11" x14ac:dyDescent="0.2">
      <c r="A2966" s="1">
        <f>[1]Data!A2966</f>
        <v>45748</v>
      </c>
      <c r="B2966" t="str">
        <f t="shared" si="138"/>
        <v>2025/26</v>
      </c>
      <c r="C2966" t="str">
        <f t="shared" si="139"/>
        <v>APR</v>
      </c>
      <c r="D2966" t="s">
        <v>11</v>
      </c>
      <c r="E2966" t="s">
        <v>12</v>
      </c>
      <c r="F2966" t="s">
        <v>13</v>
      </c>
      <c r="G2966" t="str">
        <f>[1]Data!C2966</f>
        <v>Ruled Out</v>
      </c>
      <c r="H2966" t="str">
        <f>INDEX('[1]Cancer Type lookup'!$B:$B,MATCH([1]Data!B2966,'[1]Cancer Type lookup'!$A:$A,0),1)</f>
        <v>Suspected lower gastrointestinal cancers</v>
      </c>
      <c r="I2966">
        <f>[1]Data!E2966</f>
        <v>42892</v>
      </c>
      <c r="J2966">
        <f>[1]Data!D2966</f>
        <v>27411</v>
      </c>
      <c r="K2966">
        <f t="shared" si="140"/>
        <v>15481</v>
      </c>
    </row>
    <row r="2967" spans="1:11" x14ac:dyDescent="0.2">
      <c r="A2967" s="1">
        <f>[1]Data!A2967</f>
        <v>45748</v>
      </c>
      <c r="B2967" t="str">
        <f t="shared" si="138"/>
        <v>2025/26</v>
      </c>
      <c r="C2967" t="str">
        <f t="shared" si="139"/>
        <v>APR</v>
      </c>
      <c r="D2967" t="s">
        <v>11</v>
      </c>
      <c r="E2967" t="s">
        <v>12</v>
      </c>
      <c r="F2967" t="s">
        <v>13</v>
      </c>
      <c r="G2967" t="str">
        <f>[1]Data!C2967</f>
        <v>Excluded</v>
      </c>
      <c r="H2967" t="str">
        <f>INDEX('[1]Cancer Type lookup'!$B:$B,MATCH([1]Data!B2967,'[1]Cancer Type lookup'!$A:$A,0),1)</f>
        <v>Suspected lung cancer</v>
      </c>
      <c r="I2967">
        <f>[1]Data!E2967</f>
        <v>2</v>
      </c>
      <c r="J2967">
        <f>[1]Data!D2967</f>
        <v>0</v>
      </c>
      <c r="K2967">
        <f t="shared" si="140"/>
        <v>2</v>
      </c>
    </row>
    <row r="2968" spans="1:11" x14ac:dyDescent="0.2">
      <c r="A2968" s="1">
        <f>[1]Data!A2968</f>
        <v>45748</v>
      </c>
      <c r="B2968" t="str">
        <f t="shared" si="138"/>
        <v>2025/26</v>
      </c>
      <c r="C2968" t="str">
        <f t="shared" si="139"/>
        <v>APR</v>
      </c>
      <c r="D2968" t="s">
        <v>11</v>
      </c>
      <c r="E2968" t="s">
        <v>12</v>
      </c>
      <c r="F2968" t="s">
        <v>13</v>
      </c>
      <c r="G2968" t="str">
        <f>[1]Data!C2968</f>
        <v>Interval Screening</v>
      </c>
      <c r="H2968" t="str">
        <f>INDEX('[1]Cancer Type lookup'!$B:$B,MATCH([1]Data!B2968,'[1]Cancer Type lookup'!$A:$A,0),1)</f>
        <v>Suspected lung cancer</v>
      </c>
      <c r="I2968">
        <f>[1]Data!E2968</f>
        <v>396</v>
      </c>
      <c r="J2968">
        <f>[1]Data!D2968</f>
        <v>299</v>
      </c>
      <c r="K2968">
        <f t="shared" si="140"/>
        <v>97</v>
      </c>
    </row>
    <row r="2969" spans="1:11" x14ac:dyDescent="0.2">
      <c r="A2969" s="1">
        <f>[1]Data!A2969</f>
        <v>45748</v>
      </c>
      <c r="B2969" t="str">
        <f t="shared" si="138"/>
        <v>2025/26</v>
      </c>
      <c r="C2969" t="str">
        <f t="shared" si="139"/>
        <v>APR</v>
      </c>
      <c r="D2969" t="s">
        <v>11</v>
      </c>
      <c r="E2969" t="s">
        <v>12</v>
      </c>
      <c r="F2969" t="s">
        <v>13</v>
      </c>
      <c r="G2969" t="str">
        <f>[1]Data!C2969</f>
        <v>Ruled In</v>
      </c>
      <c r="H2969" t="str">
        <f>INDEX('[1]Cancer Type lookup'!$B:$B,MATCH([1]Data!B2969,'[1]Cancer Type lookup'!$A:$A,0),1)</f>
        <v>Suspected lung cancer</v>
      </c>
      <c r="I2969">
        <f>[1]Data!E2969</f>
        <v>900</v>
      </c>
      <c r="J2969">
        <f>[1]Data!D2969</f>
        <v>500</v>
      </c>
      <c r="K2969">
        <f t="shared" si="140"/>
        <v>400</v>
      </c>
    </row>
    <row r="2970" spans="1:11" x14ac:dyDescent="0.2">
      <c r="A2970" s="1">
        <f>[1]Data!A2970</f>
        <v>45748</v>
      </c>
      <c r="B2970" t="str">
        <f t="shared" si="138"/>
        <v>2025/26</v>
      </c>
      <c r="C2970" t="str">
        <f t="shared" si="139"/>
        <v>APR</v>
      </c>
      <c r="D2970" t="s">
        <v>11</v>
      </c>
      <c r="E2970" t="s">
        <v>12</v>
      </c>
      <c r="F2970" t="s">
        <v>13</v>
      </c>
      <c r="G2970" t="str">
        <f>[1]Data!C2970</f>
        <v>Ruled Out</v>
      </c>
      <c r="H2970" t="str">
        <f>INDEX('[1]Cancer Type lookup'!$B:$B,MATCH([1]Data!B2970,'[1]Cancer Type lookup'!$A:$A,0),1)</f>
        <v>Suspected lung cancer</v>
      </c>
      <c r="I2970">
        <f>[1]Data!E2970</f>
        <v>5140</v>
      </c>
      <c r="J2970">
        <f>[1]Data!D2970</f>
        <v>4383</v>
      </c>
      <c r="K2970">
        <f t="shared" si="140"/>
        <v>757</v>
      </c>
    </row>
    <row r="2971" spans="1:11" x14ac:dyDescent="0.2">
      <c r="A2971" s="1">
        <f>[1]Data!A2971</f>
        <v>45748</v>
      </c>
      <c r="B2971" t="str">
        <f t="shared" si="138"/>
        <v>2025/26</v>
      </c>
      <c r="C2971" t="str">
        <f t="shared" si="139"/>
        <v>APR</v>
      </c>
      <c r="D2971" t="s">
        <v>11</v>
      </c>
      <c r="E2971" t="s">
        <v>12</v>
      </c>
      <c r="F2971" t="s">
        <v>13</v>
      </c>
      <c r="G2971" t="str">
        <f>[1]Data!C2971</f>
        <v>Excluded</v>
      </c>
      <c r="H2971" t="str">
        <f>INDEX('[1]Cancer Type lookup'!$B:$B,MATCH([1]Data!B2971,'[1]Cancer Type lookup'!$A:$A,0),1)</f>
        <v>Suspected sarcomas</v>
      </c>
      <c r="I2971">
        <f>[1]Data!E2971</f>
        <v>1</v>
      </c>
      <c r="J2971">
        <f>[1]Data!D2971</f>
        <v>0</v>
      </c>
      <c r="K2971">
        <f t="shared" si="140"/>
        <v>1</v>
      </c>
    </row>
    <row r="2972" spans="1:11" x14ac:dyDescent="0.2">
      <c r="A2972" s="1">
        <f>[1]Data!A2972</f>
        <v>45748</v>
      </c>
      <c r="B2972" t="str">
        <f t="shared" si="138"/>
        <v>2025/26</v>
      </c>
      <c r="C2972" t="str">
        <f t="shared" si="139"/>
        <v>APR</v>
      </c>
      <c r="D2972" t="s">
        <v>11</v>
      </c>
      <c r="E2972" t="s">
        <v>12</v>
      </c>
      <c r="F2972" t="s">
        <v>13</v>
      </c>
      <c r="G2972" t="str">
        <f>[1]Data!C2972</f>
        <v>Interval Screening</v>
      </c>
      <c r="H2972" t="str">
        <f>INDEX('[1]Cancer Type lookup'!$B:$B,MATCH([1]Data!B2972,'[1]Cancer Type lookup'!$A:$A,0),1)</f>
        <v>Suspected sarcomas</v>
      </c>
      <c r="I2972">
        <f>[1]Data!E2972</f>
        <v>8</v>
      </c>
      <c r="J2972">
        <f>[1]Data!D2972</f>
        <v>6</v>
      </c>
      <c r="K2972">
        <f t="shared" si="140"/>
        <v>2</v>
      </c>
    </row>
    <row r="2973" spans="1:11" x14ac:dyDescent="0.2">
      <c r="A2973" s="1">
        <f>[1]Data!A2973</f>
        <v>45748</v>
      </c>
      <c r="B2973" t="str">
        <f t="shared" si="138"/>
        <v>2025/26</v>
      </c>
      <c r="C2973" t="str">
        <f t="shared" si="139"/>
        <v>APR</v>
      </c>
      <c r="D2973" t="s">
        <v>11</v>
      </c>
      <c r="E2973" t="s">
        <v>12</v>
      </c>
      <c r="F2973" t="s">
        <v>13</v>
      </c>
      <c r="G2973" t="str">
        <f>[1]Data!C2973</f>
        <v>Ruled In</v>
      </c>
      <c r="H2973" t="str">
        <f>INDEX('[1]Cancer Type lookup'!$B:$B,MATCH([1]Data!B2973,'[1]Cancer Type lookup'!$A:$A,0),1)</f>
        <v>Suspected sarcomas</v>
      </c>
      <c r="I2973">
        <f>[1]Data!E2973</f>
        <v>70</v>
      </c>
      <c r="J2973">
        <f>[1]Data!D2973</f>
        <v>21</v>
      </c>
      <c r="K2973">
        <f t="shared" si="140"/>
        <v>49</v>
      </c>
    </row>
    <row r="2974" spans="1:11" x14ac:dyDescent="0.2">
      <c r="A2974" s="1">
        <f>[1]Data!A2974</f>
        <v>45748</v>
      </c>
      <c r="B2974" t="str">
        <f t="shared" si="138"/>
        <v>2025/26</v>
      </c>
      <c r="C2974" t="str">
        <f t="shared" si="139"/>
        <v>APR</v>
      </c>
      <c r="D2974" t="s">
        <v>11</v>
      </c>
      <c r="E2974" t="s">
        <v>12</v>
      </c>
      <c r="F2974" t="s">
        <v>13</v>
      </c>
      <c r="G2974" t="str">
        <f>[1]Data!C2974</f>
        <v>Ruled Out</v>
      </c>
      <c r="H2974" t="str">
        <f>INDEX('[1]Cancer Type lookup'!$B:$B,MATCH([1]Data!B2974,'[1]Cancer Type lookup'!$A:$A,0),1)</f>
        <v>Suspected sarcomas</v>
      </c>
      <c r="I2974">
        <f>[1]Data!E2974</f>
        <v>1265</v>
      </c>
      <c r="J2974">
        <f>[1]Data!D2974</f>
        <v>957</v>
      </c>
      <c r="K2974">
        <f t="shared" si="140"/>
        <v>308</v>
      </c>
    </row>
    <row r="2975" spans="1:11" x14ac:dyDescent="0.2">
      <c r="A2975" s="1">
        <f>[1]Data!A2975</f>
        <v>45748</v>
      </c>
      <c r="B2975" t="str">
        <f t="shared" si="138"/>
        <v>2025/26</v>
      </c>
      <c r="C2975" t="str">
        <f t="shared" si="139"/>
        <v>APR</v>
      </c>
      <c r="D2975" t="s">
        <v>11</v>
      </c>
      <c r="E2975" t="s">
        <v>12</v>
      </c>
      <c r="F2975" t="s">
        <v>13</v>
      </c>
      <c r="G2975" t="str">
        <f>[1]Data!C2975</f>
        <v>Excluded</v>
      </c>
      <c r="H2975" t="str">
        <f>INDEX('[1]Cancer Type lookup'!$B:$B,MATCH([1]Data!B2975,'[1]Cancer Type lookup'!$A:$A,0),1)</f>
        <v>Suspected skin cancers</v>
      </c>
      <c r="I2975">
        <f>[1]Data!E2975</f>
        <v>20</v>
      </c>
      <c r="J2975">
        <f>[1]Data!D2975</f>
        <v>0</v>
      </c>
      <c r="K2975">
        <f t="shared" si="140"/>
        <v>20</v>
      </c>
    </row>
    <row r="2976" spans="1:11" x14ac:dyDescent="0.2">
      <c r="A2976" s="1">
        <f>[1]Data!A2976</f>
        <v>45748</v>
      </c>
      <c r="B2976" t="str">
        <f t="shared" si="138"/>
        <v>2025/26</v>
      </c>
      <c r="C2976" t="str">
        <f t="shared" si="139"/>
        <v>APR</v>
      </c>
      <c r="D2976" t="s">
        <v>11</v>
      </c>
      <c r="E2976" t="s">
        <v>12</v>
      </c>
      <c r="F2976" t="s">
        <v>13</v>
      </c>
      <c r="G2976" t="str">
        <f>[1]Data!C2976</f>
        <v>Interval Screening</v>
      </c>
      <c r="H2976" t="str">
        <f>INDEX('[1]Cancer Type lookup'!$B:$B,MATCH([1]Data!B2976,'[1]Cancer Type lookup'!$A:$A,0),1)</f>
        <v>Suspected skin cancers</v>
      </c>
      <c r="I2976">
        <f>[1]Data!E2976</f>
        <v>87</v>
      </c>
      <c r="J2976">
        <f>[1]Data!D2976</f>
        <v>77</v>
      </c>
      <c r="K2976">
        <f t="shared" si="140"/>
        <v>10</v>
      </c>
    </row>
    <row r="2977" spans="1:11" x14ac:dyDescent="0.2">
      <c r="A2977" s="1">
        <f>[1]Data!A2977</f>
        <v>45748</v>
      </c>
      <c r="B2977" t="str">
        <f t="shared" si="138"/>
        <v>2025/26</v>
      </c>
      <c r="C2977" t="str">
        <f t="shared" si="139"/>
        <v>APR</v>
      </c>
      <c r="D2977" t="s">
        <v>11</v>
      </c>
      <c r="E2977" t="s">
        <v>12</v>
      </c>
      <c r="F2977" t="s">
        <v>13</v>
      </c>
      <c r="G2977" t="str">
        <f>[1]Data!C2977</f>
        <v>Ruled In</v>
      </c>
      <c r="H2977" t="str">
        <f>INDEX('[1]Cancer Type lookup'!$B:$B,MATCH([1]Data!B2977,'[1]Cancer Type lookup'!$A:$A,0),1)</f>
        <v>Suspected skin cancers</v>
      </c>
      <c r="I2977">
        <f>[1]Data!E2977</f>
        <v>3198</v>
      </c>
      <c r="J2977">
        <f>[1]Data!D2977</f>
        <v>2615</v>
      </c>
      <c r="K2977">
        <f t="shared" si="140"/>
        <v>583</v>
      </c>
    </row>
    <row r="2978" spans="1:11" x14ac:dyDescent="0.2">
      <c r="A2978" s="1">
        <f>[1]Data!A2978</f>
        <v>45748</v>
      </c>
      <c r="B2978" t="str">
        <f t="shared" si="138"/>
        <v>2025/26</v>
      </c>
      <c r="C2978" t="str">
        <f t="shared" si="139"/>
        <v>APR</v>
      </c>
      <c r="D2978" t="s">
        <v>11</v>
      </c>
      <c r="E2978" t="s">
        <v>12</v>
      </c>
      <c r="F2978" t="s">
        <v>13</v>
      </c>
      <c r="G2978" t="str">
        <f>[1]Data!C2978</f>
        <v>Ruled Out</v>
      </c>
      <c r="H2978" t="str">
        <f>INDEX('[1]Cancer Type lookup'!$B:$B,MATCH([1]Data!B2978,'[1]Cancer Type lookup'!$A:$A,0),1)</f>
        <v>Suspected skin cancers</v>
      </c>
      <c r="I2978">
        <f>[1]Data!E2978</f>
        <v>54409</v>
      </c>
      <c r="J2978">
        <f>[1]Data!D2978</f>
        <v>48350</v>
      </c>
      <c r="K2978">
        <f t="shared" si="140"/>
        <v>6059</v>
      </c>
    </row>
    <row r="2979" spans="1:11" x14ac:dyDescent="0.2">
      <c r="A2979" s="1">
        <f>[1]Data!A2979</f>
        <v>45748</v>
      </c>
      <c r="B2979" t="str">
        <f t="shared" si="138"/>
        <v>2025/26</v>
      </c>
      <c r="C2979" t="str">
        <f t="shared" si="139"/>
        <v>APR</v>
      </c>
      <c r="D2979" t="s">
        <v>11</v>
      </c>
      <c r="E2979" t="s">
        <v>12</v>
      </c>
      <c r="F2979" t="s">
        <v>13</v>
      </c>
      <c r="G2979" t="str">
        <f>[1]Data!C2979</f>
        <v>Interval Screening</v>
      </c>
      <c r="H2979" t="str">
        <f>INDEX('[1]Cancer Type lookup'!$B:$B,MATCH([1]Data!B2979,'[1]Cancer Type lookup'!$A:$A,0),1)</f>
        <v>Suspected testicular cancer</v>
      </c>
      <c r="I2979">
        <f>[1]Data!E2979</f>
        <v>10</v>
      </c>
      <c r="J2979">
        <f>[1]Data!D2979</f>
        <v>9</v>
      </c>
      <c r="K2979">
        <f t="shared" si="140"/>
        <v>1</v>
      </c>
    </row>
    <row r="2980" spans="1:11" x14ac:dyDescent="0.2">
      <c r="A2980" s="1">
        <f>[1]Data!A2980</f>
        <v>45748</v>
      </c>
      <c r="B2980" t="str">
        <f t="shared" si="138"/>
        <v>2025/26</v>
      </c>
      <c r="C2980" t="str">
        <f t="shared" si="139"/>
        <v>APR</v>
      </c>
      <c r="D2980" t="s">
        <v>11</v>
      </c>
      <c r="E2980" t="s">
        <v>12</v>
      </c>
      <c r="F2980" t="s">
        <v>13</v>
      </c>
      <c r="G2980" t="str">
        <f>[1]Data!C2980</f>
        <v>Ruled In</v>
      </c>
      <c r="H2980" t="str">
        <f>INDEX('[1]Cancer Type lookup'!$B:$B,MATCH([1]Data!B2980,'[1]Cancer Type lookup'!$A:$A,0),1)</f>
        <v>Suspected testicular cancer</v>
      </c>
      <c r="I2980">
        <f>[1]Data!E2980</f>
        <v>62</v>
      </c>
      <c r="J2980">
        <f>[1]Data!D2980</f>
        <v>52</v>
      </c>
      <c r="K2980">
        <f t="shared" si="140"/>
        <v>10</v>
      </c>
    </row>
    <row r="2981" spans="1:11" x14ac:dyDescent="0.2">
      <c r="A2981" s="1">
        <f>[1]Data!A2981</f>
        <v>45748</v>
      </c>
      <c r="B2981" t="str">
        <f t="shared" si="138"/>
        <v>2025/26</v>
      </c>
      <c r="C2981" t="str">
        <f t="shared" si="139"/>
        <v>APR</v>
      </c>
      <c r="D2981" t="s">
        <v>11</v>
      </c>
      <c r="E2981" t="s">
        <v>12</v>
      </c>
      <c r="F2981" t="s">
        <v>13</v>
      </c>
      <c r="G2981" t="str">
        <f>[1]Data!C2981</f>
        <v>Ruled Out</v>
      </c>
      <c r="H2981" t="str">
        <f>INDEX('[1]Cancer Type lookup'!$B:$B,MATCH([1]Data!B2981,'[1]Cancer Type lookup'!$A:$A,0),1)</f>
        <v>Suspected testicular cancer</v>
      </c>
      <c r="I2981">
        <f>[1]Data!E2981</f>
        <v>901</v>
      </c>
      <c r="J2981">
        <f>[1]Data!D2981</f>
        <v>793</v>
      </c>
      <c r="K2981">
        <f t="shared" si="140"/>
        <v>108</v>
      </c>
    </row>
    <row r="2982" spans="1:11" x14ac:dyDescent="0.2">
      <c r="A2982" s="1">
        <f>[1]Data!A2982</f>
        <v>45748</v>
      </c>
      <c r="B2982" t="str">
        <f t="shared" si="138"/>
        <v>2025/26</v>
      </c>
      <c r="C2982" t="str">
        <f t="shared" si="139"/>
        <v>APR</v>
      </c>
      <c r="D2982" t="s">
        <v>11</v>
      </c>
      <c r="E2982" t="s">
        <v>12</v>
      </c>
      <c r="F2982" t="s">
        <v>13</v>
      </c>
      <c r="G2982" t="str">
        <f>[1]Data!C2982</f>
        <v>Excluded</v>
      </c>
      <c r="H2982" t="str">
        <f>INDEX('[1]Cancer Type lookup'!$B:$B,MATCH([1]Data!B2982,'[1]Cancer Type lookup'!$A:$A,0),1)</f>
        <v>Suspected upper gastrointestinal cancers</v>
      </c>
      <c r="I2982">
        <f>[1]Data!E2982</f>
        <v>5</v>
      </c>
      <c r="J2982">
        <f>[1]Data!D2982</f>
        <v>0</v>
      </c>
      <c r="K2982">
        <f t="shared" si="140"/>
        <v>5</v>
      </c>
    </row>
    <row r="2983" spans="1:11" x14ac:dyDescent="0.2">
      <c r="A2983" s="1">
        <f>[1]Data!A2983</f>
        <v>45748</v>
      </c>
      <c r="B2983" t="str">
        <f t="shared" si="138"/>
        <v>2025/26</v>
      </c>
      <c r="C2983" t="str">
        <f t="shared" si="139"/>
        <v>APR</v>
      </c>
      <c r="D2983" t="s">
        <v>11</v>
      </c>
      <c r="E2983" t="s">
        <v>12</v>
      </c>
      <c r="F2983" t="s">
        <v>13</v>
      </c>
      <c r="G2983" t="str">
        <f>[1]Data!C2983</f>
        <v>Interval Screening</v>
      </c>
      <c r="H2983" t="str">
        <f>INDEX('[1]Cancer Type lookup'!$B:$B,MATCH([1]Data!B2983,'[1]Cancer Type lookup'!$A:$A,0),1)</f>
        <v>Suspected upper gastrointestinal cancers</v>
      </c>
      <c r="I2983">
        <f>[1]Data!E2983</f>
        <v>59</v>
      </c>
      <c r="J2983">
        <f>[1]Data!D2983</f>
        <v>37</v>
      </c>
      <c r="K2983">
        <f t="shared" si="140"/>
        <v>22</v>
      </c>
    </row>
    <row r="2984" spans="1:11" x14ac:dyDescent="0.2">
      <c r="A2984" s="1">
        <f>[1]Data!A2984</f>
        <v>45748</v>
      </c>
      <c r="B2984" t="str">
        <f t="shared" si="138"/>
        <v>2025/26</v>
      </c>
      <c r="C2984" t="str">
        <f t="shared" si="139"/>
        <v>APR</v>
      </c>
      <c r="D2984" t="s">
        <v>11</v>
      </c>
      <c r="E2984" t="s">
        <v>12</v>
      </c>
      <c r="F2984" t="s">
        <v>13</v>
      </c>
      <c r="G2984" t="str">
        <f>[1]Data!C2984</f>
        <v>Ruled In</v>
      </c>
      <c r="H2984" t="str">
        <f>INDEX('[1]Cancer Type lookup'!$B:$B,MATCH([1]Data!B2984,'[1]Cancer Type lookup'!$A:$A,0),1)</f>
        <v>Suspected upper gastrointestinal cancers</v>
      </c>
      <c r="I2984">
        <f>[1]Data!E2984</f>
        <v>829</v>
      </c>
      <c r="J2984">
        <f>[1]Data!D2984</f>
        <v>547</v>
      </c>
      <c r="K2984">
        <f t="shared" si="140"/>
        <v>282</v>
      </c>
    </row>
    <row r="2985" spans="1:11" x14ac:dyDescent="0.2">
      <c r="A2985" s="1">
        <f>[1]Data!A2985</f>
        <v>45748</v>
      </c>
      <c r="B2985" t="str">
        <f t="shared" si="138"/>
        <v>2025/26</v>
      </c>
      <c r="C2985" t="str">
        <f t="shared" si="139"/>
        <v>APR</v>
      </c>
      <c r="D2985" t="s">
        <v>11</v>
      </c>
      <c r="E2985" t="s">
        <v>12</v>
      </c>
      <c r="F2985" t="s">
        <v>13</v>
      </c>
      <c r="G2985" t="str">
        <f>[1]Data!C2985</f>
        <v>Ruled Out</v>
      </c>
      <c r="H2985" t="str">
        <f>INDEX('[1]Cancer Type lookup'!$B:$B,MATCH([1]Data!B2985,'[1]Cancer Type lookup'!$A:$A,0),1)</f>
        <v>Suspected upper gastrointestinal cancers</v>
      </c>
      <c r="I2985">
        <f>[1]Data!E2985</f>
        <v>17396</v>
      </c>
      <c r="J2985">
        <f>[1]Data!D2985</f>
        <v>13369</v>
      </c>
      <c r="K2985">
        <f t="shared" si="140"/>
        <v>4027</v>
      </c>
    </row>
    <row r="2986" spans="1:11" x14ac:dyDescent="0.2">
      <c r="A2986" s="1">
        <f>[1]Data!A2986</f>
        <v>45748</v>
      </c>
      <c r="B2986" t="str">
        <f t="shared" si="138"/>
        <v>2025/26</v>
      </c>
      <c r="C2986" t="str">
        <f t="shared" si="139"/>
        <v>APR</v>
      </c>
      <c r="D2986" t="s">
        <v>11</v>
      </c>
      <c r="E2986" t="s">
        <v>12</v>
      </c>
      <c r="F2986" t="s">
        <v>13</v>
      </c>
      <c r="G2986" t="str">
        <f>[1]Data!C2986</f>
        <v>Excluded</v>
      </c>
      <c r="H2986" t="str">
        <f>INDEX('[1]Cancer Type lookup'!$B:$B,MATCH([1]Data!B2986,'[1]Cancer Type lookup'!$A:$A,0),1)</f>
        <v>Suspected urological cancers (excluding testicular)</v>
      </c>
      <c r="I2986">
        <f>[1]Data!E2986</f>
        <v>5</v>
      </c>
      <c r="J2986">
        <f>[1]Data!D2986</f>
        <v>0</v>
      </c>
      <c r="K2986">
        <f t="shared" si="140"/>
        <v>5</v>
      </c>
    </row>
    <row r="2987" spans="1:11" x14ac:dyDescent="0.2">
      <c r="A2987" s="1">
        <f>[1]Data!A2987</f>
        <v>45748</v>
      </c>
      <c r="B2987" t="str">
        <f t="shared" si="138"/>
        <v>2025/26</v>
      </c>
      <c r="C2987" t="str">
        <f t="shared" si="139"/>
        <v>APR</v>
      </c>
      <c r="D2987" t="s">
        <v>11</v>
      </c>
      <c r="E2987" t="s">
        <v>12</v>
      </c>
      <c r="F2987" t="s">
        <v>13</v>
      </c>
      <c r="G2987" t="str">
        <f>[1]Data!C2987</f>
        <v>Interval Screening</v>
      </c>
      <c r="H2987" t="str">
        <f>INDEX('[1]Cancer Type lookup'!$B:$B,MATCH([1]Data!B2987,'[1]Cancer Type lookup'!$A:$A,0),1)</f>
        <v>Suspected urological cancers (excluding testicular)</v>
      </c>
      <c r="I2987">
        <f>[1]Data!E2987</f>
        <v>449</v>
      </c>
      <c r="J2987">
        <f>[1]Data!D2987</f>
        <v>314</v>
      </c>
      <c r="K2987">
        <f t="shared" si="140"/>
        <v>135</v>
      </c>
    </row>
    <row r="2988" spans="1:11" x14ac:dyDescent="0.2">
      <c r="A2988" s="1">
        <f>[1]Data!A2988</f>
        <v>45748</v>
      </c>
      <c r="B2988" t="str">
        <f t="shared" si="138"/>
        <v>2025/26</v>
      </c>
      <c r="C2988" t="str">
        <f t="shared" si="139"/>
        <v>APR</v>
      </c>
      <c r="D2988" t="s">
        <v>11</v>
      </c>
      <c r="E2988" t="s">
        <v>12</v>
      </c>
      <c r="F2988" t="s">
        <v>13</v>
      </c>
      <c r="G2988" t="str">
        <f>[1]Data!C2988</f>
        <v>Ruled In</v>
      </c>
      <c r="H2988" t="str">
        <f>INDEX('[1]Cancer Type lookup'!$B:$B,MATCH([1]Data!B2988,'[1]Cancer Type lookup'!$A:$A,0),1)</f>
        <v>Suspected urological cancers (excluding testicular)</v>
      </c>
      <c r="I2988">
        <f>[1]Data!E2988</f>
        <v>4271</v>
      </c>
      <c r="J2988">
        <f>[1]Data!D2988</f>
        <v>1095</v>
      </c>
      <c r="K2988">
        <f t="shared" si="140"/>
        <v>3176</v>
      </c>
    </row>
    <row r="2989" spans="1:11" x14ac:dyDescent="0.2">
      <c r="A2989" s="1">
        <f>[1]Data!A2989</f>
        <v>45748</v>
      </c>
      <c r="B2989" t="str">
        <f t="shared" si="138"/>
        <v>2025/26</v>
      </c>
      <c r="C2989" t="str">
        <f t="shared" si="139"/>
        <v>APR</v>
      </c>
      <c r="D2989" t="s">
        <v>11</v>
      </c>
      <c r="E2989" t="s">
        <v>12</v>
      </c>
      <c r="F2989" t="s">
        <v>13</v>
      </c>
      <c r="G2989" t="str">
        <f>[1]Data!C2989</f>
        <v>Ruled Out</v>
      </c>
      <c r="H2989" t="str">
        <f>INDEX('[1]Cancer Type lookup'!$B:$B,MATCH([1]Data!B2989,'[1]Cancer Type lookup'!$A:$A,0),1)</f>
        <v>Suspected urological cancers (excluding testicular)</v>
      </c>
      <c r="I2989">
        <f>[1]Data!E2989</f>
        <v>18910</v>
      </c>
      <c r="J2989">
        <f>[1]Data!D2989</f>
        <v>12522</v>
      </c>
      <c r="K2989">
        <f t="shared" si="140"/>
        <v>6388</v>
      </c>
    </row>
    <row r="2990" spans="1:11" x14ac:dyDescent="0.2">
      <c r="A2990" s="1">
        <f>[1]Data!A2990</f>
        <v>45778</v>
      </c>
      <c r="B2990" t="str">
        <f t="shared" si="138"/>
        <v>2025/26</v>
      </c>
      <c r="C2990" t="str">
        <f t="shared" si="139"/>
        <v>MAY</v>
      </c>
      <c r="D2990" t="s">
        <v>11</v>
      </c>
      <c r="E2990" t="s">
        <v>12</v>
      </c>
      <c r="F2990" t="s">
        <v>13</v>
      </c>
      <c r="G2990" t="str">
        <f>[1]Data!C2990</f>
        <v>Interval Screening</v>
      </c>
      <c r="H2990" t="str">
        <f>INDEX('[1]Cancer Type lookup'!$B:$B,MATCH([1]Data!B2990,'[1]Cancer Type lookup'!$A:$A,0),1)</f>
        <v>Exhibited (non-cancer) breast symptoms - cancer not initially suspected</v>
      </c>
      <c r="I2990">
        <f>[1]Data!E2990</f>
        <v>22</v>
      </c>
      <c r="J2990">
        <f>[1]Data!D2990</f>
        <v>18</v>
      </c>
      <c r="K2990">
        <f t="shared" si="140"/>
        <v>4</v>
      </c>
    </row>
    <row r="2991" spans="1:11" x14ac:dyDescent="0.2">
      <c r="A2991" s="1">
        <f>[1]Data!A2991</f>
        <v>45778</v>
      </c>
      <c r="B2991" t="str">
        <f t="shared" si="138"/>
        <v>2025/26</v>
      </c>
      <c r="C2991" t="str">
        <f t="shared" si="139"/>
        <v>MAY</v>
      </c>
      <c r="D2991" t="s">
        <v>11</v>
      </c>
      <c r="E2991" t="s">
        <v>12</v>
      </c>
      <c r="F2991" t="s">
        <v>13</v>
      </c>
      <c r="G2991" t="str">
        <f>[1]Data!C2991</f>
        <v>Ruled In</v>
      </c>
      <c r="H2991" t="str">
        <f>INDEX('[1]Cancer Type lookup'!$B:$B,MATCH([1]Data!B2991,'[1]Cancer Type lookup'!$A:$A,0),1)</f>
        <v>Exhibited (non-cancer) breast symptoms - cancer not initially suspected</v>
      </c>
      <c r="I2991">
        <f>[1]Data!E2991</f>
        <v>117</v>
      </c>
      <c r="J2991">
        <f>[1]Data!D2991</f>
        <v>63</v>
      </c>
      <c r="K2991">
        <f t="shared" si="140"/>
        <v>54</v>
      </c>
    </row>
    <row r="2992" spans="1:11" x14ac:dyDescent="0.2">
      <c r="A2992" s="1">
        <f>[1]Data!A2992</f>
        <v>45778</v>
      </c>
      <c r="B2992" t="str">
        <f t="shared" si="138"/>
        <v>2025/26</v>
      </c>
      <c r="C2992" t="str">
        <f t="shared" si="139"/>
        <v>MAY</v>
      </c>
      <c r="D2992" t="s">
        <v>11</v>
      </c>
      <c r="E2992" t="s">
        <v>12</v>
      </c>
      <c r="F2992" t="s">
        <v>13</v>
      </c>
      <c r="G2992" t="str">
        <f>[1]Data!C2992</f>
        <v>Ruled Out</v>
      </c>
      <c r="H2992" t="str">
        <f>INDEX('[1]Cancer Type lookup'!$B:$B,MATCH([1]Data!B2992,'[1]Cancer Type lookup'!$A:$A,0),1)</f>
        <v>Exhibited (non-cancer) breast symptoms - cancer not initially suspected</v>
      </c>
      <c r="I2992">
        <f>[1]Data!E2992</f>
        <v>8778</v>
      </c>
      <c r="J2992">
        <f>[1]Data!D2992</f>
        <v>7580</v>
      </c>
      <c r="K2992">
        <f t="shared" si="140"/>
        <v>1198</v>
      </c>
    </row>
    <row r="2993" spans="1:11" x14ac:dyDescent="0.2">
      <c r="A2993" s="1">
        <f>[1]Data!A2993</f>
        <v>45778</v>
      </c>
      <c r="B2993" t="str">
        <f t="shared" si="138"/>
        <v>2025/26</v>
      </c>
      <c r="C2993" t="str">
        <f t="shared" si="139"/>
        <v>MAY</v>
      </c>
      <c r="D2993" t="s">
        <v>11</v>
      </c>
      <c r="E2993" t="s">
        <v>12</v>
      </c>
      <c r="F2993" t="s">
        <v>13</v>
      </c>
      <c r="G2993" t="str">
        <f>[1]Data!C2993</f>
        <v>Ruled In</v>
      </c>
      <c r="H2993" t="str">
        <f>INDEX('[1]Cancer Type lookup'!$B:$B,MATCH([1]Data!B2993,'[1]Cancer Type lookup'!$A:$A,0),1)</f>
        <v>Missing or invalid</v>
      </c>
      <c r="I2993">
        <f>[1]Data!E2993</f>
        <v>32</v>
      </c>
      <c r="J2993">
        <f>[1]Data!D2993</f>
        <v>15</v>
      </c>
      <c r="K2993">
        <f t="shared" si="140"/>
        <v>17</v>
      </c>
    </row>
    <row r="2994" spans="1:11" x14ac:dyDescent="0.2">
      <c r="A2994" s="1">
        <f>[1]Data!A2994</f>
        <v>45778</v>
      </c>
      <c r="B2994" t="str">
        <f t="shared" si="138"/>
        <v>2025/26</v>
      </c>
      <c r="C2994" t="str">
        <f t="shared" si="139"/>
        <v>MAY</v>
      </c>
      <c r="D2994" t="s">
        <v>11</v>
      </c>
      <c r="E2994" t="s">
        <v>12</v>
      </c>
      <c r="F2994" t="s">
        <v>13</v>
      </c>
      <c r="G2994" t="str">
        <f>[1]Data!C2994</f>
        <v>Ruled Out</v>
      </c>
      <c r="H2994" t="str">
        <f>INDEX('[1]Cancer Type lookup'!$B:$B,MATCH([1]Data!B2994,'[1]Cancer Type lookup'!$A:$A,0),1)</f>
        <v>Missing or invalid</v>
      </c>
      <c r="I2994">
        <f>[1]Data!E2994</f>
        <v>62</v>
      </c>
      <c r="J2994">
        <f>[1]Data!D2994</f>
        <v>42</v>
      </c>
      <c r="K2994">
        <f t="shared" si="140"/>
        <v>20</v>
      </c>
    </row>
    <row r="2995" spans="1:11" x14ac:dyDescent="0.2">
      <c r="A2995" s="1">
        <f>[1]Data!A2995</f>
        <v>45778</v>
      </c>
      <c r="B2995" t="str">
        <f t="shared" si="138"/>
        <v>2025/26</v>
      </c>
      <c r="C2995" t="str">
        <f t="shared" si="139"/>
        <v>MAY</v>
      </c>
      <c r="D2995" t="s">
        <v>11</v>
      </c>
      <c r="E2995" t="s">
        <v>12</v>
      </c>
      <c r="F2995" t="s">
        <v>13</v>
      </c>
      <c r="G2995" t="str">
        <f>[1]Data!C2995</f>
        <v>Interval Screening</v>
      </c>
      <c r="H2995" t="str">
        <f>INDEX('[1]Cancer Type lookup'!$B:$B,MATCH([1]Data!B2995,'[1]Cancer Type lookup'!$A:$A,0),1)</f>
        <v>Other suspected cancer (not listed)</v>
      </c>
      <c r="I2995">
        <f>[1]Data!E2995</f>
        <v>5</v>
      </c>
      <c r="J2995">
        <f>[1]Data!D2995</f>
        <v>3</v>
      </c>
      <c r="K2995">
        <f t="shared" si="140"/>
        <v>2</v>
      </c>
    </row>
    <row r="2996" spans="1:11" x14ac:dyDescent="0.2">
      <c r="A2996" s="1">
        <f>[1]Data!A2996</f>
        <v>45778</v>
      </c>
      <c r="B2996" t="str">
        <f t="shared" si="138"/>
        <v>2025/26</v>
      </c>
      <c r="C2996" t="str">
        <f t="shared" si="139"/>
        <v>MAY</v>
      </c>
      <c r="D2996" t="s">
        <v>11</v>
      </c>
      <c r="E2996" t="s">
        <v>12</v>
      </c>
      <c r="F2996" t="s">
        <v>13</v>
      </c>
      <c r="G2996" t="str">
        <f>[1]Data!C2996</f>
        <v>Ruled In</v>
      </c>
      <c r="H2996" t="str">
        <f>INDEX('[1]Cancer Type lookup'!$B:$B,MATCH([1]Data!B2996,'[1]Cancer Type lookup'!$A:$A,0),1)</f>
        <v>Other suspected cancer (not listed)</v>
      </c>
      <c r="I2996">
        <f>[1]Data!E2996</f>
        <v>21</v>
      </c>
      <c r="J2996">
        <f>[1]Data!D2996</f>
        <v>9</v>
      </c>
      <c r="K2996">
        <f t="shared" si="140"/>
        <v>12</v>
      </c>
    </row>
    <row r="2997" spans="1:11" x14ac:dyDescent="0.2">
      <c r="A2997" s="1">
        <f>[1]Data!A2997</f>
        <v>45778</v>
      </c>
      <c r="B2997" t="str">
        <f t="shared" si="138"/>
        <v>2025/26</v>
      </c>
      <c r="C2997" t="str">
        <f t="shared" si="139"/>
        <v>MAY</v>
      </c>
      <c r="D2997" t="s">
        <v>11</v>
      </c>
      <c r="E2997" t="s">
        <v>12</v>
      </c>
      <c r="F2997" t="s">
        <v>13</v>
      </c>
      <c r="G2997" t="str">
        <f>[1]Data!C2997</f>
        <v>Ruled Out</v>
      </c>
      <c r="H2997" t="str">
        <f>INDEX('[1]Cancer Type lookup'!$B:$B,MATCH([1]Data!B2997,'[1]Cancer Type lookup'!$A:$A,0),1)</f>
        <v>Other suspected cancer (not listed)</v>
      </c>
      <c r="I2997">
        <f>[1]Data!E2997</f>
        <v>213</v>
      </c>
      <c r="J2997">
        <f>[1]Data!D2997</f>
        <v>141</v>
      </c>
      <c r="K2997">
        <f t="shared" si="140"/>
        <v>72</v>
      </c>
    </row>
    <row r="2998" spans="1:11" x14ac:dyDescent="0.2">
      <c r="A2998" s="1">
        <f>[1]Data!A2998</f>
        <v>45778</v>
      </c>
      <c r="B2998" t="str">
        <f t="shared" si="138"/>
        <v>2025/26</v>
      </c>
      <c r="C2998" t="str">
        <f t="shared" si="139"/>
        <v>MAY</v>
      </c>
      <c r="D2998" t="s">
        <v>11</v>
      </c>
      <c r="E2998" t="s">
        <v>12</v>
      </c>
      <c r="F2998" t="s">
        <v>13</v>
      </c>
      <c r="G2998" t="str">
        <f>[1]Data!C2998</f>
        <v>Ruled Out</v>
      </c>
      <c r="H2998" t="str">
        <f>INDEX('[1]Cancer Type lookup'!$B:$B,MATCH([1]Data!B2998,'[1]Cancer Type lookup'!$A:$A,0),1)</f>
        <v>Suspected acute leukaemia</v>
      </c>
      <c r="I2998">
        <f>[1]Data!E2998</f>
        <v>26</v>
      </c>
      <c r="J2998">
        <f>[1]Data!D2998</f>
        <v>19</v>
      </c>
      <c r="K2998">
        <f t="shared" si="140"/>
        <v>7</v>
      </c>
    </row>
    <row r="2999" spans="1:11" x14ac:dyDescent="0.2">
      <c r="A2999" s="1">
        <f>[1]Data!A2999</f>
        <v>45778</v>
      </c>
      <c r="B2999" t="str">
        <f t="shared" si="138"/>
        <v>2025/26</v>
      </c>
      <c r="C2999" t="str">
        <f t="shared" si="139"/>
        <v>MAY</v>
      </c>
      <c r="D2999" t="s">
        <v>11</v>
      </c>
      <c r="E2999" t="s">
        <v>12</v>
      </c>
      <c r="F2999" t="s">
        <v>13</v>
      </c>
      <c r="G2999" t="str">
        <f>[1]Data!C2999</f>
        <v>Interval Screening</v>
      </c>
      <c r="H2999" t="str">
        <f>INDEX('[1]Cancer Type lookup'!$B:$B,MATCH([1]Data!B2999,'[1]Cancer Type lookup'!$A:$A,0),1)</f>
        <v>Suspected brain or central nervous system tumours</v>
      </c>
      <c r="I2999">
        <f>[1]Data!E2999</f>
        <v>1</v>
      </c>
      <c r="J2999">
        <f>[1]Data!D2999</f>
        <v>1</v>
      </c>
      <c r="K2999">
        <f t="shared" si="140"/>
        <v>0</v>
      </c>
    </row>
    <row r="3000" spans="1:11" x14ac:dyDescent="0.2">
      <c r="A3000" s="1">
        <f>[1]Data!A3000</f>
        <v>45778</v>
      </c>
      <c r="B3000" t="str">
        <f t="shared" si="138"/>
        <v>2025/26</v>
      </c>
      <c r="C3000" t="str">
        <f t="shared" si="139"/>
        <v>MAY</v>
      </c>
      <c r="D3000" t="s">
        <v>11</v>
      </c>
      <c r="E3000" t="s">
        <v>12</v>
      </c>
      <c r="F3000" t="s">
        <v>13</v>
      </c>
      <c r="G3000" t="str">
        <f>[1]Data!C3000</f>
        <v>Ruled In</v>
      </c>
      <c r="H3000" t="str">
        <f>INDEX('[1]Cancer Type lookup'!$B:$B,MATCH([1]Data!B3000,'[1]Cancer Type lookup'!$A:$A,0),1)</f>
        <v>Suspected brain or central nervous system tumours</v>
      </c>
      <c r="I3000">
        <f>[1]Data!E3000</f>
        <v>12</v>
      </c>
      <c r="J3000">
        <f>[1]Data!D3000</f>
        <v>10</v>
      </c>
      <c r="K3000">
        <f t="shared" si="140"/>
        <v>2</v>
      </c>
    </row>
    <row r="3001" spans="1:11" x14ac:dyDescent="0.2">
      <c r="A3001" s="1">
        <f>[1]Data!A3001</f>
        <v>45778</v>
      </c>
      <c r="B3001" t="str">
        <f t="shared" si="138"/>
        <v>2025/26</v>
      </c>
      <c r="C3001" t="str">
        <f t="shared" si="139"/>
        <v>MAY</v>
      </c>
      <c r="D3001" t="s">
        <v>11</v>
      </c>
      <c r="E3001" t="s">
        <v>12</v>
      </c>
      <c r="F3001" t="s">
        <v>13</v>
      </c>
      <c r="G3001" t="str">
        <f>[1]Data!C3001</f>
        <v>Ruled Out</v>
      </c>
      <c r="H3001" t="str">
        <f>INDEX('[1]Cancer Type lookup'!$B:$B,MATCH([1]Data!B3001,'[1]Cancer Type lookup'!$A:$A,0),1)</f>
        <v>Suspected brain or central nervous system tumours</v>
      </c>
      <c r="I3001">
        <f>[1]Data!E3001</f>
        <v>949</v>
      </c>
      <c r="J3001">
        <f>[1]Data!D3001</f>
        <v>783</v>
      </c>
      <c r="K3001">
        <f t="shared" si="140"/>
        <v>166</v>
      </c>
    </row>
    <row r="3002" spans="1:11" x14ac:dyDescent="0.2">
      <c r="A3002" s="1">
        <f>[1]Data!A3002</f>
        <v>45778</v>
      </c>
      <c r="B3002" t="str">
        <f t="shared" si="138"/>
        <v>2025/26</v>
      </c>
      <c r="C3002" t="str">
        <f t="shared" si="139"/>
        <v>MAY</v>
      </c>
      <c r="D3002" t="s">
        <v>11</v>
      </c>
      <c r="E3002" t="s">
        <v>12</v>
      </c>
      <c r="F3002" t="s">
        <v>13</v>
      </c>
      <c r="G3002" t="str">
        <f>[1]Data!C3002</f>
        <v>Excluded</v>
      </c>
      <c r="H3002" t="str">
        <f>INDEX('[1]Cancer Type lookup'!$B:$B,MATCH([1]Data!B3002,'[1]Cancer Type lookup'!$A:$A,0),1)</f>
        <v>Suspected breast cancer</v>
      </c>
      <c r="I3002">
        <f>[1]Data!E3002</f>
        <v>1</v>
      </c>
      <c r="J3002">
        <f>[1]Data!D3002</f>
        <v>0</v>
      </c>
      <c r="K3002">
        <f t="shared" si="140"/>
        <v>1</v>
      </c>
    </row>
    <row r="3003" spans="1:11" x14ac:dyDescent="0.2">
      <c r="A3003" s="1">
        <f>[1]Data!A3003</f>
        <v>45778</v>
      </c>
      <c r="B3003" t="str">
        <f t="shared" si="138"/>
        <v>2025/26</v>
      </c>
      <c r="C3003" t="str">
        <f t="shared" si="139"/>
        <v>MAY</v>
      </c>
      <c r="D3003" t="s">
        <v>11</v>
      </c>
      <c r="E3003" t="s">
        <v>12</v>
      </c>
      <c r="F3003" t="s">
        <v>13</v>
      </c>
      <c r="G3003" t="str">
        <f>[1]Data!C3003</f>
        <v>Interval Screening</v>
      </c>
      <c r="H3003" t="str">
        <f>INDEX('[1]Cancer Type lookup'!$B:$B,MATCH([1]Data!B3003,'[1]Cancer Type lookup'!$A:$A,0),1)</f>
        <v>Suspected breast cancer</v>
      </c>
      <c r="I3003">
        <f>[1]Data!E3003</f>
        <v>96</v>
      </c>
      <c r="J3003">
        <f>[1]Data!D3003</f>
        <v>56</v>
      </c>
      <c r="K3003">
        <f t="shared" si="140"/>
        <v>40</v>
      </c>
    </row>
    <row r="3004" spans="1:11" x14ac:dyDescent="0.2">
      <c r="A3004" s="1">
        <f>[1]Data!A3004</f>
        <v>45778</v>
      </c>
      <c r="B3004" t="str">
        <f t="shared" si="138"/>
        <v>2025/26</v>
      </c>
      <c r="C3004" t="str">
        <f t="shared" si="139"/>
        <v>MAY</v>
      </c>
      <c r="D3004" t="s">
        <v>11</v>
      </c>
      <c r="E3004" t="s">
        <v>12</v>
      </c>
      <c r="F3004" t="s">
        <v>13</v>
      </c>
      <c r="G3004" t="str">
        <f>[1]Data!C3004</f>
        <v>Ruled In</v>
      </c>
      <c r="H3004" t="str">
        <f>INDEX('[1]Cancer Type lookup'!$B:$B,MATCH([1]Data!B3004,'[1]Cancer Type lookup'!$A:$A,0),1)</f>
        <v>Suspected breast cancer</v>
      </c>
      <c r="I3004">
        <f>[1]Data!E3004</f>
        <v>3938</v>
      </c>
      <c r="J3004">
        <f>[1]Data!D3004</f>
        <v>2472</v>
      </c>
      <c r="K3004">
        <f t="shared" si="140"/>
        <v>1466</v>
      </c>
    </row>
    <row r="3005" spans="1:11" x14ac:dyDescent="0.2">
      <c r="A3005" s="1">
        <f>[1]Data!A3005</f>
        <v>45778</v>
      </c>
      <c r="B3005" t="str">
        <f t="shared" si="138"/>
        <v>2025/26</v>
      </c>
      <c r="C3005" t="str">
        <f t="shared" si="139"/>
        <v>MAY</v>
      </c>
      <c r="D3005" t="s">
        <v>11</v>
      </c>
      <c r="E3005" t="s">
        <v>12</v>
      </c>
      <c r="F3005" t="s">
        <v>13</v>
      </c>
      <c r="G3005" t="str">
        <f>[1]Data!C3005</f>
        <v>Ruled Out</v>
      </c>
      <c r="H3005" t="str">
        <f>INDEX('[1]Cancer Type lookup'!$B:$B,MATCH([1]Data!B3005,'[1]Cancer Type lookup'!$A:$A,0),1)</f>
        <v>Suspected breast cancer</v>
      </c>
      <c r="I3005">
        <f>[1]Data!E3005</f>
        <v>43436</v>
      </c>
      <c r="J3005">
        <f>[1]Data!D3005</f>
        <v>37913</v>
      </c>
      <c r="K3005">
        <f t="shared" si="140"/>
        <v>5523</v>
      </c>
    </row>
    <row r="3006" spans="1:11" x14ac:dyDescent="0.2">
      <c r="A3006" s="1">
        <f>[1]Data!A3006</f>
        <v>45778</v>
      </c>
      <c r="B3006" t="str">
        <f t="shared" si="138"/>
        <v>2025/26</v>
      </c>
      <c r="C3006" t="str">
        <f t="shared" si="139"/>
        <v>MAY</v>
      </c>
      <c r="D3006" t="s">
        <v>11</v>
      </c>
      <c r="E3006" t="s">
        <v>12</v>
      </c>
      <c r="F3006" t="s">
        <v>13</v>
      </c>
      <c r="G3006" t="str">
        <f>[1]Data!C3006</f>
        <v>Excluded</v>
      </c>
      <c r="H3006" t="str">
        <f>INDEX('[1]Cancer Type lookup'!$B:$B,MATCH([1]Data!B3006,'[1]Cancer Type lookup'!$A:$A,0),1)</f>
        <v>Suspected cancer - referral to non-specific symptom clinic</v>
      </c>
      <c r="I3006">
        <f>[1]Data!E3006</f>
        <v>2</v>
      </c>
      <c r="J3006">
        <f>[1]Data!D3006</f>
        <v>0</v>
      </c>
      <c r="K3006">
        <f t="shared" si="140"/>
        <v>2</v>
      </c>
    </row>
    <row r="3007" spans="1:11" x14ac:dyDescent="0.2">
      <c r="A3007" s="1">
        <f>[1]Data!A3007</f>
        <v>45778</v>
      </c>
      <c r="B3007" t="str">
        <f t="shared" si="138"/>
        <v>2025/26</v>
      </c>
      <c r="C3007" t="str">
        <f t="shared" si="139"/>
        <v>MAY</v>
      </c>
      <c r="D3007" t="s">
        <v>11</v>
      </c>
      <c r="E3007" t="s">
        <v>12</v>
      </c>
      <c r="F3007" t="s">
        <v>13</v>
      </c>
      <c r="G3007" t="str">
        <f>[1]Data!C3007</f>
        <v>Interval Screening</v>
      </c>
      <c r="H3007" t="str">
        <f>INDEX('[1]Cancer Type lookup'!$B:$B,MATCH([1]Data!B3007,'[1]Cancer Type lookup'!$A:$A,0),1)</f>
        <v>Suspected cancer - referral to non-specific symptom clinic</v>
      </c>
      <c r="I3007">
        <f>[1]Data!E3007</f>
        <v>27</v>
      </c>
      <c r="J3007">
        <f>[1]Data!D3007</f>
        <v>17</v>
      </c>
      <c r="K3007">
        <f t="shared" si="140"/>
        <v>10</v>
      </c>
    </row>
    <row r="3008" spans="1:11" x14ac:dyDescent="0.2">
      <c r="A3008" s="1">
        <f>[1]Data!A3008</f>
        <v>45778</v>
      </c>
      <c r="B3008" t="str">
        <f t="shared" si="138"/>
        <v>2025/26</v>
      </c>
      <c r="C3008" t="str">
        <f t="shared" si="139"/>
        <v>MAY</v>
      </c>
      <c r="D3008" t="s">
        <v>11</v>
      </c>
      <c r="E3008" t="s">
        <v>12</v>
      </c>
      <c r="F3008" t="s">
        <v>13</v>
      </c>
      <c r="G3008" t="str">
        <f>[1]Data!C3008</f>
        <v>Ruled In</v>
      </c>
      <c r="H3008" t="str">
        <f>INDEX('[1]Cancer Type lookup'!$B:$B,MATCH([1]Data!B3008,'[1]Cancer Type lookup'!$A:$A,0),1)</f>
        <v>Suspected cancer - referral to non-specific symptom clinic</v>
      </c>
      <c r="I3008">
        <f>[1]Data!E3008</f>
        <v>123</v>
      </c>
      <c r="J3008">
        <f>[1]Data!D3008</f>
        <v>60</v>
      </c>
      <c r="K3008">
        <f t="shared" si="140"/>
        <v>63</v>
      </c>
    </row>
    <row r="3009" spans="1:11" x14ac:dyDescent="0.2">
      <c r="A3009" s="1">
        <f>[1]Data!A3009</f>
        <v>45778</v>
      </c>
      <c r="B3009" t="str">
        <f t="shared" si="138"/>
        <v>2025/26</v>
      </c>
      <c r="C3009" t="str">
        <f t="shared" si="139"/>
        <v>MAY</v>
      </c>
      <c r="D3009" t="s">
        <v>11</v>
      </c>
      <c r="E3009" t="s">
        <v>12</v>
      </c>
      <c r="F3009" t="s">
        <v>13</v>
      </c>
      <c r="G3009" t="str">
        <f>[1]Data!C3009</f>
        <v>Ruled Out</v>
      </c>
      <c r="H3009" t="str">
        <f>INDEX('[1]Cancer Type lookup'!$B:$B,MATCH([1]Data!B3009,'[1]Cancer Type lookup'!$A:$A,0),1)</f>
        <v>Suspected cancer - referral to non-specific symptom clinic</v>
      </c>
      <c r="I3009">
        <f>[1]Data!E3009</f>
        <v>3972</v>
      </c>
      <c r="J3009">
        <f>[1]Data!D3009</f>
        <v>3065</v>
      </c>
      <c r="K3009">
        <f t="shared" si="140"/>
        <v>907</v>
      </c>
    </row>
    <row r="3010" spans="1:11" x14ac:dyDescent="0.2">
      <c r="A3010" s="1">
        <f>[1]Data!A3010</f>
        <v>45778</v>
      </c>
      <c r="B3010" t="str">
        <f t="shared" si="138"/>
        <v>2025/26</v>
      </c>
      <c r="C3010" t="str">
        <f t="shared" si="139"/>
        <v>MAY</v>
      </c>
      <c r="D3010" t="s">
        <v>11</v>
      </c>
      <c r="E3010" t="s">
        <v>12</v>
      </c>
      <c r="F3010" t="s">
        <v>13</v>
      </c>
      <c r="G3010" t="str">
        <f>[1]Data!C3010</f>
        <v>Interval Screening</v>
      </c>
      <c r="H3010" t="str">
        <f>INDEX('[1]Cancer Type lookup'!$B:$B,MATCH([1]Data!B3010,'[1]Cancer Type lookup'!$A:$A,0),1)</f>
        <v>Suspected children's cancer</v>
      </c>
      <c r="I3010">
        <f>[1]Data!E3010</f>
        <v>5</v>
      </c>
      <c r="J3010">
        <f>[1]Data!D3010</f>
        <v>4</v>
      </c>
      <c r="K3010">
        <f t="shared" si="140"/>
        <v>1</v>
      </c>
    </row>
    <row r="3011" spans="1:11" x14ac:dyDescent="0.2">
      <c r="A3011" s="1">
        <f>[1]Data!A3011</f>
        <v>45778</v>
      </c>
      <c r="B3011" t="str">
        <f t="shared" ref="B3011:B3074" si="141">LEFT(YEAR(A3011),2)&amp;RIGHT(YEAR(A3011),2)-CHOOSE(MONTH(A3011),1,1,1,0,0,0,0,0,0,0,0,0)&amp;"/"&amp;RIGHT(YEAR(A3011),2)+CHOOSE(MONTH(A3011),0,0,0,1,1,1,1,1,1,1,1,1)</f>
        <v>2025/26</v>
      </c>
      <c r="C3011" t="str">
        <f t="shared" ref="C3011:C3074" si="142">UPPER(TEXT(A3011,"MMM"))</f>
        <v>MAY</v>
      </c>
      <c r="D3011" t="s">
        <v>11</v>
      </c>
      <c r="E3011" t="s">
        <v>12</v>
      </c>
      <c r="F3011" t="s">
        <v>13</v>
      </c>
      <c r="G3011" t="str">
        <f>[1]Data!C3011</f>
        <v>Ruled In</v>
      </c>
      <c r="H3011" t="str">
        <f>INDEX('[1]Cancer Type lookup'!$B:$B,MATCH([1]Data!B3011,'[1]Cancer Type lookup'!$A:$A,0),1)</f>
        <v>Suspected children's cancer</v>
      </c>
      <c r="I3011">
        <f>[1]Data!E3011</f>
        <v>5</v>
      </c>
      <c r="J3011">
        <f>[1]Data!D3011</f>
        <v>3</v>
      </c>
      <c r="K3011">
        <f t="shared" ref="K3011:K3074" si="143">I3011-J3011</f>
        <v>2</v>
      </c>
    </row>
    <row r="3012" spans="1:11" x14ac:dyDescent="0.2">
      <c r="A3012" s="1">
        <f>[1]Data!A3012</f>
        <v>45778</v>
      </c>
      <c r="B3012" t="str">
        <f t="shared" si="141"/>
        <v>2025/26</v>
      </c>
      <c r="C3012" t="str">
        <f t="shared" si="142"/>
        <v>MAY</v>
      </c>
      <c r="D3012" t="s">
        <v>11</v>
      </c>
      <c r="E3012" t="s">
        <v>12</v>
      </c>
      <c r="F3012" t="s">
        <v>13</v>
      </c>
      <c r="G3012" t="str">
        <f>[1]Data!C3012</f>
        <v>Ruled Out</v>
      </c>
      <c r="H3012" t="str">
        <f>INDEX('[1]Cancer Type lookup'!$B:$B,MATCH([1]Data!B3012,'[1]Cancer Type lookup'!$A:$A,0),1)</f>
        <v>Suspected children's cancer</v>
      </c>
      <c r="I3012">
        <f>[1]Data!E3012</f>
        <v>1044</v>
      </c>
      <c r="J3012">
        <f>[1]Data!D3012</f>
        <v>941</v>
      </c>
      <c r="K3012">
        <f t="shared" si="143"/>
        <v>103</v>
      </c>
    </row>
    <row r="3013" spans="1:11" x14ac:dyDescent="0.2">
      <c r="A3013" s="1">
        <f>[1]Data!A3013</f>
        <v>45778</v>
      </c>
      <c r="B3013" t="str">
        <f t="shared" si="141"/>
        <v>2025/26</v>
      </c>
      <c r="C3013" t="str">
        <f t="shared" si="142"/>
        <v>MAY</v>
      </c>
      <c r="D3013" t="s">
        <v>11</v>
      </c>
      <c r="E3013" t="s">
        <v>12</v>
      </c>
      <c r="F3013" t="s">
        <v>13</v>
      </c>
      <c r="G3013" t="str">
        <f>[1]Data!C3013</f>
        <v>Excluded</v>
      </c>
      <c r="H3013" t="str">
        <f>INDEX('[1]Cancer Type lookup'!$B:$B,MATCH([1]Data!B3013,'[1]Cancer Type lookup'!$A:$A,0),1)</f>
        <v>Suspected gynaecological cancers</v>
      </c>
      <c r="I3013">
        <f>[1]Data!E3013</f>
        <v>1</v>
      </c>
      <c r="J3013">
        <f>[1]Data!D3013</f>
        <v>0</v>
      </c>
      <c r="K3013">
        <f t="shared" si="143"/>
        <v>1</v>
      </c>
    </row>
    <row r="3014" spans="1:11" x14ac:dyDescent="0.2">
      <c r="A3014" s="1">
        <f>[1]Data!A3014</f>
        <v>45778</v>
      </c>
      <c r="B3014" t="str">
        <f t="shared" si="141"/>
        <v>2025/26</v>
      </c>
      <c r="C3014" t="str">
        <f t="shared" si="142"/>
        <v>MAY</v>
      </c>
      <c r="D3014" t="s">
        <v>11</v>
      </c>
      <c r="E3014" t="s">
        <v>12</v>
      </c>
      <c r="F3014" t="s">
        <v>13</v>
      </c>
      <c r="G3014" t="str">
        <f>[1]Data!C3014</f>
        <v>Interval Screening</v>
      </c>
      <c r="H3014" t="str">
        <f>INDEX('[1]Cancer Type lookup'!$B:$B,MATCH([1]Data!B3014,'[1]Cancer Type lookup'!$A:$A,0),1)</f>
        <v>Suspected gynaecological cancers</v>
      </c>
      <c r="I3014">
        <f>[1]Data!E3014</f>
        <v>251</v>
      </c>
      <c r="J3014">
        <f>[1]Data!D3014</f>
        <v>204</v>
      </c>
      <c r="K3014">
        <f t="shared" si="143"/>
        <v>47</v>
      </c>
    </row>
    <row r="3015" spans="1:11" x14ac:dyDescent="0.2">
      <c r="A3015" s="1">
        <f>[1]Data!A3015</f>
        <v>45778</v>
      </c>
      <c r="B3015" t="str">
        <f t="shared" si="141"/>
        <v>2025/26</v>
      </c>
      <c r="C3015" t="str">
        <f t="shared" si="142"/>
        <v>MAY</v>
      </c>
      <c r="D3015" t="s">
        <v>11</v>
      </c>
      <c r="E3015" t="s">
        <v>12</v>
      </c>
      <c r="F3015" t="s">
        <v>13</v>
      </c>
      <c r="G3015" t="str">
        <f>[1]Data!C3015</f>
        <v>Ruled In</v>
      </c>
      <c r="H3015" t="str">
        <f>INDEX('[1]Cancer Type lookup'!$B:$B,MATCH([1]Data!B3015,'[1]Cancer Type lookup'!$A:$A,0),1)</f>
        <v>Suspected gynaecological cancers</v>
      </c>
      <c r="I3015">
        <f>[1]Data!E3015</f>
        <v>670</v>
      </c>
      <c r="J3015">
        <f>[1]Data!D3015</f>
        <v>233</v>
      </c>
      <c r="K3015">
        <f t="shared" si="143"/>
        <v>437</v>
      </c>
    </row>
    <row r="3016" spans="1:11" x14ac:dyDescent="0.2">
      <c r="A3016" s="1">
        <f>[1]Data!A3016</f>
        <v>45778</v>
      </c>
      <c r="B3016" t="str">
        <f t="shared" si="141"/>
        <v>2025/26</v>
      </c>
      <c r="C3016" t="str">
        <f t="shared" si="142"/>
        <v>MAY</v>
      </c>
      <c r="D3016" t="s">
        <v>11</v>
      </c>
      <c r="E3016" t="s">
        <v>12</v>
      </c>
      <c r="F3016" t="s">
        <v>13</v>
      </c>
      <c r="G3016" t="str">
        <f>[1]Data!C3016</f>
        <v>Ruled Out</v>
      </c>
      <c r="H3016" t="str">
        <f>INDEX('[1]Cancer Type lookup'!$B:$B,MATCH([1]Data!B3016,'[1]Cancer Type lookup'!$A:$A,0),1)</f>
        <v>Suspected gynaecological cancers</v>
      </c>
      <c r="I3016">
        <f>[1]Data!E3016</f>
        <v>25273</v>
      </c>
      <c r="J3016">
        <f>[1]Data!D3016</f>
        <v>16327</v>
      </c>
      <c r="K3016">
        <f t="shared" si="143"/>
        <v>8946</v>
      </c>
    </row>
    <row r="3017" spans="1:11" x14ac:dyDescent="0.2">
      <c r="A3017" s="1">
        <f>[1]Data!A3017</f>
        <v>45778</v>
      </c>
      <c r="B3017" t="str">
        <f t="shared" si="141"/>
        <v>2025/26</v>
      </c>
      <c r="C3017" t="str">
        <f t="shared" si="142"/>
        <v>MAY</v>
      </c>
      <c r="D3017" t="s">
        <v>11</v>
      </c>
      <c r="E3017" t="s">
        <v>12</v>
      </c>
      <c r="F3017" t="s">
        <v>13</v>
      </c>
      <c r="G3017" t="str">
        <f>[1]Data!C3017</f>
        <v>Interval Screening</v>
      </c>
      <c r="H3017" t="str">
        <f>INDEX('[1]Cancer Type lookup'!$B:$B,MATCH([1]Data!B3017,'[1]Cancer Type lookup'!$A:$A,0),1)</f>
        <v>Suspected haematological malignancies excluding acute leukaemia</v>
      </c>
      <c r="I3017">
        <f>[1]Data!E3017</f>
        <v>14</v>
      </c>
      <c r="J3017">
        <f>[1]Data!D3017</f>
        <v>5</v>
      </c>
      <c r="K3017">
        <f t="shared" si="143"/>
        <v>9</v>
      </c>
    </row>
    <row r="3018" spans="1:11" x14ac:dyDescent="0.2">
      <c r="A3018" s="1">
        <f>[1]Data!A3018</f>
        <v>45778</v>
      </c>
      <c r="B3018" t="str">
        <f t="shared" si="141"/>
        <v>2025/26</v>
      </c>
      <c r="C3018" t="str">
        <f t="shared" si="142"/>
        <v>MAY</v>
      </c>
      <c r="D3018" t="s">
        <v>11</v>
      </c>
      <c r="E3018" t="s">
        <v>12</v>
      </c>
      <c r="F3018" t="s">
        <v>13</v>
      </c>
      <c r="G3018" t="str">
        <f>[1]Data!C3018</f>
        <v>Ruled In</v>
      </c>
      <c r="H3018" t="str">
        <f>INDEX('[1]Cancer Type lookup'!$B:$B,MATCH([1]Data!B3018,'[1]Cancer Type lookup'!$A:$A,0),1)</f>
        <v>Suspected haematological malignancies excluding acute leukaemia</v>
      </c>
      <c r="I3018">
        <f>[1]Data!E3018</f>
        <v>401</v>
      </c>
      <c r="J3018">
        <f>[1]Data!D3018</f>
        <v>197</v>
      </c>
      <c r="K3018">
        <f t="shared" si="143"/>
        <v>204</v>
      </c>
    </row>
    <row r="3019" spans="1:11" x14ac:dyDescent="0.2">
      <c r="A3019" s="1">
        <f>[1]Data!A3019</f>
        <v>45778</v>
      </c>
      <c r="B3019" t="str">
        <f t="shared" si="141"/>
        <v>2025/26</v>
      </c>
      <c r="C3019" t="str">
        <f t="shared" si="142"/>
        <v>MAY</v>
      </c>
      <c r="D3019" t="s">
        <v>11</v>
      </c>
      <c r="E3019" t="s">
        <v>12</v>
      </c>
      <c r="F3019" t="s">
        <v>13</v>
      </c>
      <c r="G3019" t="str">
        <f>[1]Data!C3019</f>
        <v>Ruled Out</v>
      </c>
      <c r="H3019" t="str">
        <f>INDEX('[1]Cancer Type lookup'!$B:$B,MATCH([1]Data!B3019,'[1]Cancer Type lookup'!$A:$A,0),1)</f>
        <v>Suspected haematological malignancies excluding acute leukaemia</v>
      </c>
      <c r="I3019">
        <f>[1]Data!E3019</f>
        <v>1306</v>
      </c>
      <c r="J3019">
        <f>[1]Data!D3019</f>
        <v>827</v>
      </c>
      <c r="K3019">
        <f t="shared" si="143"/>
        <v>479</v>
      </c>
    </row>
    <row r="3020" spans="1:11" x14ac:dyDescent="0.2">
      <c r="A3020" s="1">
        <f>[1]Data!A3020</f>
        <v>45778</v>
      </c>
      <c r="B3020" t="str">
        <f t="shared" si="141"/>
        <v>2025/26</v>
      </c>
      <c r="C3020" t="str">
        <f t="shared" si="142"/>
        <v>MAY</v>
      </c>
      <c r="D3020" t="s">
        <v>11</v>
      </c>
      <c r="E3020" t="s">
        <v>12</v>
      </c>
      <c r="F3020" t="s">
        <v>13</v>
      </c>
      <c r="G3020" t="str">
        <f>[1]Data!C3020</f>
        <v>Excluded</v>
      </c>
      <c r="H3020" t="str">
        <f>INDEX('[1]Cancer Type lookup'!$B:$B,MATCH([1]Data!B3020,'[1]Cancer Type lookup'!$A:$A,0),1)</f>
        <v>Suspected head and neck cancers</v>
      </c>
      <c r="I3020">
        <f>[1]Data!E3020</f>
        <v>11</v>
      </c>
      <c r="J3020">
        <f>[1]Data!D3020</f>
        <v>0</v>
      </c>
      <c r="K3020">
        <f t="shared" si="143"/>
        <v>11</v>
      </c>
    </row>
    <row r="3021" spans="1:11" x14ac:dyDescent="0.2">
      <c r="A3021" s="1">
        <f>[1]Data!A3021</f>
        <v>45778</v>
      </c>
      <c r="B3021" t="str">
        <f t="shared" si="141"/>
        <v>2025/26</v>
      </c>
      <c r="C3021" t="str">
        <f t="shared" si="142"/>
        <v>MAY</v>
      </c>
      <c r="D3021" t="s">
        <v>11</v>
      </c>
      <c r="E3021" t="s">
        <v>12</v>
      </c>
      <c r="F3021" t="s">
        <v>13</v>
      </c>
      <c r="G3021" t="str">
        <f>[1]Data!C3021</f>
        <v>Interval Screening</v>
      </c>
      <c r="H3021" t="str">
        <f>INDEX('[1]Cancer Type lookup'!$B:$B,MATCH([1]Data!B3021,'[1]Cancer Type lookup'!$A:$A,0),1)</f>
        <v>Suspected head and neck cancers</v>
      </c>
      <c r="I3021">
        <f>[1]Data!E3021</f>
        <v>156</v>
      </c>
      <c r="J3021">
        <f>[1]Data!D3021</f>
        <v>118</v>
      </c>
      <c r="K3021">
        <f t="shared" si="143"/>
        <v>38</v>
      </c>
    </row>
    <row r="3022" spans="1:11" x14ac:dyDescent="0.2">
      <c r="A3022" s="1">
        <f>[1]Data!A3022</f>
        <v>45778</v>
      </c>
      <c r="B3022" t="str">
        <f t="shared" si="141"/>
        <v>2025/26</v>
      </c>
      <c r="C3022" t="str">
        <f t="shared" si="142"/>
        <v>MAY</v>
      </c>
      <c r="D3022" t="s">
        <v>11</v>
      </c>
      <c r="E3022" t="s">
        <v>12</v>
      </c>
      <c r="F3022" t="s">
        <v>13</v>
      </c>
      <c r="G3022" t="str">
        <f>[1]Data!C3022</f>
        <v>Ruled In</v>
      </c>
      <c r="H3022" t="str">
        <f>INDEX('[1]Cancer Type lookup'!$B:$B,MATCH([1]Data!B3022,'[1]Cancer Type lookup'!$A:$A,0),1)</f>
        <v>Suspected head and neck cancers</v>
      </c>
      <c r="I3022">
        <f>[1]Data!E3022</f>
        <v>859</v>
      </c>
      <c r="J3022">
        <f>[1]Data!D3022</f>
        <v>277</v>
      </c>
      <c r="K3022">
        <f t="shared" si="143"/>
        <v>582</v>
      </c>
    </row>
    <row r="3023" spans="1:11" x14ac:dyDescent="0.2">
      <c r="A3023" s="1">
        <f>[1]Data!A3023</f>
        <v>45778</v>
      </c>
      <c r="B3023" t="str">
        <f t="shared" si="141"/>
        <v>2025/26</v>
      </c>
      <c r="C3023" t="str">
        <f t="shared" si="142"/>
        <v>MAY</v>
      </c>
      <c r="D3023" t="s">
        <v>11</v>
      </c>
      <c r="E3023" t="s">
        <v>12</v>
      </c>
      <c r="F3023" t="s">
        <v>13</v>
      </c>
      <c r="G3023" t="str">
        <f>[1]Data!C3023</f>
        <v>Ruled Out</v>
      </c>
      <c r="H3023" t="str">
        <f>INDEX('[1]Cancer Type lookup'!$B:$B,MATCH([1]Data!B3023,'[1]Cancer Type lookup'!$A:$A,0),1)</f>
        <v>Suspected head and neck cancers</v>
      </c>
      <c r="I3023">
        <f>[1]Data!E3023</f>
        <v>25837</v>
      </c>
      <c r="J3023">
        <f>[1]Data!D3023</f>
        <v>19432</v>
      </c>
      <c r="K3023">
        <f t="shared" si="143"/>
        <v>6405</v>
      </c>
    </row>
    <row r="3024" spans="1:11" x14ac:dyDescent="0.2">
      <c r="A3024" s="1">
        <f>[1]Data!A3024</f>
        <v>45778</v>
      </c>
      <c r="B3024" t="str">
        <f t="shared" si="141"/>
        <v>2025/26</v>
      </c>
      <c r="C3024" t="str">
        <f t="shared" si="142"/>
        <v>MAY</v>
      </c>
      <c r="D3024" t="s">
        <v>11</v>
      </c>
      <c r="E3024" t="s">
        <v>12</v>
      </c>
      <c r="F3024" t="s">
        <v>13</v>
      </c>
      <c r="G3024" t="str">
        <f>[1]Data!C3024</f>
        <v>Excluded</v>
      </c>
      <c r="H3024" t="str">
        <f>INDEX('[1]Cancer Type lookup'!$B:$B,MATCH([1]Data!B3024,'[1]Cancer Type lookup'!$A:$A,0),1)</f>
        <v>Suspected lower gastrointestinal cancers</v>
      </c>
      <c r="I3024">
        <f>[1]Data!E3024</f>
        <v>28</v>
      </c>
      <c r="J3024">
        <f>[1]Data!D3024</f>
        <v>0</v>
      </c>
      <c r="K3024">
        <f t="shared" si="143"/>
        <v>28</v>
      </c>
    </row>
    <row r="3025" spans="1:11" x14ac:dyDescent="0.2">
      <c r="A3025" s="1">
        <f>[1]Data!A3025</f>
        <v>45778</v>
      </c>
      <c r="B3025" t="str">
        <f t="shared" si="141"/>
        <v>2025/26</v>
      </c>
      <c r="C3025" t="str">
        <f t="shared" si="142"/>
        <v>MAY</v>
      </c>
      <c r="D3025" t="s">
        <v>11</v>
      </c>
      <c r="E3025" t="s">
        <v>12</v>
      </c>
      <c r="F3025" t="s">
        <v>13</v>
      </c>
      <c r="G3025" t="str">
        <f>[1]Data!C3025</f>
        <v>Interval Screening</v>
      </c>
      <c r="H3025" t="str">
        <f>INDEX('[1]Cancer Type lookup'!$B:$B,MATCH([1]Data!B3025,'[1]Cancer Type lookup'!$A:$A,0),1)</f>
        <v>Suspected lower gastrointestinal cancers</v>
      </c>
      <c r="I3025">
        <f>[1]Data!E3025</f>
        <v>135</v>
      </c>
      <c r="J3025">
        <f>[1]Data!D3025</f>
        <v>76</v>
      </c>
      <c r="K3025">
        <f t="shared" si="143"/>
        <v>59</v>
      </c>
    </row>
    <row r="3026" spans="1:11" x14ac:dyDescent="0.2">
      <c r="A3026" s="1">
        <f>[1]Data!A3026</f>
        <v>45778</v>
      </c>
      <c r="B3026" t="str">
        <f t="shared" si="141"/>
        <v>2025/26</v>
      </c>
      <c r="C3026" t="str">
        <f t="shared" si="142"/>
        <v>MAY</v>
      </c>
      <c r="D3026" t="s">
        <v>11</v>
      </c>
      <c r="E3026" t="s">
        <v>12</v>
      </c>
      <c r="F3026" t="s">
        <v>13</v>
      </c>
      <c r="G3026" t="str">
        <f>[1]Data!C3026</f>
        <v>Ruled In</v>
      </c>
      <c r="H3026" t="str">
        <f>INDEX('[1]Cancer Type lookup'!$B:$B,MATCH([1]Data!B3026,'[1]Cancer Type lookup'!$A:$A,0),1)</f>
        <v>Suspected lower gastrointestinal cancers</v>
      </c>
      <c r="I3026">
        <f>[1]Data!E3026</f>
        <v>1802</v>
      </c>
      <c r="J3026">
        <f>[1]Data!D3026</f>
        <v>916</v>
      </c>
      <c r="K3026">
        <f t="shared" si="143"/>
        <v>886</v>
      </c>
    </row>
    <row r="3027" spans="1:11" x14ac:dyDescent="0.2">
      <c r="A3027" s="1">
        <f>[1]Data!A3027</f>
        <v>45778</v>
      </c>
      <c r="B3027" t="str">
        <f t="shared" si="141"/>
        <v>2025/26</v>
      </c>
      <c r="C3027" t="str">
        <f t="shared" si="142"/>
        <v>MAY</v>
      </c>
      <c r="D3027" t="s">
        <v>11</v>
      </c>
      <c r="E3027" t="s">
        <v>12</v>
      </c>
      <c r="F3027" t="s">
        <v>13</v>
      </c>
      <c r="G3027" t="str">
        <f>[1]Data!C3027</f>
        <v>Ruled Out</v>
      </c>
      <c r="H3027" t="str">
        <f>INDEX('[1]Cancer Type lookup'!$B:$B,MATCH([1]Data!B3027,'[1]Cancer Type lookup'!$A:$A,0),1)</f>
        <v>Suspected lower gastrointestinal cancers</v>
      </c>
      <c r="I3027">
        <f>[1]Data!E3027</f>
        <v>43024</v>
      </c>
      <c r="J3027">
        <f>[1]Data!D3027</f>
        <v>26815</v>
      </c>
      <c r="K3027">
        <f t="shared" si="143"/>
        <v>16209</v>
      </c>
    </row>
    <row r="3028" spans="1:11" x14ac:dyDescent="0.2">
      <c r="A3028" s="1">
        <f>[1]Data!A3028</f>
        <v>45778</v>
      </c>
      <c r="B3028" t="str">
        <f t="shared" si="141"/>
        <v>2025/26</v>
      </c>
      <c r="C3028" t="str">
        <f t="shared" si="142"/>
        <v>MAY</v>
      </c>
      <c r="D3028" t="s">
        <v>11</v>
      </c>
      <c r="E3028" t="s">
        <v>12</v>
      </c>
      <c r="F3028" t="s">
        <v>13</v>
      </c>
      <c r="G3028" t="str">
        <f>[1]Data!C3028</f>
        <v>Excluded</v>
      </c>
      <c r="H3028" t="str">
        <f>INDEX('[1]Cancer Type lookup'!$B:$B,MATCH([1]Data!B3028,'[1]Cancer Type lookup'!$A:$A,0),1)</f>
        <v>Suspected lung cancer</v>
      </c>
      <c r="I3028">
        <f>[1]Data!E3028</f>
        <v>3</v>
      </c>
      <c r="J3028">
        <f>[1]Data!D3028</f>
        <v>0</v>
      </c>
      <c r="K3028">
        <f t="shared" si="143"/>
        <v>3</v>
      </c>
    </row>
    <row r="3029" spans="1:11" x14ac:dyDescent="0.2">
      <c r="A3029" s="1">
        <f>[1]Data!A3029</f>
        <v>45778</v>
      </c>
      <c r="B3029" t="str">
        <f t="shared" si="141"/>
        <v>2025/26</v>
      </c>
      <c r="C3029" t="str">
        <f t="shared" si="142"/>
        <v>MAY</v>
      </c>
      <c r="D3029" t="s">
        <v>11</v>
      </c>
      <c r="E3029" t="s">
        <v>12</v>
      </c>
      <c r="F3029" t="s">
        <v>13</v>
      </c>
      <c r="G3029" t="str">
        <f>[1]Data!C3029</f>
        <v>Interval Screening</v>
      </c>
      <c r="H3029" t="str">
        <f>INDEX('[1]Cancer Type lookup'!$B:$B,MATCH([1]Data!B3029,'[1]Cancer Type lookup'!$A:$A,0),1)</f>
        <v>Suspected lung cancer</v>
      </c>
      <c r="I3029">
        <f>[1]Data!E3029</f>
        <v>358</v>
      </c>
      <c r="J3029">
        <f>[1]Data!D3029</f>
        <v>244</v>
      </c>
      <c r="K3029">
        <f t="shared" si="143"/>
        <v>114</v>
      </c>
    </row>
    <row r="3030" spans="1:11" x14ac:dyDescent="0.2">
      <c r="A3030" s="1">
        <f>[1]Data!A3030</f>
        <v>45778</v>
      </c>
      <c r="B3030" t="str">
        <f t="shared" si="141"/>
        <v>2025/26</v>
      </c>
      <c r="C3030" t="str">
        <f t="shared" si="142"/>
        <v>MAY</v>
      </c>
      <c r="D3030" t="s">
        <v>11</v>
      </c>
      <c r="E3030" t="s">
        <v>12</v>
      </c>
      <c r="F3030" t="s">
        <v>13</v>
      </c>
      <c r="G3030" t="str">
        <f>[1]Data!C3030</f>
        <v>Ruled In</v>
      </c>
      <c r="H3030" t="str">
        <f>INDEX('[1]Cancer Type lookup'!$B:$B,MATCH([1]Data!B3030,'[1]Cancer Type lookup'!$A:$A,0),1)</f>
        <v>Suspected lung cancer</v>
      </c>
      <c r="I3030">
        <f>[1]Data!E3030</f>
        <v>857</v>
      </c>
      <c r="J3030">
        <f>[1]Data!D3030</f>
        <v>467</v>
      </c>
      <c r="K3030">
        <f t="shared" si="143"/>
        <v>390</v>
      </c>
    </row>
    <row r="3031" spans="1:11" x14ac:dyDescent="0.2">
      <c r="A3031" s="1">
        <f>[1]Data!A3031</f>
        <v>45778</v>
      </c>
      <c r="B3031" t="str">
        <f t="shared" si="141"/>
        <v>2025/26</v>
      </c>
      <c r="C3031" t="str">
        <f t="shared" si="142"/>
        <v>MAY</v>
      </c>
      <c r="D3031" t="s">
        <v>11</v>
      </c>
      <c r="E3031" t="s">
        <v>12</v>
      </c>
      <c r="F3031" t="s">
        <v>13</v>
      </c>
      <c r="G3031" t="str">
        <f>[1]Data!C3031</f>
        <v>Ruled Out</v>
      </c>
      <c r="H3031" t="str">
        <f>INDEX('[1]Cancer Type lookup'!$B:$B,MATCH([1]Data!B3031,'[1]Cancer Type lookup'!$A:$A,0),1)</f>
        <v>Suspected lung cancer</v>
      </c>
      <c r="I3031">
        <f>[1]Data!E3031</f>
        <v>4877</v>
      </c>
      <c r="J3031">
        <f>[1]Data!D3031</f>
        <v>4124</v>
      </c>
      <c r="K3031">
        <f t="shared" si="143"/>
        <v>753</v>
      </c>
    </row>
    <row r="3032" spans="1:11" x14ac:dyDescent="0.2">
      <c r="A3032" s="1">
        <f>[1]Data!A3032</f>
        <v>45778</v>
      </c>
      <c r="B3032" t="str">
        <f t="shared" si="141"/>
        <v>2025/26</v>
      </c>
      <c r="C3032" t="str">
        <f t="shared" si="142"/>
        <v>MAY</v>
      </c>
      <c r="D3032" t="s">
        <v>11</v>
      </c>
      <c r="E3032" t="s">
        <v>12</v>
      </c>
      <c r="F3032" t="s">
        <v>13</v>
      </c>
      <c r="G3032" t="str">
        <f>[1]Data!C3032</f>
        <v>Excluded</v>
      </c>
      <c r="H3032" t="str">
        <f>INDEX('[1]Cancer Type lookup'!$B:$B,MATCH([1]Data!B3032,'[1]Cancer Type lookup'!$A:$A,0),1)</f>
        <v>Suspected sarcomas</v>
      </c>
      <c r="I3032">
        <f>[1]Data!E3032</f>
        <v>2</v>
      </c>
      <c r="J3032">
        <f>[1]Data!D3032</f>
        <v>0</v>
      </c>
      <c r="K3032">
        <f t="shared" si="143"/>
        <v>2</v>
      </c>
    </row>
    <row r="3033" spans="1:11" x14ac:dyDescent="0.2">
      <c r="A3033" s="1">
        <f>[1]Data!A3033</f>
        <v>45778</v>
      </c>
      <c r="B3033" t="str">
        <f t="shared" si="141"/>
        <v>2025/26</v>
      </c>
      <c r="C3033" t="str">
        <f t="shared" si="142"/>
        <v>MAY</v>
      </c>
      <c r="D3033" t="s">
        <v>11</v>
      </c>
      <c r="E3033" t="s">
        <v>12</v>
      </c>
      <c r="F3033" t="s">
        <v>13</v>
      </c>
      <c r="G3033" t="str">
        <f>[1]Data!C3033</f>
        <v>Interval Screening</v>
      </c>
      <c r="H3033" t="str">
        <f>INDEX('[1]Cancer Type lookup'!$B:$B,MATCH([1]Data!B3033,'[1]Cancer Type lookup'!$A:$A,0),1)</f>
        <v>Suspected sarcomas</v>
      </c>
      <c r="I3033">
        <f>[1]Data!E3033</f>
        <v>6</v>
      </c>
      <c r="J3033">
        <f>[1]Data!D3033</f>
        <v>5</v>
      </c>
      <c r="K3033">
        <f t="shared" si="143"/>
        <v>1</v>
      </c>
    </row>
    <row r="3034" spans="1:11" x14ac:dyDescent="0.2">
      <c r="A3034" s="1">
        <f>[1]Data!A3034</f>
        <v>45778</v>
      </c>
      <c r="B3034" t="str">
        <f t="shared" si="141"/>
        <v>2025/26</v>
      </c>
      <c r="C3034" t="str">
        <f t="shared" si="142"/>
        <v>MAY</v>
      </c>
      <c r="D3034" t="s">
        <v>11</v>
      </c>
      <c r="E3034" t="s">
        <v>12</v>
      </c>
      <c r="F3034" t="s">
        <v>13</v>
      </c>
      <c r="G3034" t="str">
        <f>[1]Data!C3034</f>
        <v>Ruled In</v>
      </c>
      <c r="H3034" t="str">
        <f>INDEX('[1]Cancer Type lookup'!$B:$B,MATCH([1]Data!B3034,'[1]Cancer Type lookup'!$A:$A,0),1)</f>
        <v>Suspected sarcomas</v>
      </c>
      <c r="I3034">
        <f>[1]Data!E3034</f>
        <v>74</v>
      </c>
      <c r="J3034">
        <f>[1]Data!D3034</f>
        <v>22</v>
      </c>
      <c r="K3034">
        <f t="shared" si="143"/>
        <v>52</v>
      </c>
    </row>
    <row r="3035" spans="1:11" x14ac:dyDescent="0.2">
      <c r="A3035" s="1">
        <f>[1]Data!A3035</f>
        <v>45778</v>
      </c>
      <c r="B3035" t="str">
        <f t="shared" si="141"/>
        <v>2025/26</v>
      </c>
      <c r="C3035" t="str">
        <f t="shared" si="142"/>
        <v>MAY</v>
      </c>
      <c r="D3035" t="s">
        <v>11</v>
      </c>
      <c r="E3035" t="s">
        <v>12</v>
      </c>
      <c r="F3035" t="s">
        <v>13</v>
      </c>
      <c r="G3035" t="str">
        <f>[1]Data!C3035</f>
        <v>Ruled Out</v>
      </c>
      <c r="H3035" t="str">
        <f>INDEX('[1]Cancer Type lookup'!$B:$B,MATCH([1]Data!B3035,'[1]Cancer Type lookup'!$A:$A,0),1)</f>
        <v>Suspected sarcomas</v>
      </c>
      <c r="I3035">
        <f>[1]Data!E3035</f>
        <v>1176</v>
      </c>
      <c r="J3035">
        <f>[1]Data!D3035</f>
        <v>872</v>
      </c>
      <c r="K3035">
        <f t="shared" si="143"/>
        <v>304</v>
      </c>
    </row>
    <row r="3036" spans="1:11" x14ac:dyDescent="0.2">
      <c r="A3036" s="1">
        <f>[1]Data!A3036</f>
        <v>45778</v>
      </c>
      <c r="B3036" t="str">
        <f t="shared" si="141"/>
        <v>2025/26</v>
      </c>
      <c r="C3036" t="str">
        <f t="shared" si="142"/>
        <v>MAY</v>
      </c>
      <c r="D3036" t="s">
        <v>11</v>
      </c>
      <c r="E3036" t="s">
        <v>12</v>
      </c>
      <c r="F3036" t="s">
        <v>13</v>
      </c>
      <c r="G3036" t="str">
        <f>[1]Data!C3036</f>
        <v>Excluded</v>
      </c>
      <c r="H3036" t="str">
        <f>INDEX('[1]Cancer Type lookup'!$B:$B,MATCH([1]Data!B3036,'[1]Cancer Type lookup'!$A:$A,0),1)</f>
        <v>Suspected skin cancers</v>
      </c>
      <c r="I3036">
        <f>[1]Data!E3036</f>
        <v>21</v>
      </c>
      <c r="J3036">
        <f>[1]Data!D3036</f>
        <v>0</v>
      </c>
      <c r="K3036">
        <f t="shared" si="143"/>
        <v>21</v>
      </c>
    </row>
    <row r="3037" spans="1:11" x14ac:dyDescent="0.2">
      <c r="A3037" s="1">
        <f>[1]Data!A3037</f>
        <v>45778</v>
      </c>
      <c r="B3037" t="str">
        <f t="shared" si="141"/>
        <v>2025/26</v>
      </c>
      <c r="C3037" t="str">
        <f t="shared" si="142"/>
        <v>MAY</v>
      </c>
      <c r="D3037" t="s">
        <v>11</v>
      </c>
      <c r="E3037" t="s">
        <v>12</v>
      </c>
      <c r="F3037" t="s">
        <v>13</v>
      </c>
      <c r="G3037" t="str">
        <f>[1]Data!C3037</f>
        <v>Interval Screening</v>
      </c>
      <c r="H3037" t="str">
        <f>INDEX('[1]Cancer Type lookup'!$B:$B,MATCH([1]Data!B3037,'[1]Cancer Type lookup'!$A:$A,0),1)</f>
        <v>Suspected skin cancers</v>
      </c>
      <c r="I3037">
        <f>[1]Data!E3037</f>
        <v>115</v>
      </c>
      <c r="J3037">
        <f>[1]Data!D3037</f>
        <v>100</v>
      </c>
      <c r="K3037">
        <f t="shared" si="143"/>
        <v>15</v>
      </c>
    </row>
    <row r="3038" spans="1:11" x14ac:dyDescent="0.2">
      <c r="A3038" s="1">
        <f>[1]Data!A3038</f>
        <v>45778</v>
      </c>
      <c r="B3038" t="str">
        <f t="shared" si="141"/>
        <v>2025/26</v>
      </c>
      <c r="C3038" t="str">
        <f t="shared" si="142"/>
        <v>MAY</v>
      </c>
      <c r="D3038" t="s">
        <v>11</v>
      </c>
      <c r="E3038" t="s">
        <v>12</v>
      </c>
      <c r="F3038" t="s">
        <v>13</v>
      </c>
      <c r="G3038" t="str">
        <f>[1]Data!C3038</f>
        <v>Ruled In</v>
      </c>
      <c r="H3038" t="str">
        <f>INDEX('[1]Cancer Type lookup'!$B:$B,MATCH([1]Data!B3038,'[1]Cancer Type lookup'!$A:$A,0),1)</f>
        <v>Suspected skin cancers</v>
      </c>
      <c r="I3038">
        <f>[1]Data!E3038</f>
        <v>3165</v>
      </c>
      <c r="J3038">
        <f>[1]Data!D3038</f>
        <v>2543</v>
      </c>
      <c r="K3038">
        <f t="shared" si="143"/>
        <v>622</v>
      </c>
    </row>
    <row r="3039" spans="1:11" x14ac:dyDescent="0.2">
      <c r="A3039" s="1">
        <f>[1]Data!A3039</f>
        <v>45778</v>
      </c>
      <c r="B3039" t="str">
        <f t="shared" si="141"/>
        <v>2025/26</v>
      </c>
      <c r="C3039" t="str">
        <f t="shared" si="142"/>
        <v>MAY</v>
      </c>
      <c r="D3039" t="s">
        <v>11</v>
      </c>
      <c r="E3039" t="s">
        <v>12</v>
      </c>
      <c r="F3039" t="s">
        <v>13</v>
      </c>
      <c r="G3039" t="str">
        <f>[1]Data!C3039</f>
        <v>Ruled Out</v>
      </c>
      <c r="H3039" t="str">
        <f>INDEX('[1]Cancer Type lookup'!$B:$B,MATCH([1]Data!B3039,'[1]Cancer Type lookup'!$A:$A,0),1)</f>
        <v>Suspected skin cancers</v>
      </c>
      <c r="I3039">
        <f>[1]Data!E3039</f>
        <v>56781</v>
      </c>
      <c r="J3039">
        <f>[1]Data!D3039</f>
        <v>48840</v>
      </c>
      <c r="K3039">
        <f t="shared" si="143"/>
        <v>7941</v>
      </c>
    </row>
    <row r="3040" spans="1:11" x14ac:dyDescent="0.2">
      <c r="A3040" s="1">
        <f>[1]Data!A3040</f>
        <v>45778</v>
      </c>
      <c r="B3040" t="str">
        <f t="shared" si="141"/>
        <v>2025/26</v>
      </c>
      <c r="C3040" t="str">
        <f t="shared" si="142"/>
        <v>MAY</v>
      </c>
      <c r="D3040" t="s">
        <v>11</v>
      </c>
      <c r="E3040" t="s">
        <v>12</v>
      </c>
      <c r="F3040" t="s">
        <v>13</v>
      </c>
      <c r="G3040" t="str">
        <f>[1]Data!C3040</f>
        <v>Excluded</v>
      </c>
      <c r="H3040" t="str">
        <f>INDEX('[1]Cancer Type lookup'!$B:$B,MATCH([1]Data!B3040,'[1]Cancer Type lookup'!$A:$A,0),1)</f>
        <v>Suspected testicular cancer</v>
      </c>
      <c r="I3040">
        <f>[1]Data!E3040</f>
        <v>1</v>
      </c>
      <c r="J3040">
        <f>[1]Data!D3040</f>
        <v>0</v>
      </c>
      <c r="K3040">
        <f t="shared" si="143"/>
        <v>1</v>
      </c>
    </row>
    <row r="3041" spans="1:11" x14ac:dyDescent="0.2">
      <c r="A3041" s="1">
        <f>[1]Data!A3041</f>
        <v>45778</v>
      </c>
      <c r="B3041" t="str">
        <f t="shared" si="141"/>
        <v>2025/26</v>
      </c>
      <c r="C3041" t="str">
        <f t="shared" si="142"/>
        <v>MAY</v>
      </c>
      <c r="D3041" t="s">
        <v>11</v>
      </c>
      <c r="E3041" t="s">
        <v>12</v>
      </c>
      <c r="F3041" t="s">
        <v>13</v>
      </c>
      <c r="G3041" t="str">
        <f>[1]Data!C3041</f>
        <v>Interval Screening</v>
      </c>
      <c r="H3041" t="str">
        <f>INDEX('[1]Cancer Type lookup'!$B:$B,MATCH([1]Data!B3041,'[1]Cancer Type lookup'!$A:$A,0),1)</f>
        <v>Suspected testicular cancer</v>
      </c>
      <c r="I3041">
        <f>[1]Data!E3041</f>
        <v>22</v>
      </c>
      <c r="J3041">
        <f>[1]Data!D3041</f>
        <v>14</v>
      </c>
      <c r="K3041">
        <f t="shared" si="143"/>
        <v>8</v>
      </c>
    </row>
    <row r="3042" spans="1:11" x14ac:dyDescent="0.2">
      <c r="A3042" s="1">
        <f>[1]Data!A3042</f>
        <v>45778</v>
      </c>
      <c r="B3042" t="str">
        <f t="shared" si="141"/>
        <v>2025/26</v>
      </c>
      <c r="C3042" t="str">
        <f t="shared" si="142"/>
        <v>MAY</v>
      </c>
      <c r="D3042" t="s">
        <v>11</v>
      </c>
      <c r="E3042" t="s">
        <v>12</v>
      </c>
      <c r="F3042" t="s">
        <v>13</v>
      </c>
      <c r="G3042" t="str">
        <f>[1]Data!C3042</f>
        <v>Ruled In</v>
      </c>
      <c r="H3042" t="str">
        <f>INDEX('[1]Cancer Type lookup'!$B:$B,MATCH([1]Data!B3042,'[1]Cancer Type lookup'!$A:$A,0),1)</f>
        <v>Suspected testicular cancer</v>
      </c>
      <c r="I3042">
        <f>[1]Data!E3042</f>
        <v>77</v>
      </c>
      <c r="J3042">
        <f>[1]Data!D3042</f>
        <v>67</v>
      </c>
      <c r="K3042">
        <f t="shared" si="143"/>
        <v>10</v>
      </c>
    </row>
    <row r="3043" spans="1:11" x14ac:dyDescent="0.2">
      <c r="A3043" s="1">
        <f>[1]Data!A3043</f>
        <v>45778</v>
      </c>
      <c r="B3043" t="str">
        <f t="shared" si="141"/>
        <v>2025/26</v>
      </c>
      <c r="C3043" t="str">
        <f t="shared" si="142"/>
        <v>MAY</v>
      </c>
      <c r="D3043" t="s">
        <v>11</v>
      </c>
      <c r="E3043" t="s">
        <v>12</v>
      </c>
      <c r="F3043" t="s">
        <v>13</v>
      </c>
      <c r="G3043" t="str">
        <f>[1]Data!C3043</f>
        <v>Ruled Out</v>
      </c>
      <c r="H3043" t="str">
        <f>INDEX('[1]Cancer Type lookup'!$B:$B,MATCH([1]Data!B3043,'[1]Cancer Type lookup'!$A:$A,0),1)</f>
        <v>Suspected testicular cancer</v>
      </c>
      <c r="I3043">
        <f>[1]Data!E3043</f>
        <v>871</v>
      </c>
      <c r="J3043">
        <f>[1]Data!D3043</f>
        <v>733</v>
      </c>
      <c r="K3043">
        <f t="shared" si="143"/>
        <v>138</v>
      </c>
    </row>
    <row r="3044" spans="1:11" x14ac:dyDescent="0.2">
      <c r="A3044" s="1">
        <f>[1]Data!A3044</f>
        <v>45778</v>
      </c>
      <c r="B3044" t="str">
        <f t="shared" si="141"/>
        <v>2025/26</v>
      </c>
      <c r="C3044" t="str">
        <f t="shared" si="142"/>
        <v>MAY</v>
      </c>
      <c r="D3044" t="s">
        <v>11</v>
      </c>
      <c r="E3044" t="s">
        <v>12</v>
      </c>
      <c r="F3044" t="s">
        <v>13</v>
      </c>
      <c r="G3044" t="str">
        <f>[1]Data!C3044</f>
        <v>Excluded</v>
      </c>
      <c r="H3044" t="str">
        <f>INDEX('[1]Cancer Type lookup'!$B:$B,MATCH([1]Data!B3044,'[1]Cancer Type lookup'!$A:$A,0),1)</f>
        <v>Suspected upper gastrointestinal cancers</v>
      </c>
      <c r="I3044">
        <f>[1]Data!E3044</f>
        <v>7</v>
      </c>
      <c r="J3044">
        <f>[1]Data!D3044</f>
        <v>0</v>
      </c>
      <c r="K3044">
        <f t="shared" si="143"/>
        <v>7</v>
      </c>
    </row>
    <row r="3045" spans="1:11" x14ac:dyDescent="0.2">
      <c r="A3045" s="1">
        <f>[1]Data!A3045</f>
        <v>45778</v>
      </c>
      <c r="B3045" t="str">
        <f t="shared" si="141"/>
        <v>2025/26</v>
      </c>
      <c r="C3045" t="str">
        <f t="shared" si="142"/>
        <v>MAY</v>
      </c>
      <c r="D3045" t="s">
        <v>11</v>
      </c>
      <c r="E3045" t="s">
        <v>12</v>
      </c>
      <c r="F3045" t="s">
        <v>13</v>
      </c>
      <c r="G3045" t="str">
        <f>[1]Data!C3045</f>
        <v>Interval Screening</v>
      </c>
      <c r="H3045" t="str">
        <f>INDEX('[1]Cancer Type lookup'!$B:$B,MATCH([1]Data!B3045,'[1]Cancer Type lookup'!$A:$A,0),1)</f>
        <v>Suspected upper gastrointestinal cancers</v>
      </c>
      <c r="I3045">
        <f>[1]Data!E3045</f>
        <v>40</v>
      </c>
      <c r="J3045">
        <f>[1]Data!D3045</f>
        <v>16</v>
      </c>
      <c r="K3045">
        <f t="shared" si="143"/>
        <v>24</v>
      </c>
    </row>
    <row r="3046" spans="1:11" x14ac:dyDescent="0.2">
      <c r="A3046" s="1">
        <f>[1]Data!A3046</f>
        <v>45778</v>
      </c>
      <c r="B3046" t="str">
        <f t="shared" si="141"/>
        <v>2025/26</v>
      </c>
      <c r="C3046" t="str">
        <f t="shared" si="142"/>
        <v>MAY</v>
      </c>
      <c r="D3046" t="s">
        <v>11</v>
      </c>
      <c r="E3046" t="s">
        <v>12</v>
      </c>
      <c r="F3046" t="s">
        <v>13</v>
      </c>
      <c r="G3046" t="str">
        <f>[1]Data!C3046</f>
        <v>Ruled In</v>
      </c>
      <c r="H3046" t="str">
        <f>INDEX('[1]Cancer Type lookup'!$B:$B,MATCH([1]Data!B3046,'[1]Cancer Type lookup'!$A:$A,0),1)</f>
        <v>Suspected upper gastrointestinal cancers</v>
      </c>
      <c r="I3046">
        <f>[1]Data!E3046</f>
        <v>809</v>
      </c>
      <c r="J3046">
        <f>[1]Data!D3046</f>
        <v>533</v>
      </c>
      <c r="K3046">
        <f t="shared" si="143"/>
        <v>276</v>
      </c>
    </row>
    <row r="3047" spans="1:11" x14ac:dyDescent="0.2">
      <c r="A3047" s="1">
        <f>[1]Data!A3047</f>
        <v>45778</v>
      </c>
      <c r="B3047" t="str">
        <f t="shared" si="141"/>
        <v>2025/26</v>
      </c>
      <c r="C3047" t="str">
        <f t="shared" si="142"/>
        <v>MAY</v>
      </c>
      <c r="D3047" t="s">
        <v>11</v>
      </c>
      <c r="E3047" t="s">
        <v>12</v>
      </c>
      <c r="F3047" t="s">
        <v>13</v>
      </c>
      <c r="G3047" t="str">
        <f>[1]Data!C3047</f>
        <v>Ruled Out</v>
      </c>
      <c r="H3047" t="str">
        <f>INDEX('[1]Cancer Type lookup'!$B:$B,MATCH([1]Data!B3047,'[1]Cancer Type lookup'!$A:$A,0),1)</f>
        <v>Suspected upper gastrointestinal cancers</v>
      </c>
      <c r="I3047">
        <f>[1]Data!E3047</f>
        <v>16891</v>
      </c>
      <c r="J3047">
        <f>[1]Data!D3047</f>
        <v>12771</v>
      </c>
      <c r="K3047">
        <f t="shared" si="143"/>
        <v>4120</v>
      </c>
    </row>
    <row r="3048" spans="1:11" x14ac:dyDescent="0.2">
      <c r="A3048" s="1">
        <f>[1]Data!A3048</f>
        <v>45778</v>
      </c>
      <c r="B3048" t="str">
        <f t="shared" si="141"/>
        <v>2025/26</v>
      </c>
      <c r="C3048" t="str">
        <f t="shared" si="142"/>
        <v>MAY</v>
      </c>
      <c r="D3048" t="s">
        <v>11</v>
      </c>
      <c r="E3048" t="s">
        <v>12</v>
      </c>
      <c r="F3048" t="s">
        <v>13</v>
      </c>
      <c r="G3048" t="str">
        <f>[1]Data!C3048</f>
        <v>Excluded</v>
      </c>
      <c r="H3048" t="str">
        <f>INDEX('[1]Cancer Type lookup'!$B:$B,MATCH([1]Data!B3048,'[1]Cancer Type lookup'!$A:$A,0),1)</f>
        <v>Suspected urological cancers (excluding testicular)</v>
      </c>
      <c r="I3048">
        <f>[1]Data!E3048</f>
        <v>5</v>
      </c>
      <c r="J3048">
        <f>[1]Data!D3048</f>
        <v>0</v>
      </c>
      <c r="K3048">
        <f t="shared" si="143"/>
        <v>5</v>
      </c>
    </row>
    <row r="3049" spans="1:11" x14ac:dyDescent="0.2">
      <c r="A3049" s="1">
        <f>[1]Data!A3049</f>
        <v>45778</v>
      </c>
      <c r="B3049" t="str">
        <f t="shared" si="141"/>
        <v>2025/26</v>
      </c>
      <c r="C3049" t="str">
        <f t="shared" si="142"/>
        <v>MAY</v>
      </c>
      <c r="D3049" t="s">
        <v>11</v>
      </c>
      <c r="E3049" t="s">
        <v>12</v>
      </c>
      <c r="F3049" t="s">
        <v>13</v>
      </c>
      <c r="G3049" t="str">
        <f>[1]Data!C3049</f>
        <v>Interval Screening</v>
      </c>
      <c r="H3049" t="str">
        <f>INDEX('[1]Cancer Type lookup'!$B:$B,MATCH([1]Data!B3049,'[1]Cancer Type lookup'!$A:$A,0),1)</f>
        <v>Suspected urological cancers (excluding testicular)</v>
      </c>
      <c r="I3049">
        <f>[1]Data!E3049</f>
        <v>466</v>
      </c>
      <c r="J3049">
        <f>[1]Data!D3049</f>
        <v>302</v>
      </c>
      <c r="K3049">
        <f t="shared" si="143"/>
        <v>164</v>
      </c>
    </row>
    <row r="3050" spans="1:11" x14ac:dyDescent="0.2">
      <c r="A3050" s="1">
        <f>[1]Data!A3050</f>
        <v>45778</v>
      </c>
      <c r="B3050" t="str">
        <f t="shared" si="141"/>
        <v>2025/26</v>
      </c>
      <c r="C3050" t="str">
        <f t="shared" si="142"/>
        <v>MAY</v>
      </c>
      <c r="D3050" t="s">
        <v>11</v>
      </c>
      <c r="E3050" t="s">
        <v>12</v>
      </c>
      <c r="F3050" t="s">
        <v>13</v>
      </c>
      <c r="G3050" t="str">
        <f>[1]Data!C3050</f>
        <v>Ruled In</v>
      </c>
      <c r="H3050" t="str">
        <f>INDEX('[1]Cancer Type lookup'!$B:$B,MATCH([1]Data!B3050,'[1]Cancer Type lookup'!$A:$A,0),1)</f>
        <v>Suspected urological cancers (excluding testicular)</v>
      </c>
      <c r="I3050">
        <f>[1]Data!E3050</f>
        <v>4198</v>
      </c>
      <c r="J3050">
        <f>[1]Data!D3050</f>
        <v>1096</v>
      </c>
      <c r="K3050">
        <f t="shared" si="143"/>
        <v>3102</v>
      </c>
    </row>
    <row r="3051" spans="1:11" x14ac:dyDescent="0.2">
      <c r="A3051" s="1">
        <f>[1]Data!A3051</f>
        <v>45778</v>
      </c>
      <c r="B3051" t="str">
        <f t="shared" si="141"/>
        <v>2025/26</v>
      </c>
      <c r="C3051" t="str">
        <f t="shared" si="142"/>
        <v>MAY</v>
      </c>
      <c r="D3051" t="s">
        <v>11</v>
      </c>
      <c r="E3051" t="s">
        <v>12</v>
      </c>
      <c r="F3051" t="s">
        <v>13</v>
      </c>
      <c r="G3051" t="str">
        <f>[1]Data!C3051</f>
        <v>Ruled Out</v>
      </c>
      <c r="H3051" t="str">
        <f>INDEX('[1]Cancer Type lookup'!$B:$B,MATCH([1]Data!B3051,'[1]Cancer Type lookup'!$A:$A,0),1)</f>
        <v>Suspected urological cancers (excluding testicular)</v>
      </c>
      <c r="I3051">
        <f>[1]Data!E3051</f>
        <v>17737</v>
      </c>
      <c r="J3051">
        <f>[1]Data!D3051</f>
        <v>11437</v>
      </c>
      <c r="K3051">
        <f t="shared" si="143"/>
        <v>6300</v>
      </c>
    </row>
    <row r="3052" spans="1:11" x14ac:dyDescent="0.2">
      <c r="A3052" s="1">
        <f>[1]Data!A3052</f>
        <v>45809</v>
      </c>
      <c r="B3052" t="str">
        <f t="shared" si="141"/>
        <v>2025/26</v>
      </c>
      <c r="C3052" t="str">
        <f t="shared" si="142"/>
        <v>JUN</v>
      </c>
      <c r="D3052" t="s">
        <v>11</v>
      </c>
      <c r="E3052" t="s">
        <v>12</v>
      </c>
      <c r="F3052" t="s">
        <v>13</v>
      </c>
      <c r="G3052" t="str">
        <f>[1]Data!C3052</f>
        <v>Interval Screening</v>
      </c>
      <c r="H3052" t="str">
        <f>INDEX('[1]Cancer Type lookup'!$B:$B,MATCH([1]Data!B3052,'[1]Cancer Type lookup'!$A:$A,0),1)</f>
        <v>Exhibited (non-cancer) breast symptoms - cancer not initially suspected</v>
      </c>
      <c r="I3052">
        <f>[1]Data!E3052</f>
        <v>15</v>
      </c>
      <c r="J3052">
        <f>[1]Data!D3052</f>
        <v>14</v>
      </c>
      <c r="K3052">
        <f t="shared" si="143"/>
        <v>1</v>
      </c>
    </row>
    <row r="3053" spans="1:11" x14ac:dyDescent="0.2">
      <c r="A3053" s="1">
        <f>[1]Data!A3053</f>
        <v>45809</v>
      </c>
      <c r="B3053" t="str">
        <f t="shared" si="141"/>
        <v>2025/26</v>
      </c>
      <c r="C3053" t="str">
        <f t="shared" si="142"/>
        <v>JUN</v>
      </c>
      <c r="D3053" t="s">
        <v>11</v>
      </c>
      <c r="E3053" t="s">
        <v>12</v>
      </c>
      <c r="F3053" t="s">
        <v>13</v>
      </c>
      <c r="G3053" t="str">
        <f>[1]Data!C3053</f>
        <v>Ruled In</v>
      </c>
      <c r="H3053" t="str">
        <f>INDEX('[1]Cancer Type lookup'!$B:$B,MATCH([1]Data!B3053,'[1]Cancer Type lookup'!$A:$A,0),1)</f>
        <v>Exhibited (non-cancer) breast symptoms - cancer not initially suspected</v>
      </c>
      <c r="I3053">
        <f>[1]Data!E3053</f>
        <v>119</v>
      </c>
      <c r="J3053">
        <f>[1]Data!D3053</f>
        <v>78</v>
      </c>
      <c r="K3053">
        <f t="shared" si="143"/>
        <v>41</v>
      </c>
    </row>
    <row r="3054" spans="1:11" x14ac:dyDescent="0.2">
      <c r="A3054" s="1">
        <f>[1]Data!A3054</f>
        <v>45809</v>
      </c>
      <c r="B3054" t="str">
        <f t="shared" si="141"/>
        <v>2025/26</v>
      </c>
      <c r="C3054" t="str">
        <f t="shared" si="142"/>
        <v>JUN</v>
      </c>
      <c r="D3054" t="s">
        <v>11</v>
      </c>
      <c r="E3054" t="s">
        <v>12</v>
      </c>
      <c r="F3054" t="s">
        <v>13</v>
      </c>
      <c r="G3054" t="str">
        <f>[1]Data!C3054</f>
        <v>Ruled Out</v>
      </c>
      <c r="H3054" t="str">
        <f>INDEX('[1]Cancer Type lookup'!$B:$B,MATCH([1]Data!B3054,'[1]Cancer Type lookup'!$A:$A,0),1)</f>
        <v>Exhibited (non-cancer) breast symptoms - cancer not initially suspected</v>
      </c>
      <c r="I3054">
        <f>[1]Data!E3054</f>
        <v>9151</v>
      </c>
      <c r="J3054">
        <f>[1]Data!D3054</f>
        <v>8064</v>
      </c>
      <c r="K3054">
        <f t="shared" si="143"/>
        <v>1087</v>
      </c>
    </row>
    <row r="3055" spans="1:11" x14ac:dyDescent="0.2">
      <c r="A3055" s="1">
        <f>[1]Data!A3055</f>
        <v>45809</v>
      </c>
      <c r="B3055" t="str">
        <f t="shared" si="141"/>
        <v>2025/26</v>
      </c>
      <c r="C3055" t="str">
        <f t="shared" si="142"/>
        <v>JUN</v>
      </c>
      <c r="D3055" t="s">
        <v>11</v>
      </c>
      <c r="E3055" t="s">
        <v>12</v>
      </c>
      <c r="F3055" t="s">
        <v>13</v>
      </c>
      <c r="G3055" t="str">
        <f>[1]Data!C3055</f>
        <v>Ruled In</v>
      </c>
      <c r="H3055" t="str">
        <f>INDEX('[1]Cancer Type lookup'!$B:$B,MATCH([1]Data!B3055,'[1]Cancer Type lookup'!$A:$A,0),1)</f>
        <v>Missing or invalid</v>
      </c>
      <c r="I3055">
        <f>[1]Data!E3055</f>
        <v>31</v>
      </c>
      <c r="J3055">
        <f>[1]Data!D3055</f>
        <v>13</v>
      </c>
      <c r="K3055">
        <f t="shared" si="143"/>
        <v>18</v>
      </c>
    </row>
    <row r="3056" spans="1:11" x14ac:dyDescent="0.2">
      <c r="A3056" s="1">
        <f>[1]Data!A3056</f>
        <v>45809</v>
      </c>
      <c r="B3056" t="str">
        <f t="shared" si="141"/>
        <v>2025/26</v>
      </c>
      <c r="C3056" t="str">
        <f t="shared" si="142"/>
        <v>JUN</v>
      </c>
      <c r="D3056" t="s">
        <v>11</v>
      </c>
      <c r="E3056" t="s">
        <v>12</v>
      </c>
      <c r="F3056" t="s">
        <v>13</v>
      </c>
      <c r="G3056" t="str">
        <f>[1]Data!C3056</f>
        <v>Ruled Out</v>
      </c>
      <c r="H3056" t="str">
        <f>INDEX('[1]Cancer Type lookup'!$B:$B,MATCH([1]Data!B3056,'[1]Cancer Type lookup'!$A:$A,0),1)</f>
        <v>Missing or invalid</v>
      </c>
      <c r="I3056">
        <f>[1]Data!E3056</f>
        <v>88</v>
      </c>
      <c r="J3056">
        <f>[1]Data!D3056</f>
        <v>57</v>
      </c>
      <c r="K3056">
        <f t="shared" si="143"/>
        <v>31</v>
      </c>
    </row>
    <row r="3057" spans="1:11" x14ac:dyDescent="0.2">
      <c r="A3057" s="1">
        <f>[1]Data!A3057</f>
        <v>45809</v>
      </c>
      <c r="B3057" t="str">
        <f t="shared" si="141"/>
        <v>2025/26</v>
      </c>
      <c r="C3057" t="str">
        <f t="shared" si="142"/>
        <v>JUN</v>
      </c>
      <c r="D3057" t="s">
        <v>11</v>
      </c>
      <c r="E3057" t="s">
        <v>12</v>
      </c>
      <c r="F3057" t="s">
        <v>13</v>
      </c>
      <c r="G3057" t="str">
        <f>[1]Data!C3057</f>
        <v>Interval Screening</v>
      </c>
      <c r="H3057" t="str">
        <f>INDEX('[1]Cancer Type lookup'!$B:$B,MATCH([1]Data!B3057,'[1]Cancer Type lookup'!$A:$A,0),1)</f>
        <v>Other suspected cancer (not listed)</v>
      </c>
      <c r="I3057">
        <f>[1]Data!E3057</f>
        <v>4</v>
      </c>
      <c r="J3057">
        <f>[1]Data!D3057</f>
        <v>3</v>
      </c>
      <c r="K3057">
        <f t="shared" si="143"/>
        <v>1</v>
      </c>
    </row>
    <row r="3058" spans="1:11" x14ac:dyDescent="0.2">
      <c r="A3058" s="1">
        <f>[1]Data!A3058</f>
        <v>45809</v>
      </c>
      <c r="B3058" t="str">
        <f t="shared" si="141"/>
        <v>2025/26</v>
      </c>
      <c r="C3058" t="str">
        <f t="shared" si="142"/>
        <v>JUN</v>
      </c>
      <c r="D3058" t="s">
        <v>11</v>
      </c>
      <c r="E3058" t="s">
        <v>12</v>
      </c>
      <c r="F3058" t="s">
        <v>13</v>
      </c>
      <c r="G3058" t="str">
        <f>[1]Data!C3058</f>
        <v>Ruled In</v>
      </c>
      <c r="H3058" t="str">
        <f>INDEX('[1]Cancer Type lookup'!$B:$B,MATCH([1]Data!B3058,'[1]Cancer Type lookup'!$A:$A,0),1)</f>
        <v>Other suspected cancer (not listed)</v>
      </c>
      <c r="I3058">
        <f>[1]Data!E3058</f>
        <v>21</v>
      </c>
      <c r="J3058">
        <f>[1]Data!D3058</f>
        <v>13</v>
      </c>
      <c r="K3058">
        <f t="shared" si="143"/>
        <v>8</v>
      </c>
    </row>
    <row r="3059" spans="1:11" x14ac:dyDescent="0.2">
      <c r="A3059" s="1">
        <f>[1]Data!A3059</f>
        <v>45809</v>
      </c>
      <c r="B3059" t="str">
        <f t="shared" si="141"/>
        <v>2025/26</v>
      </c>
      <c r="C3059" t="str">
        <f t="shared" si="142"/>
        <v>JUN</v>
      </c>
      <c r="D3059" t="s">
        <v>11</v>
      </c>
      <c r="E3059" t="s">
        <v>12</v>
      </c>
      <c r="F3059" t="s">
        <v>13</v>
      </c>
      <c r="G3059" t="str">
        <f>[1]Data!C3059</f>
        <v>Ruled Out</v>
      </c>
      <c r="H3059" t="str">
        <f>INDEX('[1]Cancer Type lookup'!$B:$B,MATCH([1]Data!B3059,'[1]Cancer Type lookup'!$A:$A,0),1)</f>
        <v>Other suspected cancer (not listed)</v>
      </c>
      <c r="I3059">
        <f>[1]Data!E3059</f>
        <v>255</v>
      </c>
      <c r="J3059">
        <f>[1]Data!D3059</f>
        <v>165</v>
      </c>
      <c r="K3059">
        <f t="shared" si="143"/>
        <v>90</v>
      </c>
    </row>
    <row r="3060" spans="1:11" x14ac:dyDescent="0.2">
      <c r="A3060" s="1">
        <f>[1]Data!A3060</f>
        <v>45809</v>
      </c>
      <c r="B3060" t="str">
        <f t="shared" si="141"/>
        <v>2025/26</v>
      </c>
      <c r="C3060" t="str">
        <f t="shared" si="142"/>
        <v>JUN</v>
      </c>
      <c r="D3060" t="s">
        <v>11</v>
      </c>
      <c r="E3060" t="s">
        <v>12</v>
      </c>
      <c r="F3060" t="s">
        <v>13</v>
      </c>
      <c r="G3060" t="str">
        <f>[1]Data!C3060</f>
        <v>Ruled In</v>
      </c>
      <c r="H3060" t="str">
        <f>INDEX('[1]Cancer Type lookup'!$B:$B,MATCH([1]Data!B3060,'[1]Cancer Type lookup'!$A:$A,0),1)</f>
        <v>Suspected acute leukaemia</v>
      </c>
      <c r="I3060">
        <f>[1]Data!E3060</f>
        <v>5</v>
      </c>
      <c r="J3060">
        <f>[1]Data!D3060</f>
        <v>2</v>
      </c>
      <c r="K3060">
        <f t="shared" si="143"/>
        <v>3</v>
      </c>
    </row>
    <row r="3061" spans="1:11" x14ac:dyDescent="0.2">
      <c r="A3061" s="1">
        <f>[1]Data!A3061</f>
        <v>45809</v>
      </c>
      <c r="B3061" t="str">
        <f t="shared" si="141"/>
        <v>2025/26</v>
      </c>
      <c r="C3061" t="str">
        <f t="shared" si="142"/>
        <v>JUN</v>
      </c>
      <c r="D3061" t="s">
        <v>11</v>
      </c>
      <c r="E3061" t="s">
        <v>12</v>
      </c>
      <c r="F3061" t="s">
        <v>13</v>
      </c>
      <c r="G3061" t="str">
        <f>[1]Data!C3061</f>
        <v>Ruled Out</v>
      </c>
      <c r="H3061" t="str">
        <f>INDEX('[1]Cancer Type lookup'!$B:$B,MATCH([1]Data!B3061,'[1]Cancer Type lookup'!$A:$A,0),1)</f>
        <v>Suspected acute leukaemia</v>
      </c>
      <c r="I3061">
        <f>[1]Data!E3061</f>
        <v>36</v>
      </c>
      <c r="J3061">
        <f>[1]Data!D3061</f>
        <v>27</v>
      </c>
      <c r="K3061">
        <f t="shared" si="143"/>
        <v>9</v>
      </c>
    </row>
    <row r="3062" spans="1:11" x14ac:dyDescent="0.2">
      <c r="A3062" s="1">
        <f>[1]Data!A3062</f>
        <v>45809</v>
      </c>
      <c r="B3062" t="str">
        <f t="shared" si="141"/>
        <v>2025/26</v>
      </c>
      <c r="C3062" t="str">
        <f t="shared" si="142"/>
        <v>JUN</v>
      </c>
      <c r="D3062" t="s">
        <v>11</v>
      </c>
      <c r="E3062" t="s">
        <v>12</v>
      </c>
      <c r="F3062" t="s">
        <v>13</v>
      </c>
      <c r="G3062" t="str">
        <f>[1]Data!C3062</f>
        <v>Interval Screening</v>
      </c>
      <c r="H3062" t="str">
        <f>INDEX('[1]Cancer Type lookup'!$B:$B,MATCH([1]Data!B3062,'[1]Cancer Type lookup'!$A:$A,0),1)</f>
        <v>Suspected brain or central nervous system tumours</v>
      </c>
      <c r="I3062">
        <f>[1]Data!E3062</f>
        <v>4</v>
      </c>
      <c r="J3062">
        <f>[1]Data!D3062</f>
        <v>3</v>
      </c>
      <c r="K3062">
        <f t="shared" si="143"/>
        <v>1</v>
      </c>
    </row>
    <row r="3063" spans="1:11" x14ac:dyDescent="0.2">
      <c r="A3063" s="1">
        <f>[1]Data!A3063</f>
        <v>45809</v>
      </c>
      <c r="B3063" t="str">
        <f t="shared" si="141"/>
        <v>2025/26</v>
      </c>
      <c r="C3063" t="str">
        <f t="shared" si="142"/>
        <v>JUN</v>
      </c>
      <c r="D3063" t="s">
        <v>11</v>
      </c>
      <c r="E3063" t="s">
        <v>12</v>
      </c>
      <c r="F3063" t="s">
        <v>13</v>
      </c>
      <c r="G3063" t="str">
        <f>[1]Data!C3063</f>
        <v>Ruled In</v>
      </c>
      <c r="H3063" t="str">
        <f>INDEX('[1]Cancer Type lookup'!$B:$B,MATCH([1]Data!B3063,'[1]Cancer Type lookup'!$A:$A,0),1)</f>
        <v>Suspected brain or central nervous system tumours</v>
      </c>
      <c r="I3063">
        <f>[1]Data!E3063</f>
        <v>14</v>
      </c>
      <c r="J3063">
        <f>[1]Data!D3063</f>
        <v>12</v>
      </c>
      <c r="K3063">
        <f t="shared" si="143"/>
        <v>2</v>
      </c>
    </row>
    <row r="3064" spans="1:11" x14ac:dyDescent="0.2">
      <c r="A3064" s="1">
        <f>[1]Data!A3064</f>
        <v>45809</v>
      </c>
      <c r="B3064" t="str">
        <f t="shared" si="141"/>
        <v>2025/26</v>
      </c>
      <c r="C3064" t="str">
        <f t="shared" si="142"/>
        <v>JUN</v>
      </c>
      <c r="D3064" t="s">
        <v>11</v>
      </c>
      <c r="E3064" t="s">
        <v>12</v>
      </c>
      <c r="F3064" t="s">
        <v>13</v>
      </c>
      <c r="G3064" t="str">
        <f>[1]Data!C3064</f>
        <v>Ruled Out</v>
      </c>
      <c r="H3064" t="str">
        <f>INDEX('[1]Cancer Type lookup'!$B:$B,MATCH([1]Data!B3064,'[1]Cancer Type lookup'!$A:$A,0),1)</f>
        <v>Suspected brain or central nervous system tumours</v>
      </c>
      <c r="I3064">
        <f>[1]Data!E3064</f>
        <v>1004</v>
      </c>
      <c r="J3064">
        <f>[1]Data!D3064</f>
        <v>868</v>
      </c>
      <c r="K3064">
        <f t="shared" si="143"/>
        <v>136</v>
      </c>
    </row>
    <row r="3065" spans="1:11" x14ac:dyDescent="0.2">
      <c r="A3065" s="1">
        <f>[1]Data!A3065</f>
        <v>45809</v>
      </c>
      <c r="B3065" t="str">
        <f t="shared" si="141"/>
        <v>2025/26</v>
      </c>
      <c r="C3065" t="str">
        <f t="shared" si="142"/>
        <v>JUN</v>
      </c>
      <c r="D3065" t="s">
        <v>11</v>
      </c>
      <c r="E3065" t="s">
        <v>12</v>
      </c>
      <c r="F3065" t="s">
        <v>13</v>
      </c>
      <c r="G3065" t="str">
        <f>[1]Data!C3065</f>
        <v>Excluded</v>
      </c>
      <c r="H3065" t="str">
        <f>INDEX('[1]Cancer Type lookup'!$B:$B,MATCH([1]Data!B3065,'[1]Cancer Type lookup'!$A:$A,0),1)</f>
        <v>Suspected breast cancer</v>
      </c>
      <c r="I3065">
        <f>[1]Data!E3065</f>
        <v>1</v>
      </c>
      <c r="J3065">
        <f>[1]Data!D3065</f>
        <v>0</v>
      </c>
      <c r="K3065">
        <f t="shared" si="143"/>
        <v>1</v>
      </c>
    </row>
    <row r="3066" spans="1:11" x14ac:dyDescent="0.2">
      <c r="A3066" s="1">
        <f>[1]Data!A3066</f>
        <v>45809</v>
      </c>
      <c r="B3066" t="str">
        <f t="shared" si="141"/>
        <v>2025/26</v>
      </c>
      <c r="C3066" t="str">
        <f t="shared" si="142"/>
        <v>JUN</v>
      </c>
      <c r="D3066" t="s">
        <v>11</v>
      </c>
      <c r="E3066" t="s">
        <v>12</v>
      </c>
      <c r="F3066" t="s">
        <v>13</v>
      </c>
      <c r="G3066" t="str">
        <f>[1]Data!C3066</f>
        <v>Interval Screening</v>
      </c>
      <c r="H3066" t="str">
        <f>INDEX('[1]Cancer Type lookup'!$B:$B,MATCH([1]Data!B3066,'[1]Cancer Type lookup'!$A:$A,0),1)</f>
        <v>Suspected breast cancer</v>
      </c>
      <c r="I3066">
        <f>[1]Data!E3066</f>
        <v>101</v>
      </c>
      <c r="J3066">
        <f>[1]Data!D3066</f>
        <v>69</v>
      </c>
      <c r="K3066">
        <f t="shared" si="143"/>
        <v>32</v>
      </c>
    </row>
    <row r="3067" spans="1:11" x14ac:dyDescent="0.2">
      <c r="A3067" s="1">
        <f>[1]Data!A3067</f>
        <v>45809</v>
      </c>
      <c r="B3067" t="str">
        <f t="shared" si="141"/>
        <v>2025/26</v>
      </c>
      <c r="C3067" t="str">
        <f t="shared" si="142"/>
        <v>JUN</v>
      </c>
      <c r="D3067" t="s">
        <v>11</v>
      </c>
      <c r="E3067" t="s">
        <v>12</v>
      </c>
      <c r="F3067" t="s">
        <v>13</v>
      </c>
      <c r="G3067" t="str">
        <f>[1]Data!C3067</f>
        <v>Ruled In</v>
      </c>
      <c r="H3067" t="str">
        <f>INDEX('[1]Cancer Type lookup'!$B:$B,MATCH([1]Data!B3067,'[1]Cancer Type lookup'!$A:$A,0),1)</f>
        <v>Suspected breast cancer</v>
      </c>
      <c r="I3067">
        <f>[1]Data!E3067</f>
        <v>3887</v>
      </c>
      <c r="J3067">
        <f>[1]Data!D3067</f>
        <v>2542</v>
      </c>
      <c r="K3067">
        <f t="shared" si="143"/>
        <v>1345</v>
      </c>
    </row>
    <row r="3068" spans="1:11" x14ac:dyDescent="0.2">
      <c r="A3068" s="1">
        <f>[1]Data!A3068</f>
        <v>45809</v>
      </c>
      <c r="B3068" t="str">
        <f t="shared" si="141"/>
        <v>2025/26</v>
      </c>
      <c r="C3068" t="str">
        <f t="shared" si="142"/>
        <v>JUN</v>
      </c>
      <c r="D3068" t="s">
        <v>11</v>
      </c>
      <c r="E3068" t="s">
        <v>12</v>
      </c>
      <c r="F3068" t="s">
        <v>13</v>
      </c>
      <c r="G3068" t="str">
        <f>[1]Data!C3068</f>
        <v>Ruled Out</v>
      </c>
      <c r="H3068" t="str">
        <f>INDEX('[1]Cancer Type lookup'!$B:$B,MATCH([1]Data!B3068,'[1]Cancer Type lookup'!$A:$A,0),1)</f>
        <v>Suspected breast cancer</v>
      </c>
      <c r="I3068">
        <f>[1]Data!E3068</f>
        <v>45886</v>
      </c>
      <c r="J3068">
        <f>[1]Data!D3068</f>
        <v>40859</v>
      </c>
      <c r="K3068">
        <f t="shared" si="143"/>
        <v>5027</v>
      </c>
    </row>
    <row r="3069" spans="1:11" x14ac:dyDescent="0.2">
      <c r="A3069" s="1">
        <f>[1]Data!A3069</f>
        <v>45809</v>
      </c>
      <c r="B3069" t="str">
        <f t="shared" si="141"/>
        <v>2025/26</v>
      </c>
      <c r="C3069" t="str">
        <f t="shared" si="142"/>
        <v>JUN</v>
      </c>
      <c r="D3069" t="s">
        <v>11</v>
      </c>
      <c r="E3069" t="s">
        <v>12</v>
      </c>
      <c r="F3069" t="s">
        <v>13</v>
      </c>
      <c r="G3069" t="str">
        <f>[1]Data!C3069</f>
        <v>Excluded</v>
      </c>
      <c r="H3069" t="str">
        <f>INDEX('[1]Cancer Type lookup'!$B:$B,MATCH([1]Data!B3069,'[1]Cancer Type lookup'!$A:$A,0),1)</f>
        <v>Suspected cancer - referral to non-specific symptom clinic</v>
      </c>
      <c r="I3069">
        <f>[1]Data!E3069</f>
        <v>4</v>
      </c>
      <c r="J3069">
        <f>[1]Data!D3069</f>
        <v>0</v>
      </c>
      <c r="K3069">
        <f t="shared" si="143"/>
        <v>4</v>
      </c>
    </row>
    <row r="3070" spans="1:11" x14ac:dyDescent="0.2">
      <c r="A3070" s="1">
        <f>[1]Data!A3070</f>
        <v>45809</v>
      </c>
      <c r="B3070" t="str">
        <f t="shared" si="141"/>
        <v>2025/26</v>
      </c>
      <c r="C3070" t="str">
        <f t="shared" si="142"/>
        <v>JUN</v>
      </c>
      <c r="D3070" t="s">
        <v>11</v>
      </c>
      <c r="E3070" t="s">
        <v>12</v>
      </c>
      <c r="F3070" t="s">
        <v>13</v>
      </c>
      <c r="G3070" t="str">
        <f>[1]Data!C3070</f>
        <v>Interval Screening</v>
      </c>
      <c r="H3070" t="str">
        <f>INDEX('[1]Cancer Type lookup'!$B:$B,MATCH([1]Data!B3070,'[1]Cancer Type lookup'!$A:$A,0),1)</f>
        <v>Suspected cancer - referral to non-specific symptom clinic</v>
      </c>
      <c r="I3070">
        <f>[1]Data!E3070</f>
        <v>42</v>
      </c>
      <c r="J3070">
        <f>[1]Data!D3070</f>
        <v>29</v>
      </c>
      <c r="K3070">
        <f t="shared" si="143"/>
        <v>13</v>
      </c>
    </row>
    <row r="3071" spans="1:11" x14ac:dyDescent="0.2">
      <c r="A3071" s="1">
        <f>[1]Data!A3071</f>
        <v>45809</v>
      </c>
      <c r="B3071" t="str">
        <f t="shared" si="141"/>
        <v>2025/26</v>
      </c>
      <c r="C3071" t="str">
        <f t="shared" si="142"/>
        <v>JUN</v>
      </c>
      <c r="D3071" t="s">
        <v>11</v>
      </c>
      <c r="E3071" t="s">
        <v>12</v>
      </c>
      <c r="F3071" t="s">
        <v>13</v>
      </c>
      <c r="G3071" t="str">
        <f>[1]Data!C3071</f>
        <v>Ruled In</v>
      </c>
      <c r="H3071" t="str">
        <f>INDEX('[1]Cancer Type lookup'!$B:$B,MATCH([1]Data!B3071,'[1]Cancer Type lookup'!$A:$A,0),1)</f>
        <v>Suspected cancer - referral to non-specific symptom clinic</v>
      </c>
      <c r="I3071">
        <f>[1]Data!E3071</f>
        <v>137</v>
      </c>
      <c r="J3071">
        <f>[1]Data!D3071</f>
        <v>68</v>
      </c>
      <c r="K3071">
        <f t="shared" si="143"/>
        <v>69</v>
      </c>
    </row>
    <row r="3072" spans="1:11" x14ac:dyDescent="0.2">
      <c r="A3072" s="1">
        <f>[1]Data!A3072</f>
        <v>45809</v>
      </c>
      <c r="B3072" t="str">
        <f t="shared" si="141"/>
        <v>2025/26</v>
      </c>
      <c r="C3072" t="str">
        <f t="shared" si="142"/>
        <v>JUN</v>
      </c>
      <c r="D3072" t="s">
        <v>11</v>
      </c>
      <c r="E3072" t="s">
        <v>12</v>
      </c>
      <c r="F3072" t="s">
        <v>13</v>
      </c>
      <c r="G3072" t="str">
        <f>[1]Data!C3072</f>
        <v>Ruled Out</v>
      </c>
      <c r="H3072" t="str">
        <f>INDEX('[1]Cancer Type lookup'!$B:$B,MATCH([1]Data!B3072,'[1]Cancer Type lookup'!$A:$A,0),1)</f>
        <v>Suspected cancer - referral to non-specific symptom clinic</v>
      </c>
      <c r="I3072">
        <f>[1]Data!E3072</f>
        <v>4027</v>
      </c>
      <c r="J3072">
        <f>[1]Data!D3072</f>
        <v>3127</v>
      </c>
      <c r="K3072">
        <f t="shared" si="143"/>
        <v>900</v>
      </c>
    </row>
    <row r="3073" spans="1:11" x14ac:dyDescent="0.2">
      <c r="A3073" s="1">
        <f>[1]Data!A3073</f>
        <v>45809</v>
      </c>
      <c r="B3073" t="str">
        <f t="shared" si="141"/>
        <v>2025/26</v>
      </c>
      <c r="C3073" t="str">
        <f t="shared" si="142"/>
        <v>JUN</v>
      </c>
      <c r="D3073" t="s">
        <v>11</v>
      </c>
      <c r="E3073" t="s">
        <v>12</v>
      </c>
      <c r="F3073" t="s">
        <v>13</v>
      </c>
      <c r="G3073" t="str">
        <f>[1]Data!C3073</f>
        <v>Interval Screening</v>
      </c>
      <c r="H3073" t="str">
        <f>INDEX('[1]Cancer Type lookup'!$B:$B,MATCH([1]Data!B3073,'[1]Cancer Type lookup'!$A:$A,0),1)</f>
        <v>Suspected children's cancer</v>
      </c>
      <c r="I3073">
        <f>[1]Data!E3073</f>
        <v>5</v>
      </c>
      <c r="J3073">
        <f>[1]Data!D3073</f>
        <v>4</v>
      </c>
      <c r="K3073">
        <f t="shared" si="143"/>
        <v>1</v>
      </c>
    </row>
    <row r="3074" spans="1:11" x14ac:dyDescent="0.2">
      <c r="A3074" s="1">
        <f>[1]Data!A3074</f>
        <v>45809</v>
      </c>
      <c r="B3074" t="str">
        <f t="shared" si="141"/>
        <v>2025/26</v>
      </c>
      <c r="C3074" t="str">
        <f t="shared" si="142"/>
        <v>JUN</v>
      </c>
      <c r="D3074" t="s">
        <v>11</v>
      </c>
      <c r="E3074" t="s">
        <v>12</v>
      </c>
      <c r="F3074" t="s">
        <v>13</v>
      </c>
      <c r="G3074" t="str">
        <f>[1]Data!C3074</f>
        <v>Ruled In</v>
      </c>
      <c r="H3074" t="str">
        <f>INDEX('[1]Cancer Type lookup'!$B:$B,MATCH([1]Data!B3074,'[1]Cancer Type lookup'!$A:$A,0),1)</f>
        <v>Suspected children's cancer</v>
      </c>
      <c r="I3074">
        <f>[1]Data!E3074</f>
        <v>5</v>
      </c>
      <c r="J3074">
        <f>[1]Data!D3074</f>
        <v>3</v>
      </c>
      <c r="K3074">
        <f t="shared" si="143"/>
        <v>2</v>
      </c>
    </row>
    <row r="3075" spans="1:11" x14ac:dyDescent="0.2">
      <c r="A3075" s="1">
        <f>[1]Data!A3075</f>
        <v>45809</v>
      </c>
      <c r="B3075" t="str">
        <f t="shared" ref="B3075:B3138" si="144">LEFT(YEAR(A3075),2)&amp;RIGHT(YEAR(A3075),2)-CHOOSE(MONTH(A3075),1,1,1,0,0,0,0,0,0,0,0,0)&amp;"/"&amp;RIGHT(YEAR(A3075),2)+CHOOSE(MONTH(A3075),0,0,0,1,1,1,1,1,1,1,1,1)</f>
        <v>2025/26</v>
      </c>
      <c r="C3075" t="str">
        <f t="shared" ref="C3075:C3138" si="145">UPPER(TEXT(A3075,"MMM"))</f>
        <v>JUN</v>
      </c>
      <c r="D3075" t="s">
        <v>11</v>
      </c>
      <c r="E3075" t="s">
        <v>12</v>
      </c>
      <c r="F3075" t="s">
        <v>13</v>
      </c>
      <c r="G3075" t="str">
        <f>[1]Data!C3075</f>
        <v>Ruled Out</v>
      </c>
      <c r="H3075" t="str">
        <f>INDEX('[1]Cancer Type lookup'!$B:$B,MATCH([1]Data!B3075,'[1]Cancer Type lookup'!$A:$A,0),1)</f>
        <v>Suspected children's cancer</v>
      </c>
      <c r="I3075">
        <f>[1]Data!E3075</f>
        <v>1098</v>
      </c>
      <c r="J3075">
        <f>[1]Data!D3075</f>
        <v>992</v>
      </c>
      <c r="K3075">
        <f t="shared" ref="K3075:K3138" si="146">I3075-J3075</f>
        <v>106</v>
      </c>
    </row>
    <row r="3076" spans="1:11" x14ac:dyDescent="0.2">
      <c r="A3076" s="1">
        <f>[1]Data!A3076</f>
        <v>45809</v>
      </c>
      <c r="B3076" t="str">
        <f t="shared" si="144"/>
        <v>2025/26</v>
      </c>
      <c r="C3076" t="str">
        <f t="shared" si="145"/>
        <v>JUN</v>
      </c>
      <c r="D3076" t="s">
        <v>11</v>
      </c>
      <c r="E3076" t="s">
        <v>12</v>
      </c>
      <c r="F3076" t="s">
        <v>13</v>
      </c>
      <c r="G3076" t="str">
        <f>[1]Data!C3076</f>
        <v>Excluded</v>
      </c>
      <c r="H3076" t="str">
        <f>INDEX('[1]Cancer Type lookup'!$B:$B,MATCH([1]Data!B3076,'[1]Cancer Type lookup'!$A:$A,0),1)</f>
        <v>Suspected gynaecological cancers</v>
      </c>
      <c r="I3076">
        <f>[1]Data!E3076</f>
        <v>6</v>
      </c>
      <c r="J3076">
        <f>[1]Data!D3076</f>
        <v>0</v>
      </c>
      <c r="K3076">
        <f t="shared" si="146"/>
        <v>6</v>
      </c>
    </row>
    <row r="3077" spans="1:11" x14ac:dyDescent="0.2">
      <c r="A3077" s="1">
        <f>[1]Data!A3077</f>
        <v>45809</v>
      </c>
      <c r="B3077" t="str">
        <f t="shared" si="144"/>
        <v>2025/26</v>
      </c>
      <c r="C3077" t="str">
        <f t="shared" si="145"/>
        <v>JUN</v>
      </c>
      <c r="D3077" t="s">
        <v>11</v>
      </c>
      <c r="E3077" t="s">
        <v>12</v>
      </c>
      <c r="F3077" t="s">
        <v>13</v>
      </c>
      <c r="G3077" t="str">
        <f>[1]Data!C3077</f>
        <v>Interval Screening</v>
      </c>
      <c r="H3077" t="str">
        <f>INDEX('[1]Cancer Type lookup'!$B:$B,MATCH([1]Data!B3077,'[1]Cancer Type lookup'!$A:$A,0),1)</f>
        <v>Suspected gynaecological cancers</v>
      </c>
      <c r="I3077">
        <f>[1]Data!E3077</f>
        <v>256</v>
      </c>
      <c r="J3077">
        <f>[1]Data!D3077</f>
        <v>192</v>
      </c>
      <c r="K3077">
        <f t="shared" si="146"/>
        <v>64</v>
      </c>
    </row>
    <row r="3078" spans="1:11" x14ac:dyDescent="0.2">
      <c r="A3078" s="1">
        <f>[1]Data!A3078</f>
        <v>45809</v>
      </c>
      <c r="B3078" t="str">
        <f t="shared" si="144"/>
        <v>2025/26</v>
      </c>
      <c r="C3078" t="str">
        <f t="shared" si="145"/>
        <v>JUN</v>
      </c>
      <c r="D3078" t="s">
        <v>11</v>
      </c>
      <c r="E3078" t="s">
        <v>12</v>
      </c>
      <c r="F3078" t="s">
        <v>13</v>
      </c>
      <c r="G3078" t="str">
        <f>[1]Data!C3078</f>
        <v>Ruled In</v>
      </c>
      <c r="H3078" t="str">
        <f>INDEX('[1]Cancer Type lookup'!$B:$B,MATCH([1]Data!B3078,'[1]Cancer Type lookup'!$A:$A,0),1)</f>
        <v>Suspected gynaecological cancers</v>
      </c>
      <c r="I3078">
        <f>[1]Data!E3078</f>
        <v>770</v>
      </c>
      <c r="J3078">
        <f>[1]Data!D3078</f>
        <v>278</v>
      </c>
      <c r="K3078">
        <f t="shared" si="146"/>
        <v>492</v>
      </c>
    </row>
    <row r="3079" spans="1:11" x14ac:dyDescent="0.2">
      <c r="A3079" s="1">
        <f>[1]Data!A3079</f>
        <v>45809</v>
      </c>
      <c r="B3079" t="str">
        <f t="shared" si="144"/>
        <v>2025/26</v>
      </c>
      <c r="C3079" t="str">
        <f t="shared" si="145"/>
        <v>JUN</v>
      </c>
      <c r="D3079" t="s">
        <v>11</v>
      </c>
      <c r="E3079" t="s">
        <v>12</v>
      </c>
      <c r="F3079" t="s">
        <v>13</v>
      </c>
      <c r="G3079" t="str">
        <f>[1]Data!C3079</f>
        <v>Ruled Out</v>
      </c>
      <c r="H3079" t="str">
        <f>INDEX('[1]Cancer Type lookup'!$B:$B,MATCH([1]Data!B3079,'[1]Cancer Type lookup'!$A:$A,0),1)</f>
        <v>Suspected gynaecological cancers</v>
      </c>
      <c r="I3079">
        <f>[1]Data!E3079</f>
        <v>26612</v>
      </c>
      <c r="J3079">
        <f>[1]Data!D3079</f>
        <v>17783</v>
      </c>
      <c r="K3079">
        <f t="shared" si="146"/>
        <v>8829</v>
      </c>
    </row>
    <row r="3080" spans="1:11" x14ac:dyDescent="0.2">
      <c r="A3080" s="1">
        <f>[1]Data!A3080</f>
        <v>45809</v>
      </c>
      <c r="B3080" t="str">
        <f t="shared" si="144"/>
        <v>2025/26</v>
      </c>
      <c r="C3080" t="str">
        <f t="shared" si="145"/>
        <v>JUN</v>
      </c>
      <c r="D3080" t="s">
        <v>11</v>
      </c>
      <c r="E3080" t="s">
        <v>12</v>
      </c>
      <c r="F3080" t="s">
        <v>13</v>
      </c>
      <c r="G3080" t="str">
        <f>[1]Data!C3080</f>
        <v>Interval Screening</v>
      </c>
      <c r="H3080" t="str">
        <f>INDEX('[1]Cancer Type lookup'!$B:$B,MATCH([1]Data!B3080,'[1]Cancer Type lookup'!$A:$A,0),1)</f>
        <v>Suspected haematological malignancies excluding acute leukaemia</v>
      </c>
      <c r="I3080">
        <f>[1]Data!E3080</f>
        <v>22</v>
      </c>
      <c r="J3080">
        <f>[1]Data!D3080</f>
        <v>12</v>
      </c>
      <c r="K3080">
        <f t="shared" si="146"/>
        <v>10</v>
      </c>
    </row>
    <row r="3081" spans="1:11" x14ac:dyDescent="0.2">
      <c r="A3081" s="1">
        <f>[1]Data!A3081</f>
        <v>45809</v>
      </c>
      <c r="B3081" t="str">
        <f t="shared" si="144"/>
        <v>2025/26</v>
      </c>
      <c r="C3081" t="str">
        <f t="shared" si="145"/>
        <v>JUN</v>
      </c>
      <c r="D3081" t="s">
        <v>11</v>
      </c>
      <c r="E3081" t="s">
        <v>12</v>
      </c>
      <c r="F3081" t="s">
        <v>13</v>
      </c>
      <c r="G3081" t="str">
        <f>[1]Data!C3081</f>
        <v>Ruled In</v>
      </c>
      <c r="H3081" t="str">
        <f>INDEX('[1]Cancer Type lookup'!$B:$B,MATCH([1]Data!B3081,'[1]Cancer Type lookup'!$A:$A,0),1)</f>
        <v>Suspected haematological malignancies excluding acute leukaemia</v>
      </c>
      <c r="I3081">
        <f>[1]Data!E3081</f>
        <v>418</v>
      </c>
      <c r="J3081">
        <f>[1]Data!D3081</f>
        <v>189</v>
      </c>
      <c r="K3081">
        <f t="shared" si="146"/>
        <v>229</v>
      </c>
    </row>
    <row r="3082" spans="1:11" x14ac:dyDescent="0.2">
      <c r="A3082" s="1">
        <f>[1]Data!A3082</f>
        <v>45809</v>
      </c>
      <c r="B3082" t="str">
        <f t="shared" si="144"/>
        <v>2025/26</v>
      </c>
      <c r="C3082" t="str">
        <f t="shared" si="145"/>
        <v>JUN</v>
      </c>
      <c r="D3082" t="s">
        <v>11</v>
      </c>
      <c r="E3082" t="s">
        <v>12</v>
      </c>
      <c r="F3082" t="s">
        <v>13</v>
      </c>
      <c r="G3082" t="str">
        <f>[1]Data!C3082</f>
        <v>Ruled Out</v>
      </c>
      <c r="H3082" t="str">
        <f>INDEX('[1]Cancer Type lookup'!$B:$B,MATCH([1]Data!B3082,'[1]Cancer Type lookup'!$A:$A,0),1)</f>
        <v>Suspected haematological malignancies excluding acute leukaemia</v>
      </c>
      <c r="I3082">
        <f>[1]Data!E3082</f>
        <v>1353</v>
      </c>
      <c r="J3082">
        <f>[1]Data!D3082</f>
        <v>902</v>
      </c>
      <c r="K3082">
        <f t="shared" si="146"/>
        <v>451</v>
      </c>
    </row>
    <row r="3083" spans="1:11" x14ac:dyDescent="0.2">
      <c r="A3083" s="1">
        <f>[1]Data!A3083</f>
        <v>45809</v>
      </c>
      <c r="B3083" t="str">
        <f t="shared" si="144"/>
        <v>2025/26</v>
      </c>
      <c r="C3083" t="str">
        <f t="shared" si="145"/>
        <v>JUN</v>
      </c>
      <c r="D3083" t="s">
        <v>11</v>
      </c>
      <c r="E3083" t="s">
        <v>12</v>
      </c>
      <c r="F3083" t="s">
        <v>13</v>
      </c>
      <c r="G3083" t="str">
        <f>[1]Data!C3083</f>
        <v>Excluded</v>
      </c>
      <c r="H3083" t="str">
        <f>INDEX('[1]Cancer Type lookup'!$B:$B,MATCH([1]Data!B3083,'[1]Cancer Type lookup'!$A:$A,0),1)</f>
        <v>Suspected head and neck cancers</v>
      </c>
      <c r="I3083">
        <f>[1]Data!E3083</f>
        <v>6</v>
      </c>
      <c r="J3083">
        <f>[1]Data!D3083</f>
        <v>0</v>
      </c>
      <c r="K3083">
        <f t="shared" si="146"/>
        <v>6</v>
      </c>
    </row>
    <row r="3084" spans="1:11" x14ac:dyDescent="0.2">
      <c r="A3084" s="1">
        <f>[1]Data!A3084</f>
        <v>45809</v>
      </c>
      <c r="B3084" t="str">
        <f t="shared" si="144"/>
        <v>2025/26</v>
      </c>
      <c r="C3084" t="str">
        <f t="shared" si="145"/>
        <v>JUN</v>
      </c>
      <c r="D3084" t="s">
        <v>11</v>
      </c>
      <c r="E3084" t="s">
        <v>12</v>
      </c>
      <c r="F3084" t="s">
        <v>13</v>
      </c>
      <c r="G3084" t="str">
        <f>[1]Data!C3084</f>
        <v>Interval Screening</v>
      </c>
      <c r="H3084" t="str">
        <f>INDEX('[1]Cancer Type lookup'!$B:$B,MATCH([1]Data!B3084,'[1]Cancer Type lookup'!$A:$A,0),1)</f>
        <v>Suspected head and neck cancers</v>
      </c>
      <c r="I3084">
        <f>[1]Data!E3084</f>
        <v>191</v>
      </c>
      <c r="J3084">
        <f>[1]Data!D3084</f>
        <v>125</v>
      </c>
      <c r="K3084">
        <f t="shared" si="146"/>
        <v>66</v>
      </c>
    </row>
    <row r="3085" spans="1:11" x14ac:dyDescent="0.2">
      <c r="A3085" s="1">
        <f>[1]Data!A3085</f>
        <v>45809</v>
      </c>
      <c r="B3085" t="str">
        <f t="shared" si="144"/>
        <v>2025/26</v>
      </c>
      <c r="C3085" t="str">
        <f t="shared" si="145"/>
        <v>JUN</v>
      </c>
      <c r="D3085" t="s">
        <v>11</v>
      </c>
      <c r="E3085" t="s">
        <v>12</v>
      </c>
      <c r="F3085" t="s">
        <v>13</v>
      </c>
      <c r="G3085" t="str">
        <f>[1]Data!C3085</f>
        <v>Ruled In</v>
      </c>
      <c r="H3085" t="str">
        <f>INDEX('[1]Cancer Type lookup'!$B:$B,MATCH([1]Data!B3085,'[1]Cancer Type lookup'!$A:$A,0),1)</f>
        <v>Suspected head and neck cancers</v>
      </c>
      <c r="I3085">
        <f>[1]Data!E3085</f>
        <v>864</v>
      </c>
      <c r="J3085">
        <f>[1]Data!D3085</f>
        <v>282</v>
      </c>
      <c r="K3085">
        <f t="shared" si="146"/>
        <v>582</v>
      </c>
    </row>
    <row r="3086" spans="1:11" x14ac:dyDescent="0.2">
      <c r="A3086" s="1">
        <f>[1]Data!A3086</f>
        <v>45809</v>
      </c>
      <c r="B3086" t="str">
        <f t="shared" si="144"/>
        <v>2025/26</v>
      </c>
      <c r="C3086" t="str">
        <f t="shared" si="145"/>
        <v>JUN</v>
      </c>
      <c r="D3086" t="s">
        <v>11</v>
      </c>
      <c r="E3086" t="s">
        <v>12</v>
      </c>
      <c r="F3086" t="s">
        <v>13</v>
      </c>
      <c r="G3086" t="str">
        <f>[1]Data!C3086</f>
        <v>Ruled Out</v>
      </c>
      <c r="H3086" t="str">
        <f>INDEX('[1]Cancer Type lookup'!$B:$B,MATCH([1]Data!B3086,'[1]Cancer Type lookup'!$A:$A,0),1)</f>
        <v>Suspected head and neck cancers</v>
      </c>
      <c r="I3086">
        <f>[1]Data!E3086</f>
        <v>26113</v>
      </c>
      <c r="J3086">
        <f>[1]Data!D3086</f>
        <v>20225</v>
      </c>
      <c r="K3086">
        <f t="shared" si="146"/>
        <v>5888</v>
      </c>
    </row>
    <row r="3087" spans="1:11" x14ac:dyDescent="0.2">
      <c r="A3087" s="1">
        <f>[1]Data!A3087</f>
        <v>45809</v>
      </c>
      <c r="B3087" t="str">
        <f t="shared" si="144"/>
        <v>2025/26</v>
      </c>
      <c r="C3087" t="str">
        <f t="shared" si="145"/>
        <v>JUN</v>
      </c>
      <c r="D3087" t="s">
        <v>11</v>
      </c>
      <c r="E3087" t="s">
        <v>12</v>
      </c>
      <c r="F3087" t="s">
        <v>13</v>
      </c>
      <c r="G3087" t="str">
        <f>[1]Data!C3087</f>
        <v>Excluded</v>
      </c>
      <c r="H3087" t="str">
        <f>INDEX('[1]Cancer Type lookup'!$B:$B,MATCH([1]Data!B3087,'[1]Cancer Type lookup'!$A:$A,0),1)</f>
        <v>Suspected lower gastrointestinal cancers</v>
      </c>
      <c r="I3087">
        <f>[1]Data!E3087</f>
        <v>18</v>
      </c>
      <c r="J3087">
        <f>[1]Data!D3087</f>
        <v>0</v>
      </c>
      <c r="K3087">
        <f t="shared" si="146"/>
        <v>18</v>
      </c>
    </row>
    <row r="3088" spans="1:11" x14ac:dyDescent="0.2">
      <c r="A3088" s="1">
        <f>[1]Data!A3088</f>
        <v>45809</v>
      </c>
      <c r="B3088" t="str">
        <f t="shared" si="144"/>
        <v>2025/26</v>
      </c>
      <c r="C3088" t="str">
        <f t="shared" si="145"/>
        <v>JUN</v>
      </c>
      <c r="D3088" t="s">
        <v>11</v>
      </c>
      <c r="E3088" t="s">
        <v>12</v>
      </c>
      <c r="F3088" t="s">
        <v>13</v>
      </c>
      <c r="G3088" t="str">
        <f>[1]Data!C3088</f>
        <v>Interval Screening</v>
      </c>
      <c r="H3088" t="str">
        <f>INDEX('[1]Cancer Type lookup'!$B:$B,MATCH([1]Data!B3088,'[1]Cancer Type lookup'!$A:$A,0),1)</f>
        <v>Suspected lower gastrointestinal cancers</v>
      </c>
      <c r="I3088">
        <f>[1]Data!E3088</f>
        <v>135</v>
      </c>
      <c r="J3088">
        <f>[1]Data!D3088</f>
        <v>75</v>
      </c>
      <c r="K3088">
        <f t="shared" si="146"/>
        <v>60</v>
      </c>
    </row>
    <row r="3089" spans="1:11" x14ac:dyDescent="0.2">
      <c r="A3089" s="1">
        <f>[1]Data!A3089</f>
        <v>45809</v>
      </c>
      <c r="B3089" t="str">
        <f t="shared" si="144"/>
        <v>2025/26</v>
      </c>
      <c r="C3089" t="str">
        <f t="shared" si="145"/>
        <v>JUN</v>
      </c>
      <c r="D3089" t="s">
        <v>11</v>
      </c>
      <c r="E3089" t="s">
        <v>12</v>
      </c>
      <c r="F3089" t="s">
        <v>13</v>
      </c>
      <c r="G3089" t="str">
        <f>[1]Data!C3089</f>
        <v>Ruled In</v>
      </c>
      <c r="H3089" t="str">
        <f>INDEX('[1]Cancer Type lookup'!$B:$B,MATCH([1]Data!B3089,'[1]Cancer Type lookup'!$A:$A,0),1)</f>
        <v>Suspected lower gastrointestinal cancers</v>
      </c>
      <c r="I3089">
        <f>[1]Data!E3089</f>
        <v>1877</v>
      </c>
      <c r="J3089">
        <f>[1]Data!D3089</f>
        <v>1049</v>
      </c>
      <c r="K3089">
        <f t="shared" si="146"/>
        <v>828</v>
      </c>
    </row>
    <row r="3090" spans="1:11" x14ac:dyDescent="0.2">
      <c r="A3090" s="1">
        <f>[1]Data!A3090</f>
        <v>45809</v>
      </c>
      <c r="B3090" t="str">
        <f t="shared" si="144"/>
        <v>2025/26</v>
      </c>
      <c r="C3090" t="str">
        <f t="shared" si="145"/>
        <v>JUN</v>
      </c>
      <c r="D3090" t="s">
        <v>11</v>
      </c>
      <c r="E3090" t="s">
        <v>12</v>
      </c>
      <c r="F3090" t="s">
        <v>13</v>
      </c>
      <c r="G3090" t="str">
        <f>[1]Data!C3090</f>
        <v>Ruled Out</v>
      </c>
      <c r="H3090" t="str">
        <f>INDEX('[1]Cancer Type lookup'!$B:$B,MATCH([1]Data!B3090,'[1]Cancer Type lookup'!$A:$A,0),1)</f>
        <v>Suspected lower gastrointestinal cancers</v>
      </c>
      <c r="I3090">
        <f>[1]Data!E3090</f>
        <v>43538</v>
      </c>
      <c r="J3090">
        <f>[1]Data!D3090</f>
        <v>28701</v>
      </c>
      <c r="K3090">
        <f t="shared" si="146"/>
        <v>14837</v>
      </c>
    </row>
    <row r="3091" spans="1:11" x14ac:dyDescent="0.2">
      <c r="A3091" s="1">
        <f>[1]Data!A3091</f>
        <v>45809</v>
      </c>
      <c r="B3091" t="str">
        <f t="shared" si="144"/>
        <v>2025/26</v>
      </c>
      <c r="C3091" t="str">
        <f t="shared" si="145"/>
        <v>JUN</v>
      </c>
      <c r="D3091" t="s">
        <v>11</v>
      </c>
      <c r="E3091" t="s">
        <v>12</v>
      </c>
      <c r="F3091" t="s">
        <v>13</v>
      </c>
      <c r="G3091" t="str">
        <f>[1]Data!C3091</f>
        <v>Excluded</v>
      </c>
      <c r="H3091" t="str">
        <f>INDEX('[1]Cancer Type lookup'!$B:$B,MATCH([1]Data!B3091,'[1]Cancer Type lookup'!$A:$A,0),1)</f>
        <v>Suspected lung cancer</v>
      </c>
      <c r="I3091">
        <f>[1]Data!E3091</f>
        <v>3</v>
      </c>
      <c r="J3091">
        <f>[1]Data!D3091</f>
        <v>0</v>
      </c>
      <c r="K3091">
        <f t="shared" si="146"/>
        <v>3</v>
      </c>
    </row>
    <row r="3092" spans="1:11" x14ac:dyDescent="0.2">
      <c r="A3092" s="1">
        <f>[1]Data!A3092</f>
        <v>45809</v>
      </c>
      <c r="B3092" t="str">
        <f t="shared" si="144"/>
        <v>2025/26</v>
      </c>
      <c r="C3092" t="str">
        <f t="shared" si="145"/>
        <v>JUN</v>
      </c>
      <c r="D3092" t="s">
        <v>11</v>
      </c>
      <c r="E3092" t="s">
        <v>12</v>
      </c>
      <c r="F3092" t="s">
        <v>13</v>
      </c>
      <c r="G3092" t="str">
        <f>[1]Data!C3092</f>
        <v>Interval Screening</v>
      </c>
      <c r="H3092" t="str">
        <f>INDEX('[1]Cancer Type lookup'!$B:$B,MATCH([1]Data!B3092,'[1]Cancer Type lookup'!$A:$A,0),1)</f>
        <v>Suspected lung cancer</v>
      </c>
      <c r="I3092">
        <f>[1]Data!E3092</f>
        <v>359</v>
      </c>
      <c r="J3092">
        <f>[1]Data!D3092</f>
        <v>260</v>
      </c>
      <c r="K3092">
        <f t="shared" si="146"/>
        <v>99</v>
      </c>
    </row>
    <row r="3093" spans="1:11" x14ac:dyDescent="0.2">
      <c r="A3093" s="1">
        <f>[1]Data!A3093</f>
        <v>45809</v>
      </c>
      <c r="B3093" t="str">
        <f t="shared" si="144"/>
        <v>2025/26</v>
      </c>
      <c r="C3093" t="str">
        <f t="shared" si="145"/>
        <v>JUN</v>
      </c>
      <c r="D3093" t="s">
        <v>11</v>
      </c>
      <c r="E3093" t="s">
        <v>12</v>
      </c>
      <c r="F3093" t="s">
        <v>13</v>
      </c>
      <c r="G3093" t="str">
        <f>[1]Data!C3093</f>
        <v>Ruled In</v>
      </c>
      <c r="H3093" t="str">
        <f>INDEX('[1]Cancer Type lookup'!$B:$B,MATCH([1]Data!B3093,'[1]Cancer Type lookup'!$A:$A,0),1)</f>
        <v>Suspected lung cancer</v>
      </c>
      <c r="I3093">
        <f>[1]Data!E3093</f>
        <v>886</v>
      </c>
      <c r="J3093">
        <f>[1]Data!D3093</f>
        <v>476</v>
      </c>
      <c r="K3093">
        <f t="shared" si="146"/>
        <v>410</v>
      </c>
    </row>
    <row r="3094" spans="1:11" x14ac:dyDescent="0.2">
      <c r="A3094" s="1">
        <f>[1]Data!A3094</f>
        <v>45809</v>
      </c>
      <c r="B3094" t="str">
        <f t="shared" si="144"/>
        <v>2025/26</v>
      </c>
      <c r="C3094" t="str">
        <f t="shared" si="145"/>
        <v>JUN</v>
      </c>
      <c r="D3094" t="s">
        <v>11</v>
      </c>
      <c r="E3094" t="s">
        <v>12</v>
      </c>
      <c r="F3094" t="s">
        <v>13</v>
      </c>
      <c r="G3094" t="str">
        <f>[1]Data!C3094</f>
        <v>Ruled Out</v>
      </c>
      <c r="H3094" t="str">
        <f>INDEX('[1]Cancer Type lookup'!$B:$B,MATCH([1]Data!B3094,'[1]Cancer Type lookup'!$A:$A,0),1)</f>
        <v>Suspected lung cancer</v>
      </c>
      <c r="I3094">
        <f>[1]Data!E3094</f>
        <v>4717</v>
      </c>
      <c r="J3094">
        <f>[1]Data!D3094</f>
        <v>4018</v>
      </c>
      <c r="K3094">
        <f t="shared" si="146"/>
        <v>699</v>
      </c>
    </row>
    <row r="3095" spans="1:11" x14ac:dyDescent="0.2">
      <c r="A3095" s="1">
        <f>[1]Data!A3095</f>
        <v>45809</v>
      </c>
      <c r="B3095" t="str">
        <f t="shared" si="144"/>
        <v>2025/26</v>
      </c>
      <c r="C3095" t="str">
        <f t="shared" si="145"/>
        <v>JUN</v>
      </c>
      <c r="D3095" t="s">
        <v>11</v>
      </c>
      <c r="E3095" t="s">
        <v>12</v>
      </c>
      <c r="F3095" t="s">
        <v>13</v>
      </c>
      <c r="G3095" t="str">
        <f>[1]Data!C3095</f>
        <v>Interval Screening</v>
      </c>
      <c r="H3095" t="str">
        <f>INDEX('[1]Cancer Type lookup'!$B:$B,MATCH([1]Data!B3095,'[1]Cancer Type lookup'!$A:$A,0),1)</f>
        <v>Suspected sarcomas</v>
      </c>
      <c r="I3095">
        <f>[1]Data!E3095</f>
        <v>3</v>
      </c>
      <c r="J3095">
        <f>[1]Data!D3095</f>
        <v>2</v>
      </c>
      <c r="K3095">
        <f t="shared" si="146"/>
        <v>1</v>
      </c>
    </row>
    <row r="3096" spans="1:11" x14ac:dyDescent="0.2">
      <c r="A3096" s="1">
        <f>[1]Data!A3096</f>
        <v>45809</v>
      </c>
      <c r="B3096" t="str">
        <f t="shared" si="144"/>
        <v>2025/26</v>
      </c>
      <c r="C3096" t="str">
        <f t="shared" si="145"/>
        <v>JUN</v>
      </c>
      <c r="D3096" t="s">
        <v>11</v>
      </c>
      <c r="E3096" t="s">
        <v>12</v>
      </c>
      <c r="F3096" t="s">
        <v>13</v>
      </c>
      <c r="G3096" t="str">
        <f>[1]Data!C3096</f>
        <v>Ruled In</v>
      </c>
      <c r="H3096" t="str">
        <f>INDEX('[1]Cancer Type lookup'!$B:$B,MATCH([1]Data!B3096,'[1]Cancer Type lookup'!$A:$A,0),1)</f>
        <v>Suspected sarcomas</v>
      </c>
      <c r="I3096">
        <f>[1]Data!E3096</f>
        <v>81</v>
      </c>
      <c r="J3096">
        <f>[1]Data!D3096</f>
        <v>31</v>
      </c>
      <c r="K3096">
        <f t="shared" si="146"/>
        <v>50</v>
      </c>
    </row>
    <row r="3097" spans="1:11" x14ac:dyDescent="0.2">
      <c r="A3097" s="1">
        <f>[1]Data!A3097</f>
        <v>45809</v>
      </c>
      <c r="B3097" t="str">
        <f t="shared" si="144"/>
        <v>2025/26</v>
      </c>
      <c r="C3097" t="str">
        <f t="shared" si="145"/>
        <v>JUN</v>
      </c>
      <c r="D3097" t="s">
        <v>11</v>
      </c>
      <c r="E3097" t="s">
        <v>12</v>
      </c>
      <c r="F3097" t="s">
        <v>13</v>
      </c>
      <c r="G3097" t="str">
        <f>[1]Data!C3097</f>
        <v>Ruled Out</v>
      </c>
      <c r="H3097" t="str">
        <f>INDEX('[1]Cancer Type lookup'!$B:$B,MATCH([1]Data!B3097,'[1]Cancer Type lookup'!$A:$A,0),1)</f>
        <v>Suspected sarcomas</v>
      </c>
      <c r="I3097">
        <f>[1]Data!E3097</f>
        <v>1236</v>
      </c>
      <c r="J3097">
        <f>[1]Data!D3097</f>
        <v>927</v>
      </c>
      <c r="K3097">
        <f t="shared" si="146"/>
        <v>309</v>
      </c>
    </row>
    <row r="3098" spans="1:11" x14ac:dyDescent="0.2">
      <c r="A3098" s="1">
        <f>[1]Data!A3098</f>
        <v>45809</v>
      </c>
      <c r="B3098" t="str">
        <f t="shared" si="144"/>
        <v>2025/26</v>
      </c>
      <c r="C3098" t="str">
        <f t="shared" si="145"/>
        <v>JUN</v>
      </c>
      <c r="D3098" t="s">
        <v>11</v>
      </c>
      <c r="E3098" t="s">
        <v>12</v>
      </c>
      <c r="F3098" t="s">
        <v>13</v>
      </c>
      <c r="G3098" t="str">
        <f>[1]Data!C3098</f>
        <v>Excluded</v>
      </c>
      <c r="H3098" t="str">
        <f>INDEX('[1]Cancer Type lookup'!$B:$B,MATCH([1]Data!B3098,'[1]Cancer Type lookup'!$A:$A,0),1)</f>
        <v>Suspected skin cancers</v>
      </c>
      <c r="I3098">
        <f>[1]Data!E3098</f>
        <v>13</v>
      </c>
      <c r="J3098">
        <f>[1]Data!D3098</f>
        <v>0</v>
      </c>
      <c r="K3098">
        <f t="shared" si="146"/>
        <v>13</v>
      </c>
    </row>
    <row r="3099" spans="1:11" x14ac:dyDescent="0.2">
      <c r="A3099" s="1">
        <f>[1]Data!A3099</f>
        <v>45809</v>
      </c>
      <c r="B3099" t="str">
        <f t="shared" si="144"/>
        <v>2025/26</v>
      </c>
      <c r="C3099" t="str">
        <f t="shared" si="145"/>
        <v>JUN</v>
      </c>
      <c r="D3099" t="s">
        <v>11</v>
      </c>
      <c r="E3099" t="s">
        <v>12</v>
      </c>
      <c r="F3099" t="s">
        <v>13</v>
      </c>
      <c r="G3099" t="str">
        <f>[1]Data!C3099</f>
        <v>Interval Screening</v>
      </c>
      <c r="H3099" t="str">
        <f>INDEX('[1]Cancer Type lookup'!$B:$B,MATCH([1]Data!B3099,'[1]Cancer Type lookup'!$A:$A,0),1)</f>
        <v>Suspected skin cancers</v>
      </c>
      <c r="I3099">
        <f>[1]Data!E3099</f>
        <v>133</v>
      </c>
      <c r="J3099">
        <f>[1]Data!D3099</f>
        <v>122</v>
      </c>
      <c r="K3099">
        <f t="shared" si="146"/>
        <v>11</v>
      </c>
    </row>
    <row r="3100" spans="1:11" x14ac:dyDescent="0.2">
      <c r="A3100" s="1">
        <f>[1]Data!A3100</f>
        <v>45809</v>
      </c>
      <c r="B3100" t="str">
        <f t="shared" si="144"/>
        <v>2025/26</v>
      </c>
      <c r="C3100" t="str">
        <f t="shared" si="145"/>
        <v>JUN</v>
      </c>
      <c r="D3100" t="s">
        <v>11</v>
      </c>
      <c r="E3100" t="s">
        <v>12</v>
      </c>
      <c r="F3100" t="s">
        <v>13</v>
      </c>
      <c r="G3100" t="str">
        <f>[1]Data!C3100</f>
        <v>Ruled In</v>
      </c>
      <c r="H3100" t="str">
        <f>INDEX('[1]Cancer Type lookup'!$B:$B,MATCH([1]Data!B3100,'[1]Cancer Type lookup'!$A:$A,0),1)</f>
        <v>Suspected skin cancers</v>
      </c>
      <c r="I3100">
        <f>[1]Data!E3100</f>
        <v>3642</v>
      </c>
      <c r="J3100">
        <f>[1]Data!D3100</f>
        <v>2837</v>
      </c>
      <c r="K3100">
        <f t="shared" si="146"/>
        <v>805</v>
      </c>
    </row>
    <row r="3101" spans="1:11" x14ac:dyDescent="0.2">
      <c r="A3101" s="1">
        <f>[1]Data!A3101</f>
        <v>45809</v>
      </c>
      <c r="B3101" t="str">
        <f t="shared" si="144"/>
        <v>2025/26</v>
      </c>
      <c r="C3101" t="str">
        <f t="shared" si="145"/>
        <v>JUN</v>
      </c>
      <c r="D3101" t="s">
        <v>11</v>
      </c>
      <c r="E3101" t="s">
        <v>12</v>
      </c>
      <c r="F3101" t="s">
        <v>13</v>
      </c>
      <c r="G3101" t="str">
        <f>[1]Data!C3101</f>
        <v>Ruled Out</v>
      </c>
      <c r="H3101" t="str">
        <f>INDEX('[1]Cancer Type lookup'!$B:$B,MATCH([1]Data!B3101,'[1]Cancer Type lookup'!$A:$A,0),1)</f>
        <v>Suspected skin cancers</v>
      </c>
      <c r="I3101">
        <f>[1]Data!E3101</f>
        <v>64088</v>
      </c>
      <c r="J3101">
        <f>[1]Data!D3101</f>
        <v>55017</v>
      </c>
      <c r="K3101">
        <f t="shared" si="146"/>
        <v>9071</v>
      </c>
    </row>
    <row r="3102" spans="1:11" x14ac:dyDescent="0.2">
      <c r="A3102" s="1">
        <f>[1]Data!A3102</f>
        <v>45809</v>
      </c>
      <c r="B3102" t="str">
        <f t="shared" si="144"/>
        <v>2025/26</v>
      </c>
      <c r="C3102" t="str">
        <f t="shared" si="145"/>
        <v>JUN</v>
      </c>
      <c r="D3102" t="s">
        <v>11</v>
      </c>
      <c r="E3102" t="s">
        <v>12</v>
      </c>
      <c r="F3102" t="s">
        <v>13</v>
      </c>
      <c r="G3102" t="str">
        <f>[1]Data!C3102</f>
        <v>Interval Screening</v>
      </c>
      <c r="H3102" t="str">
        <f>INDEX('[1]Cancer Type lookup'!$B:$B,MATCH([1]Data!B3102,'[1]Cancer Type lookup'!$A:$A,0),1)</f>
        <v>Suspected testicular cancer</v>
      </c>
      <c r="I3102">
        <f>[1]Data!E3102</f>
        <v>10</v>
      </c>
      <c r="J3102">
        <f>[1]Data!D3102</f>
        <v>10</v>
      </c>
      <c r="K3102">
        <f t="shared" si="146"/>
        <v>0</v>
      </c>
    </row>
    <row r="3103" spans="1:11" x14ac:dyDescent="0.2">
      <c r="A3103" s="1">
        <f>[1]Data!A3103</f>
        <v>45809</v>
      </c>
      <c r="B3103" t="str">
        <f t="shared" si="144"/>
        <v>2025/26</v>
      </c>
      <c r="C3103" t="str">
        <f t="shared" si="145"/>
        <v>JUN</v>
      </c>
      <c r="D3103" t="s">
        <v>11</v>
      </c>
      <c r="E3103" t="s">
        <v>12</v>
      </c>
      <c r="F3103" t="s">
        <v>13</v>
      </c>
      <c r="G3103" t="str">
        <f>[1]Data!C3103</f>
        <v>Ruled In</v>
      </c>
      <c r="H3103" t="str">
        <f>INDEX('[1]Cancer Type lookup'!$B:$B,MATCH([1]Data!B3103,'[1]Cancer Type lookup'!$A:$A,0),1)</f>
        <v>Suspected testicular cancer</v>
      </c>
      <c r="I3103">
        <f>[1]Data!E3103</f>
        <v>55</v>
      </c>
      <c r="J3103">
        <f>[1]Data!D3103</f>
        <v>45</v>
      </c>
      <c r="K3103">
        <f t="shared" si="146"/>
        <v>10</v>
      </c>
    </row>
    <row r="3104" spans="1:11" x14ac:dyDescent="0.2">
      <c r="A3104" s="1">
        <f>[1]Data!A3104</f>
        <v>45809</v>
      </c>
      <c r="B3104" t="str">
        <f t="shared" si="144"/>
        <v>2025/26</v>
      </c>
      <c r="C3104" t="str">
        <f t="shared" si="145"/>
        <v>JUN</v>
      </c>
      <c r="D3104" t="s">
        <v>11</v>
      </c>
      <c r="E3104" t="s">
        <v>12</v>
      </c>
      <c r="F3104" t="s">
        <v>13</v>
      </c>
      <c r="G3104" t="str">
        <f>[1]Data!C3104</f>
        <v>Ruled Out</v>
      </c>
      <c r="H3104" t="str">
        <f>INDEX('[1]Cancer Type lookup'!$B:$B,MATCH([1]Data!B3104,'[1]Cancer Type lookup'!$A:$A,0),1)</f>
        <v>Suspected testicular cancer</v>
      </c>
      <c r="I3104">
        <f>[1]Data!E3104</f>
        <v>891</v>
      </c>
      <c r="J3104">
        <f>[1]Data!D3104</f>
        <v>779</v>
      </c>
      <c r="K3104">
        <f t="shared" si="146"/>
        <v>112</v>
      </c>
    </row>
    <row r="3105" spans="1:11" x14ac:dyDescent="0.2">
      <c r="A3105" s="1">
        <f>[1]Data!A3105</f>
        <v>45809</v>
      </c>
      <c r="B3105" t="str">
        <f t="shared" si="144"/>
        <v>2025/26</v>
      </c>
      <c r="C3105" t="str">
        <f t="shared" si="145"/>
        <v>JUN</v>
      </c>
      <c r="D3105" t="s">
        <v>11</v>
      </c>
      <c r="E3105" t="s">
        <v>12</v>
      </c>
      <c r="F3105" t="s">
        <v>13</v>
      </c>
      <c r="G3105" t="str">
        <f>[1]Data!C3105</f>
        <v>Excluded</v>
      </c>
      <c r="H3105" t="str">
        <f>INDEX('[1]Cancer Type lookup'!$B:$B,MATCH([1]Data!B3105,'[1]Cancer Type lookup'!$A:$A,0),1)</f>
        <v>Suspected upper gastrointestinal cancers</v>
      </c>
      <c r="I3105">
        <f>[1]Data!E3105</f>
        <v>8</v>
      </c>
      <c r="J3105">
        <f>[1]Data!D3105</f>
        <v>0</v>
      </c>
      <c r="K3105">
        <f t="shared" si="146"/>
        <v>8</v>
      </c>
    </row>
    <row r="3106" spans="1:11" x14ac:dyDescent="0.2">
      <c r="A3106" s="1">
        <f>[1]Data!A3106</f>
        <v>45809</v>
      </c>
      <c r="B3106" t="str">
        <f t="shared" si="144"/>
        <v>2025/26</v>
      </c>
      <c r="C3106" t="str">
        <f t="shared" si="145"/>
        <v>JUN</v>
      </c>
      <c r="D3106" t="s">
        <v>11</v>
      </c>
      <c r="E3106" t="s">
        <v>12</v>
      </c>
      <c r="F3106" t="s">
        <v>13</v>
      </c>
      <c r="G3106" t="str">
        <f>[1]Data!C3106</f>
        <v>Interval Screening</v>
      </c>
      <c r="H3106" t="str">
        <f>INDEX('[1]Cancer Type lookup'!$B:$B,MATCH([1]Data!B3106,'[1]Cancer Type lookup'!$A:$A,0),1)</f>
        <v>Suspected upper gastrointestinal cancers</v>
      </c>
      <c r="I3106">
        <f>[1]Data!E3106</f>
        <v>62</v>
      </c>
      <c r="J3106">
        <f>[1]Data!D3106</f>
        <v>29</v>
      </c>
      <c r="K3106">
        <f t="shared" si="146"/>
        <v>33</v>
      </c>
    </row>
    <row r="3107" spans="1:11" x14ac:dyDescent="0.2">
      <c r="A3107" s="1">
        <f>[1]Data!A3107</f>
        <v>45809</v>
      </c>
      <c r="B3107" t="str">
        <f t="shared" si="144"/>
        <v>2025/26</v>
      </c>
      <c r="C3107" t="str">
        <f t="shared" si="145"/>
        <v>JUN</v>
      </c>
      <c r="D3107" t="s">
        <v>11</v>
      </c>
      <c r="E3107" t="s">
        <v>12</v>
      </c>
      <c r="F3107" t="s">
        <v>13</v>
      </c>
      <c r="G3107" t="str">
        <f>[1]Data!C3107</f>
        <v>Ruled In</v>
      </c>
      <c r="H3107" t="str">
        <f>INDEX('[1]Cancer Type lookup'!$B:$B,MATCH([1]Data!B3107,'[1]Cancer Type lookup'!$A:$A,0),1)</f>
        <v>Suspected upper gastrointestinal cancers</v>
      </c>
      <c r="I3107">
        <f>[1]Data!E3107</f>
        <v>823</v>
      </c>
      <c r="J3107">
        <f>[1]Data!D3107</f>
        <v>548</v>
      </c>
      <c r="K3107">
        <f t="shared" si="146"/>
        <v>275</v>
      </c>
    </row>
    <row r="3108" spans="1:11" x14ac:dyDescent="0.2">
      <c r="A3108" s="1">
        <f>[1]Data!A3108</f>
        <v>45809</v>
      </c>
      <c r="B3108" t="str">
        <f t="shared" si="144"/>
        <v>2025/26</v>
      </c>
      <c r="C3108" t="str">
        <f t="shared" si="145"/>
        <v>JUN</v>
      </c>
      <c r="D3108" t="s">
        <v>11</v>
      </c>
      <c r="E3108" t="s">
        <v>12</v>
      </c>
      <c r="F3108" t="s">
        <v>13</v>
      </c>
      <c r="G3108" t="str">
        <f>[1]Data!C3108</f>
        <v>Ruled Out</v>
      </c>
      <c r="H3108" t="str">
        <f>INDEX('[1]Cancer Type lookup'!$B:$B,MATCH([1]Data!B3108,'[1]Cancer Type lookup'!$A:$A,0),1)</f>
        <v>Suspected upper gastrointestinal cancers</v>
      </c>
      <c r="I3108">
        <f>[1]Data!E3108</f>
        <v>17165</v>
      </c>
      <c r="J3108">
        <f>[1]Data!D3108</f>
        <v>13311</v>
      </c>
      <c r="K3108">
        <f t="shared" si="146"/>
        <v>3854</v>
      </c>
    </row>
    <row r="3109" spans="1:11" x14ac:dyDescent="0.2">
      <c r="A3109" s="1">
        <f>[1]Data!A3109</f>
        <v>45809</v>
      </c>
      <c r="B3109" t="str">
        <f t="shared" si="144"/>
        <v>2025/26</v>
      </c>
      <c r="C3109" t="str">
        <f t="shared" si="145"/>
        <v>JUN</v>
      </c>
      <c r="D3109" t="s">
        <v>11</v>
      </c>
      <c r="E3109" t="s">
        <v>12</v>
      </c>
      <c r="F3109" t="s">
        <v>13</v>
      </c>
      <c r="G3109" t="str">
        <f>[1]Data!C3109</f>
        <v>Excluded</v>
      </c>
      <c r="H3109" t="str">
        <f>INDEX('[1]Cancer Type lookup'!$B:$B,MATCH([1]Data!B3109,'[1]Cancer Type lookup'!$A:$A,0),1)</f>
        <v>Suspected urological cancers (excluding testicular)</v>
      </c>
      <c r="I3109">
        <f>[1]Data!E3109</f>
        <v>9</v>
      </c>
      <c r="J3109">
        <f>[1]Data!D3109</f>
        <v>0</v>
      </c>
      <c r="K3109">
        <f t="shared" si="146"/>
        <v>9</v>
      </c>
    </row>
    <row r="3110" spans="1:11" x14ac:dyDescent="0.2">
      <c r="A3110" s="1">
        <f>[1]Data!A3110</f>
        <v>45809</v>
      </c>
      <c r="B3110" t="str">
        <f t="shared" si="144"/>
        <v>2025/26</v>
      </c>
      <c r="C3110" t="str">
        <f t="shared" si="145"/>
        <v>JUN</v>
      </c>
      <c r="D3110" t="s">
        <v>11</v>
      </c>
      <c r="E3110" t="s">
        <v>12</v>
      </c>
      <c r="F3110" t="s">
        <v>13</v>
      </c>
      <c r="G3110" t="str">
        <f>[1]Data!C3110</f>
        <v>Interval Screening</v>
      </c>
      <c r="H3110" t="str">
        <f>INDEX('[1]Cancer Type lookup'!$B:$B,MATCH([1]Data!B3110,'[1]Cancer Type lookup'!$A:$A,0),1)</f>
        <v>Suspected urological cancers (excluding testicular)</v>
      </c>
      <c r="I3110">
        <f>[1]Data!E3110</f>
        <v>466</v>
      </c>
      <c r="J3110">
        <f>[1]Data!D3110</f>
        <v>325</v>
      </c>
      <c r="K3110">
        <f t="shared" si="146"/>
        <v>141</v>
      </c>
    </row>
    <row r="3111" spans="1:11" x14ac:dyDescent="0.2">
      <c r="A3111" s="1">
        <f>[1]Data!A3111</f>
        <v>45809</v>
      </c>
      <c r="B3111" t="str">
        <f t="shared" si="144"/>
        <v>2025/26</v>
      </c>
      <c r="C3111" t="str">
        <f t="shared" si="145"/>
        <v>JUN</v>
      </c>
      <c r="D3111" t="s">
        <v>11</v>
      </c>
      <c r="E3111" t="s">
        <v>12</v>
      </c>
      <c r="F3111" t="s">
        <v>13</v>
      </c>
      <c r="G3111" t="str">
        <f>[1]Data!C3111</f>
        <v>Ruled In</v>
      </c>
      <c r="H3111" t="str">
        <f>INDEX('[1]Cancer Type lookup'!$B:$B,MATCH([1]Data!B3111,'[1]Cancer Type lookup'!$A:$A,0),1)</f>
        <v>Suspected urological cancers (excluding testicular)</v>
      </c>
      <c r="I3111">
        <f>[1]Data!E3111</f>
        <v>4250</v>
      </c>
      <c r="J3111">
        <f>[1]Data!D3111</f>
        <v>1135</v>
      </c>
      <c r="K3111">
        <f t="shared" si="146"/>
        <v>3115</v>
      </c>
    </row>
    <row r="3112" spans="1:11" x14ac:dyDescent="0.2">
      <c r="A3112" s="1">
        <f>[1]Data!A3112</f>
        <v>45809</v>
      </c>
      <c r="B3112" t="str">
        <f t="shared" si="144"/>
        <v>2025/26</v>
      </c>
      <c r="C3112" t="str">
        <f t="shared" si="145"/>
        <v>JUN</v>
      </c>
      <c r="D3112" t="s">
        <v>11</v>
      </c>
      <c r="E3112" t="s">
        <v>12</v>
      </c>
      <c r="F3112" t="s">
        <v>13</v>
      </c>
      <c r="G3112" t="str">
        <f>[1]Data!C3112</f>
        <v>Ruled Out</v>
      </c>
      <c r="H3112" t="str">
        <f>INDEX('[1]Cancer Type lookup'!$B:$B,MATCH([1]Data!B3112,'[1]Cancer Type lookup'!$A:$A,0),1)</f>
        <v>Suspected urological cancers (excluding testicular)</v>
      </c>
      <c r="I3112">
        <f>[1]Data!E3112</f>
        <v>17313</v>
      </c>
      <c r="J3112">
        <f>[1]Data!D3112</f>
        <v>11766</v>
      </c>
      <c r="K3112">
        <f t="shared" si="146"/>
        <v>5547</v>
      </c>
    </row>
    <row r="3113" spans="1:11" x14ac:dyDescent="0.2">
      <c r="A3113" s="1">
        <f>[1]Data!A3113</f>
        <v>45839</v>
      </c>
      <c r="B3113" t="str">
        <f t="shared" si="144"/>
        <v>2025/26</v>
      </c>
      <c r="C3113" t="str">
        <f t="shared" si="145"/>
        <v>JUL</v>
      </c>
      <c r="D3113" t="s">
        <v>11</v>
      </c>
      <c r="E3113" t="s">
        <v>12</v>
      </c>
      <c r="F3113" t="s">
        <v>13</v>
      </c>
      <c r="G3113" t="str">
        <f>[1]Data!C3113</f>
        <v>Interval Screening</v>
      </c>
      <c r="H3113" t="str">
        <f>INDEX('[1]Cancer Type lookup'!$B:$B,MATCH([1]Data!B3113,'[1]Cancer Type lookup'!$A:$A,0),1)</f>
        <v>Exhibited (non-cancer) breast symptoms - cancer not initially suspected</v>
      </c>
      <c r="I3113">
        <f>[1]Data!E3113</f>
        <v>25</v>
      </c>
      <c r="J3113">
        <f>[1]Data!D3113</f>
        <v>22</v>
      </c>
      <c r="K3113">
        <f t="shared" si="146"/>
        <v>3</v>
      </c>
    </row>
    <row r="3114" spans="1:11" x14ac:dyDescent="0.2">
      <c r="A3114" s="1">
        <f>[1]Data!A3114</f>
        <v>45839</v>
      </c>
      <c r="B3114" t="str">
        <f t="shared" si="144"/>
        <v>2025/26</v>
      </c>
      <c r="C3114" t="str">
        <f t="shared" si="145"/>
        <v>JUL</v>
      </c>
      <c r="D3114" t="s">
        <v>11</v>
      </c>
      <c r="E3114" t="s">
        <v>12</v>
      </c>
      <c r="F3114" t="s">
        <v>13</v>
      </c>
      <c r="G3114" t="str">
        <f>[1]Data!C3114</f>
        <v>Ruled In</v>
      </c>
      <c r="H3114" t="str">
        <f>INDEX('[1]Cancer Type lookup'!$B:$B,MATCH([1]Data!B3114,'[1]Cancer Type lookup'!$A:$A,0),1)</f>
        <v>Exhibited (non-cancer) breast symptoms - cancer not initially suspected</v>
      </c>
      <c r="I3114">
        <f>[1]Data!E3114</f>
        <v>135</v>
      </c>
      <c r="J3114">
        <f>[1]Data!D3114</f>
        <v>82</v>
      </c>
      <c r="K3114">
        <f t="shared" si="146"/>
        <v>53</v>
      </c>
    </row>
    <row r="3115" spans="1:11" x14ac:dyDescent="0.2">
      <c r="A3115" s="1">
        <f>[1]Data!A3115</f>
        <v>45839</v>
      </c>
      <c r="B3115" t="str">
        <f t="shared" si="144"/>
        <v>2025/26</v>
      </c>
      <c r="C3115" t="str">
        <f t="shared" si="145"/>
        <v>JUL</v>
      </c>
      <c r="D3115" t="s">
        <v>11</v>
      </c>
      <c r="E3115" t="s">
        <v>12</v>
      </c>
      <c r="F3115" t="s">
        <v>13</v>
      </c>
      <c r="G3115" t="str">
        <f>[1]Data!C3115</f>
        <v>Ruled Out</v>
      </c>
      <c r="H3115" t="str">
        <f>INDEX('[1]Cancer Type lookup'!$B:$B,MATCH([1]Data!B3115,'[1]Cancer Type lookup'!$A:$A,0),1)</f>
        <v>Exhibited (non-cancer) breast symptoms - cancer not initially suspected</v>
      </c>
      <c r="I3115">
        <f>[1]Data!E3115</f>
        <v>9563</v>
      </c>
      <c r="J3115">
        <f>[1]Data!D3115</f>
        <v>8366</v>
      </c>
      <c r="K3115">
        <f t="shared" si="146"/>
        <v>1197</v>
      </c>
    </row>
    <row r="3116" spans="1:11" x14ac:dyDescent="0.2">
      <c r="A3116" s="1">
        <f>[1]Data!A3116</f>
        <v>45839</v>
      </c>
      <c r="B3116" t="str">
        <f t="shared" si="144"/>
        <v>2025/26</v>
      </c>
      <c r="C3116" t="str">
        <f t="shared" si="145"/>
        <v>JUL</v>
      </c>
      <c r="D3116" t="s">
        <v>11</v>
      </c>
      <c r="E3116" t="s">
        <v>12</v>
      </c>
      <c r="F3116" t="s">
        <v>13</v>
      </c>
      <c r="G3116" t="str">
        <f>[1]Data!C3116</f>
        <v>Ruled In</v>
      </c>
      <c r="H3116" t="str">
        <f>INDEX('[1]Cancer Type lookup'!$B:$B,MATCH([1]Data!B3116,'[1]Cancer Type lookup'!$A:$A,0),1)</f>
        <v>Missing or invalid</v>
      </c>
      <c r="I3116">
        <f>[1]Data!E3116</f>
        <v>20</v>
      </c>
      <c r="J3116">
        <f>[1]Data!D3116</f>
        <v>9</v>
      </c>
      <c r="K3116">
        <f t="shared" si="146"/>
        <v>11</v>
      </c>
    </row>
    <row r="3117" spans="1:11" x14ac:dyDescent="0.2">
      <c r="A3117" s="1">
        <f>[1]Data!A3117</f>
        <v>45839</v>
      </c>
      <c r="B3117" t="str">
        <f t="shared" si="144"/>
        <v>2025/26</v>
      </c>
      <c r="C3117" t="str">
        <f t="shared" si="145"/>
        <v>JUL</v>
      </c>
      <c r="D3117" t="s">
        <v>11</v>
      </c>
      <c r="E3117" t="s">
        <v>12</v>
      </c>
      <c r="F3117" t="s">
        <v>13</v>
      </c>
      <c r="G3117" t="str">
        <f>[1]Data!C3117</f>
        <v>Ruled Out</v>
      </c>
      <c r="H3117" t="str">
        <f>INDEX('[1]Cancer Type lookup'!$B:$B,MATCH([1]Data!B3117,'[1]Cancer Type lookup'!$A:$A,0),1)</f>
        <v>Missing or invalid</v>
      </c>
      <c r="I3117">
        <f>[1]Data!E3117</f>
        <v>80</v>
      </c>
      <c r="J3117">
        <f>[1]Data!D3117</f>
        <v>61</v>
      </c>
      <c r="K3117">
        <f t="shared" si="146"/>
        <v>19</v>
      </c>
    </row>
    <row r="3118" spans="1:11" x14ac:dyDescent="0.2">
      <c r="A3118" s="1">
        <f>[1]Data!A3118</f>
        <v>45839</v>
      </c>
      <c r="B3118" t="str">
        <f t="shared" si="144"/>
        <v>2025/26</v>
      </c>
      <c r="C3118" t="str">
        <f t="shared" si="145"/>
        <v>JUL</v>
      </c>
      <c r="D3118" t="s">
        <v>11</v>
      </c>
      <c r="E3118" t="s">
        <v>12</v>
      </c>
      <c r="F3118" t="s">
        <v>13</v>
      </c>
      <c r="G3118" t="str">
        <f>[1]Data!C3118</f>
        <v>Interval Screening</v>
      </c>
      <c r="H3118" t="str">
        <f>INDEX('[1]Cancer Type lookup'!$B:$B,MATCH([1]Data!B3118,'[1]Cancer Type lookup'!$A:$A,0),1)</f>
        <v>Other suspected cancer (not listed)</v>
      </c>
      <c r="I3118">
        <f>[1]Data!E3118</f>
        <v>2</v>
      </c>
      <c r="J3118">
        <f>[1]Data!D3118</f>
        <v>2</v>
      </c>
      <c r="K3118">
        <f t="shared" si="146"/>
        <v>0</v>
      </c>
    </row>
    <row r="3119" spans="1:11" x14ac:dyDescent="0.2">
      <c r="A3119" s="1">
        <f>[1]Data!A3119</f>
        <v>45839</v>
      </c>
      <c r="B3119" t="str">
        <f t="shared" si="144"/>
        <v>2025/26</v>
      </c>
      <c r="C3119" t="str">
        <f t="shared" si="145"/>
        <v>JUL</v>
      </c>
      <c r="D3119" t="s">
        <v>11</v>
      </c>
      <c r="E3119" t="s">
        <v>12</v>
      </c>
      <c r="F3119" t="s">
        <v>13</v>
      </c>
      <c r="G3119" t="str">
        <f>[1]Data!C3119</f>
        <v>Ruled In</v>
      </c>
      <c r="H3119" t="str">
        <f>INDEX('[1]Cancer Type lookup'!$B:$B,MATCH([1]Data!B3119,'[1]Cancer Type lookup'!$A:$A,0),1)</f>
        <v>Other suspected cancer (not listed)</v>
      </c>
      <c r="I3119">
        <f>[1]Data!E3119</f>
        <v>25</v>
      </c>
      <c r="J3119">
        <f>[1]Data!D3119</f>
        <v>16</v>
      </c>
      <c r="K3119">
        <f t="shared" si="146"/>
        <v>9</v>
      </c>
    </row>
    <row r="3120" spans="1:11" x14ac:dyDescent="0.2">
      <c r="A3120" s="1">
        <f>[1]Data!A3120</f>
        <v>45839</v>
      </c>
      <c r="B3120" t="str">
        <f t="shared" si="144"/>
        <v>2025/26</v>
      </c>
      <c r="C3120" t="str">
        <f t="shared" si="145"/>
        <v>JUL</v>
      </c>
      <c r="D3120" t="s">
        <v>11</v>
      </c>
      <c r="E3120" t="s">
        <v>12</v>
      </c>
      <c r="F3120" t="s">
        <v>13</v>
      </c>
      <c r="G3120" t="str">
        <f>[1]Data!C3120</f>
        <v>Ruled Out</v>
      </c>
      <c r="H3120" t="str">
        <f>INDEX('[1]Cancer Type lookup'!$B:$B,MATCH([1]Data!B3120,'[1]Cancer Type lookup'!$A:$A,0),1)</f>
        <v>Other suspected cancer (not listed)</v>
      </c>
      <c r="I3120">
        <f>[1]Data!E3120</f>
        <v>299</v>
      </c>
      <c r="J3120">
        <f>[1]Data!D3120</f>
        <v>200</v>
      </c>
      <c r="K3120">
        <f t="shared" si="146"/>
        <v>99</v>
      </c>
    </row>
    <row r="3121" spans="1:11" x14ac:dyDescent="0.2">
      <c r="A3121" s="1">
        <f>[1]Data!A3121</f>
        <v>45839</v>
      </c>
      <c r="B3121" t="str">
        <f t="shared" si="144"/>
        <v>2025/26</v>
      </c>
      <c r="C3121" t="str">
        <f t="shared" si="145"/>
        <v>JUL</v>
      </c>
      <c r="D3121" t="s">
        <v>11</v>
      </c>
      <c r="E3121" t="s">
        <v>12</v>
      </c>
      <c r="F3121" t="s">
        <v>13</v>
      </c>
      <c r="G3121" t="str">
        <f>[1]Data!C3121</f>
        <v>Ruled In</v>
      </c>
      <c r="H3121" t="str">
        <f>INDEX('[1]Cancer Type lookup'!$B:$B,MATCH([1]Data!B3121,'[1]Cancer Type lookup'!$A:$A,0),1)</f>
        <v>Suspected acute leukaemia</v>
      </c>
      <c r="I3121">
        <f>[1]Data!E3121</f>
        <v>14</v>
      </c>
      <c r="J3121">
        <f>[1]Data!D3121</f>
        <v>13</v>
      </c>
      <c r="K3121">
        <f t="shared" si="146"/>
        <v>1</v>
      </c>
    </row>
    <row r="3122" spans="1:11" x14ac:dyDescent="0.2">
      <c r="A3122" s="1">
        <f>[1]Data!A3122</f>
        <v>45839</v>
      </c>
      <c r="B3122" t="str">
        <f t="shared" si="144"/>
        <v>2025/26</v>
      </c>
      <c r="C3122" t="str">
        <f t="shared" si="145"/>
        <v>JUL</v>
      </c>
      <c r="D3122" t="s">
        <v>11</v>
      </c>
      <c r="E3122" t="s">
        <v>12</v>
      </c>
      <c r="F3122" t="s">
        <v>13</v>
      </c>
      <c r="G3122" t="str">
        <f>[1]Data!C3122</f>
        <v>Ruled Out</v>
      </c>
      <c r="H3122" t="str">
        <f>INDEX('[1]Cancer Type lookup'!$B:$B,MATCH([1]Data!B3122,'[1]Cancer Type lookup'!$A:$A,0),1)</f>
        <v>Suspected acute leukaemia</v>
      </c>
      <c r="I3122">
        <f>[1]Data!E3122</f>
        <v>26</v>
      </c>
      <c r="J3122">
        <f>[1]Data!D3122</f>
        <v>22</v>
      </c>
      <c r="K3122">
        <f t="shared" si="146"/>
        <v>4</v>
      </c>
    </row>
    <row r="3123" spans="1:11" x14ac:dyDescent="0.2">
      <c r="A3123" s="1">
        <f>[1]Data!A3123</f>
        <v>45839</v>
      </c>
      <c r="B3123" t="str">
        <f t="shared" si="144"/>
        <v>2025/26</v>
      </c>
      <c r="C3123" t="str">
        <f t="shared" si="145"/>
        <v>JUL</v>
      </c>
      <c r="D3123" t="s">
        <v>11</v>
      </c>
      <c r="E3123" t="s">
        <v>12</v>
      </c>
      <c r="F3123" t="s">
        <v>13</v>
      </c>
      <c r="G3123" t="str">
        <f>[1]Data!C3123</f>
        <v>Interval Screening</v>
      </c>
      <c r="H3123" t="str">
        <f>INDEX('[1]Cancer Type lookup'!$B:$B,MATCH([1]Data!B3123,'[1]Cancer Type lookup'!$A:$A,0),1)</f>
        <v>Suspected brain or central nervous system tumours</v>
      </c>
      <c r="I3123">
        <f>[1]Data!E3123</f>
        <v>3</v>
      </c>
      <c r="J3123">
        <f>[1]Data!D3123</f>
        <v>3</v>
      </c>
      <c r="K3123">
        <f t="shared" si="146"/>
        <v>0</v>
      </c>
    </row>
    <row r="3124" spans="1:11" x14ac:dyDescent="0.2">
      <c r="A3124" s="1">
        <f>[1]Data!A3124</f>
        <v>45839</v>
      </c>
      <c r="B3124" t="str">
        <f t="shared" si="144"/>
        <v>2025/26</v>
      </c>
      <c r="C3124" t="str">
        <f t="shared" si="145"/>
        <v>JUL</v>
      </c>
      <c r="D3124" t="s">
        <v>11</v>
      </c>
      <c r="E3124" t="s">
        <v>12</v>
      </c>
      <c r="F3124" t="s">
        <v>13</v>
      </c>
      <c r="G3124" t="str">
        <f>[1]Data!C3124</f>
        <v>Ruled In</v>
      </c>
      <c r="H3124" t="str">
        <f>INDEX('[1]Cancer Type lookup'!$B:$B,MATCH([1]Data!B3124,'[1]Cancer Type lookup'!$A:$A,0),1)</f>
        <v>Suspected brain or central nervous system tumours</v>
      </c>
      <c r="I3124">
        <f>[1]Data!E3124</f>
        <v>17</v>
      </c>
      <c r="J3124">
        <f>[1]Data!D3124</f>
        <v>16</v>
      </c>
      <c r="K3124">
        <f t="shared" si="146"/>
        <v>1</v>
      </c>
    </row>
    <row r="3125" spans="1:11" x14ac:dyDescent="0.2">
      <c r="A3125" s="1">
        <f>[1]Data!A3125</f>
        <v>45839</v>
      </c>
      <c r="B3125" t="str">
        <f t="shared" si="144"/>
        <v>2025/26</v>
      </c>
      <c r="C3125" t="str">
        <f t="shared" si="145"/>
        <v>JUL</v>
      </c>
      <c r="D3125" t="s">
        <v>11</v>
      </c>
      <c r="E3125" t="s">
        <v>12</v>
      </c>
      <c r="F3125" t="s">
        <v>13</v>
      </c>
      <c r="G3125" t="str">
        <f>[1]Data!C3125</f>
        <v>Ruled Out</v>
      </c>
      <c r="H3125" t="str">
        <f>INDEX('[1]Cancer Type lookup'!$B:$B,MATCH([1]Data!B3125,'[1]Cancer Type lookup'!$A:$A,0),1)</f>
        <v>Suspected brain or central nervous system tumours</v>
      </c>
      <c r="I3125">
        <f>[1]Data!E3125</f>
        <v>1079</v>
      </c>
      <c r="J3125">
        <f>[1]Data!D3125</f>
        <v>917</v>
      </c>
      <c r="K3125">
        <f t="shared" si="146"/>
        <v>162</v>
      </c>
    </row>
    <row r="3126" spans="1:11" x14ac:dyDescent="0.2">
      <c r="A3126" s="1">
        <f>[1]Data!A3126</f>
        <v>45839</v>
      </c>
      <c r="B3126" t="str">
        <f t="shared" si="144"/>
        <v>2025/26</v>
      </c>
      <c r="C3126" t="str">
        <f t="shared" si="145"/>
        <v>JUL</v>
      </c>
      <c r="D3126" t="s">
        <v>11</v>
      </c>
      <c r="E3126" t="s">
        <v>12</v>
      </c>
      <c r="F3126" t="s">
        <v>13</v>
      </c>
      <c r="G3126" t="str">
        <f>[1]Data!C3126</f>
        <v>Excluded</v>
      </c>
      <c r="H3126" t="str">
        <f>INDEX('[1]Cancer Type lookup'!$B:$B,MATCH([1]Data!B3126,'[1]Cancer Type lookup'!$A:$A,0),1)</f>
        <v>Suspected breast cancer</v>
      </c>
      <c r="I3126">
        <f>[1]Data!E3126</f>
        <v>2</v>
      </c>
      <c r="J3126">
        <f>[1]Data!D3126</f>
        <v>0</v>
      </c>
      <c r="K3126">
        <f t="shared" si="146"/>
        <v>2</v>
      </c>
    </row>
    <row r="3127" spans="1:11" x14ac:dyDescent="0.2">
      <c r="A3127" s="1">
        <f>[1]Data!A3127</f>
        <v>45839</v>
      </c>
      <c r="B3127" t="str">
        <f t="shared" si="144"/>
        <v>2025/26</v>
      </c>
      <c r="C3127" t="str">
        <f t="shared" si="145"/>
        <v>JUL</v>
      </c>
      <c r="D3127" t="s">
        <v>11</v>
      </c>
      <c r="E3127" t="s">
        <v>12</v>
      </c>
      <c r="F3127" t="s">
        <v>13</v>
      </c>
      <c r="G3127" t="str">
        <f>[1]Data!C3127</f>
        <v>Interval Screening</v>
      </c>
      <c r="H3127" t="str">
        <f>INDEX('[1]Cancer Type lookup'!$B:$B,MATCH([1]Data!B3127,'[1]Cancer Type lookup'!$A:$A,0),1)</f>
        <v>Suspected breast cancer</v>
      </c>
      <c r="I3127">
        <f>[1]Data!E3127</f>
        <v>109</v>
      </c>
      <c r="J3127">
        <f>[1]Data!D3127</f>
        <v>78</v>
      </c>
      <c r="K3127">
        <f t="shared" si="146"/>
        <v>31</v>
      </c>
    </row>
    <row r="3128" spans="1:11" x14ac:dyDescent="0.2">
      <c r="A3128" s="1">
        <f>[1]Data!A3128</f>
        <v>45839</v>
      </c>
      <c r="B3128" t="str">
        <f t="shared" si="144"/>
        <v>2025/26</v>
      </c>
      <c r="C3128" t="str">
        <f t="shared" si="145"/>
        <v>JUL</v>
      </c>
      <c r="D3128" t="s">
        <v>11</v>
      </c>
      <c r="E3128" t="s">
        <v>12</v>
      </c>
      <c r="F3128" t="s">
        <v>13</v>
      </c>
      <c r="G3128" t="str">
        <f>[1]Data!C3128</f>
        <v>Ruled In</v>
      </c>
      <c r="H3128" t="str">
        <f>INDEX('[1]Cancer Type lookup'!$B:$B,MATCH([1]Data!B3128,'[1]Cancer Type lookup'!$A:$A,0),1)</f>
        <v>Suspected breast cancer</v>
      </c>
      <c r="I3128">
        <f>[1]Data!E3128</f>
        <v>4390</v>
      </c>
      <c r="J3128">
        <f>[1]Data!D3128</f>
        <v>2893</v>
      </c>
      <c r="K3128">
        <f t="shared" si="146"/>
        <v>1497</v>
      </c>
    </row>
    <row r="3129" spans="1:11" x14ac:dyDescent="0.2">
      <c r="A3129" s="1">
        <f>[1]Data!A3129</f>
        <v>45839</v>
      </c>
      <c r="B3129" t="str">
        <f t="shared" si="144"/>
        <v>2025/26</v>
      </c>
      <c r="C3129" t="str">
        <f t="shared" si="145"/>
        <v>JUL</v>
      </c>
      <c r="D3129" t="s">
        <v>11</v>
      </c>
      <c r="E3129" t="s">
        <v>12</v>
      </c>
      <c r="F3129" t="s">
        <v>13</v>
      </c>
      <c r="G3129" t="str">
        <f>[1]Data!C3129</f>
        <v>Ruled Out</v>
      </c>
      <c r="H3129" t="str">
        <f>INDEX('[1]Cancer Type lookup'!$B:$B,MATCH([1]Data!B3129,'[1]Cancer Type lookup'!$A:$A,0),1)</f>
        <v>Suspected breast cancer</v>
      </c>
      <c r="I3129">
        <f>[1]Data!E3129</f>
        <v>49430</v>
      </c>
      <c r="J3129">
        <f>[1]Data!D3129</f>
        <v>43908</v>
      </c>
      <c r="K3129">
        <f t="shared" si="146"/>
        <v>5522</v>
      </c>
    </row>
    <row r="3130" spans="1:11" x14ac:dyDescent="0.2">
      <c r="A3130" s="1">
        <f>[1]Data!A3130</f>
        <v>45839</v>
      </c>
      <c r="B3130" t="str">
        <f t="shared" si="144"/>
        <v>2025/26</v>
      </c>
      <c r="C3130" t="str">
        <f t="shared" si="145"/>
        <v>JUL</v>
      </c>
      <c r="D3130" t="s">
        <v>11</v>
      </c>
      <c r="E3130" t="s">
        <v>12</v>
      </c>
      <c r="F3130" t="s">
        <v>13</v>
      </c>
      <c r="G3130" t="str">
        <f>[1]Data!C3130</f>
        <v>Interval Screening</v>
      </c>
      <c r="H3130" t="str">
        <f>INDEX('[1]Cancer Type lookup'!$B:$B,MATCH([1]Data!B3130,'[1]Cancer Type lookup'!$A:$A,0),1)</f>
        <v>Suspected cancer - referral to non-specific symptom clinic</v>
      </c>
      <c r="I3130">
        <f>[1]Data!E3130</f>
        <v>46</v>
      </c>
      <c r="J3130">
        <f>[1]Data!D3130</f>
        <v>29</v>
      </c>
      <c r="K3130">
        <f t="shared" si="146"/>
        <v>17</v>
      </c>
    </row>
    <row r="3131" spans="1:11" x14ac:dyDescent="0.2">
      <c r="A3131" s="1">
        <f>[1]Data!A3131</f>
        <v>45839</v>
      </c>
      <c r="B3131" t="str">
        <f t="shared" si="144"/>
        <v>2025/26</v>
      </c>
      <c r="C3131" t="str">
        <f t="shared" si="145"/>
        <v>JUL</v>
      </c>
      <c r="D3131" t="s">
        <v>11</v>
      </c>
      <c r="E3131" t="s">
        <v>12</v>
      </c>
      <c r="F3131" t="s">
        <v>13</v>
      </c>
      <c r="G3131" t="str">
        <f>[1]Data!C3131</f>
        <v>Ruled In</v>
      </c>
      <c r="H3131" t="str">
        <f>INDEX('[1]Cancer Type lookup'!$B:$B,MATCH([1]Data!B3131,'[1]Cancer Type lookup'!$A:$A,0),1)</f>
        <v>Suspected cancer - referral to non-specific symptom clinic</v>
      </c>
      <c r="I3131">
        <f>[1]Data!E3131</f>
        <v>115</v>
      </c>
      <c r="J3131">
        <f>[1]Data!D3131</f>
        <v>50</v>
      </c>
      <c r="K3131">
        <f t="shared" si="146"/>
        <v>65</v>
      </c>
    </row>
    <row r="3132" spans="1:11" x14ac:dyDescent="0.2">
      <c r="A3132" s="1">
        <f>[1]Data!A3132</f>
        <v>45839</v>
      </c>
      <c r="B3132" t="str">
        <f t="shared" si="144"/>
        <v>2025/26</v>
      </c>
      <c r="C3132" t="str">
        <f t="shared" si="145"/>
        <v>JUL</v>
      </c>
      <c r="D3132" t="s">
        <v>11</v>
      </c>
      <c r="E3132" t="s">
        <v>12</v>
      </c>
      <c r="F3132" t="s">
        <v>13</v>
      </c>
      <c r="G3132" t="str">
        <f>[1]Data!C3132</f>
        <v>Ruled Out</v>
      </c>
      <c r="H3132" t="str">
        <f>INDEX('[1]Cancer Type lookup'!$B:$B,MATCH([1]Data!B3132,'[1]Cancer Type lookup'!$A:$A,0),1)</f>
        <v>Suspected cancer - referral to non-specific symptom clinic</v>
      </c>
      <c r="I3132">
        <f>[1]Data!E3132</f>
        <v>4768</v>
      </c>
      <c r="J3132">
        <f>[1]Data!D3132</f>
        <v>3645</v>
      </c>
      <c r="K3132">
        <f t="shared" si="146"/>
        <v>1123</v>
      </c>
    </row>
    <row r="3133" spans="1:11" x14ac:dyDescent="0.2">
      <c r="A3133" s="1">
        <f>[1]Data!A3133</f>
        <v>45839</v>
      </c>
      <c r="B3133" t="str">
        <f t="shared" si="144"/>
        <v>2025/26</v>
      </c>
      <c r="C3133" t="str">
        <f t="shared" si="145"/>
        <v>JUL</v>
      </c>
      <c r="D3133" t="s">
        <v>11</v>
      </c>
      <c r="E3133" t="s">
        <v>12</v>
      </c>
      <c r="F3133" t="s">
        <v>13</v>
      </c>
      <c r="G3133" t="str">
        <f>[1]Data!C3133</f>
        <v>Interval Screening</v>
      </c>
      <c r="H3133" t="str">
        <f>INDEX('[1]Cancer Type lookup'!$B:$B,MATCH([1]Data!B3133,'[1]Cancer Type lookup'!$A:$A,0),1)</f>
        <v>Suspected children's cancer</v>
      </c>
      <c r="I3133">
        <f>[1]Data!E3133</f>
        <v>9</v>
      </c>
      <c r="J3133">
        <f>[1]Data!D3133</f>
        <v>8</v>
      </c>
      <c r="K3133">
        <f t="shared" si="146"/>
        <v>1</v>
      </c>
    </row>
    <row r="3134" spans="1:11" x14ac:dyDescent="0.2">
      <c r="A3134" s="1">
        <f>[1]Data!A3134</f>
        <v>45839</v>
      </c>
      <c r="B3134" t="str">
        <f t="shared" si="144"/>
        <v>2025/26</v>
      </c>
      <c r="C3134" t="str">
        <f t="shared" si="145"/>
        <v>JUL</v>
      </c>
      <c r="D3134" t="s">
        <v>11</v>
      </c>
      <c r="E3134" t="s">
        <v>12</v>
      </c>
      <c r="F3134" t="s">
        <v>13</v>
      </c>
      <c r="G3134" t="str">
        <f>[1]Data!C3134</f>
        <v>Ruled In</v>
      </c>
      <c r="H3134" t="str">
        <f>INDEX('[1]Cancer Type lookup'!$B:$B,MATCH([1]Data!B3134,'[1]Cancer Type lookup'!$A:$A,0),1)</f>
        <v>Suspected children's cancer</v>
      </c>
      <c r="I3134">
        <f>[1]Data!E3134</f>
        <v>4</v>
      </c>
      <c r="J3134">
        <f>[1]Data!D3134</f>
        <v>2</v>
      </c>
      <c r="K3134">
        <f t="shared" si="146"/>
        <v>2</v>
      </c>
    </row>
    <row r="3135" spans="1:11" x14ac:dyDescent="0.2">
      <c r="A3135" s="1">
        <f>[1]Data!A3135</f>
        <v>45839</v>
      </c>
      <c r="B3135" t="str">
        <f t="shared" si="144"/>
        <v>2025/26</v>
      </c>
      <c r="C3135" t="str">
        <f t="shared" si="145"/>
        <v>JUL</v>
      </c>
      <c r="D3135" t="s">
        <v>11</v>
      </c>
      <c r="E3135" t="s">
        <v>12</v>
      </c>
      <c r="F3135" t="s">
        <v>13</v>
      </c>
      <c r="G3135" t="str">
        <f>[1]Data!C3135</f>
        <v>Ruled Out</v>
      </c>
      <c r="H3135" t="str">
        <f>INDEX('[1]Cancer Type lookup'!$B:$B,MATCH([1]Data!B3135,'[1]Cancer Type lookup'!$A:$A,0),1)</f>
        <v>Suspected children's cancer</v>
      </c>
      <c r="I3135">
        <f>[1]Data!E3135</f>
        <v>1230</v>
      </c>
      <c r="J3135">
        <f>[1]Data!D3135</f>
        <v>1113</v>
      </c>
      <c r="K3135">
        <f t="shared" si="146"/>
        <v>117</v>
      </c>
    </row>
    <row r="3136" spans="1:11" x14ac:dyDescent="0.2">
      <c r="A3136" s="1">
        <f>[1]Data!A3136</f>
        <v>45839</v>
      </c>
      <c r="B3136" t="str">
        <f t="shared" si="144"/>
        <v>2025/26</v>
      </c>
      <c r="C3136" t="str">
        <f t="shared" si="145"/>
        <v>JUL</v>
      </c>
      <c r="D3136" t="s">
        <v>11</v>
      </c>
      <c r="E3136" t="s">
        <v>12</v>
      </c>
      <c r="F3136" t="s">
        <v>13</v>
      </c>
      <c r="G3136" t="str">
        <f>[1]Data!C3136</f>
        <v>Excluded</v>
      </c>
      <c r="H3136" t="str">
        <f>INDEX('[1]Cancer Type lookup'!$B:$B,MATCH([1]Data!B3136,'[1]Cancer Type lookup'!$A:$A,0),1)</f>
        <v>Suspected gynaecological cancers</v>
      </c>
      <c r="I3136">
        <f>[1]Data!E3136</f>
        <v>6</v>
      </c>
      <c r="J3136">
        <f>[1]Data!D3136</f>
        <v>0</v>
      </c>
      <c r="K3136">
        <f t="shared" si="146"/>
        <v>6</v>
      </c>
    </row>
    <row r="3137" spans="1:11" x14ac:dyDescent="0.2">
      <c r="A3137" s="1">
        <f>[1]Data!A3137</f>
        <v>45839</v>
      </c>
      <c r="B3137" t="str">
        <f t="shared" si="144"/>
        <v>2025/26</v>
      </c>
      <c r="C3137" t="str">
        <f t="shared" si="145"/>
        <v>JUL</v>
      </c>
      <c r="D3137" t="s">
        <v>11</v>
      </c>
      <c r="E3137" t="s">
        <v>12</v>
      </c>
      <c r="F3137" t="s">
        <v>13</v>
      </c>
      <c r="G3137" t="str">
        <f>[1]Data!C3137</f>
        <v>Interval Screening</v>
      </c>
      <c r="H3137" t="str">
        <f>INDEX('[1]Cancer Type lookup'!$B:$B,MATCH([1]Data!B3137,'[1]Cancer Type lookup'!$A:$A,0),1)</f>
        <v>Suspected gynaecological cancers</v>
      </c>
      <c r="I3137">
        <f>[1]Data!E3137</f>
        <v>261</v>
      </c>
      <c r="J3137">
        <f>[1]Data!D3137</f>
        <v>189</v>
      </c>
      <c r="K3137">
        <f t="shared" si="146"/>
        <v>72</v>
      </c>
    </row>
    <row r="3138" spans="1:11" x14ac:dyDescent="0.2">
      <c r="A3138" s="1">
        <f>[1]Data!A3138</f>
        <v>45839</v>
      </c>
      <c r="B3138" t="str">
        <f t="shared" si="144"/>
        <v>2025/26</v>
      </c>
      <c r="C3138" t="str">
        <f t="shared" si="145"/>
        <v>JUL</v>
      </c>
      <c r="D3138" t="s">
        <v>11</v>
      </c>
      <c r="E3138" t="s">
        <v>12</v>
      </c>
      <c r="F3138" t="s">
        <v>13</v>
      </c>
      <c r="G3138" t="str">
        <f>[1]Data!C3138</f>
        <v>Ruled In</v>
      </c>
      <c r="H3138" t="str">
        <f>INDEX('[1]Cancer Type lookup'!$B:$B,MATCH([1]Data!B3138,'[1]Cancer Type lookup'!$A:$A,0),1)</f>
        <v>Suspected gynaecological cancers</v>
      </c>
      <c r="I3138">
        <f>[1]Data!E3138</f>
        <v>816</v>
      </c>
      <c r="J3138">
        <f>[1]Data!D3138</f>
        <v>298</v>
      </c>
      <c r="K3138">
        <f t="shared" si="146"/>
        <v>518</v>
      </c>
    </row>
    <row r="3139" spans="1:11" x14ac:dyDescent="0.2">
      <c r="A3139" s="1">
        <f>[1]Data!A3139</f>
        <v>45839</v>
      </c>
      <c r="B3139" t="str">
        <f t="shared" ref="B3139:B3202" si="147">LEFT(YEAR(A3139),2)&amp;RIGHT(YEAR(A3139),2)-CHOOSE(MONTH(A3139),1,1,1,0,0,0,0,0,0,0,0,0)&amp;"/"&amp;RIGHT(YEAR(A3139),2)+CHOOSE(MONTH(A3139),0,0,0,1,1,1,1,1,1,1,1,1)</f>
        <v>2025/26</v>
      </c>
      <c r="C3139" t="str">
        <f t="shared" ref="C3139:C3202" si="148">UPPER(TEXT(A3139,"MMM"))</f>
        <v>JUL</v>
      </c>
      <c r="D3139" t="s">
        <v>11</v>
      </c>
      <c r="E3139" t="s">
        <v>12</v>
      </c>
      <c r="F3139" t="s">
        <v>13</v>
      </c>
      <c r="G3139" t="str">
        <f>[1]Data!C3139</f>
        <v>Ruled Out</v>
      </c>
      <c r="H3139" t="str">
        <f>INDEX('[1]Cancer Type lookup'!$B:$B,MATCH([1]Data!B3139,'[1]Cancer Type lookup'!$A:$A,0),1)</f>
        <v>Suspected gynaecological cancers</v>
      </c>
      <c r="I3139">
        <f>[1]Data!E3139</f>
        <v>29203</v>
      </c>
      <c r="J3139">
        <f>[1]Data!D3139</f>
        <v>19703</v>
      </c>
      <c r="K3139">
        <f t="shared" ref="K3139:K3202" si="149">I3139-J3139</f>
        <v>9500</v>
      </c>
    </row>
    <row r="3140" spans="1:11" x14ac:dyDescent="0.2">
      <c r="A3140" s="1">
        <f>[1]Data!A3140</f>
        <v>45839</v>
      </c>
      <c r="B3140" t="str">
        <f t="shared" si="147"/>
        <v>2025/26</v>
      </c>
      <c r="C3140" t="str">
        <f t="shared" si="148"/>
        <v>JUL</v>
      </c>
      <c r="D3140" t="s">
        <v>11</v>
      </c>
      <c r="E3140" t="s">
        <v>12</v>
      </c>
      <c r="F3140" t="s">
        <v>13</v>
      </c>
      <c r="G3140" t="str">
        <f>[1]Data!C3140</f>
        <v>Excluded</v>
      </c>
      <c r="H3140" t="str">
        <f>INDEX('[1]Cancer Type lookup'!$B:$B,MATCH([1]Data!B3140,'[1]Cancer Type lookup'!$A:$A,0),1)</f>
        <v>Suspected haematological malignancies excluding acute leukaemia</v>
      </c>
      <c r="I3140">
        <f>[1]Data!E3140</f>
        <v>2</v>
      </c>
      <c r="J3140">
        <f>[1]Data!D3140</f>
        <v>0</v>
      </c>
      <c r="K3140">
        <f t="shared" si="149"/>
        <v>2</v>
      </c>
    </row>
    <row r="3141" spans="1:11" x14ac:dyDescent="0.2">
      <c r="A3141" s="1">
        <f>[1]Data!A3141</f>
        <v>45839</v>
      </c>
      <c r="B3141" t="str">
        <f t="shared" si="147"/>
        <v>2025/26</v>
      </c>
      <c r="C3141" t="str">
        <f t="shared" si="148"/>
        <v>JUL</v>
      </c>
      <c r="D3141" t="s">
        <v>11</v>
      </c>
      <c r="E3141" t="s">
        <v>12</v>
      </c>
      <c r="F3141" t="s">
        <v>13</v>
      </c>
      <c r="G3141" t="str">
        <f>[1]Data!C3141</f>
        <v>Interval Screening</v>
      </c>
      <c r="H3141" t="str">
        <f>INDEX('[1]Cancer Type lookup'!$B:$B,MATCH([1]Data!B3141,'[1]Cancer Type lookup'!$A:$A,0),1)</f>
        <v>Suspected haematological malignancies excluding acute leukaemia</v>
      </c>
      <c r="I3141">
        <f>[1]Data!E3141</f>
        <v>27</v>
      </c>
      <c r="J3141">
        <f>[1]Data!D3141</f>
        <v>17</v>
      </c>
      <c r="K3141">
        <f t="shared" si="149"/>
        <v>10</v>
      </c>
    </row>
    <row r="3142" spans="1:11" x14ac:dyDescent="0.2">
      <c r="A3142" s="1">
        <f>[1]Data!A3142</f>
        <v>45839</v>
      </c>
      <c r="B3142" t="str">
        <f t="shared" si="147"/>
        <v>2025/26</v>
      </c>
      <c r="C3142" t="str">
        <f t="shared" si="148"/>
        <v>JUL</v>
      </c>
      <c r="D3142" t="s">
        <v>11</v>
      </c>
      <c r="E3142" t="s">
        <v>12</v>
      </c>
      <c r="F3142" t="s">
        <v>13</v>
      </c>
      <c r="G3142" t="str">
        <f>[1]Data!C3142</f>
        <v>Ruled In</v>
      </c>
      <c r="H3142" t="str">
        <f>INDEX('[1]Cancer Type lookup'!$B:$B,MATCH([1]Data!B3142,'[1]Cancer Type lookup'!$A:$A,0),1)</f>
        <v>Suspected haematological malignancies excluding acute leukaemia</v>
      </c>
      <c r="I3142">
        <f>[1]Data!E3142</f>
        <v>451</v>
      </c>
      <c r="J3142">
        <f>[1]Data!D3142</f>
        <v>213</v>
      </c>
      <c r="K3142">
        <f t="shared" si="149"/>
        <v>238</v>
      </c>
    </row>
    <row r="3143" spans="1:11" x14ac:dyDescent="0.2">
      <c r="A3143" s="1">
        <f>[1]Data!A3143</f>
        <v>45839</v>
      </c>
      <c r="B3143" t="str">
        <f t="shared" si="147"/>
        <v>2025/26</v>
      </c>
      <c r="C3143" t="str">
        <f t="shared" si="148"/>
        <v>JUL</v>
      </c>
      <c r="D3143" t="s">
        <v>11</v>
      </c>
      <c r="E3143" t="s">
        <v>12</v>
      </c>
      <c r="F3143" t="s">
        <v>13</v>
      </c>
      <c r="G3143" t="str">
        <f>[1]Data!C3143</f>
        <v>Ruled Out</v>
      </c>
      <c r="H3143" t="str">
        <f>INDEX('[1]Cancer Type lookup'!$B:$B,MATCH([1]Data!B3143,'[1]Cancer Type lookup'!$A:$A,0),1)</f>
        <v>Suspected haematological malignancies excluding acute leukaemia</v>
      </c>
      <c r="I3143">
        <f>[1]Data!E3143</f>
        <v>1514</v>
      </c>
      <c r="J3143">
        <f>[1]Data!D3143</f>
        <v>989</v>
      </c>
      <c r="K3143">
        <f t="shared" si="149"/>
        <v>525</v>
      </c>
    </row>
    <row r="3144" spans="1:11" x14ac:dyDescent="0.2">
      <c r="A3144" s="1">
        <f>[1]Data!A3144</f>
        <v>45839</v>
      </c>
      <c r="B3144" t="str">
        <f t="shared" si="147"/>
        <v>2025/26</v>
      </c>
      <c r="C3144" t="str">
        <f t="shared" si="148"/>
        <v>JUL</v>
      </c>
      <c r="D3144" t="s">
        <v>11</v>
      </c>
      <c r="E3144" t="s">
        <v>12</v>
      </c>
      <c r="F3144" t="s">
        <v>13</v>
      </c>
      <c r="G3144" t="str">
        <f>[1]Data!C3144</f>
        <v>Excluded</v>
      </c>
      <c r="H3144" t="str">
        <f>INDEX('[1]Cancer Type lookup'!$B:$B,MATCH([1]Data!B3144,'[1]Cancer Type lookup'!$A:$A,0),1)</f>
        <v>Suspected head and neck cancers</v>
      </c>
      <c r="I3144">
        <f>[1]Data!E3144</f>
        <v>10</v>
      </c>
      <c r="J3144">
        <f>[1]Data!D3144</f>
        <v>0</v>
      </c>
      <c r="K3144">
        <f t="shared" si="149"/>
        <v>10</v>
      </c>
    </row>
    <row r="3145" spans="1:11" x14ac:dyDescent="0.2">
      <c r="A3145" s="1">
        <f>[1]Data!A3145</f>
        <v>45839</v>
      </c>
      <c r="B3145" t="str">
        <f t="shared" si="147"/>
        <v>2025/26</v>
      </c>
      <c r="C3145" t="str">
        <f t="shared" si="148"/>
        <v>JUL</v>
      </c>
      <c r="D3145" t="s">
        <v>11</v>
      </c>
      <c r="E3145" t="s">
        <v>12</v>
      </c>
      <c r="F3145" t="s">
        <v>13</v>
      </c>
      <c r="G3145" t="str">
        <f>[1]Data!C3145</f>
        <v>Interval Screening</v>
      </c>
      <c r="H3145" t="str">
        <f>INDEX('[1]Cancer Type lookup'!$B:$B,MATCH([1]Data!B3145,'[1]Cancer Type lookup'!$A:$A,0),1)</f>
        <v>Suspected head and neck cancers</v>
      </c>
      <c r="I3145">
        <f>[1]Data!E3145</f>
        <v>155</v>
      </c>
      <c r="J3145">
        <f>[1]Data!D3145</f>
        <v>98</v>
      </c>
      <c r="K3145">
        <f t="shared" si="149"/>
        <v>57</v>
      </c>
    </row>
    <row r="3146" spans="1:11" x14ac:dyDescent="0.2">
      <c r="A3146" s="1">
        <f>[1]Data!A3146</f>
        <v>45839</v>
      </c>
      <c r="B3146" t="str">
        <f t="shared" si="147"/>
        <v>2025/26</v>
      </c>
      <c r="C3146" t="str">
        <f t="shared" si="148"/>
        <v>JUL</v>
      </c>
      <c r="D3146" t="s">
        <v>11</v>
      </c>
      <c r="E3146" t="s">
        <v>12</v>
      </c>
      <c r="F3146" t="s">
        <v>13</v>
      </c>
      <c r="G3146" t="str">
        <f>[1]Data!C3146</f>
        <v>Ruled In</v>
      </c>
      <c r="H3146" t="str">
        <f>INDEX('[1]Cancer Type lookup'!$B:$B,MATCH([1]Data!B3146,'[1]Cancer Type lookup'!$A:$A,0),1)</f>
        <v>Suspected head and neck cancers</v>
      </c>
      <c r="I3146">
        <f>[1]Data!E3146</f>
        <v>1017</v>
      </c>
      <c r="J3146">
        <f>[1]Data!D3146</f>
        <v>342</v>
      </c>
      <c r="K3146">
        <f t="shared" si="149"/>
        <v>675</v>
      </c>
    </row>
    <row r="3147" spans="1:11" x14ac:dyDescent="0.2">
      <c r="A3147" s="1">
        <f>[1]Data!A3147</f>
        <v>45839</v>
      </c>
      <c r="B3147" t="str">
        <f t="shared" si="147"/>
        <v>2025/26</v>
      </c>
      <c r="C3147" t="str">
        <f t="shared" si="148"/>
        <v>JUL</v>
      </c>
      <c r="D3147" t="s">
        <v>11</v>
      </c>
      <c r="E3147" t="s">
        <v>12</v>
      </c>
      <c r="F3147" t="s">
        <v>13</v>
      </c>
      <c r="G3147" t="str">
        <f>[1]Data!C3147</f>
        <v>Ruled Out</v>
      </c>
      <c r="H3147" t="str">
        <f>INDEX('[1]Cancer Type lookup'!$B:$B,MATCH([1]Data!B3147,'[1]Cancer Type lookup'!$A:$A,0),1)</f>
        <v>Suspected head and neck cancers</v>
      </c>
      <c r="I3147">
        <f>[1]Data!E3147</f>
        <v>27720</v>
      </c>
      <c r="J3147">
        <f>[1]Data!D3147</f>
        <v>21160</v>
      </c>
      <c r="K3147">
        <f t="shared" si="149"/>
        <v>6560</v>
      </c>
    </row>
    <row r="3148" spans="1:11" x14ac:dyDescent="0.2">
      <c r="A3148" s="1">
        <f>[1]Data!A3148</f>
        <v>45839</v>
      </c>
      <c r="B3148" t="str">
        <f t="shared" si="147"/>
        <v>2025/26</v>
      </c>
      <c r="C3148" t="str">
        <f t="shared" si="148"/>
        <v>JUL</v>
      </c>
      <c r="D3148" t="s">
        <v>11</v>
      </c>
      <c r="E3148" t="s">
        <v>12</v>
      </c>
      <c r="F3148" t="s">
        <v>13</v>
      </c>
      <c r="G3148" t="str">
        <f>[1]Data!C3148</f>
        <v>Excluded</v>
      </c>
      <c r="H3148" t="str">
        <f>INDEX('[1]Cancer Type lookup'!$B:$B,MATCH([1]Data!B3148,'[1]Cancer Type lookup'!$A:$A,0),1)</f>
        <v>Suspected lower gastrointestinal cancers</v>
      </c>
      <c r="I3148">
        <f>[1]Data!E3148</f>
        <v>31</v>
      </c>
      <c r="J3148">
        <f>[1]Data!D3148</f>
        <v>0</v>
      </c>
      <c r="K3148">
        <f t="shared" si="149"/>
        <v>31</v>
      </c>
    </row>
    <row r="3149" spans="1:11" x14ac:dyDescent="0.2">
      <c r="A3149" s="1">
        <f>[1]Data!A3149</f>
        <v>45839</v>
      </c>
      <c r="B3149" t="str">
        <f t="shared" si="147"/>
        <v>2025/26</v>
      </c>
      <c r="C3149" t="str">
        <f t="shared" si="148"/>
        <v>JUL</v>
      </c>
      <c r="D3149" t="s">
        <v>11</v>
      </c>
      <c r="E3149" t="s">
        <v>12</v>
      </c>
      <c r="F3149" t="s">
        <v>13</v>
      </c>
      <c r="G3149" t="str">
        <f>[1]Data!C3149</f>
        <v>Interval Screening</v>
      </c>
      <c r="H3149" t="str">
        <f>INDEX('[1]Cancer Type lookup'!$B:$B,MATCH([1]Data!B3149,'[1]Cancer Type lookup'!$A:$A,0),1)</f>
        <v>Suspected lower gastrointestinal cancers</v>
      </c>
      <c r="I3149">
        <f>[1]Data!E3149</f>
        <v>134</v>
      </c>
      <c r="J3149">
        <f>[1]Data!D3149</f>
        <v>75</v>
      </c>
      <c r="K3149">
        <f t="shared" si="149"/>
        <v>59</v>
      </c>
    </row>
    <row r="3150" spans="1:11" x14ac:dyDescent="0.2">
      <c r="A3150" s="1">
        <f>[1]Data!A3150</f>
        <v>45839</v>
      </c>
      <c r="B3150" t="str">
        <f t="shared" si="147"/>
        <v>2025/26</v>
      </c>
      <c r="C3150" t="str">
        <f t="shared" si="148"/>
        <v>JUL</v>
      </c>
      <c r="D3150" t="s">
        <v>11</v>
      </c>
      <c r="E3150" t="s">
        <v>12</v>
      </c>
      <c r="F3150" t="s">
        <v>13</v>
      </c>
      <c r="G3150" t="str">
        <f>[1]Data!C3150</f>
        <v>Ruled In</v>
      </c>
      <c r="H3150" t="str">
        <f>INDEX('[1]Cancer Type lookup'!$B:$B,MATCH([1]Data!B3150,'[1]Cancer Type lookup'!$A:$A,0),1)</f>
        <v>Suspected lower gastrointestinal cancers</v>
      </c>
      <c r="I3150">
        <f>[1]Data!E3150</f>
        <v>2017</v>
      </c>
      <c r="J3150">
        <f>[1]Data!D3150</f>
        <v>1110</v>
      </c>
      <c r="K3150">
        <f t="shared" si="149"/>
        <v>907</v>
      </c>
    </row>
    <row r="3151" spans="1:11" x14ac:dyDescent="0.2">
      <c r="A3151" s="1">
        <f>[1]Data!A3151</f>
        <v>45839</v>
      </c>
      <c r="B3151" t="str">
        <f t="shared" si="147"/>
        <v>2025/26</v>
      </c>
      <c r="C3151" t="str">
        <f t="shared" si="148"/>
        <v>JUL</v>
      </c>
      <c r="D3151" t="s">
        <v>11</v>
      </c>
      <c r="E3151" t="s">
        <v>12</v>
      </c>
      <c r="F3151" t="s">
        <v>13</v>
      </c>
      <c r="G3151" t="str">
        <f>[1]Data!C3151</f>
        <v>Ruled Out</v>
      </c>
      <c r="H3151" t="str">
        <f>INDEX('[1]Cancer Type lookup'!$B:$B,MATCH([1]Data!B3151,'[1]Cancer Type lookup'!$A:$A,0),1)</f>
        <v>Suspected lower gastrointestinal cancers</v>
      </c>
      <c r="I3151">
        <f>[1]Data!E3151</f>
        <v>46074</v>
      </c>
      <c r="J3151">
        <f>[1]Data!D3151</f>
        <v>30708</v>
      </c>
      <c r="K3151">
        <f t="shared" si="149"/>
        <v>15366</v>
      </c>
    </row>
    <row r="3152" spans="1:11" x14ac:dyDescent="0.2">
      <c r="A3152" s="1">
        <f>[1]Data!A3152</f>
        <v>45839</v>
      </c>
      <c r="B3152" t="str">
        <f t="shared" si="147"/>
        <v>2025/26</v>
      </c>
      <c r="C3152" t="str">
        <f t="shared" si="148"/>
        <v>JUL</v>
      </c>
      <c r="D3152" t="s">
        <v>11</v>
      </c>
      <c r="E3152" t="s">
        <v>12</v>
      </c>
      <c r="F3152" t="s">
        <v>13</v>
      </c>
      <c r="G3152" t="str">
        <f>[1]Data!C3152</f>
        <v>Excluded</v>
      </c>
      <c r="H3152" t="str">
        <f>INDEX('[1]Cancer Type lookup'!$B:$B,MATCH([1]Data!B3152,'[1]Cancer Type lookup'!$A:$A,0),1)</f>
        <v>Suspected lung cancer</v>
      </c>
      <c r="I3152">
        <f>[1]Data!E3152</f>
        <v>2</v>
      </c>
      <c r="J3152">
        <f>[1]Data!D3152</f>
        <v>0</v>
      </c>
      <c r="K3152">
        <f t="shared" si="149"/>
        <v>2</v>
      </c>
    </row>
    <row r="3153" spans="1:11" x14ac:dyDescent="0.2">
      <c r="A3153" s="1">
        <f>[1]Data!A3153</f>
        <v>45839</v>
      </c>
      <c r="B3153" t="str">
        <f t="shared" si="147"/>
        <v>2025/26</v>
      </c>
      <c r="C3153" t="str">
        <f t="shared" si="148"/>
        <v>JUL</v>
      </c>
      <c r="D3153" t="s">
        <v>11</v>
      </c>
      <c r="E3153" t="s">
        <v>12</v>
      </c>
      <c r="F3153" t="s">
        <v>13</v>
      </c>
      <c r="G3153" t="str">
        <f>[1]Data!C3153</f>
        <v>Interval Screening</v>
      </c>
      <c r="H3153" t="str">
        <f>INDEX('[1]Cancer Type lookup'!$B:$B,MATCH([1]Data!B3153,'[1]Cancer Type lookup'!$A:$A,0),1)</f>
        <v>Suspected lung cancer</v>
      </c>
      <c r="I3153">
        <f>[1]Data!E3153</f>
        <v>398</v>
      </c>
      <c r="J3153">
        <f>[1]Data!D3153</f>
        <v>283</v>
      </c>
      <c r="K3153">
        <f t="shared" si="149"/>
        <v>115</v>
      </c>
    </row>
    <row r="3154" spans="1:11" x14ac:dyDescent="0.2">
      <c r="A3154" s="1">
        <f>[1]Data!A3154</f>
        <v>45839</v>
      </c>
      <c r="B3154" t="str">
        <f t="shared" si="147"/>
        <v>2025/26</v>
      </c>
      <c r="C3154" t="str">
        <f t="shared" si="148"/>
        <v>JUL</v>
      </c>
      <c r="D3154" t="s">
        <v>11</v>
      </c>
      <c r="E3154" t="s">
        <v>12</v>
      </c>
      <c r="F3154" t="s">
        <v>13</v>
      </c>
      <c r="G3154" t="str">
        <f>[1]Data!C3154</f>
        <v>Ruled In</v>
      </c>
      <c r="H3154" t="str">
        <f>INDEX('[1]Cancer Type lookup'!$B:$B,MATCH([1]Data!B3154,'[1]Cancer Type lookup'!$A:$A,0),1)</f>
        <v>Suspected lung cancer</v>
      </c>
      <c r="I3154">
        <f>[1]Data!E3154</f>
        <v>1036</v>
      </c>
      <c r="J3154">
        <f>[1]Data!D3154</f>
        <v>611</v>
      </c>
      <c r="K3154">
        <f t="shared" si="149"/>
        <v>425</v>
      </c>
    </row>
    <row r="3155" spans="1:11" x14ac:dyDescent="0.2">
      <c r="A3155" s="1">
        <f>[1]Data!A3155</f>
        <v>45839</v>
      </c>
      <c r="B3155" t="str">
        <f t="shared" si="147"/>
        <v>2025/26</v>
      </c>
      <c r="C3155" t="str">
        <f t="shared" si="148"/>
        <v>JUL</v>
      </c>
      <c r="D3155" t="s">
        <v>11</v>
      </c>
      <c r="E3155" t="s">
        <v>12</v>
      </c>
      <c r="F3155" t="s">
        <v>13</v>
      </c>
      <c r="G3155" t="str">
        <f>[1]Data!C3155</f>
        <v>Ruled Out</v>
      </c>
      <c r="H3155" t="str">
        <f>INDEX('[1]Cancer Type lookup'!$B:$B,MATCH([1]Data!B3155,'[1]Cancer Type lookup'!$A:$A,0),1)</f>
        <v>Suspected lung cancer</v>
      </c>
      <c r="I3155">
        <f>[1]Data!E3155</f>
        <v>4664</v>
      </c>
      <c r="J3155">
        <f>[1]Data!D3155</f>
        <v>3942</v>
      </c>
      <c r="K3155">
        <f t="shared" si="149"/>
        <v>722</v>
      </c>
    </row>
    <row r="3156" spans="1:11" x14ac:dyDescent="0.2">
      <c r="A3156" s="1">
        <f>[1]Data!A3156</f>
        <v>45839</v>
      </c>
      <c r="B3156" t="str">
        <f t="shared" si="147"/>
        <v>2025/26</v>
      </c>
      <c r="C3156" t="str">
        <f t="shared" si="148"/>
        <v>JUL</v>
      </c>
      <c r="D3156" t="s">
        <v>11</v>
      </c>
      <c r="E3156" t="s">
        <v>12</v>
      </c>
      <c r="F3156" t="s">
        <v>13</v>
      </c>
      <c r="G3156" t="str">
        <f>[1]Data!C3156</f>
        <v>Interval Screening</v>
      </c>
      <c r="H3156" t="str">
        <f>INDEX('[1]Cancer Type lookup'!$B:$B,MATCH([1]Data!B3156,'[1]Cancer Type lookup'!$A:$A,0),1)</f>
        <v>Suspected sarcomas</v>
      </c>
      <c r="I3156">
        <f>[1]Data!E3156</f>
        <v>1</v>
      </c>
      <c r="J3156">
        <f>[1]Data!D3156</f>
        <v>0</v>
      </c>
      <c r="K3156">
        <f t="shared" si="149"/>
        <v>1</v>
      </c>
    </row>
    <row r="3157" spans="1:11" x14ac:dyDescent="0.2">
      <c r="A3157" s="1">
        <f>[1]Data!A3157</f>
        <v>45839</v>
      </c>
      <c r="B3157" t="str">
        <f t="shared" si="147"/>
        <v>2025/26</v>
      </c>
      <c r="C3157" t="str">
        <f t="shared" si="148"/>
        <v>JUL</v>
      </c>
      <c r="D3157" t="s">
        <v>11</v>
      </c>
      <c r="E3157" t="s">
        <v>12</v>
      </c>
      <c r="F3157" t="s">
        <v>13</v>
      </c>
      <c r="G3157" t="str">
        <f>[1]Data!C3157</f>
        <v>Ruled In</v>
      </c>
      <c r="H3157" t="str">
        <f>INDEX('[1]Cancer Type lookup'!$B:$B,MATCH([1]Data!B3157,'[1]Cancer Type lookup'!$A:$A,0),1)</f>
        <v>Suspected sarcomas</v>
      </c>
      <c r="I3157">
        <f>[1]Data!E3157</f>
        <v>102</v>
      </c>
      <c r="J3157">
        <f>[1]Data!D3157</f>
        <v>33</v>
      </c>
      <c r="K3157">
        <f t="shared" si="149"/>
        <v>69</v>
      </c>
    </row>
    <row r="3158" spans="1:11" x14ac:dyDescent="0.2">
      <c r="A3158" s="1">
        <f>[1]Data!A3158</f>
        <v>45839</v>
      </c>
      <c r="B3158" t="str">
        <f t="shared" si="147"/>
        <v>2025/26</v>
      </c>
      <c r="C3158" t="str">
        <f t="shared" si="148"/>
        <v>JUL</v>
      </c>
      <c r="D3158" t="s">
        <v>11</v>
      </c>
      <c r="E3158" t="s">
        <v>12</v>
      </c>
      <c r="F3158" t="s">
        <v>13</v>
      </c>
      <c r="G3158" t="str">
        <f>[1]Data!C3158</f>
        <v>Ruled Out</v>
      </c>
      <c r="H3158" t="str">
        <f>INDEX('[1]Cancer Type lookup'!$B:$B,MATCH([1]Data!B3158,'[1]Cancer Type lookup'!$A:$A,0),1)</f>
        <v>Suspected sarcomas</v>
      </c>
      <c r="I3158">
        <f>[1]Data!E3158</f>
        <v>1413</v>
      </c>
      <c r="J3158">
        <f>[1]Data!D3158</f>
        <v>1072</v>
      </c>
      <c r="K3158">
        <f t="shared" si="149"/>
        <v>341</v>
      </c>
    </row>
    <row r="3159" spans="1:11" x14ac:dyDescent="0.2">
      <c r="A3159" s="1">
        <f>[1]Data!A3159</f>
        <v>45839</v>
      </c>
      <c r="B3159" t="str">
        <f t="shared" si="147"/>
        <v>2025/26</v>
      </c>
      <c r="C3159" t="str">
        <f t="shared" si="148"/>
        <v>JUL</v>
      </c>
      <c r="D3159" t="s">
        <v>11</v>
      </c>
      <c r="E3159" t="s">
        <v>12</v>
      </c>
      <c r="F3159" t="s">
        <v>13</v>
      </c>
      <c r="G3159" t="str">
        <f>[1]Data!C3159</f>
        <v>Excluded</v>
      </c>
      <c r="H3159" t="str">
        <f>INDEX('[1]Cancer Type lookup'!$B:$B,MATCH([1]Data!B3159,'[1]Cancer Type lookup'!$A:$A,0),1)</f>
        <v>Suspected skin cancers</v>
      </c>
      <c r="I3159">
        <f>[1]Data!E3159</f>
        <v>16</v>
      </c>
      <c r="J3159">
        <f>[1]Data!D3159</f>
        <v>0</v>
      </c>
      <c r="K3159">
        <f t="shared" si="149"/>
        <v>16</v>
      </c>
    </row>
    <row r="3160" spans="1:11" x14ac:dyDescent="0.2">
      <c r="A3160" s="1">
        <f>[1]Data!A3160</f>
        <v>45839</v>
      </c>
      <c r="B3160" t="str">
        <f t="shared" si="147"/>
        <v>2025/26</v>
      </c>
      <c r="C3160" t="str">
        <f t="shared" si="148"/>
        <v>JUL</v>
      </c>
      <c r="D3160" t="s">
        <v>11</v>
      </c>
      <c r="E3160" t="s">
        <v>12</v>
      </c>
      <c r="F3160" t="s">
        <v>13</v>
      </c>
      <c r="G3160" t="str">
        <f>[1]Data!C3160</f>
        <v>Interval Screening</v>
      </c>
      <c r="H3160" t="str">
        <f>INDEX('[1]Cancer Type lookup'!$B:$B,MATCH([1]Data!B3160,'[1]Cancer Type lookup'!$A:$A,0),1)</f>
        <v>Suspected skin cancers</v>
      </c>
      <c r="I3160">
        <f>[1]Data!E3160</f>
        <v>106</v>
      </c>
      <c r="J3160">
        <f>[1]Data!D3160</f>
        <v>90</v>
      </c>
      <c r="K3160">
        <f t="shared" si="149"/>
        <v>16</v>
      </c>
    </row>
    <row r="3161" spans="1:11" x14ac:dyDescent="0.2">
      <c r="A3161" s="1">
        <f>[1]Data!A3161</f>
        <v>45839</v>
      </c>
      <c r="B3161" t="str">
        <f t="shared" si="147"/>
        <v>2025/26</v>
      </c>
      <c r="C3161" t="str">
        <f t="shared" si="148"/>
        <v>JUL</v>
      </c>
      <c r="D3161" t="s">
        <v>11</v>
      </c>
      <c r="E3161" t="s">
        <v>12</v>
      </c>
      <c r="F3161" t="s">
        <v>13</v>
      </c>
      <c r="G3161" t="str">
        <f>[1]Data!C3161</f>
        <v>Ruled In</v>
      </c>
      <c r="H3161" t="str">
        <f>INDEX('[1]Cancer Type lookup'!$B:$B,MATCH([1]Data!B3161,'[1]Cancer Type lookup'!$A:$A,0),1)</f>
        <v>Suspected skin cancers</v>
      </c>
      <c r="I3161">
        <f>[1]Data!E3161</f>
        <v>3942</v>
      </c>
      <c r="J3161">
        <f>[1]Data!D3161</f>
        <v>2933</v>
      </c>
      <c r="K3161">
        <f t="shared" si="149"/>
        <v>1009</v>
      </c>
    </row>
    <row r="3162" spans="1:11" x14ac:dyDescent="0.2">
      <c r="A3162" s="1">
        <f>[1]Data!A3162</f>
        <v>45839</v>
      </c>
      <c r="B3162" t="str">
        <f t="shared" si="147"/>
        <v>2025/26</v>
      </c>
      <c r="C3162" t="str">
        <f t="shared" si="148"/>
        <v>JUL</v>
      </c>
      <c r="D3162" t="s">
        <v>11</v>
      </c>
      <c r="E3162" t="s">
        <v>12</v>
      </c>
      <c r="F3162" t="s">
        <v>13</v>
      </c>
      <c r="G3162" t="str">
        <f>[1]Data!C3162</f>
        <v>Ruled Out</v>
      </c>
      <c r="H3162" t="str">
        <f>INDEX('[1]Cancer Type lookup'!$B:$B,MATCH([1]Data!B3162,'[1]Cancer Type lookup'!$A:$A,0),1)</f>
        <v>Suspected skin cancers</v>
      </c>
      <c r="I3162">
        <f>[1]Data!E3162</f>
        <v>72328</v>
      </c>
      <c r="J3162">
        <f>[1]Data!D3162</f>
        <v>60681</v>
      </c>
      <c r="K3162">
        <f t="shared" si="149"/>
        <v>11647</v>
      </c>
    </row>
    <row r="3163" spans="1:11" x14ac:dyDescent="0.2">
      <c r="A3163" s="1">
        <f>[1]Data!A3163</f>
        <v>45839</v>
      </c>
      <c r="B3163" t="str">
        <f t="shared" si="147"/>
        <v>2025/26</v>
      </c>
      <c r="C3163" t="str">
        <f t="shared" si="148"/>
        <v>JUL</v>
      </c>
      <c r="D3163" t="s">
        <v>11</v>
      </c>
      <c r="E3163" t="s">
        <v>12</v>
      </c>
      <c r="F3163" t="s">
        <v>13</v>
      </c>
      <c r="G3163" t="str">
        <f>[1]Data!C3163</f>
        <v>Interval Screening</v>
      </c>
      <c r="H3163" t="str">
        <f>INDEX('[1]Cancer Type lookup'!$B:$B,MATCH([1]Data!B3163,'[1]Cancer Type lookup'!$A:$A,0),1)</f>
        <v>Suspected testicular cancer</v>
      </c>
      <c r="I3163">
        <f>[1]Data!E3163</f>
        <v>13</v>
      </c>
      <c r="J3163">
        <f>[1]Data!D3163</f>
        <v>11</v>
      </c>
      <c r="K3163">
        <f t="shared" si="149"/>
        <v>2</v>
      </c>
    </row>
    <row r="3164" spans="1:11" x14ac:dyDescent="0.2">
      <c r="A3164" s="1">
        <f>[1]Data!A3164</f>
        <v>45839</v>
      </c>
      <c r="B3164" t="str">
        <f t="shared" si="147"/>
        <v>2025/26</v>
      </c>
      <c r="C3164" t="str">
        <f t="shared" si="148"/>
        <v>JUL</v>
      </c>
      <c r="D3164" t="s">
        <v>11</v>
      </c>
      <c r="E3164" t="s">
        <v>12</v>
      </c>
      <c r="F3164" t="s">
        <v>13</v>
      </c>
      <c r="G3164" t="str">
        <f>[1]Data!C3164</f>
        <v>Ruled In</v>
      </c>
      <c r="H3164" t="str">
        <f>INDEX('[1]Cancer Type lookup'!$B:$B,MATCH([1]Data!B3164,'[1]Cancer Type lookup'!$A:$A,0),1)</f>
        <v>Suspected testicular cancer</v>
      </c>
      <c r="I3164">
        <f>[1]Data!E3164</f>
        <v>72</v>
      </c>
      <c r="J3164">
        <f>[1]Data!D3164</f>
        <v>56</v>
      </c>
      <c r="K3164">
        <f t="shared" si="149"/>
        <v>16</v>
      </c>
    </row>
    <row r="3165" spans="1:11" x14ac:dyDescent="0.2">
      <c r="A3165" s="1">
        <f>[1]Data!A3165</f>
        <v>45839</v>
      </c>
      <c r="B3165" t="str">
        <f t="shared" si="147"/>
        <v>2025/26</v>
      </c>
      <c r="C3165" t="str">
        <f t="shared" si="148"/>
        <v>JUL</v>
      </c>
      <c r="D3165" t="s">
        <v>11</v>
      </c>
      <c r="E3165" t="s">
        <v>12</v>
      </c>
      <c r="F3165" t="s">
        <v>13</v>
      </c>
      <c r="G3165" t="str">
        <f>[1]Data!C3165</f>
        <v>Ruled Out</v>
      </c>
      <c r="H3165" t="str">
        <f>INDEX('[1]Cancer Type lookup'!$B:$B,MATCH([1]Data!B3165,'[1]Cancer Type lookup'!$A:$A,0),1)</f>
        <v>Suspected testicular cancer</v>
      </c>
      <c r="I3165">
        <f>[1]Data!E3165</f>
        <v>951</v>
      </c>
      <c r="J3165">
        <f>[1]Data!D3165</f>
        <v>793</v>
      </c>
      <c r="K3165">
        <f t="shared" si="149"/>
        <v>158</v>
      </c>
    </row>
    <row r="3166" spans="1:11" x14ac:dyDescent="0.2">
      <c r="A3166" s="1">
        <f>[1]Data!A3166</f>
        <v>45839</v>
      </c>
      <c r="B3166" t="str">
        <f t="shared" si="147"/>
        <v>2025/26</v>
      </c>
      <c r="C3166" t="str">
        <f t="shared" si="148"/>
        <v>JUL</v>
      </c>
      <c r="D3166" t="s">
        <v>11</v>
      </c>
      <c r="E3166" t="s">
        <v>12</v>
      </c>
      <c r="F3166" t="s">
        <v>13</v>
      </c>
      <c r="G3166" t="str">
        <f>[1]Data!C3166</f>
        <v>Excluded</v>
      </c>
      <c r="H3166" t="str">
        <f>INDEX('[1]Cancer Type lookup'!$B:$B,MATCH([1]Data!B3166,'[1]Cancer Type lookup'!$A:$A,0),1)</f>
        <v>Suspected upper gastrointestinal cancers</v>
      </c>
      <c r="I3166">
        <f>[1]Data!E3166</f>
        <v>8</v>
      </c>
      <c r="J3166">
        <f>[1]Data!D3166</f>
        <v>0</v>
      </c>
      <c r="K3166">
        <f t="shared" si="149"/>
        <v>8</v>
      </c>
    </row>
    <row r="3167" spans="1:11" x14ac:dyDescent="0.2">
      <c r="A3167" s="1">
        <f>[1]Data!A3167</f>
        <v>45839</v>
      </c>
      <c r="B3167" t="str">
        <f t="shared" si="147"/>
        <v>2025/26</v>
      </c>
      <c r="C3167" t="str">
        <f t="shared" si="148"/>
        <v>JUL</v>
      </c>
      <c r="D3167" t="s">
        <v>11</v>
      </c>
      <c r="E3167" t="s">
        <v>12</v>
      </c>
      <c r="F3167" t="s">
        <v>13</v>
      </c>
      <c r="G3167" t="str">
        <f>[1]Data!C3167</f>
        <v>Interval Screening</v>
      </c>
      <c r="H3167" t="str">
        <f>INDEX('[1]Cancer Type lookup'!$B:$B,MATCH([1]Data!B3167,'[1]Cancer Type lookup'!$A:$A,0),1)</f>
        <v>Suspected upper gastrointestinal cancers</v>
      </c>
      <c r="I3167">
        <f>[1]Data!E3167</f>
        <v>49</v>
      </c>
      <c r="J3167">
        <f>[1]Data!D3167</f>
        <v>31</v>
      </c>
      <c r="K3167">
        <f t="shared" si="149"/>
        <v>18</v>
      </c>
    </row>
    <row r="3168" spans="1:11" x14ac:dyDescent="0.2">
      <c r="A3168" s="1">
        <f>[1]Data!A3168</f>
        <v>45839</v>
      </c>
      <c r="B3168" t="str">
        <f t="shared" si="147"/>
        <v>2025/26</v>
      </c>
      <c r="C3168" t="str">
        <f t="shared" si="148"/>
        <v>JUL</v>
      </c>
      <c r="D3168" t="s">
        <v>11</v>
      </c>
      <c r="E3168" t="s">
        <v>12</v>
      </c>
      <c r="F3168" t="s">
        <v>13</v>
      </c>
      <c r="G3168" t="str">
        <f>[1]Data!C3168</f>
        <v>Ruled In</v>
      </c>
      <c r="H3168" t="str">
        <f>INDEX('[1]Cancer Type lookup'!$B:$B,MATCH([1]Data!B3168,'[1]Cancer Type lookup'!$A:$A,0),1)</f>
        <v>Suspected upper gastrointestinal cancers</v>
      </c>
      <c r="I3168">
        <f>[1]Data!E3168</f>
        <v>879</v>
      </c>
      <c r="J3168">
        <f>[1]Data!D3168</f>
        <v>591</v>
      </c>
      <c r="K3168">
        <f t="shared" si="149"/>
        <v>288</v>
      </c>
    </row>
    <row r="3169" spans="1:11" x14ac:dyDescent="0.2">
      <c r="A3169" s="1">
        <f>[1]Data!A3169</f>
        <v>45839</v>
      </c>
      <c r="B3169" t="str">
        <f t="shared" si="147"/>
        <v>2025/26</v>
      </c>
      <c r="C3169" t="str">
        <f t="shared" si="148"/>
        <v>JUL</v>
      </c>
      <c r="D3169" t="s">
        <v>11</v>
      </c>
      <c r="E3169" t="s">
        <v>12</v>
      </c>
      <c r="F3169" t="s">
        <v>13</v>
      </c>
      <c r="G3169" t="str">
        <f>[1]Data!C3169</f>
        <v>Ruled Out</v>
      </c>
      <c r="H3169" t="str">
        <f>INDEX('[1]Cancer Type lookup'!$B:$B,MATCH([1]Data!B3169,'[1]Cancer Type lookup'!$A:$A,0),1)</f>
        <v>Suspected upper gastrointestinal cancers</v>
      </c>
      <c r="I3169">
        <f>[1]Data!E3169</f>
        <v>18694</v>
      </c>
      <c r="J3169">
        <f>[1]Data!D3169</f>
        <v>14594</v>
      </c>
      <c r="K3169">
        <f t="shared" si="149"/>
        <v>4100</v>
      </c>
    </row>
    <row r="3170" spans="1:11" x14ac:dyDescent="0.2">
      <c r="A3170" s="1">
        <f>[1]Data!A3170</f>
        <v>45839</v>
      </c>
      <c r="B3170" t="str">
        <f t="shared" si="147"/>
        <v>2025/26</v>
      </c>
      <c r="C3170" t="str">
        <f t="shared" si="148"/>
        <v>JUL</v>
      </c>
      <c r="D3170" t="s">
        <v>11</v>
      </c>
      <c r="E3170" t="s">
        <v>12</v>
      </c>
      <c r="F3170" t="s">
        <v>13</v>
      </c>
      <c r="G3170" t="str">
        <f>[1]Data!C3170</f>
        <v>Excluded</v>
      </c>
      <c r="H3170" t="str">
        <f>INDEX('[1]Cancer Type lookup'!$B:$B,MATCH([1]Data!B3170,'[1]Cancer Type lookup'!$A:$A,0),1)</f>
        <v>Suspected urological cancers (excluding testicular)</v>
      </c>
      <c r="I3170">
        <f>[1]Data!E3170</f>
        <v>10</v>
      </c>
      <c r="J3170">
        <f>[1]Data!D3170</f>
        <v>0</v>
      </c>
      <c r="K3170">
        <f t="shared" si="149"/>
        <v>10</v>
      </c>
    </row>
    <row r="3171" spans="1:11" x14ac:dyDescent="0.2">
      <c r="A3171" s="1">
        <f>[1]Data!A3171</f>
        <v>45839</v>
      </c>
      <c r="B3171" t="str">
        <f t="shared" si="147"/>
        <v>2025/26</v>
      </c>
      <c r="C3171" t="str">
        <f t="shared" si="148"/>
        <v>JUL</v>
      </c>
      <c r="D3171" t="s">
        <v>11</v>
      </c>
      <c r="E3171" t="s">
        <v>12</v>
      </c>
      <c r="F3171" t="s">
        <v>13</v>
      </c>
      <c r="G3171" t="str">
        <f>[1]Data!C3171</f>
        <v>Interval Screening</v>
      </c>
      <c r="H3171" t="str">
        <f>INDEX('[1]Cancer Type lookup'!$B:$B,MATCH([1]Data!B3171,'[1]Cancer Type lookup'!$A:$A,0),1)</f>
        <v>Suspected urological cancers (excluding testicular)</v>
      </c>
      <c r="I3171">
        <f>[1]Data!E3171</f>
        <v>558</v>
      </c>
      <c r="J3171">
        <f>[1]Data!D3171</f>
        <v>383</v>
      </c>
      <c r="K3171">
        <f t="shared" si="149"/>
        <v>175</v>
      </c>
    </row>
    <row r="3172" spans="1:11" x14ac:dyDescent="0.2">
      <c r="A3172" s="1">
        <f>[1]Data!A3172</f>
        <v>45839</v>
      </c>
      <c r="B3172" t="str">
        <f t="shared" si="147"/>
        <v>2025/26</v>
      </c>
      <c r="C3172" t="str">
        <f t="shared" si="148"/>
        <v>JUL</v>
      </c>
      <c r="D3172" t="s">
        <v>11</v>
      </c>
      <c r="E3172" t="s">
        <v>12</v>
      </c>
      <c r="F3172" t="s">
        <v>13</v>
      </c>
      <c r="G3172" t="str">
        <f>[1]Data!C3172</f>
        <v>Ruled In</v>
      </c>
      <c r="H3172" t="str">
        <f>INDEX('[1]Cancer Type lookup'!$B:$B,MATCH([1]Data!B3172,'[1]Cancer Type lookup'!$A:$A,0),1)</f>
        <v>Suspected urological cancers (excluding testicular)</v>
      </c>
      <c r="I3172">
        <f>[1]Data!E3172</f>
        <v>4550</v>
      </c>
      <c r="J3172">
        <f>[1]Data!D3172</f>
        <v>1302</v>
      </c>
      <c r="K3172">
        <f t="shared" si="149"/>
        <v>3248</v>
      </c>
    </row>
    <row r="3173" spans="1:11" x14ac:dyDescent="0.2">
      <c r="A3173" s="1">
        <f>[1]Data!A3173</f>
        <v>45839</v>
      </c>
      <c r="B3173" t="str">
        <f t="shared" si="147"/>
        <v>2025/26</v>
      </c>
      <c r="C3173" t="str">
        <f t="shared" si="148"/>
        <v>JUL</v>
      </c>
      <c r="D3173" t="s">
        <v>11</v>
      </c>
      <c r="E3173" t="s">
        <v>12</v>
      </c>
      <c r="F3173" t="s">
        <v>13</v>
      </c>
      <c r="G3173" t="str">
        <f>[1]Data!C3173</f>
        <v>Ruled Out</v>
      </c>
      <c r="H3173" t="str">
        <f>INDEX('[1]Cancer Type lookup'!$B:$B,MATCH([1]Data!B3173,'[1]Cancer Type lookup'!$A:$A,0),1)</f>
        <v>Suspected urological cancers (excluding testicular)</v>
      </c>
      <c r="I3173">
        <f>[1]Data!E3173</f>
        <v>18014</v>
      </c>
      <c r="J3173">
        <f>[1]Data!D3173</f>
        <v>12499</v>
      </c>
      <c r="K3173">
        <f t="shared" si="149"/>
        <v>5515</v>
      </c>
    </row>
    <row r="3174" spans="1:11" x14ac:dyDescent="0.2">
      <c r="A3174" s="1">
        <f>[1]Data!A3174</f>
        <v>45870</v>
      </c>
      <c r="B3174" t="str">
        <f t="shared" si="147"/>
        <v>2025/26</v>
      </c>
      <c r="C3174" t="str">
        <f t="shared" si="148"/>
        <v>AUG</v>
      </c>
      <c r="D3174" t="s">
        <v>11</v>
      </c>
      <c r="E3174" t="s">
        <v>12</v>
      </c>
      <c r="F3174" t="s">
        <v>13</v>
      </c>
      <c r="G3174" t="str">
        <f>[1]Data!C3174</f>
        <v>Interval Screening</v>
      </c>
      <c r="H3174" t="str">
        <f>INDEX('[1]Cancer Type lookup'!$B:$B,MATCH([1]Data!B3174,'[1]Cancer Type lookup'!$A:$A,0),1)</f>
        <v>Exhibited (non-cancer) breast symptoms - cancer not initially suspected</v>
      </c>
      <c r="I3174">
        <f>[1]Data!E3174</f>
        <v>21</v>
      </c>
      <c r="J3174">
        <f>[1]Data!D3174</f>
        <v>14</v>
      </c>
      <c r="K3174">
        <f t="shared" si="149"/>
        <v>7</v>
      </c>
    </row>
    <row r="3175" spans="1:11" x14ac:dyDescent="0.2">
      <c r="A3175" s="1">
        <f>[1]Data!A3175</f>
        <v>45870</v>
      </c>
      <c r="B3175" t="str">
        <f t="shared" si="147"/>
        <v>2025/26</v>
      </c>
      <c r="C3175" t="str">
        <f t="shared" si="148"/>
        <v>AUG</v>
      </c>
      <c r="D3175" t="s">
        <v>11</v>
      </c>
      <c r="E3175" t="s">
        <v>12</v>
      </c>
      <c r="F3175" t="s">
        <v>13</v>
      </c>
      <c r="G3175" t="str">
        <f>[1]Data!C3175</f>
        <v>Ruled In</v>
      </c>
      <c r="H3175" t="str">
        <f>INDEX('[1]Cancer Type lookup'!$B:$B,MATCH([1]Data!B3175,'[1]Cancer Type lookup'!$A:$A,0),1)</f>
        <v>Exhibited (non-cancer) breast symptoms - cancer not initially suspected</v>
      </c>
      <c r="I3175">
        <f>[1]Data!E3175</f>
        <v>107</v>
      </c>
      <c r="J3175">
        <f>[1]Data!D3175</f>
        <v>59</v>
      </c>
      <c r="K3175">
        <f t="shared" si="149"/>
        <v>48</v>
      </c>
    </row>
    <row r="3176" spans="1:11" x14ac:dyDescent="0.2">
      <c r="A3176" s="1">
        <f>[1]Data!A3176</f>
        <v>45870</v>
      </c>
      <c r="B3176" t="str">
        <f t="shared" si="147"/>
        <v>2025/26</v>
      </c>
      <c r="C3176" t="str">
        <f t="shared" si="148"/>
        <v>AUG</v>
      </c>
      <c r="D3176" t="s">
        <v>11</v>
      </c>
      <c r="E3176" t="s">
        <v>12</v>
      </c>
      <c r="F3176" t="s">
        <v>13</v>
      </c>
      <c r="G3176" t="str">
        <f>[1]Data!C3176</f>
        <v>Ruled Out</v>
      </c>
      <c r="H3176" t="str">
        <f>INDEX('[1]Cancer Type lookup'!$B:$B,MATCH([1]Data!B3176,'[1]Cancer Type lookup'!$A:$A,0),1)</f>
        <v>Exhibited (non-cancer) breast symptoms - cancer not initially suspected</v>
      </c>
      <c r="I3176">
        <f>[1]Data!E3176</f>
        <v>7989</v>
      </c>
      <c r="J3176">
        <f>[1]Data!D3176</f>
        <v>6743</v>
      </c>
      <c r="K3176">
        <f t="shared" si="149"/>
        <v>1246</v>
      </c>
    </row>
    <row r="3177" spans="1:11" x14ac:dyDescent="0.2">
      <c r="A3177" s="1">
        <f>[1]Data!A3177</f>
        <v>45870</v>
      </c>
      <c r="B3177" t="str">
        <f t="shared" si="147"/>
        <v>2025/26</v>
      </c>
      <c r="C3177" t="str">
        <f t="shared" si="148"/>
        <v>AUG</v>
      </c>
      <c r="D3177" t="s">
        <v>11</v>
      </c>
      <c r="E3177" t="s">
        <v>12</v>
      </c>
      <c r="F3177" t="s">
        <v>13</v>
      </c>
      <c r="G3177" t="str">
        <f>[1]Data!C3177</f>
        <v>Ruled In</v>
      </c>
      <c r="H3177" t="str">
        <f>INDEX('[1]Cancer Type lookup'!$B:$B,MATCH([1]Data!B3177,'[1]Cancer Type lookup'!$A:$A,0),1)</f>
        <v>Missing or invalid</v>
      </c>
      <c r="I3177">
        <f>[1]Data!E3177</f>
        <v>24</v>
      </c>
      <c r="J3177">
        <f>[1]Data!D3177</f>
        <v>12</v>
      </c>
      <c r="K3177">
        <f t="shared" si="149"/>
        <v>12</v>
      </c>
    </row>
    <row r="3178" spans="1:11" x14ac:dyDescent="0.2">
      <c r="A3178" s="1">
        <f>[1]Data!A3178</f>
        <v>45870</v>
      </c>
      <c r="B3178" t="str">
        <f t="shared" si="147"/>
        <v>2025/26</v>
      </c>
      <c r="C3178" t="str">
        <f t="shared" si="148"/>
        <v>AUG</v>
      </c>
      <c r="D3178" t="s">
        <v>11</v>
      </c>
      <c r="E3178" t="s">
        <v>12</v>
      </c>
      <c r="F3178" t="s">
        <v>13</v>
      </c>
      <c r="G3178" t="str">
        <f>[1]Data!C3178</f>
        <v>Ruled Out</v>
      </c>
      <c r="H3178" t="str">
        <f>INDEX('[1]Cancer Type lookup'!$B:$B,MATCH([1]Data!B3178,'[1]Cancer Type lookup'!$A:$A,0),1)</f>
        <v>Missing or invalid</v>
      </c>
      <c r="I3178">
        <f>[1]Data!E3178</f>
        <v>98</v>
      </c>
      <c r="J3178">
        <f>[1]Data!D3178</f>
        <v>66</v>
      </c>
      <c r="K3178">
        <f t="shared" si="149"/>
        <v>32</v>
      </c>
    </row>
    <row r="3179" spans="1:11" x14ac:dyDescent="0.2">
      <c r="A3179" s="1">
        <f>[1]Data!A3179</f>
        <v>45870</v>
      </c>
      <c r="B3179" t="str">
        <f t="shared" si="147"/>
        <v>2025/26</v>
      </c>
      <c r="C3179" t="str">
        <f t="shared" si="148"/>
        <v>AUG</v>
      </c>
      <c r="D3179" t="s">
        <v>11</v>
      </c>
      <c r="E3179" t="s">
        <v>12</v>
      </c>
      <c r="F3179" t="s">
        <v>13</v>
      </c>
      <c r="G3179" t="str">
        <f>[1]Data!C3179</f>
        <v>Interval Screening</v>
      </c>
      <c r="H3179" t="str">
        <f>INDEX('[1]Cancer Type lookup'!$B:$B,MATCH([1]Data!B3179,'[1]Cancer Type lookup'!$A:$A,0),1)</f>
        <v>Other suspected cancer (not listed)</v>
      </c>
      <c r="I3179">
        <f>[1]Data!E3179</f>
        <v>6</v>
      </c>
      <c r="J3179">
        <f>[1]Data!D3179</f>
        <v>3</v>
      </c>
      <c r="K3179">
        <f t="shared" si="149"/>
        <v>3</v>
      </c>
    </row>
    <row r="3180" spans="1:11" x14ac:dyDescent="0.2">
      <c r="A3180" s="1">
        <f>[1]Data!A3180</f>
        <v>45870</v>
      </c>
      <c r="B3180" t="str">
        <f t="shared" si="147"/>
        <v>2025/26</v>
      </c>
      <c r="C3180" t="str">
        <f t="shared" si="148"/>
        <v>AUG</v>
      </c>
      <c r="D3180" t="s">
        <v>11</v>
      </c>
      <c r="E3180" t="s">
        <v>12</v>
      </c>
      <c r="F3180" t="s">
        <v>13</v>
      </c>
      <c r="G3180" t="str">
        <f>[1]Data!C3180</f>
        <v>Ruled In</v>
      </c>
      <c r="H3180" t="str">
        <f>INDEX('[1]Cancer Type lookup'!$B:$B,MATCH([1]Data!B3180,'[1]Cancer Type lookup'!$A:$A,0),1)</f>
        <v>Other suspected cancer (not listed)</v>
      </c>
      <c r="I3180">
        <f>[1]Data!E3180</f>
        <v>23</v>
      </c>
      <c r="J3180">
        <f>[1]Data!D3180</f>
        <v>16</v>
      </c>
      <c r="K3180">
        <f t="shared" si="149"/>
        <v>7</v>
      </c>
    </row>
    <row r="3181" spans="1:11" x14ac:dyDescent="0.2">
      <c r="A3181" s="1">
        <f>[1]Data!A3181</f>
        <v>45870</v>
      </c>
      <c r="B3181" t="str">
        <f t="shared" si="147"/>
        <v>2025/26</v>
      </c>
      <c r="C3181" t="str">
        <f t="shared" si="148"/>
        <v>AUG</v>
      </c>
      <c r="D3181" t="s">
        <v>11</v>
      </c>
      <c r="E3181" t="s">
        <v>12</v>
      </c>
      <c r="F3181" t="s">
        <v>13</v>
      </c>
      <c r="G3181" t="str">
        <f>[1]Data!C3181</f>
        <v>Ruled Out</v>
      </c>
      <c r="H3181" t="str">
        <f>INDEX('[1]Cancer Type lookup'!$B:$B,MATCH([1]Data!B3181,'[1]Cancer Type lookup'!$A:$A,0),1)</f>
        <v>Other suspected cancer (not listed)</v>
      </c>
      <c r="I3181">
        <f>[1]Data!E3181</f>
        <v>318</v>
      </c>
      <c r="J3181">
        <f>[1]Data!D3181</f>
        <v>210</v>
      </c>
      <c r="K3181">
        <f t="shared" si="149"/>
        <v>108</v>
      </c>
    </row>
    <row r="3182" spans="1:11" x14ac:dyDescent="0.2">
      <c r="A3182" s="1">
        <f>[1]Data!A3182</f>
        <v>45870</v>
      </c>
      <c r="B3182" t="str">
        <f t="shared" si="147"/>
        <v>2025/26</v>
      </c>
      <c r="C3182" t="str">
        <f t="shared" si="148"/>
        <v>AUG</v>
      </c>
      <c r="D3182" t="s">
        <v>11</v>
      </c>
      <c r="E3182" t="s">
        <v>12</v>
      </c>
      <c r="F3182" t="s">
        <v>13</v>
      </c>
      <c r="G3182" t="str">
        <f>[1]Data!C3182</f>
        <v>Ruled In</v>
      </c>
      <c r="H3182" t="str">
        <f>INDEX('[1]Cancer Type lookup'!$B:$B,MATCH([1]Data!B3182,'[1]Cancer Type lookup'!$A:$A,0),1)</f>
        <v>Suspected acute leukaemia</v>
      </c>
      <c r="I3182">
        <f>[1]Data!E3182</f>
        <v>6</v>
      </c>
      <c r="J3182">
        <f>[1]Data!D3182</f>
        <v>5</v>
      </c>
      <c r="K3182">
        <f t="shared" si="149"/>
        <v>1</v>
      </c>
    </row>
    <row r="3183" spans="1:11" x14ac:dyDescent="0.2">
      <c r="A3183" s="1">
        <f>[1]Data!A3183</f>
        <v>45870</v>
      </c>
      <c r="B3183" t="str">
        <f t="shared" si="147"/>
        <v>2025/26</v>
      </c>
      <c r="C3183" t="str">
        <f t="shared" si="148"/>
        <v>AUG</v>
      </c>
      <c r="D3183" t="s">
        <v>11</v>
      </c>
      <c r="E3183" t="s">
        <v>12</v>
      </c>
      <c r="F3183" t="s">
        <v>13</v>
      </c>
      <c r="G3183" t="str">
        <f>[1]Data!C3183</f>
        <v>Ruled Out</v>
      </c>
      <c r="H3183" t="str">
        <f>INDEX('[1]Cancer Type lookup'!$B:$B,MATCH([1]Data!B3183,'[1]Cancer Type lookup'!$A:$A,0),1)</f>
        <v>Suspected acute leukaemia</v>
      </c>
      <c r="I3183">
        <f>[1]Data!E3183</f>
        <v>32</v>
      </c>
      <c r="J3183">
        <f>[1]Data!D3183</f>
        <v>21</v>
      </c>
      <c r="K3183">
        <f t="shared" si="149"/>
        <v>11</v>
      </c>
    </row>
    <row r="3184" spans="1:11" x14ac:dyDescent="0.2">
      <c r="A3184" s="1">
        <f>[1]Data!A3184</f>
        <v>45870</v>
      </c>
      <c r="B3184" t="str">
        <f t="shared" si="147"/>
        <v>2025/26</v>
      </c>
      <c r="C3184" t="str">
        <f t="shared" si="148"/>
        <v>AUG</v>
      </c>
      <c r="D3184" t="s">
        <v>11</v>
      </c>
      <c r="E3184" t="s">
        <v>12</v>
      </c>
      <c r="F3184" t="s">
        <v>13</v>
      </c>
      <c r="G3184" t="str">
        <f>[1]Data!C3184</f>
        <v>Interval Screening</v>
      </c>
      <c r="H3184" t="str">
        <f>INDEX('[1]Cancer Type lookup'!$B:$B,MATCH([1]Data!B3184,'[1]Cancer Type lookup'!$A:$A,0),1)</f>
        <v>Suspected brain or central nervous system tumours</v>
      </c>
      <c r="I3184">
        <f>[1]Data!E3184</f>
        <v>5</v>
      </c>
      <c r="J3184">
        <f>[1]Data!D3184</f>
        <v>5</v>
      </c>
      <c r="K3184">
        <f t="shared" si="149"/>
        <v>0</v>
      </c>
    </row>
    <row r="3185" spans="1:11" x14ac:dyDescent="0.2">
      <c r="A3185" s="1">
        <f>[1]Data!A3185</f>
        <v>45870</v>
      </c>
      <c r="B3185" t="str">
        <f t="shared" si="147"/>
        <v>2025/26</v>
      </c>
      <c r="C3185" t="str">
        <f t="shared" si="148"/>
        <v>AUG</v>
      </c>
      <c r="D3185" t="s">
        <v>11</v>
      </c>
      <c r="E3185" t="s">
        <v>12</v>
      </c>
      <c r="F3185" t="s">
        <v>13</v>
      </c>
      <c r="G3185" t="str">
        <f>[1]Data!C3185</f>
        <v>Ruled In</v>
      </c>
      <c r="H3185" t="str">
        <f>INDEX('[1]Cancer Type lookup'!$B:$B,MATCH([1]Data!B3185,'[1]Cancer Type lookup'!$A:$A,0),1)</f>
        <v>Suspected brain or central nervous system tumours</v>
      </c>
      <c r="I3185">
        <f>[1]Data!E3185</f>
        <v>13</v>
      </c>
      <c r="J3185">
        <f>[1]Data!D3185</f>
        <v>10</v>
      </c>
      <c r="K3185">
        <f t="shared" si="149"/>
        <v>3</v>
      </c>
    </row>
    <row r="3186" spans="1:11" x14ac:dyDescent="0.2">
      <c r="A3186" s="1">
        <f>[1]Data!A3186</f>
        <v>45870</v>
      </c>
      <c r="B3186" t="str">
        <f t="shared" si="147"/>
        <v>2025/26</v>
      </c>
      <c r="C3186" t="str">
        <f t="shared" si="148"/>
        <v>AUG</v>
      </c>
      <c r="D3186" t="s">
        <v>11</v>
      </c>
      <c r="E3186" t="s">
        <v>12</v>
      </c>
      <c r="F3186" t="s">
        <v>13</v>
      </c>
      <c r="G3186" t="str">
        <f>[1]Data!C3186</f>
        <v>Ruled Out</v>
      </c>
      <c r="H3186" t="str">
        <f>INDEX('[1]Cancer Type lookup'!$B:$B,MATCH([1]Data!B3186,'[1]Cancer Type lookup'!$A:$A,0),1)</f>
        <v>Suspected brain or central nervous system tumours</v>
      </c>
      <c r="I3186">
        <f>[1]Data!E3186</f>
        <v>916</v>
      </c>
      <c r="J3186">
        <f>[1]Data!D3186</f>
        <v>758</v>
      </c>
      <c r="K3186">
        <f t="shared" si="149"/>
        <v>158</v>
      </c>
    </row>
    <row r="3187" spans="1:11" x14ac:dyDescent="0.2">
      <c r="A3187" s="1">
        <f>[1]Data!A3187</f>
        <v>45870</v>
      </c>
      <c r="B3187" t="str">
        <f t="shared" si="147"/>
        <v>2025/26</v>
      </c>
      <c r="C3187" t="str">
        <f t="shared" si="148"/>
        <v>AUG</v>
      </c>
      <c r="D3187" t="s">
        <v>11</v>
      </c>
      <c r="E3187" t="s">
        <v>12</v>
      </c>
      <c r="F3187" t="s">
        <v>13</v>
      </c>
      <c r="G3187" t="str">
        <f>[1]Data!C3187</f>
        <v>Interval Screening</v>
      </c>
      <c r="H3187" t="str">
        <f>INDEX('[1]Cancer Type lookup'!$B:$B,MATCH([1]Data!B3187,'[1]Cancer Type lookup'!$A:$A,0),1)</f>
        <v>Suspected breast cancer</v>
      </c>
      <c r="I3187">
        <f>[1]Data!E3187</f>
        <v>99</v>
      </c>
      <c r="J3187">
        <f>[1]Data!D3187</f>
        <v>71</v>
      </c>
      <c r="K3187">
        <f t="shared" si="149"/>
        <v>28</v>
      </c>
    </row>
    <row r="3188" spans="1:11" x14ac:dyDescent="0.2">
      <c r="A3188" s="1">
        <f>[1]Data!A3188</f>
        <v>45870</v>
      </c>
      <c r="B3188" t="str">
        <f t="shared" si="147"/>
        <v>2025/26</v>
      </c>
      <c r="C3188" t="str">
        <f t="shared" si="148"/>
        <v>AUG</v>
      </c>
      <c r="D3188" t="s">
        <v>11</v>
      </c>
      <c r="E3188" t="s">
        <v>12</v>
      </c>
      <c r="F3188" t="s">
        <v>13</v>
      </c>
      <c r="G3188" t="str">
        <f>[1]Data!C3188</f>
        <v>Ruled In</v>
      </c>
      <c r="H3188" t="str">
        <f>INDEX('[1]Cancer Type lookup'!$B:$B,MATCH([1]Data!B3188,'[1]Cancer Type lookup'!$A:$A,0),1)</f>
        <v>Suspected breast cancer</v>
      </c>
      <c r="I3188">
        <f>[1]Data!E3188</f>
        <v>3633</v>
      </c>
      <c r="J3188">
        <f>[1]Data!D3188</f>
        <v>2277</v>
      </c>
      <c r="K3188">
        <f t="shared" si="149"/>
        <v>1356</v>
      </c>
    </row>
    <row r="3189" spans="1:11" x14ac:dyDescent="0.2">
      <c r="A3189" s="1">
        <f>[1]Data!A3189</f>
        <v>45870</v>
      </c>
      <c r="B3189" t="str">
        <f t="shared" si="147"/>
        <v>2025/26</v>
      </c>
      <c r="C3189" t="str">
        <f t="shared" si="148"/>
        <v>AUG</v>
      </c>
      <c r="D3189" t="s">
        <v>11</v>
      </c>
      <c r="E3189" t="s">
        <v>12</v>
      </c>
      <c r="F3189" t="s">
        <v>13</v>
      </c>
      <c r="G3189" t="str">
        <f>[1]Data!C3189</f>
        <v>Ruled Out</v>
      </c>
      <c r="H3189" t="str">
        <f>INDEX('[1]Cancer Type lookup'!$B:$B,MATCH([1]Data!B3189,'[1]Cancer Type lookup'!$A:$A,0),1)</f>
        <v>Suspected breast cancer</v>
      </c>
      <c r="I3189">
        <f>[1]Data!E3189</f>
        <v>41933</v>
      </c>
      <c r="J3189">
        <f>[1]Data!D3189</f>
        <v>36204</v>
      </c>
      <c r="K3189">
        <f t="shared" si="149"/>
        <v>5729</v>
      </c>
    </row>
    <row r="3190" spans="1:11" x14ac:dyDescent="0.2">
      <c r="A3190" s="1">
        <f>[1]Data!A3190</f>
        <v>45870</v>
      </c>
      <c r="B3190" t="str">
        <f t="shared" si="147"/>
        <v>2025/26</v>
      </c>
      <c r="C3190" t="str">
        <f t="shared" si="148"/>
        <v>AUG</v>
      </c>
      <c r="D3190" t="s">
        <v>11</v>
      </c>
      <c r="E3190" t="s">
        <v>12</v>
      </c>
      <c r="F3190" t="s">
        <v>13</v>
      </c>
      <c r="G3190" t="str">
        <f>[1]Data!C3190</f>
        <v>Excluded</v>
      </c>
      <c r="H3190" t="str">
        <f>INDEX('[1]Cancer Type lookup'!$B:$B,MATCH([1]Data!B3190,'[1]Cancer Type lookup'!$A:$A,0),1)</f>
        <v>Suspected cancer - referral to non-specific symptom clinic</v>
      </c>
      <c r="I3190">
        <f>[1]Data!E3190</f>
        <v>2</v>
      </c>
      <c r="J3190">
        <f>[1]Data!D3190</f>
        <v>0</v>
      </c>
      <c r="K3190">
        <f t="shared" si="149"/>
        <v>2</v>
      </c>
    </row>
    <row r="3191" spans="1:11" x14ac:dyDescent="0.2">
      <c r="A3191" s="1">
        <f>[1]Data!A3191</f>
        <v>45870</v>
      </c>
      <c r="B3191" t="str">
        <f t="shared" si="147"/>
        <v>2025/26</v>
      </c>
      <c r="C3191" t="str">
        <f t="shared" si="148"/>
        <v>AUG</v>
      </c>
      <c r="D3191" t="s">
        <v>11</v>
      </c>
      <c r="E3191" t="s">
        <v>12</v>
      </c>
      <c r="F3191" t="s">
        <v>13</v>
      </c>
      <c r="G3191" t="str">
        <f>[1]Data!C3191</f>
        <v>Interval Screening</v>
      </c>
      <c r="H3191" t="str">
        <f>INDEX('[1]Cancer Type lookup'!$B:$B,MATCH([1]Data!B3191,'[1]Cancer Type lookup'!$A:$A,0),1)</f>
        <v>Suspected cancer - referral to non-specific symptom clinic</v>
      </c>
      <c r="I3191">
        <f>[1]Data!E3191</f>
        <v>35</v>
      </c>
      <c r="J3191">
        <f>[1]Data!D3191</f>
        <v>23</v>
      </c>
      <c r="K3191">
        <f t="shared" si="149"/>
        <v>12</v>
      </c>
    </row>
    <row r="3192" spans="1:11" x14ac:dyDescent="0.2">
      <c r="A3192" s="1">
        <f>[1]Data!A3192</f>
        <v>45870</v>
      </c>
      <c r="B3192" t="str">
        <f t="shared" si="147"/>
        <v>2025/26</v>
      </c>
      <c r="C3192" t="str">
        <f t="shared" si="148"/>
        <v>AUG</v>
      </c>
      <c r="D3192" t="s">
        <v>11</v>
      </c>
      <c r="E3192" t="s">
        <v>12</v>
      </c>
      <c r="F3192" t="s">
        <v>13</v>
      </c>
      <c r="G3192" t="str">
        <f>[1]Data!C3192</f>
        <v>Ruled In</v>
      </c>
      <c r="H3192" t="str">
        <f>INDEX('[1]Cancer Type lookup'!$B:$B,MATCH([1]Data!B3192,'[1]Cancer Type lookup'!$A:$A,0),1)</f>
        <v>Suspected cancer - referral to non-specific symptom clinic</v>
      </c>
      <c r="I3192">
        <f>[1]Data!E3192</f>
        <v>109</v>
      </c>
      <c r="J3192">
        <f>[1]Data!D3192</f>
        <v>49</v>
      </c>
      <c r="K3192">
        <f t="shared" si="149"/>
        <v>60</v>
      </c>
    </row>
    <row r="3193" spans="1:11" x14ac:dyDescent="0.2">
      <c r="A3193" s="1">
        <f>[1]Data!A3193</f>
        <v>45870</v>
      </c>
      <c r="B3193" t="str">
        <f t="shared" si="147"/>
        <v>2025/26</v>
      </c>
      <c r="C3193" t="str">
        <f t="shared" si="148"/>
        <v>AUG</v>
      </c>
      <c r="D3193" t="s">
        <v>11</v>
      </c>
      <c r="E3193" t="s">
        <v>12</v>
      </c>
      <c r="F3193" t="s">
        <v>13</v>
      </c>
      <c r="G3193" t="str">
        <f>[1]Data!C3193</f>
        <v>Ruled Out</v>
      </c>
      <c r="H3193" t="str">
        <f>INDEX('[1]Cancer Type lookup'!$B:$B,MATCH([1]Data!B3193,'[1]Cancer Type lookup'!$A:$A,0),1)</f>
        <v>Suspected cancer - referral to non-specific symptom clinic</v>
      </c>
      <c r="I3193">
        <f>[1]Data!E3193</f>
        <v>4312</v>
      </c>
      <c r="J3193">
        <f>[1]Data!D3193</f>
        <v>3110</v>
      </c>
      <c r="K3193">
        <f t="shared" si="149"/>
        <v>1202</v>
      </c>
    </row>
    <row r="3194" spans="1:11" x14ac:dyDescent="0.2">
      <c r="A3194" s="1">
        <f>[1]Data!A3194</f>
        <v>45870</v>
      </c>
      <c r="B3194" t="str">
        <f t="shared" si="147"/>
        <v>2025/26</v>
      </c>
      <c r="C3194" t="str">
        <f t="shared" si="148"/>
        <v>AUG</v>
      </c>
      <c r="D3194" t="s">
        <v>11</v>
      </c>
      <c r="E3194" t="s">
        <v>12</v>
      </c>
      <c r="F3194" t="s">
        <v>13</v>
      </c>
      <c r="G3194" t="str">
        <f>[1]Data!C3194</f>
        <v>Interval Screening</v>
      </c>
      <c r="H3194" t="str">
        <f>INDEX('[1]Cancer Type lookup'!$B:$B,MATCH([1]Data!B3194,'[1]Cancer Type lookup'!$A:$A,0),1)</f>
        <v>Suspected children's cancer</v>
      </c>
      <c r="I3194">
        <f>[1]Data!E3194</f>
        <v>4</v>
      </c>
      <c r="J3194">
        <f>[1]Data!D3194</f>
        <v>4</v>
      </c>
      <c r="K3194">
        <f t="shared" si="149"/>
        <v>0</v>
      </c>
    </row>
    <row r="3195" spans="1:11" x14ac:dyDescent="0.2">
      <c r="A3195" s="1">
        <f>[1]Data!A3195</f>
        <v>45870</v>
      </c>
      <c r="B3195" t="str">
        <f t="shared" si="147"/>
        <v>2025/26</v>
      </c>
      <c r="C3195" t="str">
        <f t="shared" si="148"/>
        <v>AUG</v>
      </c>
      <c r="D3195" t="s">
        <v>11</v>
      </c>
      <c r="E3195" t="s">
        <v>12</v>
      </c>
      <c r="F3195" t="s">
        <v>13</v>
      </c>
      <c r="G3195" t="str">
        <f>[1]Data!C3195</f>
        <v>Ruled In</v>
      </c>
      <c r="H3195" t="str">
        <f>INDEX('[1]Cancer Type lookup'!$B:$B,MATCH([1]Data!B3195,'[1]Cancer Type lookup'!$A:$A,0),1)</f>
        <v>Suspected children's cancer</v>
      </c>
      <c r="I3195">
        <f>[1]Data!E3195</f>
        <v>1</v>
      </c>
      <c r="J3195">
        <f>[1]Data!D3195</f>
        <v>0</v>
      </c>
      <c r="K3195">
        <f t="shared" si="149"/>
        <v>1</v>
      </c>
    </row>
    <row r="3196" spans="1:11" x14ac:dyDescent="0.2">
      <c r="A3196" s="1">
        <f>[1]Data!A3196</f>
        <v>45870</v>
      </c>
      <c r="B3196" t="str">
        <f t="shared" si="147"/>
        <v>2025/26</v>
      </c>
      <c r="C3196" t="str">
        <f t="shared" si="148"/>
        <v>AUG</v>
      </c>
      <c r="D3196" t="s">
        <v>11</v>
      </c>
      <c r="E3196" t="s">
        <v>12</v>
      </c>
      <c r="F3196" t="s">
        <v>13</v>
      </c>
      <c r="G3196" t="str">
        <f>[1]Data!C3196</f>
        <v>Ruled Out</v>
      </c>
      <c r="H3196" t="str">
        <f>INDEX('[1]Cancer Type lookup'!$B:$B,MATCH([1]Data!B3196,'[1]Cancer Type lookup'!$A:$A,0),1)</f>
        <v>Suspected children's cancer</v>
      </c>
      <c r="I3196">
        <f>[1]Data!E3196</f>
        <v>988</v>
      </c>
      <c r="J3196">
        <f>[1]Data!D3196</f>
        <v>856</v>
      </c>
      <c r="K3196">
        <f t="shared" si="149"/>
        <v>132</v>
      </c>
    </row>
    <row r="3197" spans="1:11" x14ac:dyDescent="0.2">
      <c r="A3197" s="1">
        <f>[1]Data!A3197</f>
        <v>45870</v>
      </c>
      <c r="B3197" t="str">
        <f t="shared" si="147"/>
        <v>2025/26</v>
      </c>
      <c r="C3197" t="str">
        <f t="shared" si="148"/>
        <v>AUG</v>
      </c>
      <c r="D3197" t="s">
        <v>11</v>
      </c>
      <c r="E3197" t="s">
        <v>12</v>
      </c>
      <c r="F3197" t="s">
        <v>13</v>
      </c>
      <c r="G3197" t="str">
        <f>[1]Data!C3197</f>
        <v>Excluded</v>
      </c>
      <c r="H3197" t="str">
        <f>INDEX('[1]Cancer Type lookup'!$B:$B,MATCH([1]Data!B3197,'[1]Cancer Type lookup'!$A:$A,0),1)</f>
        <v>Suspected gynaecological cancers</v>
      </c>
      <c r="I3197">
        <f>[1]Data!E3197</f>
        <v>5</v>
      </c>
      <c r="J3197">
        <f>[1]Data!D3197</f>
        <v>0</v>
      </c>
      <c r="K3197">
        <f t="shared" si="149"/>
        <v>5</v>
      </c>
    </row>
    <row r="3198" spans="1:11" x14ac:dyDescent="0.2">
      <c r="A3198" s="1">
        <f>[1]Data!A3198</f>
        <v>45870</v>
      </c>
      <c r="B3198" t="str">
        <f t="shared" si="147"/>
        <v>2025/26</v>
      </c>
      <c r="C3198" t="str">
        <f t="shared" si="148"/>
        <v>AUG</v>
      </c>
      <c r="D3198" t="s">
        <v>11</v>
      </c>
      <c r="E3198" t="s">
        <v>12</v>
      </c>
      <c r="F3198" t="s">
        <v>13</v>
      </c>
      <c r="G3198" t="str">
        <f>[1]Data!C3198</f>
        <v>Interval Screening</v>
      </c>
      <c r="H3198" t="str">
        <f>INDEX('[1]Cancer Type lookup'!$B:$B,MATCH([1]Data!B3198,'[1]Cancer Type lookup'!$A:$A,0),1)</f>
        <v>Suspected gynaecological cancers</v>
      </c>
      <c r="I3198">
        <f>[1]Data!E3198</f>
        <v>222</v>
      </c>
      <c r="J3198">
        <f>[1]Data!D3198</f>
        <v>182</v>
      </c>
      <c r="K3198">
        <f t="shared" si="149"/>
        <v>40</v>
      </c>
    </row>
    <row r="3199" spans="1:11" x14ac:dyDescent="0.2">
      <c r="A3199" s="1">
        <f>[1]Data!A3199</f>
        <v>45870</v>
      </c>
      <c r="B3199" t="str">
        <f t="shared" si="147"/>
        <v>2025/26</v>
      </c>
      <c r="C3199" t="str">
        <f t="shared" si="148"/>
        <v>AUG</v>
      </c>
      <c r="D3199" t="s">
        <v>11</v>
      </c>
      <c r="E3199" t="s">
        <v>12</v>
      </c>
      <c r="F3199" t="s">
        <v>13</v>
      </c>
      <c r="G3199" t="str">
        <f>[1]Data!C3199</f>
        <v>Ruled In</v>
      </c>
      <c r="H3199" t="str">
        <f>INDEX('[1]Cancer Type lookup'!$B:$B,MATCH([1]Data!B3199,'[1]Cancer Type lookup'!$A:$A,0),1)</f>
        <v>Suspected gynaecological cancers</v>
      </c>
      <c r="I3199">
        <f>[1]Data!E3199</f>
        <v>669</v>
      </c>
      <c r="J3199">
        <f>[1]Data!D3199</f>
        <v>264</v>
      </c>
      <c r="K3199">
        <f t="shared" si="149"/>
        <v>405</v>
      </c>
    </row>
    <row r="3200" spans="1:11" x14ac:dyDescent="0.2">
      <c r="A3200" s="1">
        <f>[1]Data!A3200</f>
        <v>45870</v>
      </c>
      <c r="B3200" t="str">
        <f t="shared" si="147"/>
        <v>2025/26</v>
      </c>
      <c r="C3200" t="str">
        <f t="shared" si="148"/>
        <v>AUG</v>
      </c>
      <c r="D3200" t="s">
        <v>11</v>
      </c>
      <c r="E3200" t="s">
        <v>12</v>
      </c>
      <c r="F3200" t="s">
        <v>13</v>
      </c>
      <c r="G3200" t="str">
        <f>[1]Data!C3200</f>
        <v>Ruled Out</v>
      </c>
      <c r="H3200" t="str">
        <f>INDEX('[1]Cancer Type lookup'!$B:$B,MATCH([1]Data!B3200,'[1]Cancer Type lookup'!$A:$A,0),1)</f>
        <v>Suspected gynaecological cancers</v>
      </c>
      <c r="I3200">
        <f>[1]Data!E3200</f>
        <v>24188</v>
      </c>
      <c r="J3200">
        <f>[1]Data!D3200</f>
        <v>15941</v>
      </c>
      <c r="K3200">
        <f t="shared" si="149"/>
        <v>8247</v>
      </c>
    </row>
    <row r="3201" spans="1:11" x14ac:dyDescent="0.2">
      <c r="A3201" s="1">
        <f>[1]Data!A3201</f>
        <v>45870</v>
      </c>
      <c r="B3201" t="str">
        <f t="shared" si="147"/>
        <v>2025/26</v>
      </c>
      <c r="C3201" t="str">
        <f t="shared" si="148"/>
        <v>AUG</v>
      </c>
      <c r="D3201" t="s">
        <v>11</v>
      </c>
      <c r="E3201" t="s">
        <v>12</v>
      </c>
      <c r="F3201" t="s">
        <v>13</v>
      </c>
      <c r="G3201" t="str">
        <f>[1]Data!C3201</f>
        <v>Excluded</v>
      </c>
      <c r="H3201" t="str">
        <f>INDEX('[1]Cancer Type lookup'!$B:$B,MATCH([1]Data!B3201,'[1]Cancer Type lookup'!$A:$A,0),1)</f>
        <v>Suspected haematological malignancies excluding acute leukaemia</v>
      </c>
      <c r="I3201">
        <f>[1]Data!E3201</f>
        <v>1</v>
      </c>
      <c r="J3201">
        <f>[1]Data!D3201</f>
        <v>0</v>
      </c>
      <c r="K3201">
        <f t="shared" si="149"/>
        <v>1</v>
      </c>
    </row>
    <row r="3202" spans="1:11" x14ac:dyDescent="0.2">
      <c r="A3202" s="1">
        <f>[1]Data!A3202</f>
        <v>45870</v>
      </c>
      <c r="B3202" t="str">
        <f t="shared" si="147"/>
        <v>2025/26</v>
      </c>
      <c r="C3202" t="str">
        <f t="shared" si="148"/>
        <v>AUG</v>
      </c>
      <c r="D3202" t="s">
        <v>11</v>
      </c>
      <c r="E3202" t="s">
        <v>12</v>
      </c>
      <c r="F3202" t="s">
        <v>13</v>
      </c>
      <c r="G3202" t="str">
        <f>[1]Data!C3202</f>
        <v>Interval Screening</v>
      </c>
      <c r="H3202" t="str">
        <f>INDEX('[1]Cancer Type lookup'!$B:$B,MATCH([1]Data!B3202,'[1]Cancer Type lookup'!$A:$A,0),1)</f>
        <v>Suspected haematological malignancies excluding acute leukaemia</v>
      </c>
      <c r="I3202">
        <f>[1]Data!E3202</f>
        <v>12</v>
      </c>
      <c r="J3202">
        <f>[1]Data!D3202</f>
        <v>5</v>
      </c>
      <c r="K3202">
        <f t="shared" si="149"/>
        <v>7</v>
      </c>
    </row>
    <row r="3203" spans="1:11" x14ac:dyDescent="0.2">
      <c r="A3203" s="1">
        <f>[1]Data!A3203</f>
        <v>45870</v>
      </c>
      <c r="B3203" t="str">
        <f t="shared" ref="B3203:B3234" si="150">LEFT(YEAR(A3203),2)&amp;RIGHT(YEAR(A3203),2)-CHOOSE(MONTH(A3203),1,1,1,0,0,0,0,0,0,0,0,0)&amp;"/"&amp;RIGHT(YEAR(A3203),2)+CHOOSE(MONTH(A3203),0,0,0,1,1,1,1,1,1,1,1,1)</f>
        <v>2025/26</v>
      </c>
      <c r="C3203" t="str">
        <f t="shared" ref="C3203:C3234" si="151">UPPER(TEXT(A3203,"MMM"))</f>
        <v>AUG</v>
      </c>
      <c r="D3203" t="s">
        <v>11</v>
      </c>
      <c r="E3203" t="s">
        <v>12</v>
      </c>
      <c r="F3203" t="s">
        <v>13</v>
      </c>
      <c r="G3203" t="str">
        <f>[1]Data!C3203</f>
        <v>Ruled In</v>
      </c>
      <c r="H3203" t="str">
        <f>INDEX('[1]Cancer Type lookup'!$B:$B,MATCH([1]Data!B3203,'[1]Cancer Type lookup'!$A:$A,0),1)</f>
        <v>Suspected haematological malignancies excluding acute leukaemia</v>
      </c>
      <c r="I3203">
        <f>[1]Data!E3203</f>
        <v>403</v>
      </c>
      <c r="J3203">
        <f>[1]Data!D3203</f>
        <v>185</v>
      </c>
      <c r="K3203">
        <f t="shared" ref="K3203:K3234" si="152">I3203-J3203</f>
        <v>218</v>
      </c>
    </row>
    <row r="3204" spans="1:11" x14ac:dyDescent="0.2">
      <c r="A3204" s="1">
        <f>[1]Data!A3204</f>
        <v>45870</v>
      </c>
      <c r="B3204" t="str">
        <f t="shared" si="150"/>
        <v>2025/26</v>
      </c>
      <c r="C3204" t="str">
        <f t="shared" si="151"/>
        <v>AUG</v>
      </c>
      <c r="D3204" t="s">
        <v>11</v>
      </c>
      <c r="E3204" t="s">
        <v>12</v>
      </c>
      <c r="F3204" t="s">
        <v>13</v>
      </c>
      <c r="G3204" t="str">
        <f>[1]Data!C3204</f>
        <v>Ruled Out</v>
      </c>
      <c r="H3204" t="str">
        <f>INDEX('[1]Cancer Type lookup'!$B:$B,MATCH([1]Data!B3204,'[1]Cancer Type lookup'!$A:$A,0),1)</f>
        <v>Suspected haematological malignancies excluding acute leukaemia</v>
      </c>
      <c r="I3204">
        <f>[1]Data!E3204</f>
        <v>1204</v>
      </c>
      <c r="J3204">
        <f>[1]Data!D3204</f>
        <v>759</v>
      </c>
      <c r="K3204">
        <f t="shared" si="152"/>
        <v>445</v>
      </c>
    </row>
    <row r="3205" spans="1:11" x14ac:dyDescent="0.2">
      <c r="A3205" s="1">
        <f>[1]Data!A3205</f>
        <v>45870</v>
      </c>
      <c r="B3205" t="str">
        <f t="shared" si="150"/>
        <v>2025/26</v>
      </c>
      <c r="C3205" t="str">
        <f t="shared" si="151"/>
        <v>AUG</v>
      </c>
      <c r="D3205" t="s">
        <v>11</v>
      </c>
      <c r="E3205" t="s">
        <v>12</v>
      </c>
      <c r="F3205" t="s">
        <v>13</v>
      </c>
      <c r="G3205" t="str">
        <f>[1]Data!C3205</f>
        <v>Excluded</v>
      </c>
      <c r="H3205" t="str">
        <f>INDEX('[1]Cancer Type lookup'!$B:$B,MATCH([1]Data!B3205,'[1]Cancer Type lookup'!$A:$A,0),1)</f>
        <v>Suspected head and neck cancers</v>
      </c>
      <c r="I3205">
        <f>[1]Data!E3205</f>
        <v>8</v>
      </c>
      <c r="J3205">
        <f>[1]Data!D3205</f>
        <v>0</v>
      </c>
      <c r="K3205">
        <f t="shared" si="152"/>
        <v>8</v>
      </c>
    </row>
    <row r="3206" spans="1:11" x14ac:dyDescent="0.2">
      <c r="A3206" s="1">
        <f>[1]Data!A3206</f>
        <v>45870</v>
      </c>
      <c r="B3206" t="str">
        <f t="shared" si="150"/>
        <v>2025/26</v>
      </c>
      <c r="C3206" t="str">
        <f t="shared" si="151"/>
        <v>AUG</v>
      </c>
      <c r="D3206" t="s">
        <v>11</v>
      </c>
      <c r="E3206" t="s">
        <v>12</v>
      </c>
      <c r="F3206" t="s">
        <v>13</v>
      </c>
      <c r="G3206" t="str">
        <f>[1]Data!C3206</f>
        <v>Interval Screening</v>
      </c>
      <c r="H3206" t="str">
        <f>INDEX('[1]Cancer Type lookup'!$B:$B,MATCH([1]Data!B3206,'[1]Cancer Type lookup'!$A:$A,0),1)</f>
        <v>Suspected head and neck cancers</v>
      </c>
      <c r="I3206">
        <f>[1]Data!E3206</f>
        <v>159</v>
      </c>
      <c r="J3206">
        <f>[1]Data!D3206</f>
        <v>124</v>
      </c>
      <c r="K3206">
        <f t="shared" si="152"/>
        <v>35</v>
      </c>
    </row>
    <row r="3207" spans="1:11" x14ac:dyDescent="0.2">
      <c r="A3207" s="1">
        <f>[1]Data!A3207</f>
        <v>45870</v>
      </c>
      <c r="B3207" t="str">
        <f t="shared" si="150"/>
        <v>2025/26</v>
      </c>
      <c r="C3207" t="str">
        <f t="shared" si="151"/>
        <v>AUG</v>
      </c>
      <c r="D3207" t="s">
        <v>11</v>
      </c>
      <c r="E3207" t="s">
        <v>12</v>
      </c>
      <c r="F3207" t="s">
        <v>13</v>
      </c>
      <c r="G3207" t="str">
        <f>[1]Data!C3207</f>
        <v>Ruled In</v>
      </c>
      <c r="H3207" t="str">
        <f>INDEX('[1]Cancer Type lookup'!$B:$B,MATCH([1]Data!B3207,'[1]Cancer Type lookup'!$A:$A,0),1)</f>
        <v>Suspected head and neck cancers</v>
      </c>
      <c r="I3207">
        <f>[1]Data!E3207</f>
        <v>821</v>
      </c>
      <c r="J3207">
        <f>[1]Data!D3207</f>
        <v>264</v>
      </c>
      <c r="K3207">
        <f t="shared" si="152"/>
        <v>557</v>
      </c>
    </row>
    <row r="3208" spans="1:11" x14ac:dyDescent="0.2">
      <c r="A3208" s="1">
        <f>[1]Data!A3208</f>
        <v>45870</v>
      </c>
      <c r="B3208" t="str">
        <f t="shared" si="150"/>
        <v>2025/26</v>
      </c>
      <c r="C3208" t="str">
        <f t="shared" si="151"/>
        <v>AUG</v>
      </c>
      <c r="D3208" t="s">
        <v>11</v>
      </c>
      <c r="E3208" t="s">
        <v>12</v>
      </c>
      <c r="F3208" t="s">
        <v>13</v>
      </c>
      <c r="G3208" t="str">
        <f>[1]Data!C3208</f>
        <v>Ruled Out</v>
      </c>
      <c r="H3208" t="str">
        <f>INDEX('[1]Cancer Type lookup'!$B:$B,MATCH([1]Data!B3208,'[1]Cancer Type lookup'!$A:$A,0),1)</f>
        <v>Suspected head and neck cancers</v>
      </c>
      <c r="I3208">
        <f>[1]Data!E3208</f>
        <v>23204</v>
      </c>
      <c r="J3208">
        <f>[1]Data!D3208</f>
        <v>17457</v>
      </c>
      <c r="K3208">
        <f t="shared" si="152"/>
        <v>5747</v>
      </c>
    </row>
    <row r="3209" spans="1:11" x14ac:dyDescent="0.2">
      <c r="A3209" s="1">
        <f>[1]Data!A3209</f>
        <v>45870</v>
      </c>
      <c r="B3209" t="str">
        <f t="shared" si="150"/>
        <v>2025/26</v>
      </c>
      <c r="C3209" t="str">
        <f t="shared" si="151"/>
        <v>AUG</v>
      </c>
      <c r="D3209" t="s">
        <v>11</v>
      </c>
      <c r="E3209" t="s">
        <v>12</v>
      </c>
      <c r="F3209" t="s">
        <v>13</v>
      </c>
      <c r="G3209" t="str">
        <f>[1]Data!C3209</f>
        <v>Excluded</v>
      </c>
      <c r="H3209" t="str">
        <f>INDEX('[1]Cancer Type lookup'!$B:$B,MATCH([1]Data!B3209,'[1]Cancer Type lookup'!$A:$A,0),1)</f>
        <v>Suspected lower gastrointestinal cancers</v>
      </c>
      <c r="I3209">
        <f>[1]Data!E3209</f>
        <v>17</v>
      </c>
      <c r="J3209">
        <f>[1]Data!D3209</f>
        <v>0</v>
      </c>
      <c r="K3209">
        <f t="shared" si="152"/>
        <v>17</v>
      </c>
    </row>
    <row r="3210" spans="1:11" x14ac:dyDescent="0.2">
      <c r="A3210" s="1">
        <f>[1]Data!A3210</f>
        <v>45870</v>
      </c>
      <c r="B3210" t="str">
        <f t="shared" si="150"/>
        <v>2025/26</v>
      </c>
      <c r="C3210" t="str">
        <f t="shared" si="151"/>
        <v>AUG</v>
      </c>
      <c r="D3210" t="s">
        <v>11</v>
      </c>
      <c r="E3210" t="s">
        <v>12</v>
      </c>
      <c r="F3210" t="s">
        <v>13</v>
      </c>
      <c r="G3210" t="str">
        <f>[1]Data!C3210</f>
        <v>Interval Screening</v>
      </c>
      <c r="H3210" t="str">
        <f>INDEX('[1]Cancer Type lookup'!$B:$B,MATCH([1]Data!B3210,'[1]Cancer Type lookup'!$A:$A,0),1)</f>
        <v>Suspected lower gastrointestinal cancers</v>
      </c>
      <c r="I3210">
        <f>[1]Data!E3210</f>
        <v>116</v>
      </c>
      <c r="J3210">
        <f>[1]Data!D3210</f>
        <v>64</v>
      </c>
      <c r="K3210">
        <f t="shared" si="152"/>
        <v>52</v>
      </c>
    </row>
    <row r="3211" spans="1:11" x14ac:dyDescent="0.2">
      <c r="A3211" s="1">
        <f>[1]Data!A3211</f>
        <v>45870</v>
      </c>
      <c r="B3211" t="str">
        <f t="shared" si="150"/>
        <v>2025/26</v>
      </c>
      <c r="C3211" t="str">
        <f t="shared" si="151"/>
        <v>AUG</v>
      </c>
      <c r="D3211" t="s">
        <v>11</v>
      </c>
      <c r="E3211" t="s">
        <v>12</v>
      </c>
      <c r="F3211" t="s">
        <v>13</v>
      </c>
      <c r="G3211" t="str">
        <f>[1]Data!C3211</f>
        <v>Ruled In</v>
      </c>
      <c r="H3211" t="str">
        <f>INDEX('[1]Cancer Type lookup'!$B:$B,MATCH([1]Data!B3211,'[1]Cancer Type lookup'!$A:$A,0),1)</f>
        <v>Suspected lower gastrointestinal cancers</v>
      </c>
      <c r="I3211">
        <f>[1]Data!E3211</f>
        <v>1745</v>
      </c>
      <c r="J3211">
        <f>[1]Data!D3211</f>
        <v>986</v>
      </c>
      <c r="K3211">
        <f t="shared" si="152"/>
        <v>759</v>
      </c>
    </row>
    <row r="3212" spans="1:11" x14ac:dyDescent="0.2">
      <c r="A3212" s="1">
        <f>[1]Data!A3212</f>
        <v>45870</v>
      </c>
      <c r="B3212" t="str">
        <f t="shared" si="150"/>
        <v>2025/26</v>
      </c>
      <c r="C3212" t="str">
        <f t="shared" si="151"/>
        <v>AUG</v>
      </c>
      <c r="D3212" t="s">
        <v>11</v>
      </c>
      <c r="E3212" t="s">
        <v>12</v>
      </c>
      <c r="F3212" t="s">
        <v>13</v>
      </c>
      <c r="G3212" t="str">
        <f>[1]Data!C3212</f>
        <v>Ruled Out</v>
      </c>
      <c r="H3212" t="str">
        <f>INDEX('[1]Cancer Type lookup'!$B:$B,MATCH([1]Data!B3212,'[1]Cancer Type lookup'!$A:$A,0),1)</f>
        <v>Suspected lower gastrointestinal cancers</v>
      </c>
      <c r="I3212">
        <f>[1]Data!E3212</f>
        <v>41399</v>
      </c>
      <c r="J3212">
        <f>[1]Data!D3212</f>
        <v>27222</v>
      </c>
      <c r="K3212">
        <f t="shared" si="152"/>
        <v>14177</v>
      </c>
    </row>
    <row r="3213" spans="1:11" x14ac:dyDescent="0.2">
      <c r="A3213" s="1">
        <f>[1]Data!A3213</f>
        <v>45870</v>
      </c>
      <c r="B3213" t="str">
        <f t="shared" si="150"/>
        <v>2025/26</v>
      </c>
      <c r="C3213" t="str">
        <f t="shared" si="151"/>
        <v>AUG</v>
      </c>
      <c r="D3213" t="s">
        <v>11</v>
      </c>
      <c r="E3213" t="s">
        <v>12</v>
      </c>
      <c r="F3213" t="s">
        <v>13</v>
      </c>
      <c r="G3213" t="str">
        <f>[1]Data!C3213</f>
        <v>Excluded</v>
      </c>
      <c r="H3213" t="str">
        <f>INDEX('[1]Cancer Type lookup'!$B:$B,MATCH([1]Data!B3213,'[1]Cancer Type lookup'!$A:$A,0),1)</f>
        <v>Suspected lung cancer</v>
      </c>
      <c r="I3213">
        <f>[1]Data!E3213</f>
        <v>1</v>
      </c>
      <c r="J3213">
        <f>[1]Data!D3213</f>
        <v>0</v>
      </c>
      <c r="K3213">
        <f t="shared" si="152"/>
        <v>1</v>
      </c>
    </row>
    <row r="3214" spans="1:11" x14ac:dyDescent="0.2">
      <c r="A3214" s="1">
        <f>[1]Data!A3214</f>
        <v>45870</v>
      </c>
      <c r="B3214" t="str">
        <f t="shared" si="150"/>
        <v>2025/26</v>
      </c>
      <c r="C3214" t="str">
        <f t="shared" si="151"/>
        <v>AUG</v>
      </c>
      <c r="D3214" t="s">
        <v>11</v>
      </c>
      <c r="E3214" t="s">
        <v>12</v>
      </c>
      <c r="F3214" t="s">
        <v>13</v>
      </c>
      <c r="G3214" t="str">
        <f>[1]Data!C3214</f>
        <v>Interval Screening</v>
      </c>
      <c r="H3214" t="str">
        <f>INDEX('[1]Cancer Type lookup'!$B:$B,MATCH([1]Data!B3214,'[1]Cancer Type lookup'!$A:$A,0),1)</f>
        <v>Suspected lung cancer</v>
      </c>
      <c r="I3214">
        <f>[1]Data!E3214</f>
        <v>370</v>
      </c>
      <c r="J3214">
        <f>[1]Data!D3214</f>
        <v>257</v>
      </c>
      <c r="K3214">
        <f t="shared" si="152"/>
        <v>113</v>
      </c>
    </row>
    <row r="3215" spans="1:11" x14ac:dyDescent="0.2">
      <c r="A3215" s="1">
        <f>[1]Data!A3215</f>
        <v>45870</v>
      </c>
      <c r="B3215" t="str">
        <f t="shared" si="150"/>
        <v>2025/26</v>
      </c>
      <c r="C3215" t="str">
        <f t="shared" si="151"/>
        <v>AUG</v>
      </c>
      <c r="D3215" t="s">
        <v>11</v>
      </c>
      <c r="E3215" t="s">
        <v>12</v>
      </c>
      <c r="F3215" t="s">
        <v>13</v>
      </c>
      <c r="G3215" t="str">
        <f>[1]Data!C3215</f>
        <v>Ruled In</v>
      </c>
      <c r="H3215" t="str">
        <f>INDEX('[1]Cancer Type lookup'!$B:$B,MATCH([1]Data!B3215,'[1]Cancer Type lookup'!$A:$A,0),1)</f>
        <v>Suspected lung cancer</v>
      </c>
      <c r="I3215">
        <f>[1]Data!E3215</f>
        <v>790</v>
      </c>
      <c r="J3215">
        <f>[1]Data!D3215</f>
        <v>429</v>
      </c>
      <c r="K3215">
        <f t="shared" si="152"/>
        <v>361</v>
      </c>
    </row>
    <row r="3216" spans="1:11" x14ac:dyDescent="0.2">
      <c r="A3216" s="1">
        <f>[1]Data!A3216</f>
        <v>45870</v>
      </c>
      <c r="B3216" t="str">
        <f t="shared" si="150"/>
        <v>2025/26</v>
      </c>
      <c r="C3216" t="str">
        <f t="shared" si="151"/>
        <v>AUG</v>
      </c>
      <c r="D3216" t="s">
        <v>11</v>
      </c>
      <c r="E3216" t="s">
        <v>12</v>
      </c>
      <c r="F3216" t="s">
        <v>13</v>
      </c>
      <c r="G3216" t="str">
        <f>[1]Data!C3216</f>
        <v>Ruled Out</v>
      </c>
      <c r="H3216" t="str">
        <f>INDEX('[1]Cancer Type lookup'!$B:$B,MATCH([1]Data!B3216,'[1]Cancer Type lookup'!$A:$A,0),1)</f>
        <v>Suspected lung cancer</v>
      </c>
      <c r="I3216">
        <f>[1]Data!E3216</f>
        <v>3745</v>
      </c>
      <c r="J3216">
        <f>[1]Data!D3216</f>
        <v>3150</v>
      </c>
      <c r="K3216">
        <f t="shared" si="152"/>
        <v>595</v>
      </c>
    </row>
    <row r="3217" spans="1:11" x14ac:dyDescent="0.2">
      <c r="A3217" s="1">
        <f>[1]Data!A3217</f>
        <v>45870</v>
      </c>
      <c r="B3217" t="str">
        <f t="shared" si="150"/>
        <v>2025/26</v>
      </c>
      <c r="C3217" t="str">
        <f t="shared" si="151"/>
        <v>AUG</v>
      </c>
      <c r="D3217" t="s">
        <v>11</v>
      </c>
      <c r="E3217" t="s">
        <v>12</v>
      </c>
      <c r="F3217" t="s">
        <v>13</v>
      </c>
      <c r="G3217" t="str">
        <f>[1]Data!C3217</f>
        <v>Interval Screening</v>
      </c>
      <c r="H3217" t="str">
        <f>INDEX('[1]Cancer Type lookup'!$B:$B,MATCH([1]Data!B3217,'[1]Cancer Type lookup'!$A:$A,0),1)</f>
        <v>Suspected sarcomas</v>
      </c>
      <c r="I3217">
        <f>[1]Data!E3217</f>
        <v>3</v>
      </c>
      <c r="J3217">
        <f>[1]Data!D3217</f>
        <v>1</v>
      </c>
      <c r="K3217">
        <f t="shared" si="152"/>
        <v>2</v>
      </c>
    </row>
    <row r="3218" spans="1:11" x14ac:dyDescent="0.2">
      <c r="A3218" s="1">
        <f>[1]Data!A3218</f>
        <v>45870</v>
      </c>
      <c r="B3218" t="str">
        <f t="shared" si="150"/>
        <v>2025/26</v>
      </c>
      <c r="C3218" t="str">
        <f t="shared" si="151"/>
        <v>AUG</v>
      </c>
      <c r="D3218" t="s">
        <v>11</v>
      </c>
      <c r="E3218" t="s">
        <v>12</v>
      </c>
      <c r="F3218" t="s">
        <v>13</v>
      </c>
      <c r="G3218" t="str">
        <f>[1]Data!C3218</f>
        <v>Ruled In</v>
      </c>
      <c r="H3218" t="str">
        <f>INDEX('[1]Cancer Type lookup'!$B:$B,MATCH([1]Data!B3218,'[1]Cancer Type lookup'!$A:$A,0),1)</f>
        <v>Suspected sarcomas</v>
      </c>
      <c r="I3218">
        <f>[1]Data!E3218</f>
        <v>77</v>
      </c>
      <c r="J3218">
        <f>[1]Data!D3218</f>
        <v>25</v>
      </c>
      <c r="K3218">
        <f t="shared" si="152"/>
        <v>52</v>
      </c>
    </row>
    <row r="3219" spans="1:11" x14ac:dyDescent="0.2">
      <c r="A3219" s="1">
        <f>[1]Data!A3219</f>
        <v>45870</v>
      </c>
      <c r="B3219" t="str">
        <f t="shared" si="150"/>
        <v>2025/26</v>
      </c>
      <c r="C3219" t="str">
        <f t="shared" si="151"/>
        <v>AUG</v>
      </c>
      <c r="D3219" t="s">
        <v>11</v>
      </c>
      <c r="E3219" t="s">
        <v>12</v>
      </c>
      <c r="F3219" t="s">
        <v>13</v>
      </c>
      <c r="G3219" t="str">
        <f>[1]Data!C3219</f>
        <v>Ruled Out</v>
      </c>
      <c r="H3219" t="str">
        <f>INDEX('[1]Cancer Type lookup'!$B:$B,MATCH([1]Data!B3219,'[1]Cancer Type lookup'!$A:$A,0),1)</f>
        <v>Suspected sarcomas</v>
      </c>
      <c r="I3219">
        <f>[1]Data!E3219</f>
        <v>1217</v>
      </c>
      <c r="J3219">
        <f>[1]Data!D3219</f>
        <v>893</v>
      </c>
      <c r="K3219">
        <f t="shared" si="152"/>
        <v>324</v>
      </c>
    </row>
    <row r="3220" spans="1:11" x14ac:dyDescent="0.2">
      <c r="A3220" s="1">
        <f>[1]Data!A3220</f>
        <v>45870</v>
      </c>
      <c r="B3220" t="str">
        <f t="shared" si="150"/>
        <v>2025/26</v>
      </c>
      <c r="C3220" t="str">
        <f t="shared" si="151"/>
        <v>AUG</v>
      </c>
      <c r="D3220" t="s">
        <v>11</v>
      </c>
      <c r="E3220" t="s">
        <v>12</v>
      </c>
      <c r="F3220" t="s">
        <v>13</v>
      </c>
      <c r="G3220" t="str">
        <f>[1]Data!C3220</f>
        <v>Excluded</v>
      </c>
      <c r="H3220" t="str">
        <f>INDEX('[1]Cancer Type lookup'!$B:$B,MATCH([1]Data!B3220,'[1]Cancer Type lookup'!$A:$A,0),1)</f>
        <v>Suspected skin cancers</v>
      </c>
      <c r="I3220">
        <f>[1]Data!E3220</f>
        <v>24</v>
      </c>
      <c r="J3220">
        <f>[1]Data!D3220</f>
        <v>0</v>
      </c>
      <c r="K3220">
        <f t="shared" si="152"/>
        <v>24</v>
      </c>
    </row>
    <row r="3221" spans="1:11" x14ac:dyDescent="0.2">
      <c r="A3221" s="1">
        <f>[1]Data!A3221</f>
        <v>45870</v>
      </c>
      <c r="B3221" t="str">
        <f t="shared" si="150"/>
        <v>2025/26</v>
      </c>
      <c r="C3221" t="str">
        <f t="shared" si="151"/>
        <v>AUG</v>
      </c>
      <c r="D3221" t="s">
        <v>11</v>
      </c>
      <c r="E3221" t="s">
        <v>12</v>
      </c>
      <c r="F3221" t="s">
        <v>13</v>
      </c>
      <c r="G3221" t="str">
        <f>[1]Data!C3221</f>
        <v>Interval Screening</v>
      </c>
      <c r="H3221" t="str">
        <f>INDEX('[1]Cancer Type lookup'!$B:$B,MATCH([1]Data!B3221,'[1]Cancer Type lookup'!$A:$A,0),1)</f>
        <v>Suspected skin cancers</v>
      </c>
      <c r="I3221">
        <f>[1]Data!E3221</f>
        <v>132</v>
      </c>
      <c r="J3221">
        <f>[1]Data!D3221</f>
        <v>113</v>
      </c>
      <c r="K3221">
        <f t="shared" si="152"/>
        <v>19</v>
      </c>
    </row>
    <row r="3222" spans="1:11" x14ac:dyDescent="0.2">
      <c r="A3222" s="1">
        <f>[1]Data!A3222</f>
        <v>45870</v>
      </c>
      <c r="B3222" t="str">
        <f t="shared" si="150"/>
        <v>2025/26</v>
      </c>
      <c r="C3222" t="str">
        <f t="shared" si="151"/>
        <v>AUG</v>
      </c>
      <c r="D3222" t="s">
        <v>11</v>
      </c>
      <c r="E3222" t="s">
        <v>12</v>
      </c>
      <c r="F3222" t="s">
        <v>13</v>
      </c>
      <c r="G3222" t="str">
        <f>[1]Data!C3222</f>
        <v>Ruled In</v>
      </c>
      <c r="H3222" t="str">
        <f>INDEX('[1]Cancer Type lookup'!$B:$B,MATCH([1]Data!B3222,'[1]Cancer Type lookup'!$A:$A,0),1)</f>
        <v>Suspected skin cancers</v>
      </c>
      <c r="I3222">
        <f>[1]Data!E3222</f>
        <v>3442</v>
      </c>
      <c r="J3222">
        <f>[1]Data!D3222</f>
        <v>2391</v>
      </c>
      <c r="K3222">
        <f t="shared" si="152"/>
        <v>1051</v>
      </c>
    </row>
    <row r="3223" spans="1:11" x14ac:dyDescent="0.2">
      <c r="A3223" s="1">
        <f>[1]Data!A3223</f>
        <v>45870</v>
      </c>
      <c r="B3223" t="str">
        <f t="shared" si="150"/>
        <v>2025/26</v>
      </c>
      <c r="C3223" t="str">
        <f t="shared" si="151"/>
        <v>AUG</v>
      </c>
      <c r="D3223" t="s">
        <v>11</v>
      </c>
      <c r="E3223" t="s">
        <v>12</v>
      </c>
      <c r="F3223" t="s">
        <v>13</v>
      </c>
      <c r="G3223" t="str">
        <f>[1]Data!C3223</f>
        <v>Ruled Out</v>
      </c>
      <c r="H3223" t="str">
        <f>INDEX('[1]Cancer Type lookup'!$B:$B,MATCH([1]Data!B3223,'[1]Cancer Type lookup'!$A:$A,0),1)</f>
        <v>Suspected skin cancers</v>
      </c>
      <c r="I3223">
        <f>[1]Data!E3223</f>
        <v>64741</v>
      </c>
      <c r="J3223">
        <f>[1]Data!D3223</f>
        <v>52277</v>
      </c>
      <c r="K3223">
        <f t="shared" si="152"/>
        <v>12464</v>
      </c>
    </row>
    <row r="3224" spans="1:11" x14ac:dyDescent="0.2">
      <c r="A3224" s="1">
        <f>[1]Data!A3224</f>
        <v>45870</v>
      </c>
      <c r="B3224" t="str">
        <f t="shared" si="150"/>
        <v>2025/26</v>
      </c>
      <c r="C3224" t="str">
        <f t="shared" si="151"/>
        <v>AUG</v>
      </c>
      <c r="D3224" t="s">
        <v>11</v>
      </c>
      <c r="E3224" t="s">
        <v>12</v>
      </c>
      <c r="F3224" t="s">
        <v>13</v>
      </c>
      <c r="G3224" t="str">
        <f>[1]Data!C3224</f>
        <v>Interval Screening</v>
      </c>
      <c r="H3224" t="str">
        <f>INDEX('[1]Cancer Type lookup'!$B:$B,MATCH([1]Data!B3224,'[1]Cancer Type lookup'!$A:$A,0),1)</f>
        <v>Suspected testicular cancer</v>
      </c>
      <c r="I3224">
        <f>[1]Data!E3224</f>
        <v>11</v>
      </c>
      <c r="J3224">
        <f>[1]Data!D3224</f>
        <v>7</v>
      </c>
      <c r="K3224">
        <f t="shared" si="152"/>
        <v>4</v>
      </c>
    </row>
    <row r="3225" spans="1:11" x14ac:dyDescent="0.2">
      <c r="A3225" s="1">
        <f>[1]Data!A3225</f>
        <v>45870</v>
      </c>
      <c r="B3225" t="str">
        <f t="shared" si="150"/>
        <v>2025/26</v>
      </c>
      <c r="C3225" t="str">
        <f t="shared" si="151"/>
        <v>AUG</v>
      </c>
      <c r="D3225" t="s">
        <v>11</v>
      </c>
      <c r="E3225" t="s">
        <v>12</v>
      </c>
      <c r="F3225" t="s">
        <v>13</v>
      </c>
      <c r="G3225" t="str">
        <f>[1]Data!C3225</f>
        <v>Ruled In</v>
      </c>
      <c r="H3225" t="str">
        <f>INDEX('[1]Cancer Type lookup'!$B:$B,MATCH([1]Data!B3225,'[1]Cancer Type lookup'!$A:$A,0),1)</f>
        <v>Suspected testicular cancer</v>
      </c>
      <c r="I3225">
        <f>[1]Data!E3225</f>
        <v>62</v>
      </c>
      <c r="J3225">
        <f>[1]Data!D3225</f>
        <v>48</v>
      </c>
      <c r="K3225">
        <f t="shared" si="152"/>
        <v>14</v>
      </c>
    </row>
    <row r="3226" spans="1:11" x14ac:dyDescent="0.2">
      <c r="A3226" s="1">
        <f>[1]Data!A3226</f>
        <v>45870</v>
      </c>
      <c r="B3226" t="str">
        <f t="shared" si="150"/>
        <v>2025/26</v>
      </c>
      <c r="C3226" t="str">
        <f t="shared" si="151"/>
        <v>AUG</v>
      </c>
      <c r="D3226" t="s">
        <v>11</v>
      </c>
      <c r="E3226" t="s">
        <v>12</v>
      </c>
      <c r="F3226" t="s">
        <v>13</v>
      </c>
      <c r="G3226" t="str">
        <f>[1]Data!C3226</f>
        <v>Ruled Out</v>
      </c>
      <c r="H3226" t="str">
        <f>INDEX('[1]Cancer Type lookup'!$B:$B,MATCH([1]Data!B3226,'[1]Cancer Type lookup'!$A:$A,0),1)</f>
        <v>Suspected testicular cancer</v>
      </c>
      <c r="I3226">
        <f>[1]Data!E3226</f>
        <v>784</v>
      </c>
      <c r="J3226">
        <f>[1]Data!D3226</f>
        <v>663</v>
      </c>
      <c r="K3226">
        <f t="shared" si="152"/>
        <v>121</v>
      </c>
    </row>
    <row r="3227" spans="1:11" x14ac:dyDescent="0.2">
      <c r="A3227" s="1">
        <f>[1]Data!A3227</f>
        <v>45870</v>
      </c>
      <c r="B3227" t="str">
        <f t="shared" si="150"/>
        <v>2025/26</v>
      </c>
      <c r="C3227" t="str">
        <f t="shared" si="151"/>
        <v>AUG</v>
      </c>
      <c r="D3227" t="s">
        <v>11</v>
      </c>
      <c r="E3227" t="s">
        <v>12</v>
      </c>
      <c r="F3227" t="s">
        <v>13</v>
      </c>
      <c r="G3227" t="str">
        <f>[1]Data!C3227</f>
        <v>Excluded</v>
      </c>
      <c r="H3227" t="str">
        <f>INDEX('[1]Cancer Type lookup'!$B:$B,MATCH([1]Data!B3227,'[1]Cancer Type lookup'!$A:$A,0),1)</f>
        <v>Suspected upper gastrointestinal cancers</v>
      </c>
      <c r="I3227">
        <f>[1]Data!E3227</f>
        <v>12</v>
      </c>
      <c r="J3227">
        <f>[1]Data!D3227</f>
        <v>0</v>
      </c>
      <c r="K3227">
        <f t="shared" si="152"/>
        <v>12</v>
      </c>
    </row>
    <row r="3228" spans="1:11" x14ac:dyDescent="0.2">
      <c r="A3228" s="1">
        <f>[1]Data!A3228</f>
        <v>45870</v>
      </c>
      <c r="B3228" t="str">
        <f t="shared" si="150"/>
        <v>2025/26</v>
      </c>
      <c r="C3228" t="str">
        <f t="shared" si="151"/>
        <v>AUG</v>
      </c>
      <c r="D3228" t="s">
        <v>11</v>
      </c>
      <c r="E3228" t="s">
        <v>12</v>
      </c>
      <c r="F3228" t="s">
        <v>13</v>
      </c>
      <c r="G3228" t="str">
        <f>[1]Data!C3228</f>
        <v>Interval Screening</v>
      </c>
      <c r="H3228" t="str">
        <f>INDEX('[1]Cancer Type lookup'!$B:$B,MATCH([1]Data!B3228,'[1]Cancer Type lookup'!$A:$A,0),1)</f>
        <v>Suspected upper gastrointestinal cancers</v>
      </c>
      <c r="I3228">
        <f>[1]Data!E3228</f>
        <v>51</v>
      </c>
      <c r="J3228">
        <f>[1]Data!D3228</f>
        <v>27</v>
      </c>
      <c r="K3228">
        <f t="shared" si="152"/>
        <v>24</v>
      </c>
    </row>
    <row r="3229" spans="1:11" x14ac:dyDescent="0.2">
      <c r="A3229" s="1">
        <f>[1]Data!A3229</f>
        <v>45870</v>
      </c>
      <c r="B3229" t="str">
        <f t="shared" si="150"/>
        <v>2025/26</v>
      </c>
      <c r="C3229" t="str">
        <f t="shared" si="151"/>
        <v>AUG</v>
      </c>
      <c r="D3229" t="s">
        <v>11</v>
      </c>
      <c r="E3229" t="s">
        <v>12</v>
      </c>
      <c r="F3229" t="s">
        <v>13</v>
      </c>
      <c r="G3229" t="str">
        <f>[1]Data!C3229</f>
        <v>Ruled In</v>
      </c>
      <c r="H3229" t="str">
        <f>INDEX('[1]Cancer Type lookup'!$B:$B,MATCH([1]Data!B3229,'[1]Cancer Type lookup'!$A:$A,0),1)</f>
        <v>Suspected upper gastrointestinal cancers</v>
      </c>
      <c r="I3229">
        <f>[1]Data!E3229</f>
        <v>758</v>
      </c>
      <c r="J3229">
        <f>[1]Data!D3229</f>
        <v>502</v>
      </c>
      <c r="K3229">
        <f t="shared" si="152"/>
        <v>256</v>
      </c>
    </row>
    <row r="3230" spans="1:11" x14ac:dyDescent="0.2">
      <c r="A3230" s="1">
        <f>[1]Data!A3230</f>
        <v>45870</v>
      </c>
      <c r="B3230" t="str">
        <f t="shared" si="150"/>
        <v>2025/26</v>
      </c>
      <c r="C3230" t="str">
        <f t="shared" si="151"/>
        <v>AUG</v>
      </c>
      <c r="D3230" t="s">
        <v>11</v>
      </c>
      <c r="E3230" t="s">
        <v>12</v>
      </c>
      <c r="F3230" t="s">
        <v>13</v>
      </c>
      <c r="G3230" t="str">
        <f>[1]Data!C3230</f>
        <v>Ruled Out</v>
      </c>
      <c r="H3230" t="str">
        <f>INDEX('[1]Cancer Type lookup'!$B:$B,MATCH([1]Data!B3230,'[1]Cancer Type lookup'!$A:$A,0),1)</f>
        <v>Suspected upper gastrointestinal cancers</v>
      </c>
      <c r="I3230">
        <f>[1]Data!E3230</f>
        <v>16794</v>
      </c>
      <c r="J3230">
        <f>[1]Data!D3230</f>
        <v>12839</v>
      </c>
      <c r="K3230">
        <f t="shared" si="152"/>
        <v>3955</v>
      </c>
    </row>
    <row r="3231" spans="1:11" x14ac:dyDescent="0.2">
      <c r="A3231" s="1">
        <f>[1]Data!A3231</f>
        <v>45870</v>
      </c>
      <c r="B3231" t="str">
        <f t="shared" si="150"/>
        <v>2025/26</v>
      </c>
      <c r="C3231" t="str">
        <f t="shared" si="151"/>
        <v>AUG</v>
      </c>
      <c r="D3231" t="s">
        <v>11</v>
      </c>
      <c r="E3231" t="s">
        <v>12</v>
      </c>
      <c r="F3231" t="s">
        <v>13</v>
      </c>
      <c r="G3231" t="str">
        <f>[1]Data!C3231</f>
        <v>Excluded</v>
      </c>
      <c r="H3231" t="str">
        <f>INDEX('[1]Cancer Type lookup'!$B:$B,MATCH([1]Data!B3231,'[1]Cancer Type lookup'!$A:$A,0),1)</f>
        <v>Suspected urological cancers (excluding testicular)</v>
      </c>
      <c r="I3231">
        <f>[1]Data!E3231</f>
        <v>8</v>
      </c>
      <c r="J3231">
        <f>[1]Data!D3231</f>
        <v>0</v>
      </c>
      <c r="K3231">
        <f t="shared" si="152"/>
        <v>8</v>
      </c>
    </row>
    <row r="3232" spans="1:11" x14ac:dyDescent="0.2">
      <c r="A3232" s="1">
        <f>[1]Data!A3232</f>
        <v>45870</v>
      </c>
      <c r="B3232" t="str">
        <f t="shared" si="150"/>
        <v>2025/26</v>
      </c>
      <c r="C3232" t="str">
        <f t="shared" si="151"/>
        <v>AUG</v>
      </c>
      <c r="D3232" t="s">
        <v>11</v>
      </c>
      <c r="E3232" t="s">
        <v>12</v>
      </c>
      <c r="F3232" t="s">
        <v>13</v>
      </c>
      <c r="G3232" t="str">
        <f>[1]Data!C3232</f>
        <v>Interval Screening</v>
      </c>
      <c r="H3232" t="str">
        <f>INDEX('[1]Cancer Type lookup'!$B:$B,MATCH([1]Data!B3232,'[1]Cancer Type lookup'!$A:$A,0),1)</f>
        <v>Suspected urological cancers (excluding testicular)</v>
      </c>
      <c r="I3232">
        <f>[1]Data!E3232</f>
        <v>481</v>
      </c>
      <c r="J3232">
        <f>[1]Data!D3232</f>
        <v>346</v>
      </c>
      <c r="K3232">
        <f t="shared" si="152"/>
        <v>135</v>
      </c>
    </row>
    <row r="3233" spans="1:11" x14ac:dyDescent="0.2">
      <c r="A3233" s="1">
        <f>[1]Data!A3233</f>
        <v>45870</v>
      </c>
      <c r="B3233" t="str">
        <f t="shared" si="150"/>
        <v>2025/26</v>
      </c>
      <c r="C3233" t="str">
        <f t="shared" si="151"/>
        <v>AUG</v>
      </c>
      <c r="D3233" t="s">
        <v>11</v>
      </c>
      <c r="E3233" t="s">
        <v>12</v>
      </c>
      <c r="F3233" t="s">
        <v>13</v>
      </c>
      <c r="G3233" t="str">
        <f>[1]Data!C3233</f>
        <v>Ruled In</v>
      </c>
      <c r="H3233" t="str">
        <f>INDEX('[1]Cancer Type lookup'!$B:$B,MATCH([1]Data!B3233,'[1]Cancer Type lookup'!$A:$A,0),1)</f>
        <v>Suspected urological cancers (excluding testicular)</v>
      </c>
      <c r="I3233">
        <f>[1]Data!E3233</f>
        <v>3754</v>
      </c>
      <c r="J3233">
        <f>[1]Data!D3233</f>
        <v>1133</v>
      </c>
      <c r="K3233">
        <f t="shared" si="152"/>
        <v>2621</v>
      </c>
    </row>
    <row r="3234" spans="1:11" x14ac:dyDescent="0.2">
      <c r="A3234" s="1">
        <f>[1]Data!A3234</f>
        <v>45870</v>
      </c>
      <c r="B3234" t="str">
        <f t="shared" si="150"/>
        <v>2025/26</v>
      </c>
      <c r="C3234" t="str">
        <f t="shared" si="151"/>
        <v>AUG</v>
      </c>
      <c r="D3234" t="s">
        <v>11</v>
      </c>
      <c r="E3234" t="s">
        <v>12</v>
      </c>
      <c r="F3234" t="s">
        <v>13</v>
      </c>
      <c r="G3234" t="str">
        <f>[1]Data!C3234</f>
        <v>Ruled Out</v>
      </c>
      <c r="H3234" t="str">
        <f>INDEX('[1]Cancer Type lookup'!$B:$B,MATCH([1]Data!B3234,'[1]Cancer Type lookup'!$A:$A,0),1)</f>
        <v>Suspected urological cancers (excluding testicular)</v>
      </c>
      <c r="I3234">
        <f>[1]Data!E3234</f>
        <v>15833</v>
      </c>
      <c r="J3234">
        <f>[1]Data!D3234</f>
        <v>10844</v>
      </c>
      <c r="K3234">
        <f t="shared" si="152"/>
        <v>4989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C83FE296745C42B8674DB72D139957" ma:contentTypeVersion="18" ma:contentTypeDescription="Create a new document." ma:contentTypeScope="" ma:versionID="4ce0ddd925ea10c9b3a9d78cf533391f">
  <xsd:schema xmlns:xsd="http://www.w3.org/2001/XMLSchema" xmlns:xs="http://www.w3.org/2001/XMLSchema" xmlns:p="http://schemas.microsoft.com/office/2006/metadata/properties" xmlns:ns1="http://schemas.microsoft.com/sharepoint/v3" xmlns:ns2="58b241f0-c181-42d5-839a-5e9ae10f42c8" xmlns:ns3="5fcde14c-a1ff-41f1-a210-ce352d4e962b" targetNamespace="http://schemas.microsoft.com/office/2006/metadata/properties" ma:root="true" ma:fieldsID="34781ffa690438659575da449cb4efb1" ns1:_="" ns2:_="" ns3:_="">
    <xsd:import namespace="http://schemas.microsoft.com/sharepoint/v3"/>
    <xsd:import namespace="58b241f0-c181-42d5-839a-5e9ae10f42c8"/>
    <xsd:import namespace="5fcde14c-a1ff-41f1-a210-ce352d4e962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BillingMetadata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b241f0-c181-42d5-839a-5e9ae10f4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cde14c-a1ff-41f1-a210-ce352d4e96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Properties xmlns="http://schemas.microsoft.com/sharepoint/v3" xsi:nil="true"/>
    <lcf76f155ced4ddcb4097134ff3c332f xmlns="5fcde14c-a1ff-41f1-a210-ce352d4e962b">
      <Terms xmlns="http://schemas.microsoft.com/office/infopath/2007/PartnerControls"/>
    </lcf76f155ced4ddcb4097134ff3c332f>
    <_ip_UnifiedCompliancePolicyUIAction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28279F6-76DA-4E65-A7F7-3617289A8F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00C1E1-57E5-450A-A81B-5BB992E3BD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8b241f0-c181-42d5-839a-5e9ae10f42c8"/>
    <ds:schemaRef ds:uri="5fcde14c-a1ff-41f1-a210-ce352d4e9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E16DCB-7B37-487A-B98F-02505823012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fcde14c-a1ff-41f1-a210-ce352d4e962b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NHS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BRIGGS, Jonathan (NHS ENGLAND – X24)</dc:creator>
  <cp:keywords/>
  <dc:description/>
  <cp:lastModifiedBy>AINSWORTH, Leighton (NHS ENGLAND)</cp:lastModifiedBy>
  <cp:revision/>
  <dcterms:created xsi:type="dcterms:W3CDTF">2025-09-09T15:01:59Z</dcterms:created>
  <dcterms:modified xsi:type="dcterms:W3CDTF">2025-10-14T15:19:44Z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0x010100FBC83FE296745C42B8674DB72D139957</vt:lpwstr>
  </property>
</Properties>
</file>