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Publication/2025-26/I 11 Dec/Web Files/"/>
    </mc:Choice>
  </mc:AlternateContent>
  <xr:revisionPtr revIDLastSave="2" documentId="8_{7B9BC384-CA82-4DC0-9B5E-4CA52BF72FE5}" xr6:coauthVersionLast="47" xr6:coauthVersionMax="47" xr10:uidLastSave="{B11EE3F8-C6FA-4DC2-92DC-BA101B827EBC}"/>
  <bookViews>
    <workbookView xWindow="-108" yWindow="-108" windowWidth="30936" windowHeight="16776" tabRatio="846" xr2:uid="{00000000-000D-0000-FFFF-FFFF00000000}"/>
  </bookViews>
  <sheets>
    <sheet name="Introduction" sheetId="38" r:id="rId1"/>
    <sheet name="Response times" sheetId="39" r:id="rId2"/>
    <sheet name="Incidents" sheetId="41" r:id="rId3"/>
    <sheet name="Calls" sheetId="43" r:id="rId4"/>
    <sheet name="Handovers" sheetId="48" r:id="rId5"/>
    <sheet name="Validation" sheetId="46" r:id="rId6"/>
    <sheet name="Resources" sheetId="45" r:id="rId7"/>
    <sheet name="NoC, CPR" sheetId="44" r:id="rId8"/>
    <sheet name="HCP, IFT" sheetId="40" r:id="rId9"/>
    <sheet name="Section 136" sheetId="42" r:id="rId10"/>
    <sheet name="ICB lookup" sheetId="47" r:id="rId11"/>
  </sheets>
  <externalReferences>
    <externalReference r:id="rId12"/>
    <externalReference r:id="rId13"/>
  </externalReferences>
  <definedNames>
    <definedName name="Area_Code">[1]Raw!$EB$16:$EB$26</definedName>
    <definedName name="ConeM">OFFSET(#REF!,0,0,COUNTA(#REF!),14)</definedName>
    <definedName name="Dropdown_Geography">[1]Raw!$EA$6:$EA$26</definedName>
    <definedName name="Recover">[2]Macro1!$A$45</definedName>
    <definedName name="Reg_Code">#REF!</definedName>
    <definedName name="TableName">"Dummy"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<sst xmlns="http://schemas.openxmlformats.org/spreadsheetml/2006/main" count="1232" uniqueCount="479">
  <si>
    <t>About the Ambulance Quality Indicators (AQI)</t>
  </si>
  <si>
    <t>www.england.nhs.uk/statistics/statistical-work-areas/ambulance-quality-indicators</t>
  </si>
  <si>
    <t>which also holds the specification for each data item, and other supporting material.</t>
  </si>
  <si>
    <t>Source</t>
  </si>
  <si>
    <t>Contents of this Systems Indicators spreadsheet:</t>
  </si>
  <si>
    <t>Response times</t>
  </si>
  <si>
    <t>Resources</t>
  </si>
  <si>
    <t>Section 136</t>
  </si>
  <si>
    <t>Incidents</t>
  </si>
  <si>
    <t>NoC, CPR</t>
  </si>
  <si>
    <t>Calls</t>
  </si>
  <si>
    <t>HCP, IFT</t>
  </si>
  <si>
    <t>Median</t>
  </si>
  <si>
    <t>A median call answer time of 7 seconds means that half the calls were</t>
  </si>
  <si>
    <t>answered in less than 7 seconds. The median is identical to the 50th centile.</t>
  </si>
  <si>
    <t>Centile</t>
  </si>
  <si>
    <t>A 90th centile incident response time of 13 minutes means that 9 out of 10</t>
  </si>
  <si>
    <t>incidents were responded to in less than 13 minutes.</t>
  </si>
  <si>
    <t>Centiles for England are the means of trusts' monthly centiles, weighted by</t>
  </si>
  <si>
    <t>their counts of incidents/calls.</t>
  </si>
  <si>
    <t>Published</t>
  </si>
  <si>
    <t>Response Times</t>
  </si>
  <si>
    <r>
      <t>Ambulance Quality Indicators: Systems Indicators</t>
    </r>
    <r>
      <rPr>
        <b/>
        <vertAlign val="superscript"/>
        <sz val="12"/>
        <rFont val="Arial"/>
        <family val="2"/>
      </rPr>
      <t>1</t>
    </r>
  </si>
  <si>
    <t>Code</t>
  </si>
  <si>
    <t>Count of Incidents</t>
  </si>
  <si>
    <t>Total (hours)</t>
  </si>
  <si>
    <t>Mean (hour: min:sec)</t>
  </si>
  <si>
    <t>90th centile (hour:min:sec)</t>
  </si>
  <si>
    <t>Category 1</t>
  </si>
  <si>
    <t>A8</t>
  </si>
  <si>
    <t>A24</t>
  </si>
  <si>
    <t>A25</t>
  </si>
  <si>
    <t>A26</t>
  </si>
  <si>
    <t>England</t>
  </si>
  <si>
    <t>RX9</t>
  </si>
  <si>
    <t>East Midlands</t>
  </si>
  <si>
    <t>RYC</t>
  </si>
  <si>
    <t>East of England</t>
  </si>
  <si>
    <t>R1F</t>
  </si>
  <si>
    <t>Isle of Wight</t>
  </si>
  <si>
    <t>RRU</t>
  </si>
  <si>
    <t>London</t>
  </si>
  <si>
    <t>RX6</t>
  </si>
  <si>
    <t>North East</t>
  </si>
  <si>
    <t>RX7</t>
  </si>
  <si>
    <t>North West</t>
  </si>
  <si>
    <t>RYE</t>
  </si>
  <si>
    <t>South Central</t>
  </si>
  <si>
    <t>RYD</t>
  </si>
  <si>
    <t>South East Coast</t>
  </si>
  <si>
    <t>RYF</t>
  </si>
  <si>
    <t>South Western</t>
  </si>
  <si>
    <t>RYA</t>
  </si>
  <si>
    <t>West Midlands</t>
  </si>
  <si>
    <t>RX8</t>
  </si>
  <si>
    <t>Yorkshire</t>
  </si>
  <si>
    <t>Category 1T</t>
  </si>
  <si>
    <t>A9</t>
  </si>
  <si>
    <t>A27</t>
  </si>
  <si>
    <t>A28</t>
  </si>
  <si>
    <t>A29</t>
  </si>
  <si>
    <t>Category 2</t>
  </si>
  <si>
    <t>A10</t>
  </si>
  <si>
    <t>A30</t>
  </si>
  <si>
    <t>A31</t>
  </si>
  <si>
    <t>A32</t>
  </si>
  <si>
    <t>A11</t>
  </si>
  <si>
    <t>A33</t>
  </si>
  <si>
    <t>A34</t>
  </si>
  <si>
    <t>A35</t>
  </si>
  <si>
    <t>Category 4</t>
  </si>
  <si>
    <t>A12</t>
  </si>
  <si>
    <t>A36</t>
  </si>
  <si>
    <t>A37</t>
  </si>
  <si>
    <t>A38</t>
  </si>
  <si>
    <t>conveyance</t>
  </si>
  <si>
    <t>A112</t>
  </si>
  <si>
    <t>A113</t>
  </si>
  <si>
    <t>-</t>
  </si>
  <si>
    <t>denotes not available.</t>
  </si>
  <si>
    <t>Introduction</t>
  </si>
  <si>
    <t>See the Introduction tab for source, contacts, and notes on centiles.</t>
  </si>
  <si>
    <t>A17</t>
  </si>
  <si>
    <t>A21</t>
  </si>
  <si>
    <t>A22</t>
  </si>
  <si>
    <t>A23</t>
  </si>
  <si>
    <t>A18</t>
  </si>
  <si>
    <t>A19</t>
  </si>
  <si>
    <t>A20</t>
  </si>
  <si>
    <t>All incidents</t>
  </si>
  <si>
    <t>Incidents with face to face response</t>
  </si>
  <si>
    <t>Hear &amp; Treat</t>
  </si>
  <si>
    <t>See &amp; Treat</t>
  </si>
  <si>
    <t>Convey to ED</t>
  </si>
  <si>
    <t>A7</t>
  </si>
  <si>
    <t>A53</t>
  </si>
  <si>
    <t>A54</t>
  </si>
  <si>
    <t>A55</t>
  </si>
  <si>
    <t>A56</t>
  </si>
  <si>
    <t>A17 / A7</t>
  </si>
  <si>
    <t>A55 / A7</t>
  </si>
  <si>
    <t>A54 / A7</t>
  </si>
  <si>
    <t>A53 / A7</t>
  </si>
  <si>
    <t>See the Introduction tab for source and contacts.</t>
  </si>
  <si>
    <t>Call answer times (seconds)</t>
  </si>
  <si>
    <t>Calls answered</t>
  </si>
  <si>
    <t>Total</t>
  </si>
  <si>
    <t>Mean</t>
  </si>
  <si>
    <t>90th centile</t>
  </si>
  <si>
    <t>95th centile</t>
  </si>
  <si>
    <t>99th centile</t>
  </si>
  <si>
    <t>A0</t>
  </si>
  <si>
    <t>A1</t>
  </si>
  <si>
    <t>A2</t>
  </si>
  <si>
    <t>A3</t>
  </si>
  <si>
    <t>A4</t>
  </si>
  <si>
    <t>A114</t>
  </si>
  <si>
    <t>A5</t>
  </si>
  <si>
    <t>A6</t>
  </si>
  <si>
    <t>Count of incidents</t>
  </si>
  <si>
    <t>Resources allocated</t>
  </si>
  <si>
    <t>Mean resources allocated</t>
  </si>
  <si>
    <t>Resources arriving</t>
  </si>
  <si>
    <t>Mean resources arriving</t>
  </si>
  <si>
    <t>C1</t>
  </si>
  <si>
    <t>A39</t>
  </si>
  <si>
    <t>A39 / A8</t>
  </si>
  <si>
    <t>A40</t>
  </si>
  <si>
    <t>A40 / A8</t>
  </si>
  <si>
    <t>C1T</t>
  </si>
  <si>
    <t>A41</t>
  </si>
  <si>
    <t>A41 / A9</t>
  </si>
  <si>
    <t>A42</t>
  </si>
  <si>
    <t>A42 / A9</t>
  </si>
  <si>
    <t>C2</t>
  </si>
  <si>
    <t>A43</t>
  </si>
  <si>
    <t>A43 / A10</t>
  </si>
  <si>
    <t>A44</t>
  </si>
  <si>
    <t>A44 / A10</t>
  </si>
  <si>
    <t>A45</t>
  </si>
  <si>
    <t>A45 / A11</t>
  </si>
  <si>
    <t>A46</t>
  </si>
  <si>
    <t>A46 / A11</t>
  </si>
  <si>
    <t>C4</t>
  </si>
  <si>
    <t>A47</t>
  </si>
  <si>
    <t>A47 / A12</t>
  </si>
  <si>
    <t>A48</t>
  </si>
  <si>
    <t>A48 / A12</t>
  </si>
  <si>
    <t>PTQ, CPR</t>
  </si>
  <si>
    <t>C1 identified by Nature of Call (NoC) or pre-triage questions (PTQ)</t>
  </si>
  <si>
    <t>Time to identify</t>
  </si>
  <si>
    <t>C1 incident</t>
  </si>
  <si>
    <t>identified</t>
  </si>
  <si>
    <t>Mean (min:sec)</t>
  </si>
  <si>
    <t>90th centile (min:sec)</t>
  </si>
  <si>
    <t>A13</t>
  </si>
  <si>
    <t>A14</t>
  </si>
  <si>
    <t>A15</t>
  </si>
  <si>
    <t>A16</t>
  </si>
  <si>
    <t>A111</t>
  </si>
  <si>
    <t>(A8-A111)</t>
  </si>
  <si>
    <t>Time until CPR started</t>
  </si>
  <si>
    <t>A49</t>
  </si>
  <si>
    <t>A50</t>
  </si>
  <si>
    <t>A51</t>
  </si>
  <si>
    <t>A52</t>
  </si>
  <si>
    <t xml:space="preserve">For SECAmb, a change in operational practice on 21 May 2020 has </t>
  </si>
  <si>
    <t>reduced the identification of bystander CPR start times.</t>
  </si>
  <si>
    <t>IFT, HCP responses</t>
  </si>
  <si>
    <t>IFT: Inter-Facility Transfer</t>
  </si>
  <si>
    <t>HCP: Response to Healthcare Professional</t>
  </si>
  <si>
    <t>HCP C1</t>
  </si>
  <si>
    <t>A74</t>
  </si>
  <si>
    <t>A82</t>
  </si>
  <si>
    <t>A83</t>
  </si>
  <si>
    <t>A84</t>
  </si>
  <si>
    <t>HCP C2</t>
  </si>
  <si>
    <t>A75</t>
  </si>
  <si>
    <t>A85</t>
  </si>
  <si>
    <t>A86</t>
  </si>
  <si>
    <t>A87</t>
  </si>
  <si>
    <t>IFT C1</t>
  </si>
  <si>
    <t>IFT C2</t>
  </si>
  <si>
    <t>A78</t>
  </si>
  <si>
    <t>A94</t>
  </si>
  <si>
    <t>A95</t>
  </si>
  <si>
    <t>A96</t>
  </si>
  <si>
    <t>A79</t>
  </si>
  <si>
    <t>A97</t>
  </si>
  <si>
    <t>A98</t>
  </si>
  <si>
    <t>A99</t>
  </si>
  <si>
    <t>A115</t>
  </si>
  <si>
    <t>A116</t>
  </si>
  <si>
    <t>A117</t>
  </si>
  <si>
    <t>A118</t>
  </si>
  <si>
    <t>A119</t>
  </si>
  <si>
    <t>A120</t>
  </si>
  <si>
    <t>A121</t>
  </si>
  <si>
    <t>A122</t>
  </si>
  <si>
    <t>HCP Level 3</t>
  </si>
  <si>
    <t>HCP Level 4</t>
  </si>
  <si>
    <t>A76</t>
  </si>
  <si>
    <t>A88</t>
  </si>
  <si>
    <t>A89</t>
  </si>
  <si>
    <t>A90</t>
  </si>
  <si>
    <t>A77</t>
  </si>
  <si>
    <t>A91</t>
  </si>
  <si>
    <t>A92</t>
  </si>
  <si>
    <t>A93</t>
  </si>
  <si>
    <t>IFT Level 3</t>
  </si>
  <si>
    <t>IFT Level 4</t>
  </si>
  <si>
    <t>A80</t>
  </si>
  <si>
    <t>A100</t>
  </si>
  <si>
    <t>A101</t>
  </si>
  <si>
    <t>A102</t>
  </si>
  <si>
    <t>A81</t>
  </si>
  <si>
    <t>A103</t>
  </si>
  <si>
    <t>A104</t>
  </si>
  <si>
    <t>A105</t>
  </si>
  <si>
    <t>Section 136 response times</t>
  </si>
  <si>
    <t>A106</t>
  </si>
  <si>
    <t>A110</t>
  </si>
  <si>
    <t>A110 / A106</t>
  </si>
  <si>
    <t>A107</t>
  </si>
  <si>
    <t>A108</t>
  </si>
  <si>
    <t>A109</t>
  </si>
  <si>
    <t>Face to face incidents with no conveyance</t>
  </si>
  <si>
    <t>Conveyed Incidents</t>
  </si>
  <si>
    <t>Validation and assessment</t>
  </si>
  <si>
    <t>Time to assessment</t>
  </si>
  <si>
    <r>
      <t xml:space="preserve">90th centile (hour: min:sec) </t>
    </r>
    <r>
      <rPr>
        <vertAlign val="superscript"/>
        <sz val="10"/>
        <rFont val="Arial"/>
        <family val="2"/>
      </rPr>
      <t>1</t>
    </r>
  </si>
  <si>
    <t>A128</t>
  </si>
  <si>
    <t>A129</t>
  </si>
  <si>
    <t>A130</t>
  </si>
  <si>
    <t>A131</t>
  </si>
  <si>
    <t>Incidents with clinical validation</t>
  </si>
  <si>
    <t>Time to validation</t>
  </si>
  <si>
    <t>Incidents validated</t>
  </si>
  <si>
    <t>A132</t>
  </si>
  <si>
    <t>A133</t>
  </si>
  <si>
    <t>A134</t>
  </si>
  <si>
    <t>A135</t>
  </si>
  <si>
    <t>Outcomes</t>
  </si>
  <si>
    <t>Incident closed</t>
  </si>
  <si>
    <t>Incident referred</t>
  </si>
  <si>
    <t>Category lowered / unchanged</t>
  </si>
  <si>
    <t>Category upgraded</t>
  </si>
  <si>
    <t>A136</t>
  </si>
  <si>
    <t>A137</t>
  </si>
  <si>
    <t>A138</t>
  </si>
  <si>
    <t>A139</t>
  </si>
  <si>
    <t>Denominator:</t>
  </si>
  <si>
    <t>Clinical validation</t>
  </si>
  <si>
    <t>Clinical validation outcomes</t>
  </si>
  <si>
    <t>A124</t>
  </si>
  <si>
    <t>A125</t>
  </si>
  <si>
    <t>C5 defaults</t>
  </si>
  <si>
    <t xml:space="preserve">to C3 for a </t>
  </si>
  <si>
    <t>response</t>
  </si>
  <si>
    <t>emergency</t>
  </si>
  <si>
    <t>with non-</t>
  </si>
  <si>
    <t>A126</t>
  </si>
  <si>
    <t>A127</t>
  </si>
  <si>
    <r>
      <t xml:space="preserve">C3 </t>
    </r>
    <r>
      <rPr>
        <b/>
        <vertAlign val="superscript"/>
        <sz val="10"/>
        <rFont val="Arial"/>
        <family val="2"/>
      </rPr>
      <t>2</t>
    </r>
  </si>
  <si>
    <r>
      <t xml:space="preserve">on scene </t>
    </r>
    <r>
      <rPr>
        <b/>
        <vertAlign val="superscript"/>
        <sz val="10"/>
        <rFont val="Arial"/>
        <family val="2"/>
      </rPr>
      <t>2</t>
    </r>
  </si>
  <si>
    <r>
      <t xml:space="preserve">Category 3 </t>
    </r>
    <r>
      <rPr>
        <b/>
        <vertAlign val="superscript"/>
        <sz val="10"/>
        <rFont val="Arial"/>
        <family val="2"/>
      </rPr>
      <t>2</t>
    </r>
  </si>
  <si>
    <t>C2 other than HCP / IFT</t>
  </si>
  <si>
    <t>C1 other than HCP / IFT</t>
  </si>
  <si>
    <t>From 1 October 2022, C5 incidents receiving a response on scene should default</t>
  </si>
  <si>
    <t>to C3, with the count A113 included in A11 (and response times therefore included</t>
  </si>
  <si>
    <t>From 1 October 2022, C5 incidents receiving a response on scene should default to C3 and</t>
  </si>
  <si>
    <t>Ambulance     Service</t>
  </si>
  <si>
    <t>Contact count</t>
  </si>
  <si>
    <t>Ambulance Service geography</t>
  </si>
  <si>
    <t>Of incidents in the ICB area, proportion responded to by each Ambulance Service</t>
  </si>
  <si>
    <t>Ambulance Service code:</t>
  </si>
  <si>
    <t>ICB code by ONS</t>
  </si>
  <si>
    <t>ICB code by NHS</t>
  </si>
  <si>
    <t>Integrated Care Board (ICB) name</t>
  </si>
  <si>
    <t>E54000050</t>
  </si>
  <si>
    <t>QHM</t>
  </si>
  <si>
    <t>NHS North East and North Cumbria</t>
  </si>
  <si>
    <t>E54000008</t>
  </si>
  <si>
    <t>QYG</t>
  </si>
  <si>
    <t>NHS Cheshire and Merseyside</t>
  </si>
  <si>
    <t>E54000048</t>
  </si>
  <si>
    <t>QE1</t>
  </si>
  <si>
    <t>NHS Lancashire and South Cumbria</t>
  </si>
  <si>
    <t>E54000057</t>
  </si>
  <si>
    <t>QOP</t>
  </si>
  <si>
    <t>NHS Greater Manchester</t>
  </si>
  <si>
    <t>E54000051</t>
  </si>
  <si>
    <t>QOQ</t>
  </si>
  <si>
    <t>NHS Humber and North Yorkshire</t>
  </si>
  <si>
    <t>E54000054</t>
  </si>
  <si>
    <t>QWO</t>
  </si>
  <si>
    <t>NHS West Yorkshire</t>
  </si>
  <si>
    <t>E54000061</t>
  </si>
  <si>
    <t>QF7</t>
  </si>
  <si>
    <t>NHS South Yorkshire</t>
  </si>
  <si>
    <t>E54000058</t>
  </si>
  <si>
    <t>QJ2</t>
  </si>
  <si>
    <t>NHS Derby and Derbyshire</t>
  </si>
  <si>
    <t>E54000013</t>
  </si>
  <si>
    <t>QJM</t>
  </si>
  <si>
    <t>NHS Lincolnshire</t>
  </si>
  <si>
    <t>E54000015</t>
  </si>
  <si>
    <t>QK1</t>
  </si>
  <si>
    <t>NHS Leicester, Leicestershire and Rutland</t>
  </si>
  <si>
    <t>E54000059</t>
  </si>
  <si>
    <t>QPM</t>
  </si>
  <si>
    <t>NHS Northamptonshire</t>
  </si>
  <si>
    <t>E54000060</t>
  </si>
  <si>
    <t>QT1</t>
  </si>
  <si>
    <t>NHS Nottingham and Nottinghamshire</t>
  </si>
  <si>
    <t>E54000010</t>
  </si>
  <si>
    <t>QNC</t>
  </si>
  <si>
    <t>NHS Staffordshire and Stoke-on-Trent</t>
  </si>
  <si>
    <t>E54000011</t>
  </si>
  <si>
    <t>QOC</t>
  </si>
  <si>
    <t>NHS Shropshire, Telford and Wrekin</t>
  </si>
  <si>
    <t>E54000018</t>
  </si>
  <si>
    <t>QWU</t>
  </si>
  <si>
    <t>NHS Coventry and Warwickshire</t>
  </si>
  <si>
    <t>E54000019</t>
  </si>
  <si>
    <t>QGH</t>
  </si>
  <si>
    <t>NHS Herefordshire and Worcestershire</t>
  </si>
  <si>
    <t>E54000055</t>
  </si>
  <si>
    <t>QHL</t>
  </si>
  <si>
    <t>NHS Birmingham and Solihull</t>
  </si>
  <si>
    <t>E54000062</t>
  </si>
  <si>
    <t>QUA</t>
  </si>
  <si>
    <t>NHS Black Country</t>
  </si>
  <si>
    <t>E54000022</t>
  </si>
  <si>
    <t>QMM</t>
  </si>
  <si>
    <t>NHS Norfolk and Waveney</t>
  </si>
  <si>
    <t>E54000023</t>
  </si>
  <si>
    <t>QJG</t>
  </si>
  <si>
    <t>NHS Suffolk and North East Essex</t>
  </si>
  <si>
    <t>E54000025</t>
  </si>
  <si>
    <t>QM7</t>
  </si>
  <si>
    <t>NHS Hertfordshire and West Essex</t>
  </si>
  <si>
    <t>E54000026</t>
  </si>
  <si>
    <t>QH8</t>
  </si>
  <si>
    <t>NHS Mid and South Essex</t>
  </si>
  <si>
    <t>E54000056</t>
  </si>
  <si>
    <t>QUE</t>
  </si>
  <si>
    <t>NHS Cambridgeshire and Peterborough</t>
  </si>
  <si>
    <t>E54000024</t>
  </si>
  <si>
    <t>QHG</t>
  </si>
  <si>
    <t>NHS Bedfordshire, Luton and Milton Keynes</t>
  </si>
  <si>
    <t>E54000027</t>
  </si>
  <si>
    <t>QRV</t>
  </si>
  <si>
    <t>NHS North West London</t>
  </si>
  <si>
    <t>E54000028</t>
  </si>
  <si>
    <t>QMJ</t>
  </si>
  <si>
    <t>NHS North Central London</t>
  </si>
  <si>
    <t>E54000029</t>
  </si>
  <si>
    <t>QMF</t>
  </si>
  <si>
    <t>NHS North East London</t>
  </si>
  <si>
    <t>E54000030</t>
  </si>
  <si>
    <t>QKK</t>
  </si>
  <si>
    <t>NHS South East London</t>
  </si>
  <si>
    <t>E54000031</t>
  </si>
  <si>
    <t>QWE</t>
  </si>
  <si>
    <t>NHS South West London</t>
  </si>
  <si>
    <t>E54000032</t>
  </si>
  <si>
    <t>QKS</t>
  </si>
  <si>
    <t>NHS Kent and Medway</t>
  </si>
  <si>
    <t>QXU</t>
  </si>
  <si>
    <t>NHS Surrey Heartlands</t>
  </si>
  <si>
    <t>QNX</t>
  </si>
  <si>
    <t>NHS Sussex</t>
  </si>
  <si>
    <t>E54000034</t>
  </si>
  <si>
    <t>QNQ</t>
  </si>
  <si>
    <t>NHS Frimley</t>
  </si>
  <si>
    <t>E54000044</t>
  </si>
  <si>
    <t>QU9</t>
  </si>
  <si>
    <t>NHS Buckinghamshire, Oxfordshire and Berkshire West</t>
  </si>
  <si>
    <t>E54000036</t>
  </si>
  <si>
    <t>QT6</t>
  </si>
  <si>
    <t>NHS Cornwall and the Isles of Scilly</t>
  </si>
  <si>
    <t>E54000037</t>
  </si>
  <si>
    <t>QJK</t>
  </si>
  <si>
    <t>NHS Devon</t>
  </si>
  <si>
    <t>E54000038</t>
  </si>
  <si>
    <t>QSL</t>
  </si>
  <si>
    <t>NHS Somerset</t>
  </si>
  <si>
    <t>E54000039</t>
  </si>
  <si>
    <t>QUY</t>
  </si>
  <si>
    <t>NHS Bristol, North Somerset and South Gloucestershire</t>
  </si>
  <si>
    <t>E54000040</t>
  </si>
  <si>
    <t>QOX</t>
  </si>
  <si>
    <t>NHS Bath and North East Somerset, Swindon and Wiltshire</t>
  </si>
  <si>
    <t>E54000041</t>
  </si>
  <si>
    <t>QVV</t>
  </si>
  <si>
    <t>NHS Dorset</t>
  </si>
  <si>
    <t>E54000043</t>
  </si>
  <si>
    <t>QR1</t>
  </si>
  <si>
    <t>NHS Gloucestershire</t>
  </si>
  <si>
    <t>E54000042</t>
  </si>
  <si>
    <t>QRL</t>
  </si>
  <si>
    <t>NHS Hampshire and Isle of Wight</t>
  </si>
  <si>
    <t>Methodology</t>
  </si>
  <si>
    <t>ICB names, NHS codes, and ONS codes, are taken from Office for National Statistics (ONS):</t>
  </si>
  <si>
    <t>During 2022-23, Ambulance Services sent C2 incident counts to NHS England, split by ICB.</t>
  </si>
  <si>
    <t>Data for the 12 weeks ending Sunday 26 February 2023 above show, for Category 2 incidents</t>
  </si>
  <si>
    <t>in each ICB, the proportion responded to by each Ambulance Service.</t>
  </si>
  <si>
    <t>ICB lookup</t>
  </si>
  <si>
    <t>Where a trust can provide A111 but not A13, or vice versa, A13/(A8-A11) will be incorrect for England.</t>
  </si>
  <si>
    <t>diverted in automatically</t>
  </si>
  <si>
    <t>NHS Ambulance Services in England, via the AmbSYS collection in the Strategic</t>
  </si>
  <si>
    <t>Data Collection System (SDCS), except for Calls indicators A124 and A125 from</t>
  </si>
  <si>
    <t>the Intelligent Routing Platform (IRP).</t>
  </si>
  <si>
    <r>
      <t xml:space="preserve">Cardio-Pulmonary Resuscitation (CPR) started by a bystander </t>
    </r>
    <r>
      <rPr>
        <b/>
        <vertAlign val="superscript"/>
        <sz val="10"/>
        <rFont val="Arial"/>
        <family val="2"/>
      </rPr>
      <t>2</t>
    </r>
  </si>
  <si>
    <r>
      <t>count from NHS 111</t>
    </r>
    <r>
      <rPr>
        <vertAlign val="superscript"/>
        <sz val="10"/>
        <rFont val="Arial"/>
        <family val="2"/>
      </rPr>
      <t xml:space="preserve"> 1</t>
    </r>
  </si>
  <si>
    <r>
      <t>by PTQ</t>
    </r>
    <r>
      <rPr>
        <vertAlign val="superscript"/>
        <sz val="10"/>
        <rFont val="Arial"/>
        <family val="2"/>
      </rPr>
      <t xml:space="preserve"> 1</t>
    </r>
    <r>
      <rPr>
        <sz val="10"/>
        <rFont val="Arial"/>
        <family val="2"/>
      </rPr>
      <t xml:space="preserve"> </t>
    </r>
    <r>
      <rPr>
        <sz val="10"/>
        <color rgb="FF41B6E6"/>
        <rFont val="Arial"/>
        <family val="2"/>
      </rPr>
      <t>A13</t>
    </r>
  </si>
  <si>
    <t>diverted out automatically</t>
  </si>
  <si>
    <t>Status</t>
  </si>
  <si>
    <t>These accredited official statistics were independently reviewed by the Office for Statistics</t>
  </si>
  <si>
    <t>Regulation in May 2015. They comply with the standards of trustworthiness, quality and value</t>
  </si>
  <si>
    <t>in the Code of Practice for Statistics and should be labelled "accredited official statistics".</t>
  </si>
  <si>
    <t>Hospital handovers</t>
  </si>
  <si>
    <t>Count of all handovers (ED and non-ED inclusive)</t>
  </si>
  <si>
    <t>Proportion of handovers</t>
  </si>
  <si>
    <t>Handover time known</t>
  </si>
  <si>
    <t>Over 15 minutes</t>
  </si>
  <si>
    <t>Over 30 minutes</t>
  </si>
  <si>
    <t>Over 60 minutes</t>
  </si>
  <si>
    <t>Handover time unknown</t>
  </si>
  <si>
    <t>All handovers</t>
  </si>
  <si>
    <r>
      <t xml:space="preserve">Over 15 minutes </t>
    </r>
    <r>
      <rPr>
        <sz val="10"/>
        <color rgb="FF41B6E6"/>
        <rFont val="Arial"/>
        <family val="2"/>
      </rPr>
      <t>A144</t>
    </r>
  </si>
  <si>
    <r>
      <t xml:space="preserve">Over 30 minutes </t>
    </r>
    <r>
      <rPr>
        <sz val="10"/>
        <color rgb="FF41B6E6"/>
        <rFont val="Arial"/>
        <family val="2"/>
      </rPr>
      <t>A145</t>
    </r>
  </si>
  <si>
    <r>
      <t xml:space="preserve">Over 60 minutes </t>
    </r>
    <r>
      <rPr>
        <sz val="10"/>
        <color rgb="FF41B6E6"/>
        <rFont val="Arial"/>
        <family val="2"/>
      </rPr>
      <t>A146</t>
    </r>
  </si>
  <si>
    <r>
      <t xml:space="preserve">Handover time unknown </t>
    </r>
    <r>
      <rPr>
        <sz val="10"/>
        <color rgb="FF41B6E6"/>
        <rFont val="Arial"/>
        <family val="2"/>
      </rPr>
      <t>A148</t>
    </r>
  </si>
  <si>
    <t>A140</t>
  </si>
  <si>
    <t>A144</t>
  </si>
  <si>
    <t>A145</t>
  </si>
  <si>
    <t>A146</t>
  </si>
  <si>
    <t>A148</t>
  </si>
  <si>
    <t>A140+A148</t>
  </si>
  <si>
    <t>Handover time</t>
  </si>
  <si>
    <t>Total beyond 30 minutes (hours)</t>
  </si>
  <si>
    <t>A141</t>
  </si>
  <si>
    <t>A142</t>
  </si>
  <si>
    <t>A143</t>
  </si>
  <si>
    <t>A147</t>
  </si>
  <si>
    <t>Handovers</t>
  </si>
  <si>
    <t>Operational Insights, Transformation Directorate, NHS England</t>
  </si>
  <si>
    <t>therefore be included in A11 (and therefore resource counts A45-A46).</t>
  </si>
  <si>
    <t>IOW, LAS, and NWAS do not yet do this.</t>
  </si>
  <si>
    <t>in A31-A33). IOW, LAS, and NWAS do not yet do this.</t>
  </si>
  <si>
    <t>The AQI comprise the Systems Indicators (AmbSYS) in this spreadsheet,</t>
  </si>
  <si>
    <t>and separate files of Clinical Outcomes (AmbCO). Each month, NHS</t>
  </si>
  <si>
    <t>England publishes them with a Statistical Note summarising the data at</t>
  </si>
  <si>
    <t>Incidents initially C5</t>
  </si>
  <si>
    <t>Incidents initially not C5</t>
  </si>
  <si>
    <t>E54000063</t>
  </si>
  <si>
    <t>E54000064</t>
  </si>
  <si>
    <t>https://geoportal.statistics.gov.uk/datasets/0f0823d7708d4d0e8315092890564470_0/explore</t>
  </si>
  <si>
    <t>Incidents with no face to face response</t>
  </si>
  <si>
    <t>Closed with advice</t>
  </si>
  <si>
    <t>Referred to other service</t>
  </si>
  <si>
    <t>Call back from clinician before response on scene</t>
  </si>
  <si>
    <t>Non-ambulance conveyance including taxi</t>
  </si>
  <si>
    <t>Refer to ED</t>
  </si>
  <si>
    <t>nhsengland.media@nhs.net</t>
  </si>
  <si>
    <t>07918 336050 (Ian Kay)</t>
  </si>
  <si>
    <t>Media contact</t>
  </si>
  <si>
    <t>NHS England Media</t>
  </si>
  <si>
    <t>or 0113 825 0958</t>
  </si>
  <si>
    <t>Produced by</t>
  </si>
  <si>
    <t>england.999iucdata@nhs.net</t>
  </si>
  <si>
    <t>Convey to non-ED</t>
  </si>
  <si>
    <t>C5 clinical assessment</t>
  </si>
  <si>
    <r>
      <t>Total (hours)</t>
    </r>
    <r>
      <rPr>
        <vertAlign val="superscript"/>
        <sz val="10"/>
        <rFont val="Arial"/>
        <family val="2"/>
      </rPr>
      <t>3</t>
    </r>
  </si>
  <si>
    <r>
      <t>Mean (min:sec)</t>
    </r>
    <r>
      <rPr>
        <vertAlign val="superscript"/>
        <sz val="10"/>
        <rFont val="Arial"/>
        <family val="2"/>
      </rPr>
      <t>3</t>
    </r>
  </si>
  <si>
    <t>LAS (2,074), NEAS (1,562), and NWAS (4,069) include calls from the YAS area that they answered by prior arrangement.</t>
  </si>
  <si>
    <t>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</si>
</sst>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164" formatCode="0.0%"/>
    <numFmt numFmtId="165" formatCode="_(* #,##0.00_);_(* \(#,##0.00\);_(* &quot;-&quot;??_);_(@_)"/>
    <numFmt numFmtId="166" formatCode="#,##0;[Red]\-#,##0;\-"/>
    <numFmt numFmtId="167" formatCode="mm:ss;;\-"/>
    <numFmt numFmtId="168" formatCode="[h]:mm:ss;;\-"/>
    <numFmt numFmtId="169" formatCode="m:ss;;\-"/>
    <numFmt numFmtId="170" formatCode="#,##0.00;[Red]\-#,##0.00;\-"/>
    <numFmt numFmtId="171" formatCode="#,##0;\-#,##0;\-"/>
    <numFmt numFmtId="172" formatCode="0%;\-0%;\-"/>
    <numFmt numFmtId="173" formatCode="d\ mmmm\ yyyy"/>
    <numFmt numFmtId="174" formatCode="m:ss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10"/>
      <color rgb="FF41B6E6"/>
      <name val="Arial"/>
      <family val="2"/>
    </font>
    <font>
      <u/>
      <sz val="10"/>
      <color rgb="FF005EB8"/>
      <name val="Arial"/>
      <family val="2"/>
    </font>
    <font>
      <b/>
      <vertAlign val="superscript"/>
      <sz val="12"/>
      <name val="Arial"/>
      <family val="2"/>
    </font>
    <font>
      <sz val="10"/>
      <color theme="2" tint="-0.499984740745262"/>
      <name val="Arial"/>
      <family val="2"/>
    </font>
    <font>
      <b/>
      <sz val="10"/>
      <color theme="2" tint="-0.499984740745262"/>
      <name val="Arial"/>
      <family val="2"/>
    </font>
    <font>
      <vertAlign val="superscript"/>
      <sz val="10"/>
      <name val="Arial"/>
      <family val="2"/>
    </font>
    <font>
      <sz val="11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10"/>
      <color rgb="FF005EB8"/>
      <name val="Arial"/>
      <family val="2"/>
    </font>
    <font>
      <sz val="18"/>
      <color theme="3"/>
      <name val="Cambria"/>
      <family val="2"/>
      <scheme val="maj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41B6E6"/>
      </bottom>
      <diagonal/>
    </border>
  </borders>
  <cellStyleXfs count="13">
    <xf numFmtId="0" fontId="0" fillId="0" borderId="0"/>
    <xf numFmtId="9" fontId="2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2" fillId="0" borderId="0"/>
    <xf numFmtId="0" fontId="1" fillId="0" borderId="0"/>
    <xf numFmtId="0" fontId="10" fillId="0" borderId="0" applyFill="0" applyBorder="0" applyAlignment="0" applyProtection="0"/>
    <xf numFmtId="41" fontId="2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302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4" fillId="0" borderId="0" xfId="0" applyFont="1"/>
    <xf numFmtId="2" fontId="2" fillId="0" borderId="0" xfId="0" applyNumberFormat="1" applyFont="1"/>
    <xf numFmtId="0" fontId="2" fillId="0" borderId="0" xfId="0" quotePrefix="1" applyFont="1"/>
    <xf numFmtId="0" fontId="2" fillId="0" borderId="3" xfId="0" applyFont="1" applyBorder="1"/>
    <xf numFmtId="166" fontId="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66" fontId="2" fillId="0" borderId="3" xfId="0" applyNumberFormat="1" applyFont="1" applyBorder="1" applyAlignment="1">
      <alignment horizontal="right"/>
    </xf>
    <xf numFmtId="168" fontId="2" fillId="0" borderId="3" xfId="0" applyNumberFormat="1" applyFont="1" applyBorder="1" applyAlignment="1">
      <alignment horizontal="right"/>
    </xf>
    <xf numFmtId="166" fontId="2" fillId="0" borderId="0" xfId="0" applyNumberFormat="1" applyFont="1" applyAlignment="1">
      <alignment horizontal="centerContinuous"/>
    </xf>
    <xf numFmtId="168" fontId="2" fillId="0" borderId="0" xfId="0" applyNumberFormat="1" applyFont="1" applyAlignment="1">
      <alignment horizontal="centerContinuous"/>
    </xf>
    <xf numFmtId="166" fontId="2" fillId="0" borderId="0" xfId="0" applyNumberFormat="1" applyFont="1" applyAlignment="1">
      <alignment horizontal="center" wrapText="1"/>
    </xf>
    <xf numFmtId="168" fontId="2" fillId="0" borderId="0" xfId="0" applyNumberFormat="1" applyFont="1" applyAlignment="1">
      <alignment horizontal="center" wrapText="1"/>
    </xf>
    <xf numFmtId="167" fontId="2" fillId="0" borderId="0" xfId="0" applyNumberFormat="1" applyFont="1" applyAlignment="1">
      <alignment horizontal="right" wrapText="1"/>
    </xf>
    <xf numFmtId="168" fontId="9" fillId="0" borderId="3" xfId="0" applyNumberFormat="1" applyFont="1" applyBorder="1" applyAlignment="1">
      <alignment horizontal="center"/>
    </xf>
    <xf numFmtId="167" fontId="9" fillId="0" borderId="0" xfId="0" applyNumberFormat="1" applyFont="1" applyAlignment="1">
      <alignment horizontal="right"/>
    </xf>
    <xf numFmtId="0" fontId="2" fillId="0" borderId="3" xfId="6" applyBorder="1" applyAlignment="1" applyProtection="1">
      <alignment horizontal="center" wrapText="1"/>
      <protection hidden="1"/>
    </xf>
    <xf numFmtId="0" fontId="3" fillId="0" borderId="0" xfId="0" applyFont="1"/>
    <xf numFmtId="166" fontId="2" fillId="0" borderId="3" xfId="0" applyNumberFormat="1" applyFont="1" applyBorder="1" applyAlignment="1">
      <alignment horizontal="centerContinuous"/>
    </xf>
    <xf numFmtId="168" fontId="2" fillId="0" borderId="3" xfId="0" applyNumberFormat="1" applyFont="1" applyBorder="1" applyAlignment="1">
      <alignment horizontal="centerContinuous"/>
    </xf>
    <xf numFmtId="167" fontId="5" fillId="0" borderId="0" xfId="0" quotePrefix="1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Continuous"/>
    </xf>
    <xf numFmtId="0" fontId="2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6" applyAlignment="1" applyProtection="1">
      <alignment horizontal="center" vertical="center" wrapText="1"/>
      <protection hidden="1"/>
    </xf>
    <xf numFmtId="166" fontId="2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2" fillId="0" borderId="0" xfId="0" applyNumberFormat="1" applyFont="1" applyAlignment="1">
      <alignment horizontal="center"/>
    </xf>
    <xf numFmtId="166" fontId="2" fillId="0" borderId="3" xfId="0" applyNumberFormat="1" applyFont="1" applyBorder="1" applyAlignment="1">
      <alignment horizontal="center" wrapText="1"/>
    </xf>
    <xf numFmtId="168" fontId="9" fillId="0" borderId="0" xfId="0" applyNumberFormat="1" applyFont="1" applyAlignment="1">
      <alignment horizontal="center"/>
    </xf>
    <xf numFmtId="0" fontId="2" fillId="0" borderId="0" xfId="6" applyAlignment="1" applyProtection="1">
      <alignment horizontal="center" wrapText="1"/>
      <protection hidden="1"/>
    </xf>
    <xf numFmtId="0" fontId="2" fillId="0" borderId="1" xfId="6" applyBorder="1" applyAlignment="1" applyProtection="1">
      <alignment horizontal="center" wrapText="1"/>
      <protection hidden="1"/>
    </xf>
    <xf numFmtId="0" fontId="2" fillId="0" borderId="1" xfId="0" applyFont="1" applyBorder="1" applyAlignment="1">
      <alignment horizontal="center" wrapText="1"/>
    </xf>
    <xf numFmtId="168" fontId="9" fillId="0" borderId="1" xfId="0" applyNumberFormat="1" applyFont="1" applyBorder="1" applyAlignment="1">
      <alignment horizontal="center"/>
    </xf>
    <xf numFmtId="166" fontId="8" fillId="0" borderId="0" xfId="0" applyNumberFormat="1" applyFont="1"/>
    <xf numFmtId="166" fontId="9" fillId="0" borderId="3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66" fontId="2" fillId="0" borderId="3" xfId="0" applyNumberFormat="1" applyFont="1" applyBorder="1"/>
    <xf numFmtId="0" fontId="2" fillId="0" borderId="0" xfId="0" quotePrefix="1" applyFont="1" applyAlignment="1">
      <alignment horizontal="right"/>
    </xf>
    <xf numFmtId="0" fontId="10" fillId="0" borderId="0" xfId="10" applyFill="1" applyBorder="1" applyAlignment="1"/>
    <xf numFmtId="166" fontId="2" fillId="0" borderId="0" xfId="0" applyNumberFormat="1" applyFont="1" applyAlignment="1">
      <alignment horizontal="right" indent="2"/>
    </xf>
    <xf numFmtId="9" fontId="2" fillId="0" borderId="0" xfId="1" applyFont="1" applyFill="1" applyBorder="1" applyAlignment="1">
      <alignment horizontal="right" indent="2"/>
    </xf>
    <xf numFmtId="9" fontId="2" fillId="0" borderId="3" xfId="1" applyFont="1" applyFill="1" applyBorder="1" applyAlignment="1">
      <alignment horizontal="right" indent="2"/>
    </xf>
    <xf numFmtId="9" fontId="4" fillId="0" borderId="0" xfId="1" applyFont="1" applyFill="1" applyBorder="1" applyAlignment="1">
      <alignment horizontal="right" indent="4"/>
    </xf>
    <xf numFmtId="9" fontId="2" fillId="0" borderId="0" xfId="1" applyFont="1" applyFill="1" applyBorder="1" applyAlignment="1">
      <alignment horizontal="right" indent="4"/>
    </xf>
    <xf numFmtId="166" fontId="4" fillId="0" borderId="0" xfId="1" applyNumberFormat="1" applyFont="1" applyFill="1" applyBorder="1" applyAlignment="1">
      <alignment horizontal="right" vertical="center" indent="1"/>
    </xf>
    <xf numFmtId="166" fontId="2" fillId="0" borderId="0" xfId="1" applyNumberFormat="1" applyFont="1" applyFill="1" applyBorder="1" applyAlignment="1">
      <alignment horizontal="right" vertical="center" indent="1"/>
    </xf>
    <xf numFmtId="166" fontId="2" fillId="0" borderId="3" xfId="1" applyNumberFormat="1" applyFont="1" applyFill="1" applyBorder="1" applyAlignment="1">
      <alignment horizontal="right" vertical="center" indent="1"/>
    </xf>
    <xf numFmtId="169" fontId="4" fillId="0" borderId="0" xfId="0" applyNumberFormat="1" applyFont="1" applyAlignment="1">
      <alignment horizontal="right" indent="1"/>
    </xf>
    <xf numFmtId="169" fontId="2" fillId="0" borderId="0" xfId="0" applyNumberFormat="1" applyFont="1" applyAlignment="1">
      <alignment horizontal="right" indent="1"/>
    </xf>
    <xf numFmtId="169" fontId="2" fillId="0" borderId="3" xfId="0" applyNumberFormat="1" applyFont="1" applyBorder="1" applyAlignment="1">
      <alignment horizontal="right" indent="1"/>
    </xf>
    <xf numFmtId="169" fontId="4" fillId="0" borderId="0" xfId="0" applyNumberFormat="1" applyFont="1" applyAlignment="1">
      <alignment horizontal="right" indent="3"/>
    </xf>
    <xf numFmtId="169" fontId="2" fillId="0" borderId="0" xfId="0" applyNumberFormat="1" applyFont="1" applyAlignment="1">
      <alignment horizontal="right" indent="3"/>
    </xf>
    <xf numFmtId="38" fontId="2" fillId="0" borderId="0" xfId="0" applyNumberFormat="1" applyFont="1" applyAlignment="1">
      <alignment horizontal="centerContinuous"/>
    </xf>
    <xf numFmtId="38" fontId="8" fillId="0" borderId="0" xfId="0" applyNumberFormat="1" applyFont="1" applyAlignment="1">
      <alignment horizontal="center"/>
    </xf>
    <xf numFmtId="38" fontId="2" fillId="0" borderId="3" xfId="0" applyNumberFormat="1" applyFont="1" applyBorder="1" applyAlignment="1">
      <alignment horizontal="centerContinuous"/>
    </xf>
    <xf numFmtId="38" fontId="2" fillId="0" borderId="0" xfId="6" applyNumberFormat="1" applyAlignment="1" applyProtection="1">
      <alignment horizontal="center" wrapText="1"/>
      <protection hidden="1"/>
    </xf>
    <xf numFmtId="38" fontId="2" fillId="0" borderId="0" xfId="0" applyNumberFormat="1" applyFont="1" applyAlignment="1">
      <alignment horizontal="center" wrapText="1"/>
    </xf>
    <xf numFmtId="38" fontId="9" fillId="0" borderId="3" xfId="0" applyNumberFormat="1" applyFont="1" applyBorder="1" applyAlignment="1" applyProtection="1">
      <alignment horizontal="center"/>
      <protection hidden="1"/>
    </xf>
    <xf numFmtId="38" fontId="4" fillId="0" borderId="0" xfId="0" applyNumberFormat="1" applyFont="1" applyAlignment="1">
      <alignment horizontal="right" indent="1"/>
    </xf>
    <xf numFmtId="38" fontId="2" fillId="0" borderId="0" xfId="0" applyNumberFormat="1" applyFont="1" applyAlignment="1">
      <alignment horizontal="right" indent="1"/>
    </xf>
    <xf numFmtId="38" fontId="2" fillId="0" borderId="0" xfId="1" applyNumberFormat="1" applyFont="1" applyFill="1" applyBorder="1" applyAlignment="1">
      <alignment horizontal="right" indent="1"/>
    </xf>
    <xf numFmtId="38" fontId="2" fillId="0" borderId="3" xfId="0" applyNumberFormat="1" applyFont="1" applyBorder="1" applyAlignment="1">
      <alignment horizontal="right" indent="1"/>
    </xf>
    <xf numFmtId="38" fontId="9" fillId="0" borderId="0" xfId="0" applyNumberFormat="1" applyFont="1" applyAlignment="1" applyProtection="1">
      <alignment horizontal="center"/>
      <protection hidden="1"/>
    </xf>
    <xf numFmtId="38" fontId="2" fillId="0" borderId="3" xfId="0" applyNumberFormat="1" applyFont="1" applyBorder="1" applyAlignment="1">
      <alignment horizontal="right"/>
    </xf>
    <xf numFmtId="38" fontId="2" fillId="0" borderId="0" xfId="0" applyNumberFormat="1" applyFont="1" applyAlignment="1">
      <alignment horizontal="right"/>
    </xf>
    <xf numFmtId="38" fontId="4" fillId="0" borderId="0" xfId="0" applyNumberFormat="1" applyFont="1" applyAlignment="1">
      <alignment horizontal="right" indent="2"/>
    </xf>
    <xf numFmtId="38" fontId="2" fillId="0" borderId="0" xfId="0" applyNumberFormat="1" applyFont="1" applyAlignment="1">
      <alignment horizontal="right" indent="2"/>
    </xf>
    <xf numFmtId="38" fontId="2" fillId="0" borderId="3" xfId="0" applyNumberFormat="1" applyFont="1" applyBorder="1" applyAlignment="1">
      <alignment horizontal="right" indent="2"/>
    </xf>
    <xf numFmtId="38" fontId="2" fillId="0" borderId="0" xfId="1" applyNumberFormat="1" applyFont="1" applyFill="1" applyBorder="1" applyAlignment="1">
      <alignment horizontal="right" indent="2"/>
    </xf>
    <xf numFmtId="38" fontId="2" fillId="0" borderId="0" xfId="0" applyNumberFormat="1" applyFont="1"/>
    <xf numFmtId="38" fontId="9" fillId="0" borderId="3" xfId="0" applyNumberFormat="1" applyFont="1" applyBorder="1" applyAlignment="1">
      <alignment horizontal="center"/>
    </xf>
    <xf numFmtId="38" fontId="4" fillId="0" borderId="0" xfId="1" applyNumberFormat="1" applyFont="1" applyFill="1" applyBorder="1" applyAlignment="1">
      <alignment horizontal="right"/>
    </xf>
    <xf numFmtId="38" fontId="2" fillId="0" borderId="0" xfId="1" applyNumberFormat="1" applyFont="1" applyFill="1" applyBorder="1" applyAlignment="1">
      <alignment horizontal="right"/>
    </xf>
    <xf numFmtId="38" fontId="2" fillId="0" borderId="3" xfId="1" applyNumberFormat="1" applyFont="1" applyFill="1" applyBorder="1" applyAlignment="1">
      <alignment horizontal="right"/>
    </xf>
    <xf numFmtId="38" fontId="4" fillId="0" borderId="0" xfId="0" applyNumberFormat="1" applyFont="1" applyAlignment="1">
      <alignment horizontal="right" vertical="center" indent="1"/>
    </xf>
    <xf numFmtId="38" fontId="2" fillId="0" borderId="0" xfId="0" applyNumberFormat="1" applyFont="1" applyAlignment="1">
      <alignment horizontal="right" vertical="center" indent="1"/>
    </xf>
    <xf numFmtId="38" fontId="2" fillId="0" borderId="3" xfId="0" applyNumberFormat="1" applyFont="1" applyBorder="1" applyAlignment="1">
      <alignment horizontal="right" vertical="center" indent="1"/>
    </xf>
    <xf numFmtId="38" fontId="9" fillId="0" borderId="0" xfId="0" applyNumberFormat="1" applyFont="1" applyAlignment="1">
      <alignment horizontal="center"/>
    </xf>
    <xf numFmtId="38" fontId="8" fillId="0" borderId="0" xfId="0" applyNumberFormat="1" applyFont="1"/>
    <xf numFmtId="38" fontId="2" fillId="0" borderId="0" xfId="1" applyNumberFormat="1" applyFont="1" applyFill="1" applyBorder="1" applyAlignment="1">
      <alignment horizontal="right" vertical="center" indent="1"/>
    </xf>
    <xf numFmtId="38" fontId="2" fillId="0" borderId="3" xfId="1" applyNumberFormat="1" applyFont="1" applyFill="1" applyBorder="1" applyAlignment="1">
      <alignment horizontal="right" vertical="center" indent="1"/>
    </xf>
    <xf numFmtId="2" fontId="4" fillId="0" borderId="0" xfId="1" applyNumberFormat="1" applyFont="1" applyFill="1" applyBorder="1" applyAlignment="1">
      <alignment horizontal="right" vertical="center" indent="3"/>
    </xf>
    <xf numFmtId="2" fontId="2" fillId="0" borderId="0" xfId="1" applyNumberFormat="1" applyFont="1" applyFill="1" applyBorder="1" applyAlignment="1">
      <alignment horizontal="right" vertical="center" indent="3"/>
    </xf>
    <xf numFmtId="2" fontId="2" fillId="0" borderId="3" xfId="1" applyNumberFormat="1" applyFont="1" applyFill="1" applyBorder="1" applyAlignment="1">
      <alignment horizontal="right" vertical="center" indent="3"/>
    </xf>
    <xf numFmtId="2" fontId="9" fillId="0" borderId="3" xfId="0" applyNumberFormat="1" applyFont="1" applyBorder="1" applyAlignment="1">
      <alignment horizontal="center"/>
    </xf>
    <xf numFmtId="2" fontId="8" fillId="0" borderId="0" xfId="0" applyNumberFormat="1" applyFont="1"/>
    <xf numFmtId="166" fontId="2" fillId="0" borderId="0" xfId="0" applyNumberFormat="1" applyFont="1" applyAlignment="1">
      <alignment horizontal="right" indent="1"/>
    </xf>
    <xf numFmtId="166" fontId="2" fillId="0" borderId="0" xfId="1" applyNumberFormat="1" applyFont="1" applyFill="1" applyBorder="1" applyAlignment="1">
      <alignment horizontal="right" indent="1"/>
    </xf>
    <xf numFmtId="166" fontId="2" fillId="0" borderId="0" xfId="0" applyNumberFormat="1" applyFont="1" applyAlignment="1">
      <alignment horizontal="right" vertical="center" indent="1"/>
    </xf>
    <xf numFmtId="2" fontId="2" fillId="0" borderId="0" xfId="1" applyNumberFormat="1" applyFont="1" applyFill="1" applyBorder="1" applyAlignment="1">
      <alignment horizontal="right" indent="3"/>
    </xf>
    <xf numFmtId="170" fontId="2" fillId="0" borderId="0" xfId="1" applyNumberFormat="1" applyFont="1" applyFill="1" applyBorder="1" applyAlignment="1">
      <alignment horizontal="right" vertical="center" indent="3"/>
    </xf>
    <xf numFmtId="0" fontId="2" fillId="0" borderId="0" xfId="0" quotePrefix="1" applyFont="1" applyAlignment="1">
      <alignment horizontal="left"/>
    </xf>
    <xf numFmtId="38" fontId="2" fillId="0" borderId="0" xfId="0" applyNumberFormat="1" applyFont="1" applyAlignment="1">
      <alignment horizontal="left"/>
    </xf>
    <xf numFmtId="167" fontId="4" fillId="0" borderId="0" xfId="0" quotePrefix="1" applyNumberFormat="1" applyFont="1" applyAlignment="1">
      <alignment horizontal="right"/>
    </xf>
    <xf numFmtId="168" fontId="2" fillId="0" borderId="0" xfId="0" applyNumberFormat="1" applyFont="1" applyAlignment="1">
      <alignment horizontal="right" wrapText="1"/>
    </xf>
    <xf numFmtId="168" fontId="9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0" fillId="0" borderId="0" xfId="0" applyAlignment="1">
      <alignment horizontal="center" wrapText="1"/>
    </xf>
    <xf numFmtId="9" fontId="4" fillId="0" borderId="0" xfId="1" applyFont="1" applyFill="1" applyBorder="1" applyAlignment="1">
      <alignment horizontal="right" indent="2"/>
    </xf>
    <xf numFmtId="166" fontId="4" fillId="0" borderId="0" xfId="0" applyNumberFormat="1" applyFont="1" applyAlignment="1">
      <alignment horizontal="right" vertical="center" indent="1"/>
    </xf>
    <xf numFmtId="166" fontId="2" fillId="0" borderId="3" xfId="0" applyNumberFormat="1" applyFont="1" applyBorder="1" applyAlignment="1">
      <alignment horizontal="right" vertical="center" indent="1"/>
    </xf>
    <xf numFmtId="38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6" fontId="9" fillId="0" borderId="0" xfId="0" applyNumberFormat="1" applyFont="1" applyAlignment="1">
      <alignment horizontal="center"/>
    </xf>
    <xf numFmtId="167" fontId="5" fillId="0" borderId="0" xfId="0" quotePrefix="1" applyNumberFormat="1" applyFont="1" applyAlignment="1">
      <alignment horizontal="left"/>
    </xf>
    <xf numFmtId="38" fontId="2" fillId="0" borderId="3" xfId="6" applyNumberFormat="1" applyBorder="1" applyAlignment="1" applyProtection="1">
      <alignment horizontal="center" wrapText="1"/>
      <protection hidden="1"/>
    </xf>
    <xf numFmtId="38" fontId="2" fillId="0" borderId="1" xfId="0" applyNumberFormat="1" applyFont="1" applyBorder="1" applyAlignment="1">
      <alignment horizontal="center" wrapText="1"/>
    </xf>
    <xf numFmtId="168" fontId="2" fillId="0" borderId="1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13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168" fontId="12" fillId="0" borderId="0" xfId="0" applyNumberFormat="1" applyFont="1" applyAlignment="1">
      <alignment horizontal="center"/>
    </xf>
    <xf numFmtId="168" fontId="12" fillId="0" borderId="0" xfId="0" applyNumberFormat="1" applyFont="1" applyAlignment="1">
      <alignment horizontal="right"/>
    </xf>
    <xf numFmtId="166" fontId="12" fillId="0" borderId="0" xfId="0" applyNumberFormat="1" applyFont="1"/>
    <xf numFmtId="168" fontId="2" fillId="0" borderId="0" xfId="0" applyNumberFormat="1" applyFont="1" applyAlignment="1">
      <alignment horizontal="center"/>
    </xf>
    <xf numFmtId="168" fontId="2" fillId="0" borderId="3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right" indent="3"/>
    </xf>
    <xf numFmtId="164" fontId="2" fillId="0" borderId="0" xfId="1" applyNumberFormat="1" applyFont="1" applyFill="1" applyBorder="1" applyAlignment="1">
      <alignment horizontal="right" indent="3"/>
    </xf>
    <xf numFmtId="164" fontId="2" fillId="0" borderId="3" xfId="1" applyNumberFormat="1" applyFont="1" applyFill="1" applyBorder="1" applyAlignment="1">
      <alignment horizontal="right" indent="3"/>
    </xf>
    <xf numFmtId="9" fontId="4" fillId="0" borderId="2" xfId="1" applyFont="1" applyFill="1" applyBorder="1" applyAlignment="1">
      <alignment horizontal="right" indent="1"/>
    </xf>
    <xf numFmtId="9" fontId="2" fillId="0" borderId="0" xfId="1" applyFont="1" applyFill="1" applyBorder="1" applyAlignment="1">
      <alignment horizontal="right" indent="1"/>
    </xf>
    <xf numFmtId="166" fontId="2" fillId="0" borderId="3" xfId="0" applyNumberFormat="1" applyFont="1" applyBorder="1" applyAlignment="1">
      <alignment horizontal="right" indent="1"/>
    </xf>
    <xf numFmtId="9" fontId="2" fillId="0" borderId="3" xfId="1" applyFont="1" applyFill="1" applyBorder="1" applyAlignment="1">
      <alignment horizontal="right" indent="1"/>
    </xf>
    <xf numFmtId="38" fontId="2" fillId="0" borderId="0" xfId="0" applyNumberFormat="1" applyFont="1" applyAlignment="1">
      <alignment horizontal="right" indent="3"/>
    </xf>
    <xf numFmtId="38" fontId="2" fillId="0" borderId="3" xfId="0" applyNumberFormat="1" applyFont="1" applyBorder="1" applyAlignment="1">
      <alignment horizontal="right" indent="3"/>
    </xf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right" indent="2"/>
    </xf>
    <xf numFmtId="171" fontId="2" fillId="0" borderId="0" xfId="1" applyNumberFormat="1" applyFont="1" applyFill="1" applyBorder="1" applyAlignment="1">
      <alignment horizontal="right" indent="1"/>
    </xf>
    <xf numFmtId="37" fontId="4" fillId="0" borderId="0" xfId="1" applyNumberFormat="1" applyFont="1" applyFill="1" applyBorder="1" applyAlignment="1">
      <alignment horizontal="right" indent="1"/>
    </xf>
    <xf numFmtId="37" fontId="2" fillId="0" borderId="0" xfId="1" applyNumberFormat="1" applyFont="1" applyFill="1" applyBorder="1" applyAlignment="1">
      <alignment horizontal="right" indent="1"/>
    </xf>
    <xf numFmtId="37" fontId="2" fillId="0" borderId="3" xfId="1" applyNumberFormat="1" applyFont="1" applyFill="1" applyBorder="1" applyAlignment="1">
      <alignment horizontal="right" indent="1"/>
    </xf>
    <xf numFmtId="164" fontId="4" fillId="0" borderId="2" xfId="1" applyNumberFormat="1" applyFont="1" applyFill="1" applyBorder="1" applyAlignment="1"/>
    <xf numFmtId="164" fontId="2" fillId="0" borderId="0" xfId="1" applyNumberFormat="1" applyFont="1" applyFill="1" applyBorder="1" applyAlignment="1"/>
    <xf numFmtId="164" fontId="2" fillId="0" borderId="3" xfId="1" applyNumberFormat="1" applyFont="1" applyFill="1" applyBorder="1" applyAlignment="1"/>
    <xf numFmtId="38" fontId="2" fillId="0" borderId="0" xfId="1" applyNumberFormat="1" applyFont="1" applyFill="1" applyBorder="1" applyAlignment="1"/>
    <xf numFmtId="171" fontId="2" fillId="0" borderId="0" xfId="0" applyNumberFormat="1" applyFont="1" applyAlignment="1">
      <alignment horizontal="right" indent="1"/>
    </xf>
    <xf numFmtId="0" fontId="15" fillId="0" borderId="0" xfId="0" applyFont="1"/>
    <xf numFmtId="171" fontId="2" fillId="0" borderId="0" xfId="0" applyNumberFormat="1" applyFont="1" applyAlignment="1">
      <alignment horizontal="right" indent="2"/>
    </xf>
    <xf numFmtId="46" fontId="4" fillId="0" borderId="0" xfId="0" applyNumberFormat="1" applyFont="1" applyAlignment="1">
      <alignment horizontal="right" indent="1"/>
    </xf>
    <xf numFmtId="46" fontId="4" fillId="0" borderId="0" xfId="0" applyNumberFormat="1" applyFont="1" applyAlignment="1">
      <alignment horizontal="right" indent="2"/>
    </xf>
    <xf numFmtId="46" fontId="2" fillId="0" borderId="0" xfId="0" applyNumberFormat="1" applyFont="1" applyAlignment="1">
      <alignment horizontal="right" indent="1"/>
    </xf>
    <xf numFmtId="46" fontId="2" fillId="0" borderId="0" xfId="0" applyNumberFormat="1" applyFont="1" applyAlignment="1">
      <alignment horizontal="right" indent="2"/>
    </xf>
    <xf numFmtId="46" fontId="2" fillId="0" borderId="3" xfId="0" applyNumberFormat="1" applyFont="1" applyBorder="1" applyAlignment="1">
      <alignment horizontal="right" indent="1"/>
    </xf>
    <xf numFmtId="46" fontId="2" fillId="0" borderId="3" xfId="0" applyNumberFormat="1" applyFont="1" applyBorder="1" applyAlignment="1">
      <alignment horizontal="right" indent="2"/>
    </xf>
    <xf numFmtId="46" fontId="4" fillId="0" borderId="0" xfId="0" applyNumberFormat="1" applyFont="1" applyAlignment="1">
      <alignment horizontal="right"/>
    </xf>
    <xf numFmtId="46" fontId="4" fillId="0" borderId="0" xfId="0" applyNumberFormat="1" applyFont="1"/>
    <xf numFmtId="46" fontId="2" fillId="0" borderId="0" xfId="0" applyNumberFormat="1" applyFont="1" applyAlignment="1">
      <alignment horizontal="right"/>
    </xf>
    <xf numFmtId="46" fontId="2" fillId="0" borderId="0" xfId="0" applyNumberFormat="1" applyFont="1"/>
    <xf numFmtId="46" fontId="2" fillId="0" borderId="3" xfId="0" applyNumberFormat="1" applyFont="1" applyBorder="1"/>
    <xf numFmtId="46" fontId="4" fillId="0" borderId="0" xfId="0" applyNumberFormat="1" applyFont="1" applyAlignment="1">
      <alignment horizontal="center"/>
    </xf>
    <xf numFmtId="46" fontId="9" fillId="0" borderId="3" xfId="0" applyNumberFormat="1" applyFont="1" applyBorder="1" applyAlignment="1" applyProtection="1">
      <alignment horizontal="center"/>
      <protection hidden="1"/>
    </xf>
    <xf numFmtId="46" fontId="9" fillId="0" borderId="3" xfId="0" applyNumberFormat="1" applyFont="1" applyBorder="1" applyAlignment="1">
      <alignment horizontal="center"/>
    </xf>
    <xf numFmtId="46" fontId="9" fillId="0" borderId="0" xfId="0" applyNumberFormat="1" applyFont="1" applyAlignment="1">
      <alignment horizontal="right"/>
    </xf>
    <xf numFmtId="0" fontId="2" fillId="0" borderId="0" xfId="0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2" fillId="0" borderId="3" xfId="11" applyNumberFormat="1" applyFont="1" applyFill="1" applyBorder="1" applyAlignment="1">
      <alignment horizontal="center" wrapText="1"/>
    </xf>
    <xf numFmtId="0" fontId="2" fillId="0" borderId="0" xfId="11" applyNumberFormat="1" applyFont="1" applyFill="1" applyBorder="1" applyAlignment="1">
      <alignment horizontal="center" wrapText="1"/>
    </xf>
    <xf numFmtId="0" fontId="0" fillId="0" borderId="3" xfId="11" applyNumberFormat="1" applyFont="1" applyFill="1" applyBorder="1" applyAlignment="1">
      <alignment horizontal="center" wrapText="1"/>
    </xf>
    <xf numFmtId="49" fontId="9" fillId="0" borderId="0" xfId="1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Continuous"/>
    </xf>
    <xf numFmtId="0" fontId="2" fillId="0" borderId="0" xfId="0" applyFont="1" applyAlignment="1">
      <alignment wrapText="1"/>
    </xf>
    <xf numFmtId="0" fontId="2" fillId="0" borderId="0" xfId="0" applyFont="1" applyProtection="1">
      <protection hidden="1"/>
    </xf>
    <xf numFmtId="38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indent="2"/>
    </xf>
    <xf numFmtId="0" fontId="0" fillId="0" borderId="1" xfId="0" applyBorder="1" applyAlignment="1">
      <alignment horizontal="centerContinuous"/>
    </xf>
    <xf numFmtId="49" fontId="9" fillId="0" borderId="1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indent="1"/>
    </xf>
    <xf numFmtId="164" fontId="2" fillId="0" borderId="0" xfId="1" applyNumberFormat="1" applyFont="1" applyFill="1" applyBorder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164" fontId="2" fillId="0" borderId="3" xfId="1" applyNumberFormat="1" applyFont="1" applyFill="1" applyBorder="1" applyAlignment="1">
      <alignment horizontal="right" indent="1"/>
    </xf>
    <xf numFmtId="164" fontId="2" fillId="0" borderId="3" xfId="0" applyNumberFormat="1" applyFont="1" applyBorder="1" applyAlignment="1">
      <alignment horizontal="right" indent="1"/>
    </xf>
    <xf numFmtId="0" fontId="2" fillId="0" borderId="0" xfId="1" applyNumberFormat="1" applyFont="1" applyFill="1" applyBorder="1" applyAlignment="1">
      <alignment horizontal="right" indent="1"/>
    </xf>
    <xf numFmtId="49" fontId="9" fillId="0" borderId="1" xfId="11" applyNumberFormat="1" applyFont="1" applyFill="1" applyBorder="1" applyAlignment="1">
      <alignment horizontal="center"/>
    </xf>
    <xf numFmtId="167" fontId="2" fillId="0" borderId="3" xfId="0" applyNumberFormat="1" applyFont="1" applyBorder="1" applyAlignment="1">
      <alignment horizontal="right" wrapText="1"/>
    </xf>
    <xf numFmtId="38" fontId="4" fillId="0" borderId="0" xfId="0" applyNumberFormat="1" applyFont="1"/>
    <xf numFmtId="38" fontId="2" fillId="0" borderId="3" xfId="0" applyNumberFormat="1" applyFont="1" applyBorder="1"/>
    <xf numFmtId="38" fontId="2" fillId="0" borderId="3" xfId="1" applyNumberFormat="1" applyFont="1" applyFill="1" applyBorder="1" applyAlignment="1">
      <alignment horizontal="right" indent="1"/>
    </xf>
    <xf numFmtId="164" fontId="4" fillId="0" borderId="0" xfId="1" applyNumberFormat="1" applyFont="1" applyFill="1" applyBorder="1" applyAlignment="1"/>
    <xf numFmtId="164" fontId="2" fillId="0" borderId="3" xfId="0" applyNumberFormat="1" applyFont="1" applyBorder="1" applyAlignment="1">
      <alignment horizontal="centerContinuous"/>
    </xf>
    <xf numFmtId="0" fontId="2" fillId="0" borderId="0" xfId="6" applyAlignment="1" applyProtection="1">
      <alignment wrapText="1"/>
      <protection hidden="1"/>
    </xf>
    <xf numFmtId="166" fontId="4" fillId="0" borderId="0" xfId="0" applyNumberFormat="1" applyFont="1" applyAlignment="1">
      <alignment horizontal="right" indent="2"/>
    </xf>
    <xf numFmtId="38" fontId="2" fillId="0" borderId="3" xfId="0" applyNumberFormat="1" applyFont="1" applyBorder="1" applyAlignment="1">
      <alignment horizontal="center" wrapText="1"/>
    </xf>
    <xf numFmtId="38" fontId="2" fillId="0" borderId="0" xfId="0" applyNumberFormat="1" applyFont="1" applyProtection="1">
      <protection hidden="1"/>
    </xf>
    <xf numFmtId="171" fontId="4" fillId="0" borderId="0" xfId="0" applyNumberFormat="1" applyFont="1" applyAlignment="1">
      <alignment horizontal="right" indent="1"/>
    </xf>
    <xf numFmtId="164" fontId="4" fillId="0" borderId="0" xfId="1" applyNumberFormat="1" applyFont="1" applyFill="1" applyAlignment="1">
      <alignment horizontal="right"/>
    </xf>
    <xf numFmtId="164" fontId="2" fillId="0" borderId="0" xfId="1" applyNumberFormat="1" applyFont="1" applyFill="1" applyAlignment="1">
      <alignment horizontal="right"/>
    </xf>
    <xf numFmtId="171" fontId="2" fillId="0" borderId="3" xfId="0" applyNumberFormat="1" applyFont="1" applyBorder="1" applyAlignment="1">
      <alignment horizontal="right" indent="1"/>
    </xf>
    <xf numFmtId="164" fontId="2" fillId="0" borderId="3" xfId="1" applyNumberFormat="1" applyFont="1" applyFill="1" applyBorder="1" applyAlignment="1">
      <alignment horizontal="right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38" fontId="18" fillId="0" borderId="0" xfId="0" applyNumberFormat="1" applyFont="1"/>
    <xf numFmtId="2" fontId="18" fillId="0" borderId="0" xfId="0" applyNumberFormat="1" applyFont="1"/>
    <xf numFmtId="166" fontId="18" fillId="0" borderId="0" xfId="0" applyNumberFormat="1" applyFont="1"/>
    <xf numFmtId="0" fontId="17" fillId="0" borderId="0" xfId="0" applyFont="1" applyAlignment="1">
      <alignment horizontal="center"/>
    </xf>
    <xf numFmtId="38" fontId="17" fillId="0" borderId="0" xfId="0" applyNumberFormat="1" applyFont="1" applyAlignment="1">
      <alignment horizontal="right"/>
    </xf>
    <xf numFmtId="168" fontId="17" fillId="0" borderId="0" xfId="0" applyNumberFormat="1" applyFont="1" applyAlignment="1">
      <alignment horizontal="right"/>
    </xf>
    <xf numFmtId="46" fontId="17" fillId="0" borderId="0" xfId="0" applyNumberFormat="1" applyFont="1" applyAlignment="1">
      <alignment horizontal="right"/>
    </xf>
    <xf numFmtId="0" fontId="4" fillId="0" borderId="0" xfId="0" applyFont="1" applyAlignment="1">
      <alignment horizontal="centerContinuous"/>
    </xf>
    <xf numFmtId="46" fontId="2" fillId="0" borderId="0" xfId="1" applyNumberFormat="1" applyFont="1" applyFill="1" applyBorder="1" applyAlignment="1">
      <alignment horizontal="right"/>
    </xf>
    <xf numFmtId="46" fontId="2" fillId="0" borderId="3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 indent="2"/>
    </xf>
    <xf numFmtId="3" fontId="2" fillId="0" borderId="3" xfId="0" applyNumberFormat="1" applyFont="1" applyBorder="1" applyAlignment="1">
      <alignment horizontal="right" indent="2"/>
    </xf>
    <xf numFmtId="3" fontId="2" fillId="0" borderId="3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 indent="3"/>
    </xf>
    <xf numFmtId="3" fontId="2" fillId="0" borderId="0" xfId="0" applyNumberFormat="1" applyFont="1" applyAlignment="1">
      <alignment horizontal="right" indent="3"/>
    </xf>
    <xf numFmtId="3" fontId="2" fillId="0" borderId="3" xfId="0" applyNumberFormat="1" applyFont="1" applyBorder="1" applyAlignment="1">
      <alignment horizontal="right" indent="3"/>
    </xf>
    <xf numFmtId="38" fontId="4" fillId="0" borderId="0" xfId="0" applyNumberFormat="1" applyFont="1" applyAlignment="1">
      <alignment horizontal="right" indent="3"/>
    </xf>
    <xf numFmtId="0" fontId="22" fillId="2" borderId="0" xfId="12" applyNumberFormat="1" applyFont="1" applyFill="1" applyBorder="1" applyAlignment="1"/>
    <xf numFmtId="0" fontId="21" fillId="2" borderId="0" xfId="0" applyFont="1" applyFill="1"/>
    <xf numFmtId="0" fontId="23" fillId="2" borderId="0" xfId="0" applyFont="1" applyFill="1" applyAlignment="1">
      <alignment horizontal="center" wrapText="1"/>
    </xf>
    <xf numFmtId="172" fontId="21" fillId="0" borderId="0" xfId="1" applyNumberFormat="1" applyFont="1" applyFill="1" applyBorder="1"/>
    <xf numFmtId="172" fontId="21" fillId="0" borderId="0" xfId="1" applyNumberFormat="1" applyFont="1" applyFill="1"/>
    <xf numFmtId="172" fontId="21" fillId="2" borderId="0" xfId="1" applyNumberFormat="1" applyFont="1" applyFill="1" applyBorder="1"/>
    <xf numFmtId="0" fontId="23" fillId="2" borderId="0" xfId="0" applyFont="1" applyFill="1"/>
    <xf numFmtId="0" fontId="21" fillId="2" borderId="0" xfId="12" applyNumberFormat="1" applyFont="1" applyFill="1" applyBorder="1" applyAlignment="1"/>
    <xf numFmtId="0" fontId="23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wrapText="1"/>
    </xf>
    <xf numFmtId="0" fontId="10" fillId="2" borderId="0" xfId="10" applyFill="1" applyBorder="1" applyAlignment="1"/>
    <xf numFmtId="0" fontId="0" fillId="2" borderId="0" xfId="0" applyFill="1"/>
    <xf numFmtId="0" fontId="23" fillId="2" borderId="3" xfId="0" applyFont="1" applyFill="1" applyBorder="1" applyAlignment="1">
      <alignment horizontal="centerContinuous"/>
    </xf>
    <xf numFmtId="0" fontId="21" fillId="2" borderId="3" xfId="0" applyFont="1" applyFill="1" applyBorder="1" applyAlignment="1">
      <alignment horizontal="centerContinuous"/>
    </xf>
    <xf numFmtId="0" fontId="23" fillId="0" borderId="0" xfId="0" applyFont="1" applyAlignment="1">
      <alignment horizontal="center" wrapText="1"/>
    </xf>
    <xf numFmtId="0" fontId="23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1" xfId="11" applyNumberFormat="1" applyFont="1" applyFill="1" applyBorder="1" applyAlignment="1">
      <alignment horizontal="center" wrapText="1"/>
    </xf>
    <xf numFmtId="0" fontId="2" fillId="0" borderId="4" xfId="11" applyNumberFormat="1" applyFont="1" applyFill="1" applyBorder="1" applyAlignment="1">
      <alignment horizontal="center" wrapText="1"/>
    </xf>
    <xf numFmtId="37" fontId="4" fillId="0" borderId="0" xfId="0" applyNumberFormat="1" applyFont="1" applyAlignment="1">
      <alignment horizontal="right" indent="1"/>
    </xf>
    <xf numFmtId="164" fontId="4" fillId="0" borderId="0" xfId="0" applyNumberFormat="1" applyFont="1" applyAlignment="1">
      <alignment horizontal="right" indent="2"/>
    </xf>
    <xf numFmtId="37" fontId="2" fillId="0" borderId="0" xfId="0" applyNumberFormat="1" applyFont="1" applyAlignment="1">
      <alignment horizontal="right" indent="1"/>
    </xf>
    <xf numFmtId="164" fontId="2" fillId="0" borderId="0" xfId="0" applyNumberFormat="1" applyFont="1" applyAlignment="1">
      <alignment horizontal="right" indent="2"/>
    </xf>
    <xf numFmtId="37" fontId="2" fillId="0" borderId="3" xfId="0" applyNumberFormat="1" applyFont="1" applyBorder="1" applyAlignment="1">
      <alignment horizontal="right" indent="1"/>
    </xf>
    <xf numFmtId="164" fontId="2" fillId="0" borderId="3" xfId="0" applyNumberFormat="1" applyFont="1" applyBorder="1" applyAlignment="1">
      <alignment horizontal="right" indent="2"/>
    </xf>
    <xf numFmtId="0" fontId="0" fillId="0" borderId="0" xfId="11" applyNumberFormat="1" applyFont="1" applyFill="1" applyBorder="1" applyAlignment="1">
      <alignment horizontal="center" wrapText="1"/>
    </xf>
    <xf numFmtId="164" fontId="4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8" fontId="2" fillId="0" borderId="0" xfId="1" applyNumberFormat="1" applyFont="1" applyFill="1" applyBorder="1" applyAlignment="1">
      <alignment horizontal="right" indent="2"/>
    </xf>
    <xf numFmtId="168" fontId="2" fillId="0" borderId="3" xfId="1" applyNumberFormat="1" applyFont="1" applyFill="1" applyBorder="1" applyAlignment="1">
      <alignment horizontal="right" indent="2"/>
    </xf>
    <xf numFmtId="171" fontId="4" fillId="0" borderId="0" xfId="0" applyNumberFormat="1" applyFont="1" applyAlignment="1">
      <alignment horizontal="right" indent="2"/>
    </xf>
    <xf numFmtId="171" fontId="2" fillId="0" borderId="3" xfId="0" applyNumberFormat="1" applyFont="1" applyBorder="1" applyAlignment="1">
      <alignment horizontal="right" indent="2"/>
    </xf>
    <xf numFmtId="0" fontId="10" fillId="0" borderId="0" xfId="10" applyFill="1" applyBorder="1"/>
    <xf numFmtId="0" fontId="4" fillId="0" borderId="0" xfId="0" applyFont="1" applyAlignment="1">
      <alignment horizontal="left"/>
    </xf>
    <xf numFmtId="0" fontId="10" fillId="0" borderId="0" xfId="10" quotePrefix="1" applyFill="1" applyBorder="1"/>
    <xf numFmtId="0" fontId="10" fillId="0" borderId="0" xfId="10" applyBorder="1"/>
    <xf numFmtId="0" fontId="0" fillId="0" borderId="0" xfId="0" quotePrefix="1"/>
    <xf numFmtId="173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0" fillId="0" borderId="0" xfId="10" applyFill="1" applyBorder="1" applyAlignment="1">
      <alignment horizontal="left"/>
    </xf>
    <xf numFmtId="167" fontId="5" fillId="0" borderId="0" xfId="0" quotePrefix="1" applyNumberFormat="1" applyFont="1" applyAlignment="1">
      <alignment horizontal="left" vertical="top"/>
    </xf>
    <xf numFmtId="38" fontId="9" fillId="0" borderId="3" xfId="0" applyNumberFormat="1" applyFont="1" applyBorder="1" applyAlignment="1" applyProtection="1">
      <alignment horizontal="right"/>
      <protection hidden="1"/>
    </xf>
    <xf numFmtId="0" fontId="2" fillId="0" borderId="0" xfId="1" applyNumberFormat="1" applyFont="1" applyFill="1" applyBorder="1" applyAlignment="1">
      <alignment horizontal="right"/>
    </xf>
    <xf numFmtId="171" fontId="4" fillId="0" borderId="0" xfId="0" applyNumberFormat="1" applyFont="1" applyAlignment="1">
      <alignment horizontal="right"/>
    </xf>
    <xf numFmtId="171" fontId="2" fillId="0" borderId="0" xfId="0" applyNumberFormat="1" applyFont="1" applyAlignment="1">
      <alignment horizontal="right"/>
    </xf>
    <xf numFmtId="171" fontId="2" fillId="0" borderId="3" xfId="0" applyNumberFormat="1" applyFont="1" applyBorder="1" applyAlignment="1">
      <alignment horizontal="right"/>
    </xf>
    <xf numFmtId="0" fontId="2" fillId="2" borderId="0" xfId="0" applyFont="1" applyFill="1"/>
    <xf numFmtId="174" fontId="4" fillId="0" borderId="0" xfId="0" applyNumberFormat="1" applyFont="1" applyAlignment="1">
      <alignment horizontal="right" indent="1"/>
    </xf>
    <xf numFmtId="174" fontId="4" fillId="0" borderId="0" xfId="0" applyNumberFormat="1" applyFont="1" applyAlignment="1">
      <alignment horizontal="right" indent="2"/>
    </xf>
    <xf numFmtId="174" fontId="2" fillId="0" borderId="0" xfId="0" applyNumberFormat="1" applyFont="1" applyAlignment="1">
      <alignment horizontal="right" indent="1"/>
    </xf>
    <xf numFmtId="174" fontId="2" fillId="0" borderId="0" xfId="0" applyNumberFormat="1" applyFont="1" applyAlignment="1">
      <alignment horizontal="right" indent="2"/>
    </xf>
    <xf numFmtId="174" fontId="2" fillId="0" borderId="3" xfId="0" applyNumberFormat="1" applyFont="1" applyBorder="1" applyAlignment="1">
      <alignment horizontal="right" indent="1"/>
    </xf>
    <xf numFmtId="174" fontId="2" fillId="0" borderId="3" xfId="0" applyNumberFormat="1" applyFont="1" applyBorder="1" applyAlignment="1">
      <alignment horizontal="right" indent="2"/>
    </xf>
    <xf numFmtId="174" fontId="2" fillId="0" borderId="0" xfId="0" applyNumberFormat="1" applyFont="1" applyAlignment="1">
      <alignment horizontal="right"/>
    </xf>
    <xf numFmtId="174" fontId="9" fillId="0" borderId="3" xfId="0" applyNumberFormat="1" applyFont="1" applyBorder="1" applyAlignment="1" applyProtection="1">
      <alignment horizontal="center"/>
      <protection hidden="1"/>
    </xf>
    <xf numFmtId="174" fontId="9" fillId="0" borderId="3" xfId="0" applyNumberFormat="1" applyFont="1" applyBorder="1" applyAlignment="1">
      <alignment horizontal="center"/>
    </xf>
    <xf numFmtId="0" fontId="10" fillId="0" borderId="0" xfId="10"/>
    <xf numFmtId="167" fontId="5" fillId="0" borderId="0" xfId="0" quotePrefix="1" applyNumberFormat="1" applyFont="1" applyAlignment="1">
      <alignment horizontal="center"/>
    </xf>
    <xf numFmtId="167" fontId="4" fillId="0" borderId="0" xfId="0" quotePrefix="1" applyNumberFormat="1" applyFont="1" applyAlignment="1">
      <alignment horizontal="center"/>
    </xf>
    <xf numFmtId="1" fontId="4" fillId="0" borderId="0" xfId="0" applyNumberFormat="1" applyFont="1"/>
    <xf numFmtId="1" fontId="2" fillId="0" borderId="0" xfId="0" applyNumberFormat="1" applyFont="1"/>
    <xf numFmtId="38" fontId="2" fillId="0" borderId="0" xfId="0" applyNumberFormat="1" applyFont="1" applyAlignment="1">
      <alignment horizontal="center"/>
    </xf>
    <xf numFmtId="1" fontId="2" fillId="0" borderId="3" xfId="0" applyNumberFormat="1" applyFont="1" applyBorder="1"/>
    <xf numFmtId="37" fontId="0" fillId="0" borderId="0" xfId="0" applyNumberFormat="1" applyAlignment="1">
      <alignment horizontal="right"/>
    </xf>
    <xf numFmtId="0" fontId="21" fillId="0" borderId="3" xfId="0" applyFont="1" applyBorder="1"/>
    <xf numFmtId="172" fontId="21" fillId="0" borderId="3" xfId="1" applyNumberFormat="1" applyFont="1" applyFill="1" applyBorder="1"/>
    <xf numFmtId="171" fontId="4" fillId="0" borderId="0" xfId="1" applyNumberFormat="1" applyFont="1" applyFill="1" applyBorder="1" applyAlignment="1">
      <alignment horizontal="right" indent="1"/>
    </xf>
    <xf numFmtId="171" fontId="2" fillId="0" borderId="0" xfId="1" applyNumberFormat="1" applyFont="1" applyFill="1" applyAlignment="1">
      <alignment horizontal="right" indent="1"/>
    </xf>
    <xf numFmtId="171" fontId="2" fillId="0" borderId="3" xfId="1" applyNumberFormat="1" applyFont="1" applyFill="1" applyBorder="1" applyAlignment="1">
      <alignment horizontal="right" indent="1"/>
    </xf>
    <xf numFmtId="168" fontId="2" fillId="0" borderId="0" xfId="1" applyNumberFormat="1" applyFont="1" applyFill="1" applyBorder="1" applyAlignment="1">
      <alignment horizontal="right" indent="1"/>
    </xf>
    <xf numFmtId="168" fontId="2" fillId="0" borderId="3" xfId="1" applyNumberFormat="1" applyFont="1" applyFill="1" applyBorder="1" applyAlignment="1">
      <alignment horizontal="right" indent="1"/>
    </xf>
  </cellXfs>
  <cellStyles count="13">
    <cellStyle name="Comma [0] 2" xfId="11" xr:uid="{00000000-0005-0000-0000-000000000000}"/>
    <cellStyle name="Comma 2" xfId="4" xr:uid="{00000000-0005-0000-0000-000001000000}"/>
    <cellStyle name="Hyperlink" xfId="10" builtinId="8" customBuiltin="1"/>
    <cellStyle name="Hyperlink 2" xfId="7" xr:uid="{00000000-0005-0000-0000-000003000000}"/>
    <cellStyle name="Normal" xfId="0" builtinId="0"/>
    <cellStyle name="Normal 2" xfId="2" xr:uid="{00000000-0005-0000-0000-000005000000}"/>
    <cellStyle name="Normal 2 2" xfId="6" xr:uid="{00000000-0005-0000-0000-000006000000}"/>
    <cellStyle name="Normal 2_Sig compare" xfId="8" xr:uid="{00000000-0005-0000-0000-000007000000}"/>
    <cellStyle name="Normal 3" xfId="5" xr:uid="{00000000-0005-0000-0000-000008000000}"/>
    <cellStyle name="Normal 4" xfId="9" xr:uid="{00000000-0005-0000-0000-000009000000}"/>
    <cellStyle name="Per cent" xfId="1" builtinId="5"/>
    <cellStyle name="Percent 2" xfId="3" xr:uid="{00000000-0005-0000-0000-00000B000000}"/>
    <cellStyle name="Title" xfId="12" builtinId="15"/>
  </cellStyles>
  <dxfs count="5">
    <dxf>
      <numFmt numFmtId="174" formatCode="m:ss"/>
    </dxf>
    <dxf>
      <numFmt numFmtId="174" formatCode="m:ss"/>
    </dxf>
    <dxf>
      <numFmt numFmtId="174" formatCode="m:ss"/>
    </dxf>
    <dxf>
      <numFmt numFmtId="174" formatCode="m:ss"/>
    </dxf>
    <dxf>
      <numFmt numFmtId="174" formatCode="m:ss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95BA6"/>
      <rgbColor rgb="00FFFFFF"/>
      <rgbColor rgb="00F71301"/>
      <rgbColor rgb="0000FF00"/>
      <rgbColor rgb="000000FF"/>
      <rgbColor rgb="00FFFF00"/>
      <rgbColor rgb="00F9FBFD"/>
      <rgbColor rgb="0000FFFF"/>
      <rgbColor rgb="000066CC"/>
      <rgbColor rgb="00008000"/>
      <rgbColor rgb="00000080"/>
      <rgbColor rgb="00808000"/>
      <rgbColor rgb="00800080"/>
      <rgbColor rgb="00008080"/>
      <rgbColor rgb="00EDF3F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E4BC"/>
      <color rgb="FF005EB8"/>
      <color rgb="FF006747"/>
      <color rgb="FF41B6E6"/>
      <color rgb="FFFFFF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0</xdr:row>
      <xdr:rowOff>0</xdr:rowOff>
    </xdr:from>
    <xdr:to>
      <xdr:col>9</xdr:col>
      <xdr:colOff>49530</xdr:colOff>
      <xdr:row>5</xdr:row>
      <xdr:rowOff>103505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8A7F3D5-043F-F22F-7518-BAE183948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62525" y="0"/>
          <a:ext cx="95313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PRT\DCVA\Ambulance%20return\Publication\2019-20%20Data\A%20May%209th%20pub\Working%20files\AmbSYS%20time%20series%20to%2020190430%20working%20fi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ata\PPRT\DCVA\Ambulance%20return\Publication\2014-15%20Data\K%20Apr%209%20pub%20-%20Feb15%20Sys%20-%20Nov14%20CO\Working%20files\AmbSys%20-%20check%20revised%20comparison%20period%202013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Response times"/>
      <sheetName val="Incidents"/>
      <sheetName val="Calls"/>
      <sheetName val="Resources"/>
      <sheetName val="NoC, CPR"/>
      <sheetName val="HCP response times"/>
      <sheetName val="Ambulance CCG lookup"/>
      <sheetName val="Section 136"/>
      <sheetName val="Raw"/>
      <sheetName val="Data Queries"/>
      <sheetName val="Graphs"/>
      <sheetName val="Trust Standards"/>
      <sheetName val="Maps (Am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istical Note"/>
      <sheetName val="Latest Months"/>
      <sheetName val="Latest Month raw data"/>
      <sheetName val="Comp for Sig Test"/>
      <sheetName val="2012-13 YTD"/>
      <sheetName val="2013-14 YTD"/>
      <sheetName val="Macro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gland.999iucdata@nhs.net" TargetMode="External"/><Relationship Id="rId2" Type="http://schemas.openxmlformats.org/officeDocument/2006/relationships/hyperlink" Target="mailto:nhsengland.media@nhs.net" TargetMode="External"/><Relationship Id="rId1" Type="http://schemas.openxmlformats.org/officeDocument/2006/relationships/hyperlink" Target="http://www.england.nhs.uk/statistics/statistical-work-areas/ambulance-quality-indicator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geoportal.statistics.gov.uk/datasets/0f0823d7708d4d0e8315092890564470_0/explo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/>
  </sheetViews>
  <sheetFormatPr defaultColWidth="9.21875" defaultRowHeight="12.75" customHeight="1" x14ac:dyDescent="0.25"/>
  <cols>
    <col min="1" max="1" width="13.77734375" style="269" bestFit="1" customWidth="1"/>
    <col min="2" max="2" width="18.77734375" customWidth="1"/>
    <col min="3" max="3" width="23.77734375" bestFit="1" customWidth="1"/>
    <col min="4" max="4" width="14.5546875" bestFit="1" customWidth="1"/>
    <col min="5" max="5" width="8.5546875" bestFit="1" customWidth="1"/>
    <col min="6" max="6" width="6.5546875" bestFit="1" customWidth="1"/>
    <col min="7" max="7" width="1.5546875" customWidth="1"/>
    <col min="8" max="11" width="2" customWidth="1"/>
  </cols>
  <sheetData>
    <row r="1" spans="1:4" ht="15.6" x14ac:dyDescent="0.3">
      <c r="A1" s="36" t="s">
        <v>0</v>
      </c>
    </row>
    <row r="2" spans="1:4" ht="13.2" x14ac:dyDescent="0.25"/>
    <row r="3" spans="1:4" ht="13.2" x14ac:dyDescent="0.25">
      <c r="A3" s="269" t="s">
        <v>452</v>
      </c>
    </row>
    <row r="4" spans="1:4" ht="13.2" x14ac:dyDescent="0.25">
      <c r="A4" s="269" t="s">
        <v>453</v>
      </c>
    </row>
    <row r="5" spans="1:4" ht="13.2" x14ac:dyDescent="0.25">
      <c r="A5" s="269" t="s">
        <v>454</v>
      </c>
    </row>
    <row r="6" spans="1:4" ht="13.2" x14ac:dyDescent="0.25">
      <c r="A6" s="270" t="s">
        <v>1</v>
      </c>
    </row>
    <row r="7" spans="1:4" ht="13.2" x14ac:dyDescent="0.25">
      <c r="A7" s="269" t="s">
        <v>2</v>
      </c>
    </row>
    <row r="8" spans="1:4" ht="13.2" x14ac:dyDescent="0.25"/>
    <row r="9" spans="1:4" ht="13.2" x14ac:dyDescent="0.25">
      <c r="A9" s="264" t="s">
        <v>3</v>
      </c>
      <c r="B9" t="s">
        <v>411</v>
      </c>
    </row>
    <row r="10" spans="1:4" ht="13.2" x14ac:dyDescent="0.25">
      <c r="B10" s="5" t="s">
        <v>412</v>
      </c>
    </row>
    <row r="11" spans="1:4" ht="13.2" x14ac:dyDescent="0.25">
      <c r="B11" s="5" t="s">
        <v>413</v>
      </c>
    </row>
    <row r="12" spans="1:4" ht="13.2" x14ac:dyDescent="0.25"/>
    <row r="13" spans="1:4" ht="13.2" x14ac:dyDescent="0.25">
      <c r="A13" s="264" t="s">
        <v>4</v>
      </c>
      <c r="D13" s="265" t="s">
        <v>5</v>
      </c>
    </row>
    <row r="14" spans="1:4" ht="13.2" x14ac:dyDescent="0.25">
      <c r="B14" s="263" t="s">
        <v>8</v>
      </c>
      <c r="C14" s="263" t="s">
        <v>228</v>
      </c>
      <c r="D14" s="265" t="s">
        <v>11</v>
      </c>
    </row>
    <row r="15" spans="1:4" ht="13.2" x14ac:dyDescent="0.25">
      <c r="A15" s="264"/>
      <c r="B15" s="263" t="s">
        <v>10</v>
      </c>
      <c r="C15" s="263" t="s">
        <v>6</v>
      </c>
      <c r="D15" s="265" t="s">
        <v>7</v>
      </c>
    </row>
    <row r="16" spans="1:4" ht="13.2" x14ac:dyDescent="0.25">
      <c r="B16" s="266" t="s">
        <v>447</v>
      </c>
      <c r="C16" s="265" t="s">
        <v>9</v>
      </c>
      <c r="D16" s="265" t="s">
        <v>408</v>
      </c>
    </row>
    <row r="17" spans="1:4" ht="13.2" x14ac:dyDescent="0.25"/>
    <row r="18" spans="1:4" ht="13.2" x14ac:dyDescent="0.25">
      <c r="A18" s="264" t="s">
        <v>12</v>
      </c>
      <c r="B18" t="s">
        <v>13</v>
      </c>
    </row>
    <row r="19" spans="1:4" ht="13.2" x14ac:dyDescent="0.25">
      <c r="A19" s="264"/>
      <c r="B19" t="s">
        <v>14</v>
      </c>
    </row>
    <row r="20" spans="1:4" ht="13.2" x14ac:dyDescent="0.25">
      <c r="A20" s="264" t="s">
        <v>15</v>
      </c>
      <c r="B20" t="s">
        <v>16</v>
      </c>
    </row>
    <row r="21" spans="1:4" ht="13.2" x14ac:dyDescent="0.25">
      <c r="B21" t="s">
        <v>17</v>
      </c>
    </row>
    <row r="22" spans="1:4" ht="13.2" x14ac:dyDescent="0.25">
      <c r="B22" t="s">
        <v>18</v>
      </c>
    </row>
    <row r="23" spans="1:4" ht="13.2" x14ac:dyDescent="0.25">
      <c r="B23" t="s">
        <v>19</v>
      </c>
    </row>
    <row r="24" spans="1:4" ht="13.2" x14ac:dyDescent="0.25"/>
    <row r="25" spans="1:4" ht="13.2" x14ac:dyDescent="0.25">
      <c r="A25" s="264" t="s">
        <v>468</v>
      </c>
      <c r="B25" t="s">
        <v>469</v>
      </c>
      <c r="C25" s="287" t="s">
        <v>466</v>
      </c>
      <c r="D25" t="s">
        <v>470</v>
      </c>
    </row>
    <row r="26" spans="1:4" ht="13.2" x14ac:dyDescent="0.25"/>
    <row r="27" spans="1:4" ht="13.2" x14ac:dyDescent="0.25">
      <c r="A27" s="264" t="s">
        <v>471</v>
      </c>
      <c r="B27" s="177" t="s">
        <v>448</v>
      </c>
    </row>
    <row r="28" spans="1:4" ht="13.2" x14ac:dyDescent="0.25">
      <c r="B28" s="237" t="s">
        <v>472</v>
      </c>
    </row>
    <row r="29" spans="1:4" ht="13.2" x14ac:dyDescent="0.25">
      <c r="B29" s="267" t="s">
        <v>467</v>
      </c>
    </row>
    <row r="30" spans="1:4" ht="13.2" x14ac:dyDescent="0.25">
      <c r="D30" s="287"/>
    </row>
    <row r="31" spans="1:4" ht="13.2" x14ac:dyDescent="0.25">
      <c r="A31" s="264" t="s">
        <v>20</v>
      </c>
      <c r="B31" s="268">
        <v>46002</v>
      </c>
    </row>
    <row r="33" spans="1:2" ht="13.2" x14ac:dyDescent="0.25">
      <c r="A33" s="264" t="s">
        <v>418</v>
      </c>
      <c r="B33" t="s">
        <v>419</v>
      </c>
    </row>
    <row r="34" spans="1:2" ht="13.2" x14ac:dyDescent="0.25">
      <c r="B34" t="s">
        <v>420</v>
      </c>
    </row>
    <row r="35" spans="1:2" ht="13.2" x14ac:dyDescent="0.25">
      <c r="B35" t="s">
        <v>421</v>
      </c>
    </row>
  </sheetData>
  <hyperlinks>
    <hyperlink ref="C16" location="'NoC, CPR'!A1" display="'NoC, CPR'!A1" xr:uid="{6B4FBEB1-292A-4EE9-8608-5525FE269839}"/>
    <hyperlink ref="C15" location="Resources!A6" display="Resources" xr:uid="{A3C03631-AF0B-4C6E-9EDB-88E7E270D314}"/>
    <hyperlink ref="B15" location="Calls!A1" display="Calls!A1" xr:uid="{C8B05399-811C-480B-A2D1-06BC8FF4426D}"/>
    <hyperlink ref="B14" location="Incidents!A1" display="Incidents!A1" xr:uid="{28ED6044-325A-482D-9AE3-14E59959CA0B}"/>
    <hyperlink ref="D13" location="'Response Times'!A6" display="Response times" xr:uid="{34DC31C6-E0DE-48E3-896E-A7672E88A595}"/>
    <hyperlink ref="D15" location="'Section 136'!A1" display="Section 136" xr:uid="{83ABC6DB-151A-4747-82C7-D80F31E47287}"/>
    <hyperlink ref="A6" r:id="rId1" xr:uid="{5F78F174-F4E9-4B4A-B756-2134CF59DAA7}"/>
    <hyperlink ref="D14" location="'HCP, IFT'!A1" display="HCP, IFT" xr:uid="{AEF53779-328C-4127-954D-E6623FB641A1}"/>
    <hyperlink ref="C14" location="Validation!A6" display="Resources" xr:uid="{C1E8D2B2-01D7-427F-B021-1D3BB1A067EE}"/>
    <hyperlink ref="D16" location="'ICB lookup'!A1" display="'ICB lookup'!A1" xr:uid="{D4792A27-59CD-48D7-8D86-3134B10B16BC}"/>
    <hyperlink ref="B16" location="Handovers!A1" display="Handovers!A1" xr:uid="{A55A202E-AB57-4442-A712-B14F52AC8D77}"/>
    <hyperlink ref="C25" r:id="rId2" xr:uid="{0483C99E-4103-4CF7-B245-4F5565933176}"/>
    <hyperlink ref="B28" r:id="rId3" xr:uid="{97C4EB41-46B2-4F86-A23B-304E3A82F929}"/>
  </hyperlinks>
  <pageMargins left="0.70866141732283472" right="0.51181102362204722" top="0.74803149606299213" bottom="0.74803149606299213" header="0.31496062992125984" footer="0.31496062992125984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1"/>
  <sheetViews>
    <sheetView workbookViewId="0"/>
  </sheetViews>
  <sheetFormatPr defaultColWidth="9.44140625" defaultRowHeight="12.75" customHeight="1" x14ac:dyDescent="0.25"/>
  <cols>
    <col min="1" max="2" width="1.5546875" style="5" customWidth="1"/>
    <col min="3" max="3" width="5.44140625" style="5" bestFit="1" customWidth="1"/>
    <col min="4" max="4" width="17.44140625" style="1" customWidth="1"/>
    <col min="5" max="5" width="9.77734375" style="5" customWidth="1"/>
    <col min="6" max="6" width="10.5546875" style="5" bestFit="1" customWidth="1"/>
    <col min="7" max="7" width="11.44140625" style="5" bestFit="1" customWidth="1"/>
    <col min="8" max="8" width="1.5546875" style="5" customWidth="1"/>
    <col min="9" max="9" width="8.77734375" style="5" customWidth="1"/>
    <col min="10" max="10" width="12.77734375" style="5" customWidth="1"/>
    <col min="11" max="11" width="14.77734375" style="5" customWidth="1"/>
  </cols>
  <sheetData>
    <row r="1" spans="1:11" ht="18" x14ac:dyDescent="0.3">
      <c r="A1" s="36" t="s">
        <v>7</v>
      </c>
      <c r="E1" s="36" t="s">
        <v>22</v>
      </c>
      <c r="F1" s="15"/>
      <c r="G1" s="15"/>
      <c r="H1" s="15"/>
      <c r="I1" s="15"/>
      <c r="J1" s="16"/>
      <c r="K1" s="11"/>
    </row>
    <row r="2" spans="1:11" ht="15.6" x14ac:dyDescent="0.3">
      <c r="A2" s="117" t="s">
        <v>478</v>
      </c>
      <c r="C2" s="1"/>
      <c r="E2" s="10"/>
      <c r="F2" s="10"/>
      <c r="G2" s="10"/>
      <c r="H2" s="10"/>
      <c r="I2" s="10"/>
      <c r="J2" s="11"/>
    </row>
    <row r="3" spans="1:11" ht="13.2" x14ac:dyDescent="0.25">
      <c r="C3" s="1"/>
      <c r="E3" s="10"/>
      <c r="F3" s="10"/>
      <c r="G3" s="10"/>
      <c r="H3" s="10"/>
      <c r="I3" s="10"/>
      <c r="J3" s="11"/>
      <c r="K3" s="105"/>
    </row>
    <row r="4" spans="1:11" ht="13.2" x14ac:dyDescent="0.25">
      <c r="E4" s="25" t="s">
        <v>7</v>
      </c>
      <c r="F4" s="25"/>
      <c r="G4" s="29"/>
      <c r="H4" s="39"/>
      <c r="I4" s="25" t="s">
        <v>219</v>
      </c>
      <c r="J4" s="25"/>
      <c r="K4" s="25"/>
    </row>
    <row r="5" spans="1:11" ht="26.4" x14ac:dyDescent="0.25">
      <c r="B5" s="28"/>
      <c r="C5" s="4" t="s">
        <v>23</v>
      </c>
      <c r="D5" s="28" t="s">
        <v>271</v>
      </c>
      <c r="E5" s="118" t="s">
        <v>24</v>
      </c>
      <c r="F5" s="22" t="s">
        <v>227</v>
      </c>
      <c r="G5" s="22" t="s">
        <v>227</v>
      </c>
      <c r="H5" s="40"/>
      <c r="I5" s="41" t="s">
        <v>25</v>
      </c>
      <c r="J5" s="109" t="s">
        <v>26</v>
      </c>
      <c r="K5" s="28" t="s">
        <v>27</v>
      </c>
    </row>
    <row r="6" spans="1:11" ht="13.8" x14ac:dyDescent="0.25">
      <c r="A6" s="152"/>
      <c r="E6" s="20" t="s">
        <v>220</v>
      </c>
      <c r="F6" s="20" t="s">
        <v>221</v>
      </c>
      <c r="G6" s="121" t="s">
        <v>222</v>
      </c>
      <c r="H6" s="39"/>
      <c r="I6" s="43" t="s">
        <v>223</v>
      </c>
      <c r="J6" s="43" t="s">
        <v>224</v>
      </c>
      <c r="K6" s="43" t="s">
        <v>225</v>
      </c>
    </row>
    <row r="7" spans="1:11" ht="13.2" x14ac:dyDescent="0.25">
      <c r="A7" s="217"/>
      <c r="B7" s="217"/>
      <c r="C7" s="217"/>
      <c r="D7" s="217" t="s">
        <v>33</v>
      </c>
      <c r="E7" s="70">
        <v>919</v>
      </c>
      <c r="F7" s="77">
        <v>844</v>
      </c>
      <c r="G7" s="110">
        <v>0.91838955386289445</v>
      </c>
      <c r="H7" s="77"/>
      <c r="I7" s="144">
        <v>499.77499999999992</v>
      </c>
      <c r="J7" s="154">
        <v>2.2662037037037033E-2</v>
      </c>
      <c r="K7" s="155">
        <v>4.7361111111111111E-2</v>
      </c>
    </row>
    <row r="8" spans="1:11" ht="13.2" x14ac:dyDescent="0.25">
      <c r="B8" s="1"/>
      <c r="C8" s="1" t="s">
        <v>34</v>
      </c>
      <c r="D8" s="1" t="s">
        <v>35</v>
      </c>
      <c r="E8" s="71">
        <v>83</v>
      </c>
      <c r="F8" s="78">
        <v>72</v>
      </c>
      <c r="G8" s="52">
        <v>0.86746987951807231</v>
      </c>
      <c r="H8" s="78"/>
      <c r="I8" s="145">
        <v>54.599166666666662</v>
      </c>
      <c r="J8" s="156">
        <v>2.7407407407407408E-2</v>
      </c>
      <c r="K8" s="157">
        <v>5.3946759259259264E-2</v>
      </c>
    </row>
    <row r="9" spans="1:11" ht="13.2" x14ac:dyDescent="0.25">
      <c r="B9" s="1"/>
      <c r="C9" s="1" t="s">
        <v>36</v>
      </c>
      <c r="D9" s="1" t="s">
        <v>37</v>
      </c>
      <c r="E9" s="71">
        <v>143</v>
      </c>
      <c r="F9" s="78">
        <v>134</v>
      </c>
      <c r="G9" s="52">
        <v>0.93706293706293708</v>
      </c>
      <c r="H9" s="78"/>
      <c r="I9" s="145">
        <v>70.623611111111117</v>
      </c>
      <c r="J9" s="156">
        <v>2.0578703703703703E-2</v>
      </c>
      <c r="K9" s="157">
        <v>4.7453703703703699E-2</v>
      </c>
    </row>
    <row r="10" spans="1:11" ht="13.2" x14ac:dyDescent="0.25">
      <c r="B10" s="1"/>
      <c r="C10" s="1" t="s">
        <v>38</v>
      </c>
      <c r="D10" s="1" t="s">
        <v>39</v>
      </c>
      <c r="E10" s="141">
        <v>0</v>
      </c>
      <c r="F10" s="142">
        <v>0</v>
      </c>
      <c r="G10" s="52" t="s">
        <v>78</v>
      </c>
      <c r="H10" s="51"/>
      <c r="I10" s="145">
        <v>0</v>
      </c>
      <c r="J10" s="156" t="s">
        <v>78</v>
      </c>
      <c r="K10" s="157" t="s">
        <v>78</v>
      </c>
    </row>
    <row r="11" spans="1:11" ht="17.399999999999999" x14ac:dyDescent="0.3">
      <c r="A11" s="23"/>
      <c r="B11" s="1"/>
      <c r="C11" s="1" t="s">
        <v>40</v>
      </c>
      <c r="D11" s="1" t="s">
        <v>41</v>
      </c>
      <c r="E11" s="151">
        <v>126</v>
      </c>
      <c r="F11" s="153">
        <v>121</v>
      </c>
      <c r="G11" s="52">
        <v>0.96031746031746035</v>
      </c>
      <c r="H11" s="51"/>
      <c r="I11" s="143">
        <v>95.799444444444433</v>
      </c>
      <c r="J11" s="156">
        <v>3.1678240740740736E-2</v>
      </c>
      <c r="K11" s="157">
        <v>7.7164351851851845E-2</v>
      </c>
    </row>
    <row r="12" spans="1:11" ht="13.2" x14ac:dyDescent="0.25">
      <c r="B12" s="1"/>
      <c r="C12" s="1" t="s">
        <v>42</v>
      </c>
      <c r="D12" s="1" t="s">
        <v>43</v>
      </c>
      <c r="E12" s="141">
        <v>3</v>
      </c>
      <c r="F12" s="142">
        <v>3</v>
      </c>
      <c r="G12" s="52">
        <v>1</v>
      </c>
      <c r="H12" s="51"/>
      <c r="I12" s="145">
        <v>1.6619444444444444</v>
      </c>
      <c r="J12" s="156">
        <v>2.3078703703703702E-2</v>
      </c>
      <c r="K12" s="157">
        <v>3.2037037037037037E-2</v>
      </c>
    </row>
    <row r="13" spans="1:11" ht="13.2" x14ac:dyDescent="0.25">
      <c r="B13" s="1"/>
      <c r="C13" s="1" t="s">
        <v>44</v>
      </c>
      <c r="D13" s="1" t="s">
        <v>45</v>
      </c>
      <c r="E13" s="71">
        <v>96</v>
      </c>
      <c r="F13" s="78">
        <v>86</v>
      </c>
      <c r="G13" s="52">
        <v>0.89583333333333337</v>
      </c>
      <c r="H13" s="78"/>
      <c r="I13" s="145">
        <v>41.237222222222222</v>
      </c>
      <c r="J13" s="156">
        <v>1.7893518518518517E-2</v>
      </c>
      <c r="K13" s="157">
        <v>3.4722222222222224E-2</v>
      </c>
    </row>
    <row r="14" spans="1:11" ht="13.2" x14ac:dyDescent="0.25">
      <c r="B14" s="1"/>
      <c r="C14" s="1" t="s">
        <v>46</v>
      </c>
      <c r="D14" s="1" t="s">
        <v>47</v>
      </c>
      <c r="E14" s="71">
        <v>36</v>
      </c>
      <c r="F14" s="78">
        <v>32</v>
      </c>
      <c r="G14" s="52">
        <v>0.88888888888888884</v>
      </c>
      <c r="H14" s="78"/>
      <c r="I14" s="145">
        <v>64.311388888888885</v>
      </c>
      <c r="J14" s="156">
        <v>7.4432870370370371E-2</v>
      </c>
      <c r="K14" s="157">
        <v>0.13188657407407406</v>
      </c>
    </row>
    <row r="15" spans="1:11" ht="17.399999999999999" x14ac:dyDescent="0.3">
      <c r="A15" s="23"/>
      <c r="B15" s="1"/>
      <c r="C15" s="1" t="s">
        <v>48</v>
      </c>
      <c r="D15" s="1" t="s">
        <v>49</v>
      </c>
      <c r="E15" s="71">
        <v>59</v>
      </c>
      <c r="F15" s="78">
        <v>55</v>
      </c>
      <c r="G15" s="52">
        <v>0.93220338983050843</v>
      </c>
      <c r="H15" s="78"/>
      <c r="I15" s="145">
        <v>22.819444444444446</v>
      </c>
      <c r="J15" s="156">
        <v>1.6111111111111111E-2</v>
      </c>
      <c r="K15" s="157">
        <v>3.8182870370370374E-2</v>
      </c>
    </row>
    <row r="16" spans="1:11" ht="13.2" x14ac:dyDescent="0.25">
      <c r="B16" s="1"/>
      <c r="C16" s="1" t="s">
        <v>50</v>
      </c>
      <c r="D16" s="1" t="s">
        <v>51</v>
      </c>
      <c r="E16" s="71">
        <v>116</v>
      </c>
      <c r="F16" s="78">
        <v>102</v>
      </c>
      <c r="G16" s="52">
        <v>0.87931034482758619</v>
      </c>
      <c r="H16" s="78"/>
      <c r="I16" s="145">
        <v>51.800277777777779</v>
      </c>
      <c r="J16" s="156">
        <v>1.861111111111111E-2</v>
      </c>
      <c r="K16" s="157">
        <v>3.7395833333333336E-2</v>
      </c>
    </row>
    <row r="17" spans="2:11" ht="13.2" x14ac:dyDescent="0.25">
      <c r="B17" s="1"/>
      <c r="C17" s="1" t="s">
        <v>52</v>
      </c>
      <c r="D17" s="1" t="s">
        <v>53</v>
      </c>
      <c r="E17" s="71">
        <v>197</v>
      </c>
      <c r="F17" s="78">
        <v>187</v>
      </c>
      <c r="G17" s="52">
        <v>0.949238578680203</v>
      </c>
      <c r="H17" s="78"/>
      <c r="I17" s="145">
        <v>76.840833333333336</v>
      </c>
      <c r="J17" s="156">
        <v>1.6249999999999997E-2</v>
      </c>
      <c r="K17" s="157">
        <v>3.1898148148148148E-2</v>
      </c>
    </row>
    <row r="18" spans="2:11" ht="13.2" x14ac:dyDescent="0.25">
      <c r="B18" s="1"/>
      <c r="C18" s="4" t="s">
        <v>54</v>
      </c>
      <c r="D18" s="4" t="s">
        <v>55</v>
      </c>
      <c r="E18" s="73">
        <v>60</v>
      </c>
      <c r="F18" s="79">
        <v>52</v>
      </c>
      <c r="G18" s="53">
        <v>0.8666666666666667</v>
      </c>
      <c r="H18" s="79"/>
      <c r="I18" s="146">
        <v>20.081666666666667</v>
      </c>
      <c r="J18" s="158">
        <v>1.3946759259259258E-2</v>
      </c>
      <c r="K18" s="159">
        <v>2.4710648148148148E-2</v>
      </c>
    </row>
    <row r="19" spans="2:11" ht="13.2" x14ac:dyDescent="0.25">
      <c r="B19" s="1"/>
      <c r="C19" s="49" t="s">
        <v>78</v>
      </c>
      <c r="D19" s="27" t="s">
        <v>79</v>
      </c>
      <c r="E19" s="76"/>
      <c r="F19" s="76"/>
      <c r="G19" s="76"/>
      <c r="H19" s="76"/>
      <c r="I19" s="84"/>
      <c r="J19" s="71"/>
      <c r="K19" s="71"/>
    </row>
    <row r="20" spans="2:11" ht="13.2" x14ac:dyDescent="0.25">
      <c r="C20" s="1"/>
      <c r="D20" s="50" t="s">
        <v>80</v>
      </c>
      <c r="E20" s="76"/>
      <c r="F20" s="10"/>
      <c r="G20" s="10"/>
      <c r="H20" s="10"/>
      <c r="I20" s="10"/>
      <c r="J20" s="10"/>
      <c r="K20" s="10"/>
    </row>
    <row r="21" spans="2:11" ht="13.2" x14ac:dyDescent="0.25">
      <c r="C21" s="49">
        <v>1</v>
      </c>
      <c r="D21" s="103" t="s">
        <v>81</v>
      </c>
      <c r="E21" s="76"/>
      <c r="F21" s="10"/>
      <c r="G21" s="10"/>
      <c r="H21" s="10"/>
      <c r="I21" s="10"/>
      <c r="J21" s="10"/>
      <c r="K21" s="10"/>
    </row>
  </sheetData>
  <conditionalFormatting sqref="J7:K18">
    <cfRule type="cellIs" dxfId="0" priority="3" operator="between">
      <formula>0.00001</formula>
      <formula>0.04166</formula>
    </cfRule>
  </conditionalFormatting>
  <hyperlinks>
    <hyperlink ref="D20" location="Introduction!A1" display="Introduction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29D0A-8982-43E6-B764-9076D27CBF32}">
  <dimension ref="A1:N55"/>
  <sheetViews>
    <sheetView workbookViewId="0">
      <pane ySplit="4" topLeftCell="A5" activePane="bottomLeft" state="frozen"/>
      <selection sqref="A1:XFD1048576"/>
      <selection pane="bottomLeft" activeCell="A5" sqref="A5"/>
    </sheetView>
  </sheetViews>
  <sheetFormatPr defaultColWidth="9.21875" defaultRowHeight="13.2" x14ac:dyDescent="0.25"/>
  <cols>
    <col min="1" max="1" width="10.44140625" style="228" bestFit="1" customWidth="1"/>
    <col min="2" max="2" width="9.21875" style="228" bestFit="1"/>
    <col min="3" max="3" width="51.77734375" style="228" bestFit="1" customWidth="1"/>
    <col min="4" max="10" width="8.77734375" style="228" customWidth="1"/>
    <col min="11" max="11" width="10.44140625" style="228" bestFit="1" customWidth="1"/>
    <col min="12" max="14" width="8.77734375" style="228" customWidth="1"/>
    <col min="15" max="16384" width="9.21875" style="238"/>
  </cols>
  <sheetData>
    <row r="1" spans="1:14" ht="15.6" x14ac:dyDescent="0.3">
      <c r="A1" s="227" t="s">
        <v>273</v>
      </c>
    </row>
    <row r="2" spans="1:14" x14ac:dyDescent="0.25">
      <c r="D2" s="239" t="s">
        <v>274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4" x14ac:dyDescent="0.25">
      <c r="A3" s="229"/>
      <c r="B3" s="229"/>
      <c r="C3" s="246" t="s">
        <v>275</v>
      </c>
      <c r="D3" s="245" t="s">
        <v>42</v>
      </c>
      <c r="E3" s="245" t="s">
        <v>44</v>
      </c>
      <c r="F3" s="245" t="s">
        <v>54</v>
      </c>
      <c r="G3" s="245" t="s">
        <v>34</v>
      </c>
      <c r="H3" s="245" t="s">
        <v>52</v>
      </c>
      <c r="I3" s="245" t="s">
        <v>36</v>
      </c>
      <c r="J3" s="245" t="s">
        <v>40</v>
      </c>
      <c r="K3" s="245" t="s">
        <v>48</v>
      </c>
      <c r="L3" s="245" t="s">
        <v>46</v>
      </c>
      <c r="M3" s="245" t="s">
        <v>50</v>
      </c>
      <c r="N3" s="245" t="s">
        <v>38</v>
      </c>
    </row>
    <row r="4" spans="1:14" ht="26.4" x14ac:dyDescent="0.25">
      <c r="A4" s="241" t="s">
        <v>276</v>
      </c>
      <c r="B4" s="241" t="s">
        <v>277</v>
      </c>
      <c r="C4" s="242" t="s">
        <v>278</v>
      </c>
      <c r="D4" s="243" t="s">
        <v>43</v>
      </c>
      <c r="E4" s="243" t="s">
        <v>45</v>
      </c>
      <c r="F4" s="243" t="s">
        <v>55</v>
      </c>
      <c r="G4" s="243" t="s">
        <v>35</v>
      </c>
      <c r="H4" s="243" t="s">
        <v>53</v>
      </c>
      <c r="I4" s="243" t="s">
        <v>37</v>
      </c>
      <c r="J4" s="243" t="s">
        <v>41</v>
      </c>
      <c r="K4" s="243" t="s">
        <v>49</v>
      </c>
      <c r="L4" s="243" t="s">
        <v>47</v>
      </c>
      <c r="M4" s="243" t="s">
        <v>51</v>
      </c>
      <c r="N4" s="243" t="s">
        <v>39</v>
      </c>
    </row>
    <row r="5" spans="1:14" x14ac:dyDescent="0.25">
      <c r="A5" s="244" t="s">
        <v>279</v>
      </c>
      <c r="B5" s="244" t="s">
        <v>280</v>
      </c>
      <c r="C5" s="244" t="s">
        <v>281</v>
      </c>
      <c r="D5" s="230">
        <v>0.88810946566207671</v>
      </c>
      <c r="E5" s="230">
        <v>0.11189053433792329</v>
      </c>
      <c r="F5" s="230">
        <v>0</v>
      </c>
      <c r="G5" s="230">
        <v>0</v>
      </c>
      <c r="H5" s="230">
        <v>0</v>
      </c>
      <c r="I5" s="230">
        <v>0</v>
      </c>
      <c r="J5" s="230">
        <v>0</v>
      </c>
      <c r="K5" s="230">
        <v>0</v>
      </c>
      <c r="L5" s="230">
        <v>0</v>
      </c>
      <c r="M5" s="230">
        <v>0</v>
      </c>
      <c r="N5" s="230">
        <v>0</v>
      </c>
    </row>
    <row r="6" spans="1:14" x14ac:dyDescent="0.25">
      <c r="A6" s="244" t="s">
        <v>282</v>
      </c>
      <c r="B6" s="244" t="s">
        <v>283</v>
      </c>
      <c r="C6" s="244" t="s">
        <v>284</v>
      </c>
      <c r="D6" s="230">
        <v>0</v>
      </c>
      <c r="E6" s="230">
        <v>1</v>
      </c>
      <c r="F6" s="230">
        <v>0</v>
      </c>
      <c r="G6" s="230">
        <v>0</v>
      </c>
      <c r="H6" s="230">
        <v>0</v>
      </c>
      <c r="I6" s="230">
        <v>0</v>
      </c>
      <c r="J6" s="230">
        <v>0</v>
      </c>
      <c r="K6" s="230">
        <v>0</v>
      </c>
      <c r="L6" s="230">
        <v>0</v>
      </c>
      <c r="M6" s="230">
        <v>0</v>
      </c>
      <c r="N6" s="230">
        <v>0</v>
      </c>
    </row>
    <row r="7" spans="1:14" x14ac:dyDescent="0.25">
      <c r="A7" s="244" t="s">
        <v>285</v>
      </c>
      <c r="B7" s="244" t="s">
        <v>286</v>
      </c>
      <c r="C7" s="244" t="s">
        <v>287</v>
      </c>
      <c r="D7" s="230">
        <v>0</v>
      </c>
      <c r="E7" s="230">
        <v>1</v>
      </c>
      <c r="F7" s="230">
        <v>0</v>
      </c>
      <c r="G7" s="230">
        <v>0</v>
      </c>
      <c r="H7" s="230">
        <v>0</v>
      </c>
      <c r="I7" s="230">
        <v>0</v>
      </c>
      <c r="J7" s="230">
        <v>0</v>
      </c>
      <c r="K7" s="230">
        <v>0</v>
      </c>
      <c r="L7" s="230">
        <v>0</v>
      </c>
      <c r="M7" s="230">
        <v>0</v>
      </c>
      <c r="N7" s="230">
        <v>0</v>
      </c>
    </row>
    <row r="8" spans="1:14" x14ac:dyDescent="0.25">
      <c r="A8" s="244" t="s">
        <v>288</v>
      </c>
      <c r="B8" s="244" t="s">
        <v>289</v>
      </c>
      <c r="C8" s="244" t="s">
        <v>290</v>
      </c>
      <c r="D8" s="230">
        <v>0</v>
      </c>
      <c r="E8" s="230">
        <v>1</v>
      </c>
      <c r="F8" s="230">
        <v>0</v>
      </c>
      <c r="G8" s="230">
        <v>0</v>
      </c>
      <c r="H8" s="230">
        <v>0</v>
      </c>
      <c r="I8" s="230">
        <v>0</v>
      </c>
      <c r="J8" s="230">
        <v>0</v>
      </c>
      <c r="K8" s="230">
        <v>0</v>
      </c>
      <c r="L8" s="230">
        <v>0</v>
      </c>
      <c r="M8" s="230">
        <v>0</v>
      </c>
      <c r="N8" s="230">
        <v>0</v>
      </c>
    </row>
    <row r="9" spans="1:14" x14ac:dyDescent="0.25">
      <c r="A9" s="244" t="s">
        <v>291</v>
      </c>
      <c r="B9" s="244" t="s">
        <v>292</v>
      </c>
      <c r="C9" s="244" t="s">
        <v>293</v>
      </c>
      <c r="D9" s="230">
        <v>0</v>
      </c>
      <c r="E9" s="230">
        <v>0</v>
      </c>
      <c r="F9" s="230">
        <v>0.80929095354523228</v>
      </c>
      <c r="G9" s="230">
        <v>0.19070904645476772</v>
      </c>
      <c r="H9" s="230">
        <v>0</v>
      </c>
      <c r="I9" s="230">
        <v>0</v>
      </c>
      <c r="J9" s="230">
        <v>0</v>
      </c>
      <c r="K9" s="230">
        <v>0</v>
      </c>
      <c r="L9" s="230">
        <v>0</v>
      </c>
      <c r="M9" s="230">
        <v>0</v>
      </c>
      <c r="N9" s="230">
        <v>0</v>
      </c>
    </row>
    <row r="10" spans="1:14" x14ac:dyDescent="0.25">
      <c r="A10" s="244" t="s">
        <v>294</v>
      </c>
      <c r="B10" s="244" t="s">
        <v>295</v>
      </c>
      <c r="C10" s="244" t="s">
        <v>296</v>
      </c>
      <c r="D10" s="230">
        <v>0</v>
      </c>
      <c r="E10" s="230">
        <v>0</v>
      </c>
      <c r="F10" s="230">
        <v>1</v>
      </c>
      <c r="G10" s="230">
        <v>0</v>
      </c>
      <c r="H10" s="230">
        <v>0</v>
      </c>
      <c r="I10" s="230">
        <v>0</v>
      </c>
      <c r="J10" s="230">
        <v>0</v>
      </c>
      <c r="K10" s="230">
        <v>0</v>
      </c>
      <c r="L10" s="230">
        <v>0</v>
      </c>
      <c r="M10" s="230">
        <v>0</v>
      </c>
      <c r="N10" s="230">
        <v>0</v>
      </c>
    </row>
    <row r="11" spans="1:14" x14ac:dyDescent="0.25">
      <c r="A11" s="244" t="s">
        <v>297</v>
      </c>
      <c r="B11" s="244" t="s">
        <v>298</v>
      </c>
      <c r="C11" s="244" t="s">
        <v>299</v>
      </c>
      <c r="D11" s="230">
        <v>0</v>
      </c>
      <c r="E11" s="230">
        <v>0</v>
      </c>
      <c r="F11" s="230">
        <v>1</v>
      </c>
      <c r="G11" s="230">
        <v>0</v>
      </c>
      <c r="H11" s="230">
        <v>0</v>
      </c>
      <c r="I11" s="230">
        <v>0</v>
      </c>
      <c r="J11" s="230">
        <v>0</v>
      </c>
      <c r="K11" s="230">
        <v>0</v>
      </c>
      <c r="L11" s="230">
        <v>0</v>
      </c>
      <c r="M11" s="230">
        <v>0</v>
      </c>
      <c r="N11" s="230">
        <v>0</v>
      </c>
    </row>
    <row r="12" spans="1:14" x14ac:dyDescent="0.25">
      <c r="A12" s="244" t="s">
        <v>300</v>
      </c>
      <c r="B12" s="244" t="s">
        <v>301</v>
      </c>
      <c r="C12" s="244" t="s">
        <v>302</v>
      </c>
      <c r="D12" s="230">
        <v>0</v>
      </c>
      <c r="E12" s="230">
        <v>2.6839870602507032E-2</v>
      </c>
      <c r="F12" s="230">
        <v>0</v>
      </c>
      <c r="G12" s="230">
        <v>0.97316012939749297</v>
      </c>
      <c r="H12" s="230">
        <v>0</v>
      </c>
      <c r="I12" s="230">
        <v>0</v>
      </c>
      <c r="J12" s="230">
        <v>0</v>
      </c>
      <c r="K12" s="230">
        <v>0</v>
      </c>
      <c r="L12" s="230">
        <v>0</v>
      </c>
      <c r="M12" s="230">
        <v>0</v>
      </c>
      <c r="N12" s="230">
        <v>0</v>
      </c>
    </row>
    <row r="13" spans="1:14" x14ac:dyDescent="0.25">
      <c r="A13" s="244" t="s">
        <v>303</v>
      </c>
      <c r="B13" s="244" t="s">
        <v>304</v>
      </c>
      <c r="C13" s="244" t="s">
        <v>305</v>
      </c>
      <c r="D13" s="230">
        <v>0</v>
      </c>
      <c r="E13" s="230">
        <v>0</v>
      </c>
      <c r="F13" s="230">
        <v>0</v>
      </c>
      <c r="G13" s="230">
        <v>1</v>
      </c>
      <c r="H13" s="230">
        <v>0</v>
      </c>
      <c r="I13" s="230">
        <v>0</v>
      </c>
      <c r="J13" s="230">
        <v>0</v>
      </c>
      <c r="K13" s="230">
        <v>0</v>
      </c>
      <c r="L13" s="230">
        <v>0</v>
      </c>
      <c r="M13" s="230">
        <v>0</v>
      </c>
      <c r="N13" s="230">
        <v>0</v>
      </c>
    </row>
    <row r="14" spans="1:14" x14ac:dyDescent="0.25">
      <c r="A14" s="244" t="s">
        <v>306</v>
      </c>
      <c r="B14" s="244" t="s">
        <v>307</v>
      </c>
      <c r="C14" s="244" t="s">
        <v>308</v>
      </c>
      <c r="D14" s="230">
        <v>0</v>
      </c>
      <c r="E14" s="230">
        <v>0</v>
      </c>
      <c r="F14" s="230">
        <v>0</v>
      </c>
      <c r="G14" s="230">
        <v>1</v>
      </c>
      <c r="H14" s="230">
        <v>0</v>
      </c>
      <c r="I14" s="230">
        <v>0</v>
      </c>
      <c r="J14" s="230">
        <v>0</v>
      </c>
      <c r="K14" s="230">
        <v>0</v>
      </c>
      <c r="L14" s="230">
        <v>0</v>
      </c>
      <c r="M14" s="230">
        <v>0</v>
      </c>
      <c r="N14" s="230">
        <v>0</v>
      </c>
    </row>
    <row r="15" spans="1:14" x14ac:dyDescent="0.25">
      <c r="A15" s="244" t="s">
        <v>309</v>
      </c>
      <c r="B15" s="244" t="s">
        <v>310</v>
      </c>
      <c r="C15" s="244" t="s">
        <v>311</v>
      </c>
      <c r="D15" s="230">
        <v>0</v>
      </c>
      <c r="E15" s="230">
        <v>0</v>
      </c>
      <c r="F15" s="230">
        <v>0</v>
      </c>
      <c r="G15" s="230">
        <v>1</v>
      </c>
      <c r="H15" s="230">
        <v>0</v>
      </c>
      <c r="I15" s="230">
        <v>0</v>
      </c>
      <c r="J15" s="230">
        <v>0</v>
      </c>
      <c r="K15" s="230">
        <v>0</v>
      </c>
      <c r="L15" s="230">
        <v>0</v>
      </c>
      <c r="M15" s="230">
        <v>0</v>
      </c>
      <c r="N15" s="230">
        <v>0</v>
      </c>
    </row>
    <row r="16" spans="1:14" x14ac:dyDescent="0.25">
      <c r="A16" s="244" t="s">
        <v>312</v>
      </c>
      <c r="B16" s="244" t="s">
        <v>313</v>
      </c>
      <c r="C16" s="244" t="s">
        <v>314</v>
      </c>
      <c r="D16" s="230">
        <v>0</v>
      </c>
      <c r="E16" s="230">
        <v>0</v>
      </c>
      <c r="F16" s="230">
        <v>0</v>
      </c>
      <c r="G16" s="230">
        <v>1</v>
      </c>
      <c r="H16" s="230">
        <v>0</v>
      </c>
      <c r="I16" s="230">
        <v>0</v>
      </c>
      <c r="J16" s="230">
        <v>0</v>
      </c>
      <c r="K16" s="230">
        <v>0</v>
      </c>
      <c r="L16" s="230">
        <v>0</v>
      </c>
      <c r="M16" s="230">
        <v>0</v>
      </c>
      <c r="N16" s="230">
        <v>0</v>
      </c>
    </row>
    <row r="17" spans="1:14" x14ac:dyDescent="0.25">
      <c r="A17" s="244" t="s">
        <v>315</v>
      </c>
      <c r="B17" s="244" t="s">
        <v>316</v>
      </c>
      <c r="C17" s="244" t="s">
        <v>317</v>
      </c>
      <c r="D17" s="230">
        <v>0</v>
      </c>
      <c r="E17" s="230">
        <v>0</v>
      </c>
      <c r="F17" s="230">
        <v>0</v>
      </c>
      <c r="G17" s="230">
        <v>0</v>
      </c>
      <c r="H17" s="230">
        <v>1</v>
      </c>
      <c r="I17" s="230">
        <v>0</v>
      </c>
      <c r="J17" s="230">
        <v>0</v>
      </c>
      <c r="K17" s="230">
        <v>0</v>
      </c>
      <c r="L17" s="230">
        <v>0</v>
      </c>
      <c r="M17" s="230">
        <v>0</v>
      </c>
      <c r="N17" s="230">
        <v>0</v>
      </c>
    </row>
    <row r="18" spans="1:14" x14ac:dyDescent="0.25">
      <c r="A18" s="244" t="s">
        <v>318</v>
      </c>
      <c r="B18" s="244" t="s">
        <v>319</v>
      </c>
      <c r="C18" s="244" t="s">
        <v>320</v>
      </c>
      <c r="D18" s="230">
        <v>0</v>
      </c>
      <c r="E18" s="230">
        <v>0</v>
      </c>
      <c r="F18" s="230">
        <v>0</v>
      </c>
      <c r="G18" s="230">
        <v>0</v>
      </c>
      <c r="H18" s="230">
        <v>1</v>
      </c>
      <c r="I18" s="230">
        <v>0</v>
      </c>
      <c r="J18" s="230">
        <v>0</v>
      </c>
      <c r="K18" s="230">
        <v>0</v>
      </c>
      <c r="L18" s="230">
        <v>0</v>
      </c>
      <c r="M18" s="230">
        <v>0</v>
      </c>
      <c r="N18" s="230">
        <v>0</v>
      </c>
    </row>
    <row r="19" spans="1:14" x14ac:dyDescent="0.25">
      <c r="A19" s="244" t="s">
        <v>321</v>
      </c>
      <c r="B19" s="244" t="s">
        <v>322</v>
      </c>
      <c r="C19" s="244" t="s">
        <v>323</v>
      </c>
      <c r="D19" s="230">
        <v>0</v>
      </c>
      <c r="E19" s="230">
        <v>0</v>
      </c>
      <c r="F19" s="230">
        <v>0</v>
      </c>
      <c r="G19" s="230">
        <v>0</v>
      </c>
      <c r="H19" s="230">
        <v>1</v>
      </c>
      <c r="I19" s="230">
        <v>0</v>
      </c>
      <c r="J19" s="230">
        <v>0</v>
      </c>
      <c r="K19" s="230">
        <v>0</v>
      </c>
      <c r="L19" s="230">
        <v>0</v>
      </c>
      <c r="M19" s="230">
        <v>0</v>
      </c>
      <c r="N19" s="230">
        <v>0</v>
      </c>
    </row>
    <row r="20" spans="1:14" x14ac:dyDescent="0.25">
      <c r="A20" s="244" t="s">
        <v>324</v>
      </c>
      <c r="B20" s="244" t="s">
        <v>325</v>
      </c>
      <c r="C20" s="244" t="s">
        <v>326</v>
      </c>
      <c r="D20" s="230">
        <v>0</v>
      </c>
      <c r="E20" s="230">
        <v>0</v>
      </c>
      <c r="F20" s="230">
        <v>0</v>
      </c>
      <c r="G20" s="230">
        <v>0</v>
      </c>
      <c r="H20" s="230">
        <v>1</v>
      </c>
      <c r="I20" s="230">
        <v>0</v>
      </c>
      <c r="J20" s="230">
        <v>0</v>
      </c>
      <c r="K20" s="230">
        <v>0</v>
      </c>
      <c r="L20" s="230">
        <v>0</v>
      </c>
      <c r="M20" s="230">
        <v>0</v>
      </c>
      <c r="N20" s="230">
        <v>0</v>
      </c>
    </row>
    <row r="21" spans="1:14" x14ac:dyDescent="0.25">
      <c r="A21" s="244" t="s">
        <v>327</v>
      </c>
      <c r="B21" s="244" t="s">
        <v>328</v>
      </c>
      <c r="C21" s="244" t="s">
        <v>329</v>
      </c>
      <c r="D21" s="230">
        <v>0</v>
      </c>
      <c r="E21" s="230">
        <v>0</v>
      </c>
      <c r="F21" s="230">
        <v>0</v>
      </c>
      <c r="G21" s="230">
        <v>0</v>
      </c>
      <c r="H21" s="230">
        <v>1</v>
      </c>
      <c r="I21" s="230">
        <v>0</v>
      </c>
      <c r="J21" s="230">
        <v>0</v>
      </c>
      <c r="K21" s="230">
        <v>0</v>
      </c>
      <c r="L21" s="230">
        <v>0</v>
      </c>
      <c r="M21" s="230">
        <v>0</v>
      </c>
      <c r="N21" s="230">
        <v>0</v>
      </c>
    </row>
    <row r="22" spans="1:14" x14ac:dyDescent="0.25">
      <c r="A22" s="244" t="s">
        <v>330</v>
      </c>
      <c r="B22" s="244" t="s">
        <v>331</v>
      </c>
      <c r="C22" s="244" t="s">
        <v>332</v>
      </c>
      <c r="D22" s="230">
        <v>0</v>
      </c>
      <c r="E22" s="230">
        <v>0</v>
      </c>
      <c r="F22" s="230">
        <v>0</v>
      </c>
      <c r="G22" s="230">
        <v>0</v>
      </c>
      <c r="H22" s="230">
        <v>1</v>
      </c>
      <c r="I22" s="230">
        <v>0</v>
      </c>
      <c r="J22" s="230">
        <v>0</v>
      </c>
      <c r="K22" s="230">
        <v>0</v>
      </c>
      <c r="L22" s="230">
        <v>0</v>
      </c>
      <c r="M22" s="230">
        <v>0</v>
      </c>
      <c r="N22" s="230">
        <v>0</v>
      </c>
    </row>
    <row r="23" spans="1:14" x14ac:dyDescent="0.25">
      <c r="A23" s="244" t="s">
        <v>333</v>
      </c>
      <c r="B23" s="244" t="s">
        <v>334</v>
      </c>
      <c r="C23" s="244" t="s">
        <v>335</v>
      </c>
      <c r="D23" s="230">
        <v>0</v>
      </c>
      <c r="E23" s="230">
        <v>0</v>
      </c>
      <c r="F23" s="230">
        <v>0</v>
      </c>
      <c r="G23" s="230">
        <v>0</v>
      </c>
      <c r="H23" s="230">
        <v>0</v>
      </c>
      <c r="I23" s="230">
        <v>1</v>
      </c>
      <c r="J23" s="230">
        <v>0</v>
      </c>
      <c r="K23" s="230">
        <v>0</v>
      </c>
      <c r="L23" s="230">
        <v>0</v>
      </c>
      <c r="M23" s="230">
        <v>0</v>
      </c>
      <c r="N23" s="230">
        <v>0</v>
      </c>
    </row>
    <row r="24" spans="1:14" x14ac:dyDescent="0.25">
      <c r="A24" s="244" t="s">
        <v>336</v>
      </c>
      <c r="B24" s="244" t="s">
        <v>337</v>
      </c>
      <c r="C24" s="244" t="s">
        <v>338</v>
      </c>
      <c r="D24" s="230">
        <v>0</v>
      </c>
      <c r="E24" s="230">
        <v>0</v>
      </c>
      <c r="F24" s="230">
        <v>0</v>
      </c>
      <c r="G24" s="230">
        <v>0</v>
      </c>
      <c r="H24" s="230">
        <v>0</v>
      </c>
      <c r="I24" s="230">
        <v>1</v>
      </c>
      <c r="J24" s="230">
        <v>0</v>
      </c>
      <c r="K24" s="230">
        <v>0</v>
      </c>
      <c r="L24" s="230">
        <v>0</v>
      </c>
      <c r="M24" s="230">
        <v>0</v>
      </c>
      <c r="N24" s="230">
        <v>0</v>
      </c>
    </row>
    <row r="25" spans="1:14" x14ac:dyDescent="0.25">
      <c r="A25" s="244" t="s">
        <v>339</v>
      </c>
      <c r="B25" s="244" t="s">
        <v>340</v>
      </c>
      <c r="C25" s="244" t="s">
        <v>341</v>
      </c>
      <c r="D25" s="230">
        <v>0</v>
      </c>
      <c r="E25" s="230">
        <v>0</v>
      </c>
      <c r="F25" s="230">
        <v>0</v>
      </c>
      <c r="G25" s="230">
        <v>0</v>
      </c>
      <c r="H25" s="230">
        <v>0</v>
      </c>
      <c r="I25" s="230">
        <v>1</v>
      </c>
      <c r="J25" s="230">
        <v>0</v>
      </c>
      <c r="K25" s="230">
        <v>0</v>
      </c>
      <c r="L25" s="230">
        <v>0</v>
      </c>
      <c r="M25" s="230">
        <v>0</v>
      </c>
      <c r="N25" s="230">
        <v>0</v>
      </c>
    </row>
    <row r="26" spans="1:14" x14ac:dyDescent="0.25">
      <c r="A26" s="244" t="s">
        <v>342</v>
      </c>
      <c r="B26" s="244" t="s">
        <v>343</v>
      </c>
      <c r="C26" s="244" t="s">
        <v>344</v>
      </c>
      <c r="D26" s="230">
        <v>0</v>
      </c>
      <c r="E26" s="230">
        <v>0</v>
      </c>
      <c r="F26" s="230">
        <v>0</v>
      </c>
      <c r="G26" s="230">
        <v>0</v>
      </c>
      <c r="H26" s="230">
        <v>0</v>
      </c>
      <c r="I26" s="230">
        <v>1</v>
      </c>
      <c r="J26" s="230">
        <v>0</v>
      </c>
      <c r="K26" s="230">
        <v>0</v>
      </c>
      <c r="L26" s="230">
        <v>0</v>
      </c>
      <c r="M26" s="230">
        <v>0</v>
      </c>
      <c r="N26" s="230">
        <v>0</v>
      </c>
    </row>
    <row r="27" spans="1:14" x14ac:dyDescent="0.25">
      <c r="A27" s="244" t="s">
        <v>345</v>
      </c>
      <c r="B27" s="244" t="s">
        <v>346</v>
      </c>
      <c r="C27" s="244" t="s">
        <v>347</v>
      </c>
      <c r="D27" s="230">
        <v>0</v>
      </c>
      <c r="E27" s="230">
        <v>0</v>
      </c>
      <c r="F27" s="230">
        <v>0</v>
      </c>
      <c r="G27" s="230">
        <v>0</v>
      </c>
      <c r="H27" s="230">
        <v>0</v>
      </c>
      <c r="I27" s="230">
        <v>1</v>
      </c>
      <c r="J27" s="230">
        <v>0</v>
      </c>
      <c r="K27" s="230">
        <v>0</v>
      </c>
      <c r="L27" s="230">
        <v>0</v>
      </c>
      <c r="M27" s="230">
        <v>0</v>
      </c>
      <c r="N27" s="230">
        <v>0</v>
      </c>
    </row>
    <row r="28" spans="1:14" x14ac:dyDescent="0.25">
      <c r="A28" s="244" t="s">
        <v>348</v>
      </c>
      <c r="B28" s="244" t="s">
        <v>349</v>
      </c>
      <c r="C28" s="244" t="s">
        <v>350</v>
      </c>
      <c r="D28" s="230">
        <v>0</v>
      </c>
      <c r="E28" s="230">
        <v>0</v>
      </c>
      <c r="F28" s="230">
        <v>0</v>
      </c>
      <c r="G28" s="230">
        <v>0</v>
      </c>
      <c r="H28" s="230">
        <v>0</v>
      </c>
      <c r="I28" s="230">
        <v>0.66163637556590771</v>
      </c>
      <c r="J28" s="230">
        <v>0</v>
      </c>
      <c r="K28" s="230">
        <v>0</v>
      </c>
      <c r="L28" s="230">
        <v>0.33836362443409229</v>
      </c>
      <c r="M28" s="230">
        <v>0</v>
      </c>
      <c r="N28" s="230">
        <v>0</v>
      </c>
    </row>
    <row r="29" spans="1:14" x14ac:dyDescent="0.25">
      <c r="A29" s="244" t="s">
        <v>351</v>
      </c>
      <c r="B29" s="244" t="s">
        <v>352</v>
      </c>
      <c r="C29" s="244" t="s">
        <v>353</v>
      </c>
      <c r="D29" s="230">
        <v>0</v>
      </c>
      <c r="E29" s="230">
        <v>0</v>
      </c>
      <c r="F29" s="230">
        <v>0</v>
      </c>
      <c r="G29" s="230">
        <v>0</v>
      </c>
      <c r="H29" s="230">
        <v>0</v>
      </c>
      <c r="I29" s="230">
        <v>0</v>
      </c>
      <c r="J29" s="230">
        <v>1</v>
      </c>
      <c r="K29" s="230">
        <v>0</v>
      </c>
      <c r="L29" s="230">
        <v>0</v>
      </c>
      <c r="M29" s="230">
        <v>0</v>
      </c>
      <c r="N29" s="230">
        <v>0</v>
      </c>
    </row>
    <row r="30" spans="1:14" x14ac:dyDescent="0.25">
      <c r="A30" s="244" t="s">
        <v>354</v>
      </c>
      <c r="B30" s="244" t="s">
        <v>355</v>
      </c>
      <c r="C30" s="244" t="s">
        <v>356</v>
      </c>
      <c r="D30" s="230">
        <v>0</v>
      </c>
      <c r="E30" s="230">
        <v>0</v>
      </c>
      <c r="F30" s="230">
        <v>0</v>
      </c>
      <c r="G30" s="230">
        <v>0</v>
      </c>
      <c r="H30" s="230">
        <v>0</v>
      </c>
      <c r="I30" s="230">
        <v>0</v>
      </c>
      <c r="J30" s="230">
        <v>1</v>
      </c>
      <c r="K30" s="230">
        <v>0</v>
      </c>
      <c r="L30" s="230">
        <v>0</v>
      </c>
      <c r="M30" s="230">
        <v>0</v>
      </c>
      <c r="N30" s="230">
        <v>0</v>
      </c>
    </row>
    <row r="31" spans="1:14" x14ac:dyDescent="0.25">
      <c r="A31" s="244" t="s">
        <v>357</v>
      </c>
      <c r="B31" s="244" t="s">
        <v>358</v>
      </c>
      <c r="C31" s="244" t="s">
        <v>359</v>
      </c>
      <c r="D31" s="230">
        <v>0</v>
      </c>
      <c r="E31" s="230">
        <v>0</v>
      </c>
      <c r="F31" s="230">
        <v>0</v>
      </c>
      <c r="G31" s="230">
        <v>0</v>
      </c>
      <c r="H31" s="230">
        <v>0</v>
      </c>
      <c r="I31" s="230">
        <v>0</v>
      </c>
      <c r="J31" s="230">
        <v>1</v>
      </c>
      <c r="K31" s="230">
        <v>0</v>
      </c>
      <c r="L31" s="230">
        <v>0</v>
      </c>
      <c r="M31" s="230">
        <v>0</v>
      </c>
      <c r="N31" s="230">
        <v>0</v>
      </c>
    </row>
    <row r="32" spans="1:14" x14ac:dyDescent="0.25">
      <c r="A32" s="244" t="s">
        <v>360</v>
      </c>
      <c r="B32" s="244" t="s">
        <v>361</v>
      </c>
      <c r="C32" s="244" t="s">
        <v>362</v>
      </c>
      <c r="D32" s="230">
        <v>0</v>
      </c>
      <c r="E32" s="230">
        <v>0</v>
      </c>
      <c r="F32" s="230">
        <v>0</v>
      </c>
      <c r="G32" s="230">
        <v>0</v>
      </c>
      <c r="H32" s="230">
        <v>0</v>
      </c>
      <c r="I32" s="230">
        <v>0</v>
      </c>
      <c r="J32" s="230">
        <v>1</v>
      </c>
      <c r="K32" s="230">
        <v>0</v>
      </c>
      <c r="L32" s="230">
        <v>0</v>
      </c>
      <c r="M32" s="230">
        <v>0</v>
      </c>
      <c r="N32" s="230">
        <v>0</v>
      </c>
    </row>
    <row r="33" spans="1:14" x14ac:dyDescent="0.25">
      <c r="A33" s="244" t="s">
        <v>363</v>
      </c>
      <c r="B33" s="244" t="s">
        <v>364</v>
      </c>
      <c r="C33" s="244" t="s">
        <v>365</v>
      </c>
      <c r="D33" s="230">
        <v>0</v>
      </c>
      <c r="E33" s="230">
        <v>0</v>
      </c>
      <c r="F33" s="230">
        <v>0</v>
      </c>
      <c r="G33" s="230">
        <v>0</v>
      </c>
      <c r="H33" s="230">
        <v>0</v>
      </c>
      <c r="I33" s="230">
        <v>0</v>
      </c>
      <c r="J33" s="230">
        <v>1</v>
      </c>
      <c r="K33" s="230">
        <v>0</v>
      </c>
      <c r="L33" s="230">
        <v>0</v>
      </c>
      <c r="M33" s="230">
        <v>0</v>
      </c>
      <c r="N33" s="230">
        <v>0</v>
      </c>
    </row>
    <row r="34" spans="1:14" x14ac:dyDescent="0.25">
      <c r="A34" s="244" t="s">
        <v>366</v>
      </c>
      <c r="B34" s="244" t="s">
        <v>367</v>
      </c>
      <c r="C34" s="244" t="s">
        <v>368</v>
      </c>
      <c r="D34" s="230">
        <v>0</v>
      </c>
      <c r="E34" s="230">
        <v>0</v>
      </c>
      <c r="F34" s="230">
        <v>0</v>
      </c>
      <c r="G34" s="230">
        <v>0</v>
      </c>
      <c r="H34" s="230">
        <v>0</v>
      </c>
      <c r="I34" s="230">
        <v>0</v>
      </c>
      <c r="J34" s="230">
        <v>0</v>
      </c>
      <c r="K34" s="230">
        <v>1</v>
      </c>
      <c r="L34" s="230">
        <v>0</v>
      </c>
      <c r="M34" s="230">
        <v>0</v>
      </c>
      <c r="N34" s="230">
        <v>0</v>
      </c>
    </row>
    <row r="35" spans="1:14" x14ac:dyDescent="0.25">
      <c r="A35" s="244" t="s">
        <v>457</v>
      </c>
      <c r="B35" s="244" t="s">
        <v>369</v>
      </c>
      <c r="C35" s="244" t="s">
        <v>370</v>
      </c>
      <c r="D35" s="230">
        <v>0</v>
      </c>
      <c r="E35" s="230">
        <v>0</v>
      </c>
      <c r="F35" s="230">
        <v>0</v>
      </c>
      <c r="G35" s="230">
        <v>0</v>
      </c>
      <c r="H35" s="230">
        <v>0</v>
      </c>
      <c r="I35" s="230">
        <v>0</v>
      </c>
      <c r="J35" s="230">
        <v>0</v>
      </c>
      <c r="K35" s="230">
        <v>1</v>
      </c>
      <c r="L35" s="230">
        <v>0</v>
      </c>
      <c r="M35" s="230">
        <v>0</v>
      </c>
      <c r="N35" s="230">
        <v>0</v>
      </c>
    </row>
    <row r="36" spans="1:14" x14ac:dyDescent="0.25">
      <c r="A36" s="244" t="s">
        <v>458</v>
      </c>
      <c r="B36" s="244" t="s">
        <v>371</v>
      </c>
      <c r="C36" s="244" t="s">
        <v>372</v>
      </c>
      <c r="D36" s="230">
        <v>0</v>
      </c>
      <c r="E36" s="230">
        <v>0</v>
      </c>
      <c r="F36" s="230">
        <v>0</v>
      </c>
      <c r="G36" s="230">
        <v>0</v>
      </c>
      <c r="H36" s="230">
        <v>0</v>
      </c>
      <c r="I36" s="230">
        <v>0</v>
      </c>
      <c r="J36" s="230">
        <v>0</v>
      </c>
      <c r="K36" s="230">
        <v>1</v>
      </c>
      <c r="L36" s="230">
        <v>0</v>
      </c>
      <c r="M36" s="230">
        <v>0</v>
      </c>
      <c r="N36" s="230">
        <v>0</v>
      </c>
    </row>
    <row r="37" spans="1:14" x14ac:dyDescent="0.25">
      <c r="A37" s="244" t="s">
        <v>373</v>
      </c>
      <c r="B37" s="244" t="s">
        <v>374</v>
      </c>
      <c r="C37" s="244" t="s">
        <v>375</v>
      </c>
      <c r="D37" s="230">
        <v>0</v>
      </c>
      <c r="E37" s="230">
        <v>0</v>
      </c>
      <c r="F37" s="230">
        <v>0</v>
      </c>
      <c r="G37" s="230">
        <v>0</v>
      </c>
      <c r="H37" s="230">
        <v>0</v>
      </c>
      <c r="I37" s="230">
        <v>0</v>
      </c>
      <c r="J37" s="230">
        <v>0</v>
      </c>
      <c r="K37" s="230">
        <v>0.6013555144793592</v>
      </c>
      <c r="L37" s="230">
        <v>0.3986444855206408</v>
      </c>
      <c r="M37" s="230">
        <v>0</v>
      </c>
      <c r="N37" s="230">
        <v>0</v>
      </c>
    </row>
    <row r="38" spans="1:14" x14ac:dyDescent="0.25">
      <c r="A38" s="244" t="s">
        <v>376</v>
      </c>
      <c r="B38" s="244" t="s">
        <v>377</v>
      </c>
      <c r="C38" s="244" t="s">
        <v>378</v>
      </c>
      <c r="D38" s="230">
        <v>0</v>
      </c>
      <c r="E38" s="230">
        <v>0</v>
      </c>
      <c r="F38" s="230">
        <v>0</v>
      </c>
      <c r="G38" s="230">
        <v>0</v>
      </c>
      <c r="H38" s="230">
        <v>0</v>
      </c>
      <c r="I38" s="230">
        <v>0</v>
      </c>
      <c r="J38" s="230">
        <v>0</v>
      </c>
      <c r="K38" s="230">
        <v>0</v>
      </c>
      <c r="L38" s="230">
        <v>1</v>
      </c>
      <c r="M38" s="230">
        <v>0</v>
      </c>
      <c r="N38" s="230">
        <v>0</v>
      </c>
    </row>
    <row r="39" spans="1:14" x14ac:dyDescent="0.25">
      <c r="A39" s="244" t="s">
        <v>379</v>
      </c>
      <c r="B39" s="244" t="s">
        <v>380</v>
      </c>
      <c r="C39" s="244" t="s">
        <v>381</v>
      </c>
      <c r="D39" s="230">
        <v>0</v>
      </c>
      <c r="E39" s="230">
        <v>0</v>
      </c>
      <c r="F39" s="230">
        <v>0</v>
      </c>
      <c r="G39" s="230">
        <v>0</v>
      </c>
      <c r="H39" s="230">
        <v>0</v>
      </c>
      <c r="I39" s="230">
        <v>0</v>
      </c>
      <c r="J39" s="230">
        <v>0</v>
      </c>
      <c r="K39" s="230">
        <v>0</v>
      </c>
      <c r="L39" s="230">
        <v>0</v>
      </c>
      <c r="M39" s="230">
        <v>1</v>
      </c>
      <c r="N39" s="230">
        <v>0</v>
      </c>
    </row>
    <row r="40" spans="1:14" x14ac:dyDescent="0.25">
      <c r="A40" s="244" t="s">
        <v>382</v>
      </c>
      <c r="B40" s="244" t="s">
        <v>383</v>
      </c>
      <c r="C40" s="244" t="s">
        <v>384</v>
      </c>
      <c r="D40" s="231">
        <v>0</v>
      </c>
      <c r="E40" s="231">
        <v>0</v>
      </c>
      <c r="F40" s="231">
        <v>0</v>
      </c>
      <c r="G40" s="231">
        <v>0</v>
      </c>
      <c r="H40" s="231">
        <v>0</v>
      </c>
      <c r="I40" s="231">
        <v>0</v>
      </c>
      <c r="J40" s="231">
        <v>0</v>
      </c>
      <c r="K40" s="231">
        <v>0</v>
      </c>
      <c r="L40" s="231">
        <v>0</v>
      </c>
      <c r="M40" s="231">
        <v>1</v>
      </c>
      <c r="N40" s="231">
        <v>0</v>
      </c>
    </row>
    <row r="41" spans="1:14" x14ac:dyDescent="0.25">
      <c r="A41" s="244" t="s">
        <v>385</v>
      </c>
      <c r="B41" s="244" t="s">
        <v>386</v>
      </c>
      <c r="C41" s="244" t="s">
        <v>387</v>
      </c>
      <c r="D41" s="231">
        <v>0</v>
      </c>
      <c r="E41" s="231">
        <v>0</v>
      </c>
      <c r="F41" s="231">
        <v>0</v>
      </c>
      <c r="G41" s="231">
        <v>0</v>
      </c>
      <c r="H41" s="231">
        <v>0</v>
      </c>
      <c r="I41" s="231">
        <v>0</v>
      </c>
      <c r="J41" s="231">
        <v>0</v>
      </c>
      <c r="K41" s="231">
        <v>0</v>
      </c>
      <c r="L41" s="231">
        <v>0</v>
      </c>
      <c r="M41" s="231">
        <v>1</v>
      </c>
      <c r="N41" s="231">
        <v>0</v>
      </c>
    </row>
    <row r="42" spans="1:14" x14ac:dyDescent="0.25">
      <c r="A42" s="244" t="s">
        <v>388</v>
      </c>
      <c r="B42" s="244" t="s">
        <v>389</v>
      </c>
      <c r="C42" s="244" t="s">
        <v>390</v>
      </c>
      <c r="D42" s="231">
        <v>0</v>
      </c>
      <c r="E42" s="231">
        <v>0</v>
      </c>
      <c r="F42" s="231">
        <v>0</v>
      </c>
      <c r="G42" s="231">
        <v>0</v>
      </c>
      <c r="H42" s="231">
        <v>0</v>
      </c>
      <c r="I42" s="231">
        <v>0</v>
      </c>
      <c r="J42" s="231">
        <v>0</v>
      </c>
      <c r="K42" s="231">
        <v>0</v>
      </c>
      <c r="L42" s="231">
        <v>0</v>
      </c>
      <c r="M42" s="231">
        <v>1</v>
      </c>
      <c r="N42" s="231">
        <v>0</v>
      </c>
    </row>
    <row r="43" spans="1:14" x14ac:dyDescent="0.25">
      <c r="A43" s="244" t="s">
        <v>391</v>
      </c>
      <c r="B43" s="244" t="s">
        <v>392</v>
      </c>
      <c r="C43" s="244" t="s">
        <v>393</v>
      </c>
      <c r="D43" s="231">
        <v>0</v>
      </c>
      <c r="E43" s="231">
        <v>0</v>
      </c>
      <c r="F43" s="231">
        <v>0</v>
      </c>
      <c r="G43" s="231">
        <v>0</v>
      </c>
      <c r="H43" s="231">
        <v>0</v>
      </c>
      <c r="I43" s="231">
        <v>0</v>
      </c>
      <c r="J43" s="231">
        <v>0</v>
      </c>
      <c r="K43" s="231">
        <v>0</v>
      </c>
      <c r="L43" s="231">
        <v>0</v>
      </c>
      <c r="M43" s="231">
        <v>1</v>
      </c>
      <c r="N43" s="231">
        <v>0</v>
      </c>
    </row>
    <row r="44" spans="1:14" x14ac:dyDescent="0.25">
      <c r="A44" s="244" t="s">
        <v>394</v>
      </c>
      <c r="B44" s="244" t="s">
        <v>395</v>
      </c>
      <c r="C44" s="244" t="s">
        <v>396</v>
      </c>
      <c r="D44" s="231">
        <v>0</v>
      </c>
      <c r="E44" s="231">
        <v>0</v>
      </c>
      <c r="F44" s="231">
        <v>0</v>
      </c>
      <c r="G44" s="231">
        <v>0</v>
      </c>
      <c r="H44" s="231">
        <v>0</v>
      </c>
      <c r="I44" s="231">
        <v>0</v>
      </c>
      <c r="J44" s="231">
        <v>0</v>
      </c>
      <c r="K44" s="231">
        <v>0</v>
      </c>
      <c r="L44" s="231">
        <v>0</v>
      </c>
      <c r="M44" s="231">
        <v>1</v>
      </c>
      <c r="N44" s="231">
        <v>0</v>
      </c>
    </row>
    <row r="45" spans="1:14" x14ac:dyDescent="0.25">
      <c r="A45" s="244" t="s">
        <v>397</v>
      </c>
      <c r="B45" s="244" t="s">
        <v>398</v>
      </c>
      <c r="C45" s="244" t="s">
        <v>399</v>
      </c>
      <c r="D45" s="231">
        <v>0</v>
      </c>
      <c r="E45" s="231">
        <v>0</v>
      </c>
      <c r="F45" s="231">
        <v>0</v>
      </c>
      <c r="G45" s="231">
        <v>0</v>
      </c>
      <c r="H45" s="231">
        <v>0</v>
      </c>
      <c r="I45" s="231">
        <v>0</v>
      </c>
      <c r="J45" s="231">
        <v>0</v>
      </c>
      <c r="K45" s="231">
        <v>0</v>
      </c>
      <c r="L45" s="231">
        <v>0</v>
      </c>
      <c r="M45" s="231">
        <v>1</v>
      </c>
      <c r="N45" s="231">
        <v>0</v>
      </c>
    </row>
    <row r="46" spans="1:14" x14ac:dyDescent="0.25">
      <c r="A46" s="295" t="s">
        <v>400</v>
      </c>
      <c r="B46" s="295" t="s">
        <v>401</v>
      </c>
      <c r="C46" s="295" t="s">
        <v>402</v>
      </c>
      <c r="D46" s="296">
        <v>0</v>
      </c>
      <c r="E46" s="296">
        <v>0</v>
      </c>
      <c r="F46" s="296">
        <v>0</v>
      </c>
      <c r="G46" s="296">
        <v>0</v>
      </c>
      <c r="H46" s="296">
        <v>0</v>
      </c>
      <c r="I46" s="296">
        <v>0</v>
      </c>
      <c r="J46" s="296">
        <v>0</v>
      </c>
      <c r="K46" s="296">
        <v>0</v>
      </c>
      <c r="L46" s="296">
        <v>0.89438615973581925</v>
      </c>
      <c r="M46" s="296">
        <v>0</v>
      </c>
      <c r="N46" s="296">
        <v>0.10561384026418075</v>
      </c>
    </row>
    <row r="47" spans="1:14" x14ac:dyDescent="0.25"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</row>
    <row r="48" spans="1:14" x14ac:dyDescent="0.25">
      <c r="A48" s="233" t="s">
        <v>403</v>
      </c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</row>
    <row r="49" spans="1:14" x14ac:dyDescent="0.25">
      <c r="A49" s="234" t="s">
        <v>404</v>
      </c>
    </row>
    <row r="50" spans="1:14" x14ac:dyDescent="0.25">
      <c r="A50" s="237" t="s">
        <v>459</v>
      </c>
    </row>
    <row r="52" spans="1:14" x14ac:dyDescent="0.25">
      <c r="A52" s="234" t="s">
        <v>405</v>
      </c>
    </row>
    <row r="53" spans="1:14" x14ac:dyDescent="0.25">
      <c r="A53" s="234" t="s">
        <v>406</v>
      </c>
    </row>
    <row r="54" spans="1:14" x14ac:dyDescent="0.25">
      <c r="A54" s="234" t="s">
        <v>407</v>
      </c>
    </row>
    <row r="55" spans="1:14" x14ac:dyDescent="0.25">
      <c r="A55" s="237" t="s">
        <v>80</v>
      </c>
      <c r="B55" s="229"/>
      <c r="C55" s="235"/>
      <c r="D55" s="236"/>
      <c r="E55" s="236"/>
      <c r="F55" s="236"/>
      <c r="G55" s="236"/>
      <c r="H55" s="236"/>
      <c r="I55" s="236"/>
      <c r="K55" s="236"/>
      <c r="L55" s="236"/>
      <c r="M55" s="236"/>
      <c r="N55" s="236"/>
    </row>
  </sheetData>
  <hyperlinks>
    <hyperlink ref="A50" r:id="rId1" xr:uid="{2B675DD7-0DCC-4E5E-B471-999F3B456CA3}"/>
    <hyperlink ref="A55" location="Introduction!A1" display="Introduction" xr:uid="{6BFAF8F4-B00F-4C5C-A84E-9F0FC0C423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8"/>
  <sheetViews>
    <sheetView workbookViewId="0">
      <pane ySplit="5" topLeftCell="A6" activePane="bottomLeft" state="frozen"/>
      <selection sqref="A1:XFD1048576"/>
      <selection pane="bottomLeft" activeCell="A6" sqref="A6"/>
    </sheetView>
  </sheetViews>
  <sheetFormatPr defaultColWidth="9.44140625" defaultRowHeight="13.2" x14ac:dyDescent="0.25"/>
  <cols>
    <col min="1" max="2" width="1.5546875" style="5" customWidth="1"/>
    <col min="3" max="3" width="5.44140625" style="1" bestFit="1" customWidth="1"/>
    <col min="4" max="4" width="17.44140625" style="1" customWidth="1"/>
    <col min="5" max="5" width="13.77734375" style="76" customWidth="1"/>
    <col min="6" max="6" width="1.5546875" style="76" customWidth="1"/>
    <col min="7" max="7" width="8.5546875" style="76" customWidth="1"/>
    <col min="8" max="8" width="11.77734375" style="11" customWidth="1"/>
    <col min="9" max="9" width="13.77734375" style="11" customWidth="1"/>
  </cols>
  <sheetData>
    <row r="1" spans="1:9" ht="18" x14ac:dyDescent="0.3">
      <c r="A1" s="36" t="s">
        <v>21</v>
      </c>
      <c r="C1" s="5"/>
      <c r="E1" s="36" t="s">
        <v>22</v>
      </c>
      <c r="F1" s="64"/>
      <c r="G1" s="64"/>
      <c r="H1" s="16"/>
    </row>
    <row r="2" spans="1:9" ht="15.6" x14ac:dyDescent="0.3">
      <c r="A2" s="117" t="s">
        <v>478</v>
      </c>
      <c r="E2" s="123"/>
      <c r="F2" s="124"/>
      <c r="G2" s="125"/>
      <c r="H2" s="125"/>
    </row>
    <row r="4" spans="1:9" x14ac:dyDescent="0.25">
      <c r="E4" s="65"/>
      <c r="F4" s="65"/>
      <c r="G4" s="66" t="s">
        <v>5</v>
      </c>
      <c r="H4" s="25"/>
      <c r="I4" s="25"/>
    </row>
    <row r="5" spans="1:9" ht="26.4" x14ac:dyDescent="0.25">
      <c r="C5" s="1" t="s">
        <v>23</v>
      </c>
      <c r="D5" s="28" t="s">
        <v>271</v>
      </c>
      <c r="E5" s="67" t="s">
        <v>24</v>
      </c>
      <c r="F5" s="67"/>
      <c r="G5" s="68" t="s">
        <v>25</v>
      </c>
      <c r="H5" s="109" t="s">
        <v>26</v>
      </c>
      <c r="I5" s="28" t="s">
        <v>27</v>
      </c>
    </row>
    <row r="6" spans="1:9" ht="13.8" x14ac:dyDescent="0.25">
      <c r="A6" s="152"/>
      <c r="B6" s="6" t="s">
        <v>28</v>
      </c>
      <c r="E6" s="69" t="s">
        <v>29</v>
      </c>
      <c r="F6" s="69"/>
      <c r="G6" s="69" t="s">
        <v>30</v>
      </c>
      <c r="H6" s="20" t="s">
        <v>31</v>
      </c>
      <c r="I6" s="20" t="s">
        <v>32</v>
      </c>
    </row>
    <row r="7" spans="1:9" x14ac:dyDescent="0.25">
      <c r="A7" s="217"/>
      <c r="B7" s="217"/>
      <c r="C7" s="217"/>
      <c r="D7" s="217" t="s">
        <v>33</v>
      </c>
      <c r="E7" s="77">
        <v>80429</v>
      </c>
      <c r="F7" s="70"/>
      <c r="G7" s="83">
        <v>10743.357777777777</v>
      </c>
      <c r="H7" s="278">
        <v>5.5671296296296302E-3</v>
      </c>
      <c r="I7" s="279">
        <v>9.8842592592592593E-3</v>
      </c>
    </row>
    <row r="8" spans="1:9" x14ac:dyDescent="0.25">
      <c r="C8" s="1" t="s">
        <v>34</v>
      </c>
      <c r="D8" s="1" t="s">
        <v>35</v>
      </c>
      <c r="E8" s="78">
        <v>7296</v>
      </c>
      <c r="F8" s="71"/>
      <c r="G8" s="84">
        <v>1140.1777777777779</v>
      </c>
      <c r="H8" s="280">
        <v>6.5162037037037037E-3</v>
      </c>
      <c r="I8" s="281">
        <v>1.1608796296296296E-2</v>
      </c>
    </row>
    <row r="9" spans="1:9" x14ac:dyDescent="0.25">
      <c r="C9" s="1" t="s">
        <v>36</v>
      </c>
      <c r="D9" s="1" t="s">
        <v>37</v>
      </c>
      <c r="E9" s="78">
        <v>8149</v>
      </c>
      <c r="F9" s="71"/>
      <c r="G9" s="84">
        <v>1218.6780555555556</v>
      </c>
      <c r="H9" s="280">
        <v>6.2268518518518515E-3</v>
      </c>
      <c r="I9" s="281">
        <v>1.1574074074074075E-2</v>
      </c>
    </row>
    <row r="10" spans="1:9" x14ac:dyDescent="0.25">
      <c r="C10" s="1" t="s">
        <v>38</v>
      </c>
      <c r="D10" s="1" t="s">
        <v>39</v>
      </c>
      <c r="E10" s="78">
        <v>133</v>
      </c>
      <c r="F10" s="71"/>
      <c r="G10" s="84">
        <v>17.992222222222221</v>
      </c>
      <c r="H10" s="280">
        <v>5.6365740740740742E-3</v>
      </c>
      <c r="I10" s="281">
        <v>1.1539351851851851E-2</v>
      </c>
    </row>
    <row r="11" spans="1:9" ht="17.399999999999999" x14ac:dyDescent="0.3">
      <c r="A11" s="23"/>
      <c r="C11" s="1" t="s">
        <v>40</v>
      </c>
      <c r="D11" s="1" t="s">
        <v>41</v>
      </c>
      <c r="E11" s="78">
        <v>14932</v>
      </c>
      <c r="F11" s="71"/>
      <c r="G11" s="84">
        <v>1778.3958333333333</v>
      </c>
      <c r="H11" s="280">
        <v>4.9652777777777777E-3</v>
      </c>
      <c r="I11" s="281">
        <v>8.3912037037037045E-3</v>
      </c>
    </row>
    <row r="12" spans="1:9" x14ac:dyDescent="0.25">
      <c r="C12" s="1" t="s">
        <v>42</v>
      </c>
      <c r="D12" s="1" t="s">
        <v>43</v>
      </c>
      <c r="E12" s="80">
        <v>3541</v>
      </c>
      <c r="F12" s="71"/>
      <c r="G12" s="84">
        <v>369.99444444444447</v>
      </c>
      <c r="H12" s="280">
        <v>4.3518518518518515E-3</v>
      </c>
      <c r="I12" s="281">
        <v>7.4537037037037028E-3</v>
      </c>
    </row>
    <row r="13" spans="1:9" x14ac:dyDescent="0.25">
      <c r="C13" s="1" t="s">
        <v>44</v>
      </c>
      <c r="D13" s="1" t="s">
        <v>45</v>
      </c>
      <c r="E13" s="78">
        <v>10961</v>
      </c>
      <c r="F13" s="71"/>
      <c r="G13" s="84">
        <v>1308.9144444444444</v>
      </c>
      <c r="H13" s="280">
        <v>4.9768518518518521E-3</v>
      </c>
      <c r="I13" s="281">
        <v>8.4375000000000006E-3</v>
      </c>
    </row>
    <row r="14" spans="1:9" x14ac:dyDescent="0.25">
      <c r="C14" s="1" t="s">
        <v>46</v>
      </c>
      <c r="D14" s="1" t="s">
        <v>47</v>
      </c>
      <c r="E14" s="78">
        <v>3955</v>
      </c>
      <c r="F14" s="71"/>
      <c r="G14" s="84">
        <v>559.14694444444444</v>
      </c>
      <c r="H14" s="280">
        <v>5.8912037037037032E-3</v>
      </c>
      <c r="I14" s="281">
        <v>1.0717592592592593E-2</v>
      </c>
    </row>
    <row r="15" spans="1:9" ht="17.399999999999999" x14ac:dyDescent="0.3">
      <c r="A15" s="23"/>
      <c r="C15" s="1" t="s">
        <v>48</v>
      </c>
      <c r="D15" s="1" t="s">
        <v>49</v>
      </c>
      <c r="E15" s="78">
        <v>5260</v>
      </c>
      <c r="F15" s="71"/>
      <c r="G15" s="84">
        <v>711.83722222222218</v>
      </c>
      <c r="H15" s="280">
        <v>5.6365740740740742E-3</v>
      </c>
      <c r="I15" s="281">
        <v>1.0439814814814813E-2</v>
      </c>
    </row>
    <row r="16" spans="1:9" x14ac:dyDescent="0.25">
      <c r="C16" s="1" t="s">
        <v>50</v>
      </c>
      <c r="D16" s="1" t="s">
        <v>51</v>
      </c>
      <c r="E16" s="78">
        <v>8408</v>
      </c>
      <c r="F16" s="71"/>
      <c r="G16" s="84">
        <v>1227.2986111111111</v>
      </c>
      <c r="H16" s="280">
        <v>6.076388888888889E-3</v>
      </c>
      <c r="I16" s="281">
        <v>1.1377314814814814E-2</v>
      </c>
    </row>
    <row r="17" spans="1:9" x14ac:dyDescent="0.25">
      <c r="C17" s="1" t="s">
        <v>52</v>
      </c>
      <c r="D17" s="1" t="s">
        <v>53</v>
      </c>
      <c r="E17" s="78">
        <v>10267</v>
      </c>
      <c r="F17" s="71"/>
      <c r="G17" s="84">
        <v>1397.26</v>
      </c>
      <c r="H17" s="280">
        <v>5.6712962962962958E-3</v>
      </c>
      <c r="I17" s="281">
        <v>1.005787037037037E-2</v>
      </c>
    </row>
    <row r="18" spans="1:9" x14ac:dyDescent="0.25">
      <c r="B18" s="9"/>
      <c r="C18" s="4" t="s">
        <v>54</v>
      </c>
      <c r="D18" s="4" t="s">
        <v>55</v>
      </c>
      <c r="E18" s="79">
        <v>7527</v>
      </c>
      <c r="F18" s="73"/>
      <c r="G18" s="85">
        <v>1013.6622222222221</v>
      </c>
      <c r="H18" s="282">
        <v>5.6134259259259271E-3</v>
      </c>
      <c r="I18" s="283">
        <v>9.780092592592592E-3</v>
      </c>
    </row>
    <row r="19" spans="1:9" x14ac:dyDescent="0.25">
      <c r="H19" s="284"/>
      <c r="I19" s="284"/>
    </row>
    <row r="20" spans="1:9" x14ac:dyDescent="0.25">
      <c r="B20" s="6" t="s">
        <v>56</v>
      </c>
      <c r="E20" s="69" t="s">
        <v>57</v>
      </c>
      <c r="F20" s="74"/>
      <c r="G20" s="272" t="s">
        <v>58</v>
      </c>
      <c r="H20" s="286" t="s">
        <v>59</v>
      </c>
      <c r="I20" s="286" t="s">
        <v>60</v>
      </c>
    </row>
    <row r="21" spans="1:9" x14ac:dyDescent="0.25">
      <c r="A21" s="217"/>
      <c r="B21" s="217"/>
      <c r="C21" s="217"/>
      <c r="D21" s="217" t="s">
        <v>33</v>
      </c>
      <c r="E21" s="77">
        <v>52743</v>
      </c>
      <c r="F21" s="70"/>
      <c r="G21" s="83">
        <v>8636.9358333333348</v>
      </c>
      <c r="H21" s="278">
        <v>6.8287037037037032E-3</v>
      </c>
      <c r="I21" s="279">
        <v>1.230324074074074E-2</v>
      </c>
    </row>
    <row r="22" spans="1:9" x14ac:dyDescent="0.25">
      <c r="C22" s="1" t="s">
        <v>34</v>
      </c>
      <c r="D22" s="1" t="s">
        <v>35</v>
      </c>
      <c r="E22" s="78">
        <v>4698</v>
      </c>
      <c r="F22" s="71"/>
      <c r="G22" s="84">
        <v>1073.9425000000001</v>
      </c>
      <c r="H22" s="280">
        <v>9.525462962962963E-3</v>
      </c>
      <c r="I22" s="281">
        <v>1.849537037037037E-2</v>
      </c>
    </row>
    <row r="23" spans="1:9" x14ac:dyDescent="0.25">
      <c r="C23" s="1" t="s">
        <v>36</v>
      </c>
      <c r="D23" s="1" t="s">
        <v>37</v>
      </c>
      <c r="E23" s="78">
        <v>5002</v>
      </c>
      <c r="F23" s="71"/>
      <c r="G23" s="84">
        <v>950.77750000000003</v>
      </c>
      <c r="H23" s="280">
        <v>7.9166666666666673E-3</v>
      </c>
      <c r="I23" s="281">
        <v>1.4525462962962964E-2</v>
      </c>
    </row>
    <row r="24" spans="1:9" x14ac:dyDescent="0.25">
      <c r="C24" s="1" t="s">
        <v>38</v>
      </c>
      <c r="D24" s="1" t="s">
        <v>39</v>
      </c>
      <c r="E24" s="78">
        <v>67</v>
      </c>
      <c r="F24" s="71"/>
      <c r="G24" s="84">
        <v>11.559166666666666</v>
      </c>
      <c r="H24" s="280">
        <v>7.1874999999999994E-3</v>
      </c>
      <c r="I24" s="281">
        <v>1.3414351851851851E-2</v>
      </c>
    </row>
    <row r="25" spans="1:9" ht="17.399999999999999" x14ac:dyDescent="0.3">
      <c r="A25" s="23"/>
      <c r="C25" s="1" t="s">
        <v>40</v>
      </c>
      <c r="D25" s="1" t="s">
        <v>41</v>
      </c>
      <c r="E25" s="78">
        <v>10638</v>
      </c>
      <c r="F25" s="71"/>
      <c r="G25" s="84">
        <v>1729.3994444444443</v>
      </c>
      <c r="H25" s="280">
        <v>6.7708333333333336E-3</v>
      </c>
      <c r="I25" s="281">
        <v>1.1435185185185185E-2</v>
      </c>
    </row>
    <row r="26" spans="1:9" x14ac:dyDescent="0.25">
      <c r="C26" s="1" t="s">
        <v>42</v>
      </c>
      <c r="D26" s="1" t="s">
        <v>43</v>
      </c>
      <c r="E26" s="78">
        <v>2337</v>
      </c>
      <c r="F26" s="71"/>
      <c r="G26" s="84">
        <v>276.15194444444444</v>
      </c>
      <c r="H26" s="280">
        <v>4.9189814814814816E-3</v>
      </c>
      <c r="I26" s="281">
        <v>8.3912037037037045E-3</v>
      </c>
    </row>
    <row r="27" spans="1:9" x14ac:dyDescent="0.25">
      <c r="C27" s="1" t="s">
        <v>44</v>
      </c>
      <c r="D27" s="1" t="s">
        <v>45</v>
      </c>
      <c r="E27" s="78">
        <v>7029</v>
      </c>
      <c r="F27" s="71"/>
      <c r="G27" s="84">
        <v>1097.3177777777778</v>
      </c>
      <c r="H27" s="280">
        <v>6.5046296296296302E-3</v>
      </c>
      <c r="I27" s="281">
        <v>1.1354166666666667E-2</v>
      </c>
    </row>
    <row r="28" spans="1:9" x14ac:dyDescent="0.25">
      <c r="C28" s="1" t="s">
        <v>46</v>
      </c>
      <c r="D28" s="1" t="s">
        <v>47</v>
      </c>
      <c r="E28" s="78">
        <v>2560</v>
      </c>
      <c r="F28" s="71"/>
      <c r="G28" s="84">
        <v>426.41805555555555</v>
      </c>
      <c r="H28" s="280">
        <v>6.9444444444444441E-3</v>
      </c>
      <c r="I28" s="281">
        <v>1.2777777777777777E-2</v>
      </c>
    </row>
    <row r="29" spans="1:9" ht="17.399999999999999" x14ac:dyDescent="0.3">
      <c r="A29" s="23"/>
      <c r="C29" s="1" t="s">
        <v>48</v>
      </c>
      <c r="D29" s="1" t="s">
        <v>49</v>
      </c>
      <c r="E29" s="78">
        <v>3333</v>
      </c>
      <c r="F29" s="71"/>
      <c r="G29" s="84">
        <v>524.8127777777778</v>
      </c>
      <c r="H29" s="280">
        <v>6.5624999999999998E-3</v>
      </c>
      <c r="I29" s="281">
        <v>1.2222222222222223E-2</v>
      </c>
    </row>
    <row r="30" spans="1:9" x14ac:dyDescent="0.25">
      <c r="C30" s="1" t="s">
        <v>50</v>
      </c>
      <c r="D30" s="1" t="s">
        <v>51</v>
      </c>
      <c r="E30" s="78">
        <v>5112</v>
      </c>
      <c r="F30" s="71"/>
      <c r="G30" s="84">
        <v>826.81055555555554</v>
      </c>
      <c r="H30" s="280">
        <v>6.7361111111111103E-3</v>
      </c>
      <c r="I30" s="281">
        <v>1.283564814814815E-2</v>
      </c>
    </row>
    <row r="31" spans="1:9" x14ac:dyDescent="0.25">
      <c r="C31" s="1" t="s">
        <v>52</v>
      </c>
      <c r="D31" s="1" t="s">
        <v>53</v>
      </c>
      <c r="E31" s="78">
        <v>6757</v>
      </c>
      <c r="F31" s="71"/>
      <c r="G31" s="84">
        <v>948.4905555555556</v>
      </c>
      <c r="H31" s="280">
        <v>5.8449074074074072E-3</v>
      </c>
      <c r="I31" s="281">
        <v>1.0474537037037037E-2</v>
      </c>
    </row>
    <row r="32" spans="1:9" x14ac:dyDescent="0.25">
      <c r="B32" s="9"/>
      <c r="C32" s="4" t="s">
        <v>54</v>
      </c>
      <c r="D32" s="4" t="s">
        <v>55</v>
      </c>
      <c r="E32" s="79">
        <v>5210</v>
      </c>
      <c r="F32" s="73"/>
      <c r="G32" s="85">
        <v>771.25555555555559</v>
      </c>
      <c r="H32" s="282">
        <v>6.168981481481481E-3</v>
      </c>
      <c r="I32" s="283">
        <v>1.1041666666666667E-2</v>
      </c>
    </row>
    <row r="33" spans="1:9" x14ac:dyDescent="0.25">
      <c r="H33" s="162"/>
      <c r="I33" s="162"/>
    </row>
    <row r="34" spans="1:9" x14ac:dyDescent="0.25">
      <c r="B34" s="6" t="s">
        <v>61</v>
      </c>
      <c r="E34" s="69" t="s">
        <v>62</v>
      </c>
      <c r="F34" s="74"/>
      <c r="G34" s="272" t="s">
        <v>63</v>
      </c>
      <c r="H34" s="167" t="s">
        <v>64</v>
      </c>
      <c r="I34" s="167" t="s">
        <v>65</v>
      </c>
    </row>
    <row r="35" spans="1:9" x14ac:dyDescent="0.25">
      <c r="A35" s="217"/>
      <c r="B35" s="217"/>
      <c r="C35" s="217"/>
      <c r="D35" s="217" t="s">
        <v>33</v>
      </c>
      <c r="E35" s="77">
        <v>407255</v>
      </c>
      <c r="F35" s="70"/>
      <c r="G35" s="83">
        <v>222450.9641666667</v>
      </c>
      <c r="H35" s="154">
        <v>2.2754629629629632E-2</v>
      </c>
      <c r="I35" s="155">
        <v>4.7256944444444442E-2</v>
      </c>
    </row>
    <row r="36" spans="1:9" x14ac:dyDescent="0.25">
      <c r="C36" s="1" t="s">
        <v>34</v>
      </c>
      <c r="D36" s="1" t="s">
        <v>35</v>
      </c>
      <c r="E36" s="78">
        <v>40223</v>
      </c>
      <c r="F36" s="71"/>
      <c r="G36" s="84">
        <v>31636.883888888889</v>
      </c>
      <c r="H36" s="156">
        <v>3.2777777777777781E-2</v>
      </c>
      <c r="I36" s="157">
        <v>6.9907407407407404E-2</v>
      </c>
    </row>
    <row r="37" spans="1:9" x14ac:dyDescent="0.25">
      <c r="C37" s="1" t="s">
        <v>36</v>
      </c>
      <c r="D37" s="1" t="s">
        <v>37</v>
      </c>
      <c r="E37" s="78">
        <v>44168</v>
      </c>
      <c r="F37" s="71"/>
      <c r="G37" s="84">
        <v>27569.316666666666</v>
      </c>
      <c r="H37" s="156">
        <v>2.6006944444444447E-2</v>
      </c>
      <c r="I37" s="157">
        <v>5.4085648148148154E-2</v>
      </c>
    </row>
    <row r="38" spans="1:9" x14ac:dyDescent="0.25">
      <c r="C38" s="1" t="s">
        <v>38</v>
      </c>
      <c r="D38" s="1" t="s">
        <v>39</v>
      </c>
      <c r="E38" s="78">
        <v>1310</v>
      </c>
      <c r="F38" s="71"/>
      <c r="G38" s="84">
        <v>615.18916666666667</v>
      </c>
      <c r="H38" s="156">
        <v>1.9571759259259257E-2</v>
      </c>
      <c r="I38" s="157">
        <v>4.1273148148148149E-2</v>
      </c>
    </row>
    <row r="39" spans="1:9" ht="17.399999999999999" x14ac:dyDescent="0.3">
      <c r="A39" s="23"/>
      <c r="C39" s="1" t="s">
        <v>40</v>
      </c>
      <c r="D39" s="1" t="s">
        <v>41</v>
      </c>
      <c r="E39" s="78">
        <v>61234</v>
      </c>
      <c r="F39" s="71"/>
      <c r="G39" s="84">
        <v>36199.980555555558</v>
      </c>
      <c r="H39" s="156">
        <v>2.462962962962963E-2</v>
      </c>
      <c r="I39" s="157">
        <v>5.302083333333333E-2</v>
      </c>
    </row>
    <row r="40" spans="1:9" x14ac:dyDescent="0.25">
      <c r="C40" s="1" t="s">
        <v>42</v>
      </c>
      <c r="D40" s="1" t="s">
        <v>43</v>
      </c>
      <c r="E40" s="78">
        <v>20804</v>
      </c>
      <c r="F40" s="71"/>
      <c r="G40" s="84">
        <v>8070.3919444444446</v>
      </c>
      <c r="H40" s="156">
        <v>1.6168981481481482E-2</v>
      </c>
      <c r="I40" s="157">
        <v>3.2106481481481479E-2</v>
      </c>
    </row>
    <row r="41" spans="1:9" x14ac:dyDescent="0.25">
      <c r="C41" s="1" t="s">
        <v>44</v>
      </c>
      <c r="D41" s="1" t="s">
        <v>45</v>
      </c>
      <c r="E41" s="78">
        <v>48641</v>
      </c>
      <c r="F41" s="71"/>
      <c r="G41" s="84">
        <v>24558.563888888886</v>
      </c>
      <c r="H41" s="156">
        <v>2.1041666666666667E-2</v>
      </c>
      <c r="I41" s="157">
        <v>4.2569444444444444E-2</v>
      </c>
    </row>
    <row r="42" spans="1:9" x14ac:dyDescent="0.25">
      <c r="C42" s="1" t="s">
        <v>46</v>
      </c>
      <c r="D42" s="1" t="s">
        <v>47</v>
      </c>
      <c r="E42" s="78">
        <v>28455</v>
      </c>
      <c r="F42" s="71"/>
      <c r="G42" s="84">
        <v>15482.024444444445</v>
      </c>
      <c r="H42" s="156">
        <v>2.2673611111111113E-2</v>
      </c>
      <c r="I42" s="157">
        <v>4.3252314814814813E-2</v>
      </c>
    </row>
    <row r="43" spans="1:9" ht="17.399999999999999" x14ac:dyDescent="0.3">
      <c r="A43" s="23"/>
      <c r="C43" s="1" t="s">
        <v>48</v>
      </c>
      <c r="D43" s="1" t="s">
        <v>49</v>
      </c>
      <c r="E43" s="78">
        <v>35160</v>
      </c>
      <c r="F43" s="71"/>
      <c r="G43" s="84">
        <v>15190.149166666666</v>
      </c>
      <c r="H43" s="156">
        <v>1.7997685185185186E-2</v>
      </c>
      <c r="I43" s="157">
        <v>3.6562499999999998E-2</v>
      </c>
    </row>
    <row r="44" spans="1:9" x14ac:dyDescent="0.25">
      <c r="C44" s="1" t="s">
        <v>50</v>
      </c>
      <c r="D44" s="1" t="s">
        <v>51</v>
      </c>
      <c r="E44" s="78">
        <v>42471</v>
      </c>
      <c r="F44" s="71"/>
      <c r="G44" s="84">
        <v>21970.805277777778</v>
      </c>
      <c r="H44" s="156">
        <v>2.1550925925925928E-2</v>
      </c>
      <c r="I44" s="157">
        <v>4.4340277777777777E-2</v>
      </c>
    </row>
    <row r="45" spans="1:9" x14ac:dyDescent="0.25">
      <c r="C45" s="1" t="s">
        <v>52</v>
      </c>
      <c r="D45" s="1" t="s">
        <v>53</v>
      </c>
      <c r="E45" s="78">
        <v>43477</v>
      </c>
      <c r="F45" s="71"/>
      <c r="G45" s="84">
        <v>20909.072500000002</v>
      </c>
      <c r="H45" s="156">
        <v>2.0034722222222221E-2</v>
      </c>
      <c r="I45" s="157">
        <v>4.1909722222222223E-2</v>
      </c>
    </row>
    <row r="46" spans="1:9" x14ac:dyDescent="0.25">
      <c r="B46" s="9"/>
      <c r="C46" s="4" t="s">
        <v>54</v>
      </c>
      <c r="D46" s="4" t="s">
        <v>55</v>
      </c>
      <c r="E46" s="79">
        <v>41312</v>
      </c>
      <c r="F46" s="73"/>
      <c r="G46" s="85">
        <v>20248.586666666666</v>
      </c>
      <c r="H46" s="158">
        <v>2.0416666666666666E-2</v>
      </c>
      <c r="I46" s="159">
        <v>4.3159722222222224E-2</v>
      </c>
    </row>
    <row r="47" spans="1:9" s="207" customFormat="1" ht="11.4" x14ac:dyDescent="0.2">
      <c r="C47" s="213"/>
      <c r="D47" s="213"/>
      <c r="E47" s="214"/>
      <c r="F47" s="214"/>
      <c r="G47" s="214"/>
      <c r="H47" s="216"/>
      <c r="I47" s="216"/>
    </row>
    <row r="48" spans="1:9" ht="15.6" x14ac:dyDescent="0.25">
      <c r="B48" s="6" t="s">
        <v>265</v>
      </c>
      <c r="E48" s="69" t="s">
        <v>66</v>
      </c>
      <c r="F48" s="74"/>
      <c r="G48" s="272" t="s">
        <v>67</v>
      </c>
      <c r="H48" s="167" t="s">
        <v>68</v>
      </c>
      <c r="I48" s="167" t="s">
        <v>69</v>
      </c>
    </row>
    <row r="49" spans="1:9" x14ac:dyDescent="0.25">
      <c r="A49" s="217"/>
      <c r="B49" s="217"/>
      <c r="C49" s="217"/>
      <c r="D49" s="217" t="s">
        <v>33</v>
      </c>
      <c r="E49" s="77">
        <v>127088</v>
      </c>
      <c r="F49" s="70"/>
      <c r="G49" s="83">
        <v>259082.46111111113</v>
      </c>
      <c r="H49" s="154">
        <v>8.4942129629629631E-2</v>
      </c>
      <c r="I49" s="155">
        <v>0.199375</v>
      </c>
    </row>
    <row r="50" spans="1:9" x14ac:dyDescent="0.25">
      <c r="C50" s="1" t="s">
        <v>34</v>
      </c>
      <c r="D50" s="1" t="s">
        <v>35</v>
      </c>
      <c r="E50" s="78">
        <v>7823</v>
      </c>
      <c r="F50" s="71"/>
      <c r="G50" s="84">
        <v>25301.564722222221</v>
      </c>
      <c r="H50" s="156">
        <v>0.13475694444444444</v>
      </c>
      <c r="I50" s="157">
        <v>0.34093749999999995</v>
      </c>
    </row>
    <row r="51" spans="1:9" x14ac:dyDescent="0.25">
      <c r="C51" s="1" t="s">
        <v>36</v>
      </c>
      <c r="D51" s="1" t="s">
        <v>37</v>
      </c>
      <c r="E51" s="78">
        <v>15375</v>
      </c>
      <c r="F51" s="71"/>
      <c r="G51" s="84">
        <v>33305.85055555556</v>
      </c>
      <c r="H51" s="156">
        <v>9.0254629629629643E-2</v>
      </c>
      <c r="I51" s="157">
        <v>0.22119212962962961</v>
      </c>
    </row>
    <row r="52" spans="1:9" x14ac:dyDescent="0.25">
      <c r="C52" s="1" t="s">
        <v>38</v>
      </c>
      <c r="D52" s="1" t="s">
        <v>39</v>
      </c>
      <c r="E52" s="78">
        <v>712</v>
      </c>
      <c r="F52" s="71"/>
      <c r="G52" s="84">
        <v>1083.2602777777779</v>
      </c>
      <c r="H52" s="156">
        <v>6.33912037037037E-2</v>
      </c>
      <c r="I52" s="157">
        <v>0.15248842592592593</v>
      </c>
    </row>
    <row r="53" spans="1:9" ht="17.399999999999999" x14ac:dyDescent="0.3">
      <c r="A53" s="23"/>
      <c r="C53" s="1" t="s">
        <v>40</v>
      </c>
      <c r="D53" s="1" t="s">
        <v>41</v>
      </c>
      <c r="E53" s="78">
        <v>13679</v>
      </c>
      <c r="F53" s="71"/>
      <c r="G53" s="84">
        <v>23358.780833333334</v>
      </c>
      <c r="H53" s="156">
        <v>7.1145833333333339E-2</v>
      </c>
      <c r="I53" s="157">
        <v>0.17869212962962963</v>
      </c>
    </row>
    <row r="54" spans="1:9" x14ac:dyDescent="0.25">
      <c r="C54" s="1" t="s">
        <v>42</v>
      </c>
      <c r="D54" s="1" t="s">
        <v>43</v>
      </c>
      <c r="E54" s="78">
        <v>10249</v>
      </c>
      <c r="F54" s="71"/>
      <c r="G54" s="84">
        <v>11736.254166666668</v>
      </c>
      <c r="H54" s="156">
        <v>4.7708333333333332E-2</v>
      </c>
      <c r="I54" s="157">
        <v>0.11363425925925925</v>
      </c>
    </row>
    <row r="55" spans="1:9" x14ac:dyDescent="0.25">
      <c r="C55" s="1" t="s">
        <v>44</v>
      </c>
      <c r="D55" s="1" t="s">
        <v>45</v>
      </c>
      <c r="E55" s="78">
        <v>14505</v>
      </c>
      <c r="F55" s="71"/>
      <c r="G55" s="84">
        <v>27280.828333333331</v>
      </c>
      <c r="H55" s="156">
        <v>7.8368055555555552E-2</v>
      </c>
      <c r="I55" s="157">
        <v>0.16358796296296296</v>
      </c>
    </row>
    <row r="56" spans="1:9" x14ac:dyDescent="0.25">
      <c r="C56" s="1" t="s">
        <v>46</v>
      </c>
      <c r="D56" s="1" t="s">
        <v>47</v>
      </c>
      <c r="E56" s="78">
        <v>9065</v>
      </c>
      <c r="F56" s="71"/>
      <c r="G56" s="84">
        <v>32340.170277777775</v>
      </c>
      <c r="H56" s="156">
        <v>0.14864583333333334</v>
      </c>
      <c r="I56" s="157">
        <v>0.32104166666666667</v>
      </c>
    </row>
    <row r="57" spans="1:9" ht="17.399999999999999" x14ac:dyDescent="0.3">
      <c r="A57" s="23"/>
      <c r="C57" s="1" t="s">
        <v>48</v>
      </c>
      <c r="D57" s="1" t="s">
        <v>49</v>
      </c>
      <c r="E57" s="78">
        <v>14206</v>
      </c>
      <c r="F57" s="71"/>
      <c r="G57" s="84">
        <v>27684.77277777778</v>
      </c>
      <c r="H57" s="156">
        <v>8.1203703703703708E-2</v>
      </c>
      <c r="I57" s="157">
        <v>0.17752314814814815</v>
      </c>
    </row>
    <row r="58" spans="1:9" x14ac:dyDescent="0.25">
      <c r="C58" s="1" t="s">
        <v>50</v>
      </c>
      <c r="D58" s="1" t="s">
        <v>51</v>
      </c>
      <c r="E58" s="78">
        <v>17066</v>
      </c>
      <c r="F58" s="71"/>
      <c r="G58" s="84">
        <v>26790.828611111108</v>
      </c>
      <c r="H58" s="156">
        <v>6.5405092592592598E-2</v>
      </c>
      <c r="I58" s="157">
        <v>0.14989583333333331</v>
      </c>
    </row>
    <row r="59" spans="1:9" x14ac:dyDescent="0.25">
      <c r="C59" s="1" t="s">
        <v>52</v>
      </c>
      <c r="D59" s="1" t="s">
        <v>53</v>
      </c>
      <c r="E59" s="78">
        <v>12471</v>
      </c>
      <c r="F59" s="71"/>
      <c r="G59" s="84">
        <v>31413.84</v>
      </c>
      <c r="H59" s="156">
        <v>0.1049537037037037</v>
      </c>
      <c r="I59" s="157">
        <v>0.26756944444444447</v>
      </c>
    </row>
    <row r="60" spans="1:9" x14ac:dyDescent="0.25">
      <c r="B60" s="9"/>
      <c r="C60" s="4" t="s">
        <v>54</v>
      </c>
      <c r="D60" s="4" t="s">
        <v>55</v>
      </c>
      <c r="E60" s="79">
        <v>11937</v>
      </c>
      <c r="F60" s="73"/>
      <c r="G60" s="85">
        <v>18786.310555555556</v>
      </c>
      <c r="H60" s="158">
        <v>6.5578703703703708E-2</v>
      </c>
      <c r="I60" s="159">
        <v>0.15526620370370373</v>
      </c>
    </row>
    <row r="61" spans="1:9" x14ac:dyDescent="0.25">
      <c r="H61" s="162"/>
      <c r="I61" s="162"/>
    </row>
    <row r="62" spans="1:9" x14ac:dyDescent="0.25">
      <c r="B62" s="6" t="s">
        <v>70</v>
      </c>
      <c r="E62" s="69" t="s">
        <v>71</v>
      </c>
      <c r="F62" s="74"/>
      <c r="G62" s="272" t="s">
        <v>72</v>
      </c>
      <c r="H62" s="167" t="s">
        <v>73</v>
      </c>
      <c r="I62" s="167" t="s">
        <v>74</v>
      </c>
    </row>
    <row r="63" spans="1:9" x14ac:dyDescent="0.25">
      <c r="A63" s="217"/>
      <c r="B63" s="217"/>
      <c r="C63" s="217"/>
      <c r="D63" s="217" t="s">
        <v>33</v>
      </c>
      <c r="E63" s="77">
        <v>5431</v>
      </c>
      <c r="F63" s="70"/>
      <c r="G63" s="83">
        <v>16682.926388888889</v>
      </c>
      <c r="H63" s="154">
        <v>0.12798611111111111</v>
      </c>
      <c r="I63" s="155">
        <v>0.25618055555555558</v>
      </c>
    </row>
    <row r="64" spans="1:9" x14ac:dyDescent="0.25">
      <c r="C64" s="1" t="s">
        <v>34</v>
      </c>
      <c r="D64" s="1" t="s">
        <v>35</v>
      </c>
      <c r="E64" s="78">
        <v>421</v>
      </c>
      <c r="F64" s="71"/>
      <c r="G64" s="84">
        <v>1581.4288888888889</v>
      </c>
      <c r="H64" s="156">
        <v>0.1565162037037037</v>
      </c>
      <c r="I64" s="157">
        <v>0.4629050925925926</v>
      </c>
    </row>
    <row r="65" spans="1:9" x14ac:dyDescent="0.25">
      <c r="C65" s="1" t="s">
        <v>36</v>
      </c>
      <c r="D65" s="1" t="s">
        <v>37</v>
      </c>
      <c r="E65" s="78">
        <v>318</v>
      </c>
      <c r="F65" s="71"/>
      <c r="G65" s="84">
        <v>867.09138888888879</v>
      </c>
      <c r="H65" s="156">
        <v>0.11361111111111111</v>
      </c>
      <c r="I65" s="157">
        <v>0.33969907407407413</v>
      </c>
    </row>
    <row r="66" spans="1:9" x14ac:dyDescent="0.25">
      <c r="C66" s="1" t="s">
        <v>38</v>
      </c>
      <c r="D66" s="1" t="s">
        <v>39</v>
      </c>
      <c r="E66" s="78">
        <v>35</v>
      </c>
      <c r="F66" s="71"/>
      <c r="G66" s="84">
        <v>64.191111111111113</v>
      </c>
      <c r="H66" s="156">
        <v>7.6423611111111109E-2</v>
      </c>
      <c r="I66" s="157">
        <v>0.16005787037037036</v>
      </c>
    </row>
    <row r="67" spans="1:9" ht="17.399999999999999" x14ac:dyDescent="0.3">
      <c r="A67" s="23"/>
      <c r="C67" s="1" t="s">
        <v>40</v>
      </c>
      <c r="D67" s="1" t="s">
        <v>41</v>
      </c>
      <c r="E67" s="78">
        <v>913</v>
      </c>
      <c r="F67" s="71"/>
      <c r="G67" s="84">
        <v>2767.65</v>
      </c>
      <c r="H67" s="156">
        <v>0.12630787037037036</v>
      </c>
      <c r="I67" s="157">
        <v>0.27503472222222219</v>
      </c>
    </row>
    <row r="68" spans="1:9" x14ac:dyDescent="0.25">
      <c r="C68" s="1" t="s">
        <v>42</v>
      </c>
      <c r="D68" s="1" t="s">
        <v>43</v>
      </c>
      <c r="E68" s="78">
        <v>522</v>
      </c>
      <c r="F68" s="71"/>
      <c r="G68" s="84">
        <v>735.96916666666664</v>
      </c>
      <c r="H68" s="156">
        <v>5.8749999999999997E-2</v>
      </c>
      <c r="I68" s="157">
        <v>0.13885416666666667</v>
      </c>
    </row>
    <row r="69" spans="1:9" x14ac:dyDescent="0.25">
      <c r="C69" s="1" t="s">
        <v>44</v>
      </c>
      <c r="D69" s="1" t="s">
        <v>45</v>
      </c>
      <c r="E69" s="78">
        <v>1193</v>
      </c>
      <c r="F69" s="71"/>
      <c r="G69" s="84">
        <v>5303.0433333333331</v>
      </c>
      <c r="H69" s="156">
        <v>0.18520833333333331</v>
      </c>
      <c r="I69" s="157">
        <v>0.21030092592592589</v>
      </c>
    </row>
    <row r="70" spans="1:9" x14ac:dyDescent="0.25">
      <c r="C70" s="1" t="s">
        <v>46</v>
      </c>
      <c r="D70" s="1" t="s">
        <v>47</v>
      </c>
      <c r="E70" s="78">
        <v>407</v>
      </c>
      <c r="F70" s="71"/>
      <c r="G70" s="84">
        <v>1510.8002777777776</v>
      </c>
      <c r="H70" s="156">
        <v>0.15466435185185184</v>
      </c>
      <c r="I70" s="157">
        <v>0.34006944444444448</v>
      </c>
    </row>
    <row r="71" spans="1:9" ht="17.399999999999999" x14ac:dyDescent="0.3">
      <c r="A71" s="23"/>
      <c r="C71" s="1" t="s">
        <v>48</v>
      </c>
      <c r="D71" s="1" t="s">
        <v>49</v>
      </c>
      <c r="E71" s="78">
        <v>528</v>
      </c>
      <c r="F71" s="71"/>
      <c r="G71" s="84">
        <v>1156.1216666666667</v>
      </c>
      <c r="H71" s="156">
        <v>9.1238425925925917E-2</v>
      </c>
      <c r="I71" s="157">
        <v>0.18712962962962962</v>
      </c>
    </row>
    <row r="72" spans="1:9" x14ac:dyDescent="0.25">
      <c r="C72" s="1" t="s">
        <v>50</v>
      </c>
      <c r="D72" s="1" t="s">
        <v>51</v>
      </c>
      <c r="E72" s="78">
        <v>353</v>
      </c>
      <c r="F72" s="71"/>
      <c r="G72" s="84">
        <v>745.46416666666664</v>
      </c>
      <c r="H72" s="156">
        <v>8.7986111111111112E-2</v>
      </c>
      <c r="I72" s="157">
        <v>0.20456018518518518</v>
      </c>
    </row>
    <row r="73" spans="1:9" x14ac:dyDescent="0.25">
      <c r="C73" s="1" t="s">
        <v>52</v>
      </c>
      <c r="D73" s="1" t="s">
        <v>53</v>
      </c>
      <c r="E73" s="78">
        <v>341</v>
      </c>
      <c r="F73" s="71"/>
      <c r="G73" s="84">
        <v>1184.8005555555558</v>
      </c>
      <c r="H73" s="156">
        <v>0.14476851851851852</v>
      </c>
      <c r="I73" s="157">
        <v>0.38540509259259265</v>
      </c>
    </row>
    <row r="74" spans="1:9" x14ac:dyDescent="0.25">
      <c r="B74" s="9"/>
      <c r="C74" s="4" t="s">
        <v>54</v>
      </c>
      <c r="D74" s="4" t="s">
        <v>55</v>
      </c>
      <c r="E74" s="79">
        <v>400</v>
      </c>
      <c r="F74" s="73"/>
      <c r="G74" s="85">
        <v>766.36583333333328</v>
      </c>
      <c r="H74" s="158">
        <v>7.9826388888888891E-2</v>
      </c>
      <c r="I74" s="159">
        <v>0.16873842592592592</v>
      </c>
    </row>
    <row r="75" spans="1:9" s="207" customFormat="1" ht="11.4" x14ac:dyDescent="0.2">
      <c r="C75" s="213"/>
      <c r="D75" s="213"/>
      <c r="E75" s="214"/>
      <c r="F75" s="214"/>
      <c r="G75" s="214"/>
      <c r="H75" s="215"/>
      <c r="I75" s="215"/>
    </row>
    <row r="76" spans="1:9" x14ac:dyDescent="0.25">
      <c r="E76" s="113" t="s">
        <v>8</v>
      </c>
      <c r="G76" s="113"/>
      <c r="H76" s="5"/>
      <c r="I76" s="122" t="s">
        <v>256</v>
      </c>
    </row>
    <row r="77" spans="1:9" x14ac:dyDescent="0.25">
      <c r="C77" s="5"/>
      <c r="E77" s="113" t="s">
        <v>260</v>
      </c>
      <c r="G77" s="113"/>
      <c r="H77" s="5"/>
      <c r="I77" s="122" t="s">
        <v>257</v>
      </c>
    </row>
    <row r="78" spans="1:9" x14ac:dyDescent="0.25">
      <c r="C78" s="5"/>
      <c r="E78" s="113" t="s">
        <v>259</v>
      </c>
      <c r="G78" s="113"/>
      <c r="H78" s="5"/>
      <c r="I78" s="122" t="s">
        <v>258</v>
      </c>
    </row>
    <row r="79" spans="1:9" ht="15.6" x14ac:dyDescent="0.25">
      <c r="B79" s="6"/>
      <c r="E79" s="113" t="s">
        <v>75</v>
      </c>
      <c r="G79" s="113"/>
      <c r="H79" s="5"/>
      <c r="I79" s="122" t="s">
        <v>264</v>
      </c>
    </row>
    <row r="80" spans="1:9" x14ac:dyDescent="0.25">
      <c r="B80" s="6"/>
      <c r="E80" s="69" t="s">
        <v>76</v>
      </c>
      <c r="G80" s="113"/>
      <c r="H80" s="5"/>
      <c r="I80" s="69" t="s">
        <v>77</v>
      </c>
    </row>
    <row r="81" spans="1:9" x14ac:dyDescent="0.25">
      <c r="B81" s="6"/>
      <c r="C81" s="2"/>
      <c r="D81" s="2" t="s">
        <v>33</v>
      </c>
      <c r="E81" s="77">
        <v>4965</v>
      </c>
      <c r="G81" s="113"/>
      <c r="H81" s="5"/>
      <c r="I81" s="77">
        <v>6724</v>
      </c>
    </row>
    <row r="82" spans="1:9" x14ac:dyDescent="0.25">
      <c r="C82" s="1" t="s">
        <v>34</v>
      </c>
      <c r="D82" s="1" t="s">
        <v>35</v>
      </c>
      <c r="E82" s="78">
        <v>2242</v>
      </c>
      <c r="G82" s="113"/>
      <c r="H82" s="5"/>
      <c r="I82" s="78">
        <v>320</v>
      </c>
    </row>
    <row r="83" spans="1:9" x14ac:dyDescent="0.25">
      <c r="C83" s="1" t="s">
        <v>36</v>
      </c>
      <c r="D83" s="1" t="s">
        <v>37</v>
      </c>
      <c r="E83" s="78">
        <v>1</v>
      </c>
      <c r="G83" s="113"/>
      <c r="H83" s="5"/>
      <c r="I83" s="78">
        <v>3017</v>
      </c>
    </row>
    <row r="84" spans="1:9" x14ac:dyDescent="0.25">
      <c r="C84" s="1" t="s">
        <v>38</v>
      </c>
      <c r="D84" s="1" t="s">
        <v>39</v>
      </c>
      <c r="E84" s="78">
        <v>0</v>
      </c>
      <c r="G84" s="113"/>
      <c r="H84" s="5"/>
      <c r="I84" s="78">
        <v>1</v>
      </c>
    </row>
    <row r="85" spans="1:9" ht="17.399999999999999" x14ac:dyDescent="0.3">
      <c r="A85" s="23"/>
      <c r="C85" s="1" t="s">
        <v>40</v>
      </c>
      <c r="D85" s="1" t="s">
        <v>41</v>
      </c>
      <c r="E85" s="78">
        <v>0</v>
      </c>
      <c r="G85" s="113"/>
      <c r="H85" s="5"/>
      <c r="I85" s="78">
        <v>2063</v>
      </c>
    </row>
    <row r="86" spans="1:9" x14ac:dyDescent="0.25">
      <c r="C86" s="1" t="s">
        <v>42</v>
      </c>
      <c r="D86" s="1" t="s">
        <v>43</v>
      </c>
      <c r="E86" s="78">
        <v>2453</v>
      </c>
      <c r="G86" s="139"/>
      <c r="H86" s="5"/>
      <c r="I86" s="78">
        <v>5</v>
      </c>
    </row>
    <row r="87" spans="1:9" x14ac:dyDescent="0.25">
      <c r="C87" s="1" t="s">
        <v>44</v>
      </c>
      <c r="D87" s="1" t="s">
        <v>45</v>
      </c>
      <c r="E87" s="78">
        <v>189</v>
      </c>
      <c r="G87" s="139"/>
      <c r="H87" s="5"/>
      <c r="I87" s="78">
        <v>1021</v>
      </c>
    </row>
    <row r="88" spans="1:9" x14ac:dyDescent="0.25">
      <c r="C88" s="1" t="s">
        <v>46</v>
      </c>
      <c r="D88" s="1" t="s">
        <v>47</v>
      </c>
      <c r="E88" s="78">
        <v>5</v>
      </c>
      <c r="G88" s="139"/>
      <c r="H88" s="5"/>
      <c r="I88" s="78">
        <v>16</v>
      </c>
    </row>
    <row r="89" spans="1:9" ht="17.399999999999999" x14ac:dyDescent="0.3">
      <c r="A89" s="23"/>
      <c r="C89" s="1" t="s">
        <v>48</v>
      </c>
      <c r="D89" s="1" t="s">
        <v>49</v>
      </c>
      <c r="E89" s="78">
        <v>11</v>
      </c>
      <c r="G89" s="139"/>
      <c r="H89" s="5"/>
      <c r="I89" s="78">
        <v>28</v>
      </c>
    </row>
    <row r="90" spans="1:9" x14ac:dyDescent="0.25">
      <c r="C90" s="1" t="s">
        <v>50</v>
      </c>
      <c r="D90" s="1" t="s">
        <v>51</v>
      </c>
      <c r="E90" s="78">
        <v>0</v>
      </c>
      <c r="G90" s="139"/>
      <c r="H90" s="5"/>
      <c r="I90" s="78">
        <v>89</v>
      </c>
    </row>
    <row r="91" spans="1:9" x14ac:dyDescent="0.25">
      <c r="C91" s="1" t="s">
        <v>52</v>
      </c>
      <c r="D91" s="1" t="s">
        <v>53</v>
      </c>
      <c r="E91" s="78">
        <v>0</v>
      </c>
      <c r="G91" s="139"/>
      <c r="H91" s="5"/>
      <c r="I91" s="78">
        <v>14</v>
      </c>
    </row>
    <row r="92" spans="1:9" x14ac:dyDescent="0.25">
      <c r="B92" s="9"/>
      <c r="C92" s="4" t="s">
        <v>54</v>
      </c>
      <c r="D92" s="4" t="s">
        <v>55</v>
      </c>
      <c r="E92" s="79">
        <v>64</v>
      </c>
      <c r="F92" s="75"/>
      <c r="G92" s="140"/>
      <c r="H92" s="9"/>
      <c r="I92" s="79">
        <v>150</v>
      </c>
    </row>
    <row r="93" spans="1:9" x14ac:dyDescent="0.25">
      <c r="C93" s="49" t="s">
        <v>78</v>
      </c>
      <c r="D93" s="27" t="s">
        <v>79</v>
      </c>
      <c r="G93" s="126"/>
      <c r="H93" s="5"/>
      <c r="I93" s="127"/>
    </row>
    <row r="94" spans="1:9" x14ac:dyDescent="0.25">
      <c r="D94" s="50" t="s">
        <v>80</v>
      </c>
      <c r="I94" s="127"/>
    </row>
    <row r="95" spans="1:9" x14ac:dyDescent="0.25">
      <c r="C95" s="49">
        <v>1</v>
      </c>
      <c r="D95" s="103" t="s">
        <v>81</v>
      </c>
    </row>
    <row r="96" spans="1:9" x14ac:dyDescent="0.25">
      <c r="C96" s="49">
        <v>2</v>
      </c>
      <c r="D96" s="5" t="s">
        <v>268</v>
      </c>
    </row>
    <row r="97" spans="3:4" x14ac:dyDescent="0.25">
      <c r="C97" s="49"/>
      <c r="D97" s="5" t="s">
        <v>269</v>
      </c>
    </row>
    <row r="98" spans="3:4" x14ac:dyDescent="0.25">
      <c r="C98" s="49"/>
      <c r="D98" s="5" t="s">
        <v>451</v>
      </c>
    </row>
  </sheetData>
  <conditionalFormatting sqref="H35:I74">
    <cfRule type="cellIs" dxfId="4" priority="1" operator="between">
      <formula>0.00001</formula>
      <formula>0.04166</formula>
    </cfRule>
  </conditionalFormatting>
  <hyperlinks>
    <hyperlink ref="D94" location="Introduction!A1" display="Introduction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5"/>
  <sheetViews>
    <sheetView workbookViewId="0">
      <pane xSplit="4" topLeftCell="E1" activePane="topRight" state="frozen"/>
      <selection sqref="A1:XFD1048576"/>
      <selection pane="topRight" activeCell="E1" sqref="E1"/>
    </sheetView>
  </sheetViews>
  <sheetFormatPr defaultColWidth="9.44140625" defaultRowHeight="13.2" x14ac:dyDescent="0.25"/>
  <cols>
    <col min="1" max="2" width="1.5546875" style="5" customWidth="1"/>
    <col min="3" max="3" width="5.44140625" style="5" bestFit="1" customWidth="1"/>
    <col min="4" max="4" width="17.44140625" style="1" customWidth="1"/>
    <col min="5" max="5" width="13.77734375" style="5" customWidth="1"/>
    <col min="6" max="6" width="1.5546875" style="5" customWidth="1"/>
    <col min="7" max="8" width="8.77734375" style="5" customWidth="1"/>
    <col min="9" max="9" width="17.77734375" style="5" customWidth="1"/>
    <col min="10" max="10" width="1.5546875" style="5" customWidth="1"/>
    <col min="11" max="11" width="12.77734375" style="5" customWidth="1"/>
    <col min="12" max="12" width="1.5546875" style="5" customWidth="1"/>
    <col min="13" max="14" width="8.77734375" style="5" customWidth="1"/>
    <col min="15" max="15" width="17.77734375" style="5" customWidth="1"/>
    <col min="16" max="16" width="8.77734375" style="5" customWidth="1"/>
    <col min="17" max="17" width="14" style="5" bestFit="1" customWidth="1"/>
    <col min="18" max="18" width="7.44140625" style="5" bestFit="1" customWidth="1"/>
  </cols>
  <sheetData>
    <row r="1" spans="1:18" ht="18" x14ac:dyDescent="0.3">
      <c r="A1" s="36" t="s">
        <v>8</v>
      </c>
      <c r="E1" s="36" t="s">
        <v>22</v>
      </c>
      <c r="F1" s="15"/>
      <c r="G1" s="15"/>
      <c r="H1" s="16"/>
    </row>
    <row r="2" spans="1:18" ht="15.6" x14ac:dyDescent="0.25">
      <c r="A2" s="271" t="s">
        <v>478</v>
      </c>
      <c r="C2" s="1"/>
      <c r="E2" s="10"/>
      <c r="F2" s="10"/>
      <c r="G2" s="10"/>
      <c r="H2" s="11"/>
      <c r="I2" s="11"/>
      <c r="J2" s="12"/>
      <c r="M2" s="3"/>
    </row>
    <row r="3" spans="1:18" s="5" customFormat="1" x14ac:dyDescent="0.25">
      <c r="B3" s="6"/>
      <c r="D3" s="1"/>
      <c r="G3" s="29" t="s">
        <v>455</v>
      </c>
      <c r="H3" s="197"/>
      <c r="I3" s="29"/>
      <c r="J3" s="1"/>
      <c r="K3" s="1"/>
      <c r="M3" s="29" t="s">
        <v>456</v>
      </c>
      <c r="N3" s="29"/>
      <c r="O3" s="29"/>
    </row>
    <row r="4" spans="1:18" ht="39.6" x14ac:dyDescent="0.25">
      <c r="C4" s="4" t="s">
        <v>23</v>
      </c>
      <c r="D4" s="28" t="s">
        <v>271</v>
      </c>
      <c r="E4" s="22" t="s">
        <v>460</v>
      </c>
      <c r="F4" s="198"/>
      <c r="G4" s="41" t="s">
        <v>461</v>
      </c>
      <c r="H4" s="41" t="s">
        <v>462</v>
      </c>
      <c r="I4" s="42" t="s">
        <v>463</v>
      </c>
      <c r="J4" s="176"/>
      <c r="K4" s="28"/>
      <c r="L4" s="28"/>
      <c r="M4" s="41" t="s">
        <v>461</v>
      </c>
      <c r="N4" s="41" t="s">
        <v>462</v>
      </c>
      <c r="O4" s="42" t="s">
        <v>463</v>
      </c>
      <c r="Q4" s="38" t="s">
        <v>464</v>
      </c>
      <c r="R4" s="38" t="s">
        <v>465</v>
      </c>
    </row>
    <row r="5" spans="1:18" s="5" customFormat="1" ht="13.8" x14ac:dyDescent="0.25">
      <c r="A5" s="152"/>
      <c r="C5" s="1"/>
      <c r="D5" s="1"/>
      <c r="E5" s="20" t="s">
        <v>82</v>
      </c>
      <c r="F5" s="177"/>
      <c r="G5" s="20" t="s">
        <v>83</v>
      </c>
      <c r="H5" s="20" t="s">
        <v>84</v>
      </c>
      <c r="I5" s="20" t="s">
        <v>85</v>
      </c>
      <c r="J5" s="177"/>
      <c r="K5" s="39"/>
      <c r="M5" s="20" t="s">
        <v>86</v>
      </c>
      <c r="N5" s="20" t="s">
        <v>87</v>
      </c>
      <c r="O5" s="20" t="s">
        <v>88</v>
      </c>
      <c r="Q5" s="43" t="s">
        <v>261</v>
      </c>
      <c r="R5" s="43" t="s">
        <v>262</v>
      </c>
    </row>
    <row r="6" spans="1:18" x14ac:dyDescent="0.25">
      <c r="B6" s="6"/>
      <c r="C6" s="2"/>
      <c r="D6" s="2" t="s">
        <v>33</v>
      </c>
      <c r="E6" s="77">
        <v>152324</v>
      </c>
      <c r="F6" s="77"/>
      <c r="G6" s="70">
        <v>11997</v>
      </c>
      <c r="H6" s="178">
        <v>66767</v>
      </c>
      <c r="I6" s="226">
        <v>10554</v>
      </c>
      <c r="J6" s="199"/>
      <c r="K6" s="54"/>
      <c r="L6" s="78"/>
      <c r="M6" s="178">
        <v>13725</v>
      </c>
      <c r="N6" s="178">
        <v>59835</v>
      </c>
      <c r="O6" s="223">
        <v>52450</v>
      </c>
      <c r="Q6" s="220">
        <v>6003</v>
      </c>
      <c r="R6" s="183">
        <v>38002</v>
      </c>
    </row>
    <row r="7" spans="1:18" x14ac:dyDescent="0.25">
      <c r="C7" s="1" t="s">
        <v>34</v>
      </c>
      <c r="D7" s="1" t="s">
        <v>35</v>
      </c>
      <c r="E7" s="78">
        <v>15116</v>
      </c>
      <c r="F7" s="78"/>
      <c r="G7" s="72">
        <v>3098</v>
      </c>
      <c r="H7" s="84">
        <v>4650</v>
      </c>
      <c r="I7" s="139">
        <v>2851</v>
      </c>
      <c r="J7" s="51"/>
      <c r="K7" s="55"/>
      <c r="L7" s="78"/>
      <c r="M7" s="84">
        <v>2752</v>
      </c>
      <c r="N7" s="84">
        <v>4616</v>
      </c>
      <c r="O7" s="224">
        <v>2703</v>
      </c>
      <c r="Q7" s="179">
        <v>904</v>
      </c>
      <c r="R7" s="184">
        <v>1665</v>
      </c>
    </row>
    <row r="8" spans="1:18" x14ac:dyDescent="0.25">
      <c r="C8" s="1" t="s">
        <v>36</v>
      </c>
      <c r="D8" s="1" t="s">
        <v>37</v>
      </c>
      <c r="E8" s="78">
        <v>14274</v>
      </c>
      <c r="F8" s="78"/>
      <c r="G8" s="72">
        <v>294</v>
      </c>
      <c r="H8" s="84">
        <v>3782</v>
      </c>
      <c r="I8" s="139">
        <v>768</v>
      </c>
      <c r="J8" s="51"/>
      <c r="K8" s="55"/>
      <c r="L8" s="78"/>
      <c r="M8" s="84">
        <v>650</v>
      </c>
      <c r="N8" s="84">
        <v>9548</v>
      </c>
      <c r="O8" s="224">
        <v>14710</v>
      </c>
      <c r="Q8" s="179">
        <v>113</v>
      </c>
      <c r="R8" s="184">
        <v>5059</v>
      </c>
    </row>
    <row r="9" spans="1:18" x14ac:dyDescent="0.25">
      <c r="C9" s="1" t="s">
        <v>38</v>
      </c>
      <c r="D9" s="1" t="s">
        <v>39</v>
      </c>
      <c r="E9" s="51">
        <v>212</v>
      </c>
      <c r="F9" s="51"/>
      <c r="G9" s="190">
        <v>10</v>
      </c>
      <c r="H9" s="273">
        <v>167</v>
      </c>
      <c r="I9" s="139">
        <v>41</v>
      </c>
      <c r="J9" s="51"/>
      <c r="K9" s="55"/>
      <c r="L9" s="51"/>
      <c r="M9" s="273">
        <v>5</v>
      </c>
      <c r="N9" s="273">
        <v>30</v>
      </c>
      <c r="O9" s="224">
        <v>50</v>
      </c>
      <c r="Q9" s="179">
        <v>8</v>
      </c>
      <c r="R9" s="184">
        <v>83</v>
      </c>
    </row>
    <row r="10" spans="1:18" ht="17.399999999999999" x14ac:dyDescent="0.3">
      <c r="A10" s="23"/>
      <c r="C10" s="1" t="s">
        <v>40</v>
      </c>
      <c r="D10" s="1" t="s">
        <v>41</v>
      </c>
      <c r="E10" s="78">
        <v>28471</v>
      </c>
      <c r="F10" s="78"/>
      <c r="G10" s="72">
        <v>564</v>
      </c>
      <c r="H10" s="84">
        <v>14785</v>
      </c>
      <c r="I10" s="139" t="s">
        <v>78</v>
      </c>
      <c r="J10" s="51"/>
      <c r="K10" s="55"/>
      <c r="L10" s="78"/>
      <c r="M10" s="84">
        <v>1892</v>
      </c>
      <c r="N10" s="84">
        <v>11230</v>
      </c>
      <c r="O10" s="224" t="s">
        <v>78</v>
      </c>
      <c r="Q10" s="179">
        <v>1443</v>
      </c>
      <c r="R10" s="184">
        <v>3080</v>
      </c>
    </row>
    <row r="11" spans="1:18" x14ac:dyDescent="0.25">
      <c r="C11" s="1" t="s">
        <v>42</v>
      </c>
      <c r="D11" s="1" t="s">
        <v>43</v>
      </c>
      <c r="E11" s="78">
        <v>5384</v>
      </c>
      <c r="F11" s="78"/>
      <c r="G11" s="72">
        <v>281</v>
      </c>
      <c r="H11" s="84">
        <v>4989</v>
      </c>
      <c r="I11" s="139">
        <v>0</v>
      </c>
      <c r="J11" s="51"/>
      <c r="K11" s="55"/>
      <c r="L11" s="78"/>
      <c r="M11" s="84">
        <v>14</v>
      </c>
      <c r="N11" s="84">
        <v>100</v>
      </c>
      <c r="O11" s="224">
        <v>374</v>
      </c>
      <c r="Q11" s="179" t="s">
        <v>78</v>
      </c>
      <c r="R11" s="184">
        <v>3066</v>
      </c>
    </row>
    <row r="12" spans="1:18" x14ac:dyDescent="0.25">
      <c r="C12" s="1" t="s">
        <v>44</v>
      </c>
      <c r="D12" s="1" t="s">
        <v>45</v>
      </c>
      <c r="E12" s="78">
        <v>19302</v>
      </c>
      <c r="F12" s="78"/>
      <c r="G12" s="72">
        <v>601</v>
      </c>
      <c r="H12" s="84">
        <v>6762</v>
      </c>
      <c r="I12" s="139">
        <v>1</v>
      </c>
      <c r="J12" s="51"/>
      <c r="K12" s="55"/>
      <c r="L12" s="78"/>
      <c r="M12" s="84">
        <v>2012</v>
      </c>
      <c r="N12" s="84">
        <v>9927</v>
      </c>
      <c r="O12" s="224">
        <v>41</v>
      </c>
      <c r="Q12" s="179">
        <v>2215</v>
      </c>
      <c r="R12" s="184">
        <v>6769</v>
      </c>
    </row>
    <row r="13" spans="1:18" x14ac:dyDescent="0.25">
      <c r="C13" s="1" t="s">
        <v>46</v>
      </c>
      <c r="D13" s="1" t="s">
        <v>47</v>
      </c>
      <c r="E13" s="78">
        <v>9990</v>
      </c>
      <c r="F13" s="78"/>
      <c r="G13" s="72">
        <v>774</v>
      </c>
      <c r="H13" s="84">
        <v>6768</v>
      </c>
      <c r="I13" s="139">
        <v>1049</v>
      </c>
      <c r="J13" s="51"/>
      <c r="K13" s="55"/>
      <c r="L13" s="78"/>
      <c r="M13" s="84">
        <v>445</v>
      </c>
      <c r="N13" s="84">
        <v>2003</v>
      </c>
      <c r="O13" s="224">
        <v>1704</v>
      </c>
      <c r="Q13" s="179">
        <v>252</v>
      </c>
      <c r="R13" s="184">
        <v>3049</v>
      </c>
    </row>
    <row r="14" spans="1:18" ht="17.399999999999999" x14ac:dyDescent="0.3">
      <c r="A14" s="23"/>
      <c r="C14" s="1" t="s">
        <v>48</v>
      </c>
      <c r="D14" s="1" t="s">
        <v>49</v>
      </c>
      <c r="E14" s="78">
        <v>10990</v>
      </c>
      <c r="F14" s="78"/>
      <c r="G14" s="72">
        <v>873</v>
      </c>
      <c r="H14" s="84">
        <v>5772</v>
      </c>
      <c r="I14" s="139">
        <v>2431</v>
      </c>
      <c r="J14" s="51"/>
      <c r="K14" s="55"/>
      <c r="L14" s="78"/>
      <c r="M14" s="84">
        <v>767</v>
      </c>
      <c r="N14" s="84">
        <v>3578</v>
      </c>
      <c r="O14" s="224">
        <v>7953</v>
      </c>
      <c r="Q14" s="179">
        <v>0</v>
      </c>
      <c r="R14" s="184">
        <v>4021</v>
      </c>
    </row>
    <row r="15" spans="1:18" x14ac:dyDescent="0.25">
      <c r="C15" s="1" t="s">
        <v>50</v>
      </c>
      <c r="D15" s="1" t="s">
        <v>51</v>
      </c>
      <c r="E15" s="78">
        <v>18092</v>
      </c>
      <c r="F15" s="78"/>
      <c r="G15" s="72">
        <v>2589</v>
      </c>
      <c r="H15" s="84">
        <v>10680</v>
      </c>
      <c r="I15" s="139">
        <v>0</v>
      </c>
      <c r="J15" s="51"/>
      <c r="K15" s="55"/>
      <c r="L15" s="78"/>
      <c r="M15" s="84">
        <v>1091</v>
      </c>
      <c r="N15" s="84">
        <v>3732</v>
      </c>
      <c r="O15" s="224">
        <v>8405</v>
      </c>
      <c r="Q15" s="179">
        <v>450</v>
      </c>
      <c r="R15" s="184">
        <v>4489</v>
      </c>
    </row>
    <row r="16" spans="1:18" x14ac:dyDescent="0.25">
      <c r="C16" s="1" t="s">
        <v>52</v>
      </c>
      <c r="D16" s="1" t="s">
        <v>53</v>
      </c>
      <c r="E16" s="78">
        <v>19767</v>
      </c>
      <c r="F16" s="78"/>
      <c r="G16" s="72">
        <v>535</v>
      </c>
      <c r="H16" s="84">
        <v>4609</v>
      </c>
      <c r="I16" s="139">
        <v>958</v>
      </c>
      <c r="J16" s="51"/>
      <c r="K16" s="55"/>
      <c r="L16" s="78"/>
      <c r="M16" s="84">
        <v>2213</v>
      </c>
      <c r="N16" s="84">
        <v>12410</v>
      </c>
      <c r="O16" s="224">
        <v>7187</v>
      </c>
      <c r="Q16" s="179">
        <v>0</v>
      </c>
      <c r="R16" s="184">
        <v>4569</v>
      </c>
    </row>
    <row r="17" spans="1:18" x14ac:dyDescent="0.25">
      <c r="C17" s="4" t="s">
        <v>54</v>
      </c>
      <c r="D17" s="4" t="s">
        <v>55</v>
      </c>
      <c r="E17" s="79">
        <v>10726</v>
      </c>
      <c r="F17" s="79"/>
      <c r="G17" s="195">
        <v>2378</v>
      </c>
      <c r="H17" s="85">
        <v>3803</v>
      </c>
      <c r="I17" s="140">
        <v>2455</v>
      </c>
      <c r="J17" s="51"/>
      <c r="K17" s="55"/>
      <c r="L17" s="78"/>
      <c r="M17" s="85">
        <v>1884</v>
      </c>
      <c r="N17" s="85">
        <v>2661</v>
      </c>
      <c r="O17" s="225">
        <v>9323</v>
      </c>
      <c r="Q17" s="221">
        <v>618</v>
      </c>
      <c r="R17" s="222">
        <v>2152</v>
      </c>
    </row>
    <row r="18" spans="1:18" x14ac:dyDescent="0.25">
      <c r="C18" s="1"/>
      <c r="E18" s="81"/>
      <c r="F18" s="81"/>
      <c r="G18" s="81"/>
      <c r="H18" s="81"/>
      <c r="I18" s="81"/>
      <c r="J18" s="34"/>
      <c r="M18" s="81"/>
      <c r="N18" s="81"/>
      <c r="O18" s="34"/>
    </row>
    <row r="19" spans="1:18" ht="39.6" x14ac:dyDescent="0.25">
      <c r="B19" s="7"/>
      <c r="C19" s="4" t="s">
        <v>23</v>
      </c>
      <c r="D19" s="28" t="s">
        <v>271</v>
      </c>
      <c r="E19" s="200" t="s">
        <v>89</v>
      </c>
      <c r="F19" s="81"/>
      <c r="G19" s="38" t="s">
        <v>93</v>
      </c>
      <c r="H19" s="38" t="s">
        <v>473</v>
      </c>
      <c r="I19" s="200" t="s">
        <v>226</v>
      </c>
      <c r="J19" s="34"/>
      <c r="K19" s="38" t="s">
        <v>90</v>
      </c>
      <c r="M19" s="38" t="s">
        <v>91</v>
      </c>
      <c r="N19" s="38" t="s">
        <v>92</v>
      </c>
      <c r="O19" s="38" t="s">
        <v>473</v>
      </c>
      <c r="P19" s="38" t="s">
        <v>93</v>
      </c>
      <c r="Q19" s="17"/>
      <c r="R19" s="17"/>
    </row>
    <row r="20" spans="1:18" x14ac:dyDescent="0.25">
      <c r="C20" s="1"/>
      <c r="E20" s="82" t="s">
        <v>94</v>
      </c>
      <c r="F20" s="201"/>
      <c r="G20" s="82" t="s">
        <v>95</v>
      </c>
      <c r="H20" s="82" t="s">
        <v>96</v>
      </c>
      <c r="I20" s="82" t="s">
        <v>97</v>
      </c>
      <c r="J20" s="34"/>
      <c r="K20" s="20" t="s">
        <v>98</v>
      </c>
      <c r="M20" s="82" t="s">
        <v>99</v>
      </c>
      <c r="N20" s="82" t="s">
        <v>100</v>
      </c>
      <c r="O20" s="20" t="s">
        <v>101</v>
      </c>
      <c r="P20" s="20" t="s">
        <v>102</v>
      </c>
      <c r="Q20" s="39"/>
      <c r="R20" s="39"/>
    </row>
    <row r="21" spans="1:18" x14ac:dyDescent="0.25">
      <c r="C21" s="2"/>
      <c r="D21" s="2" t="s">
        <v>33</v>
      </c>
      <c r="E21" s="77">
        <v>802525</v>
      </c>
      <c r="F21" s="78"/>
      <c r="G21" s="193">
        <v>387318</v>
      </c>
      <c r="H21" s="193">
        <v>36291</v>
      </c>
      <c r="I21" s="77">
        <v>226592</v>
      </c>
      <c r="J21" s="78"/>
      <c r="K21" s="202">
        <v>650201</v>
      </c>
      <c r="L21" s="78"/>
      <c r="M21" s="203">
        <v>0.18980592504906388</v>
      </c>
      <c r="N21" s="203">
        <v>0.28234883648484471</v>
      </c>
      <c r="O21" s="132">
        <v>4.5221021151989033E-2</v>
      </c>
      <c r="P21" s="147">
        <v>0.48262421731410238</v>
      </c>
      <c r="Q21" s="196"/>
      <c r="R21" s="196"/>
    </row>
    <row r="22" spans="1:18" x14ac:dyDescent="0.25">
      <c r="C22" s="1" t="s">
        <v>34</v>
      </c>
      <c r="D22" s="1" t="s">
        <v>35</v>
      </c>
      <c r="E22" s="78">
        <v>72835</v>
      </c>
      <c r="F22" s="78"/>
      <c r="G22" s="81">
        <v>32153</v>
      </c>
      <c r="H22" s="81">
        <v>4597</v>
      </c>
      <c r="I22" s="78">
        <v>20969</v>
      </c>
      <c r="J22" s="78"/>
      <c r="K22" s="151">
        <v>57719</v>
      </c>
      <c r="L22" s="78"/>
      <c r="M22" s="204">
        <v>0.20753758495228941</v>
      </c>
      <c r="N22" s="204">
        <v>0.28789730212123293</v>
      </c>
      <c r="O22" s="133">
        <v>6.3115260520354224E-2</v>
      </c>
      <c r="P22" s="148">
        <v>0.44144985240612344</v>
      </c>
      <c r="Q22" s="148"/>
      <c r="R22" s="148"/>
    </row>
    <row r="23" spans="1:18" x14ac:dyDescent="0.25">
      <c r="C23" s="1" t="s">
        <v>36</v>
      </c>
      <c r="D23" s="1" t="s">
        <v>37</v>
      </c>
      <c r="E23" s="78">
        <v>83496</v>
      </c>
      <c r="F23" s="78"/>
      <c r="G23" s="81">
        <v>38594</v>
      </c>
      <c r="H23" s="81">
        <v>2679</v>
      </c>
      <c r="I23" s="78">
        <v>27949</v>
      </c>
      <c r="J23" s="78"/>
      <c r="K23" s="151">
        <v>69222</v>
      </c>
      <c r="L23" s="78"/>
      <c r="M23" s="204">
        <v>0.17095429721184249</v>
      </c>
      <c r="N23" s="204">
        <v>0.33473459806457795</v>
      </c>
      <c r="O23" s="133">
        <v>3.2085369359011212E-2</v>
      </c>
      <c r="P23" s="148">
        <v>0.46222573536456835</v>
      </c>
      <c r="Q23" s="148"/>
      <c r="R23" s="148"/>
    </row>
    <row r="24" spans="1:18" x14ac:dyDescent="0.25">
      <c r="C24" s="1" t="s">
        <v>38</v>
      </c>
      <c r="D24" s="1" t="s">
        <v>39</v>
      </c>
      <c r="E24" s="51">
        <v>2609</v>
      </c>
      <c r="F24" s="51"/>
      <c r="G24" s="34">
        <v>1476</v>
      </c>
      <c r="H24" s="34">
        <v>28</v>
      </c>
      <c r="I24" s="51">
        <v>893</v>
      </c>
      <c r="J24" s="51"/>
      <c r="K24" s="151">
        <v>2397</v>
      </c>
      <c r="L24" s="51"/>
      <c r="M24" s="204">
        <v>8.1257186661556152E-2</v>
      </c>
      <c r="N24" s="204">
        <v>0.34227673438098888</v>
      </c>
      <c r="O24" s="133">
        <v>1.0732081257186662E-2</v>
      </c>
      <c r="P24" s="148">
        <v>0.56573399770026833</v>
      </c>
      <c r="Q24" s="148"/>
      <c r="R24" s="148"/>
    </row>
    <row r="25" spans="1:18" ht="17.399999999999999" x14ac:dyDescent="0.3">
      <c r="A25" s="23"/>
      <c r="C25" s="1" t="s">
        <v>40</v>
      </c>
      <c r="D25" s="1" t="s">
        <v>41</v>
      </c>
      <c r="E25" s="78">
        <v>124060</v>
      </c>
      <c r="F25" s="78"/>
      <c r="G25" s="81">
        <v>61080</v>
      </c>
      <c r="H25" s="81">
        <v>3385</v>
      </c>
      <c r="I25" s="78">
        <v>31124</v>
      </c>
      <c r="J25" s="78"/>
      <c r="K25" s="151">
        <v>95589</v>
      </c>
      <c r="L25" s="78"/>
      <c r="M25" s="204">
        <v>0.2294937933258101</v>
      </c>
      <c r="N25" s="204">
        <v>0.25087860712558441</v>
      </c>
      <c r="O25" s="133">
        <v>2.7285184588102532E-2</v>
      </c>
      <c r="P25" s="148">
        <v>0.49234241496050296</v>
      </c>
      <c r="Q25" s="148"/>
      <c r="R25" s="148"/>
    </row>
    <row r="26" spans="1:18" x14ac:dyDescent="0.25">
      <c r="C26" s="1" t="s">
        <v>42</v>
      </c>
      <c r="D26" s="1" t="s">
        <v>43</v>
      </c>
      <c r="E26" s="78">
        <v>42335</v>
      </c>
      <c r="F26" s="78"/>
      <c r="G26" s="81">
        <v>22226</v>
      </c>
      <c r="H26" s="81">
        <v>2610</v>
      </c>
      <c r="I26" s="78">
        <v>12115</v>
      </c>
      <c r="J26" s="78"/>
      <c r="K26" s="151">
        <v>36951</v>
      </c>
      <c r="L26" s="78"/>
      <c r="M26" s="204">
        <v>0.1271760954293138</v>
      </c>
      <c r="N26" s="204">
        <v>0.28616983583323491</v>
      </c>
      <c r="O26" s="133">
        <v>6.1651116097791427E-2</v>
      </c>
      <c r="P26" s="148">
        <v>0.5250029526396599</v>
      </c>
      <c r="Q26" s="148"/>
      <c r="R26" s="148"/>
    </row>
    <row r="27" spans="1:18" x14ac:dyDescent="0.25">
      <c r="C27" s="1" t="s">
        <v>44</v>
      </c>
      <c r="D27" s="1" t="s">
        <v>45</v>
      </c>
      <c r="E27" s="78">
        <v>99647</v>
      </c>
      <c r="F27" s="78"/>
      <c r="G27" s="81">
        <v>48612</v>
      </c>
      <c r="H27" s="81">
        <v>6085</v>
      </c>
      <c r="I27" s="78">
        <v>25648</v>
      </c>
      <c r="J27" s="78"/>
      <c r="K27" s="151">
        <v>80345</v>
      </c>
      <c r="L27" s="78"/>
      <c r="M27" s="204">
        <v>0.19370377432336147</v>
      </c>
      <c r="N27" s="204">
        <v>0.25738858169337764</v>
      </c>
      <c r="O27" s="133">
        <v>6.1065561431854445E-2</v>
      </c>
      <c r="P27" s="148">
        <v>0.48784208255140649</v>
      </c>
      <c r="Q27" s="148"/>
      <c r="R27" s="148"/>
    </row>
    <row r="28" spans="1:18" x14ac:dyDescent="0.25">
      <c r="C28" s="1" t="s">
        <v>46</v>
      </c>
      <c r="D28" s="1" t="s">
        <v>47</v>
      </c>
      <c r="E28" s="78">
        <v>54244</v>
      </c>
      <c r="F28" s="78"/>
      <c r="G28" s="81">
        <v>26288</v>
      </c>
      <c r="H28" s="81">
        <v>2128</v>
      </c>
      <c r="I28" s="78">
        <v>15838</v>
      </c>
      <c r="J28" s="78"/>
      <c r="K28" s="151">
        <v>44254</v>
      </c>
      <c r="L28" s="78"/>
      <c r="M28" s="204">
        <v>0.18416783423051397</v>
      </c>
      <c r="N28" s="204">
        <v>0.29197699284713519</v>
      </c>
      <c r="O28" s="133">
        <v>3.9230145269522898E-2</v>
      </c>
      <c r="P28" s="148">
        <v>0.48462502765282794</v>
      </c>
      <c r="Q28" s="148"/>
      <c r="R28" s="148"/>
    </row>
    <row r="29" spans="1:18" ht="17.399999999999999" x14ac:dyDescent="0.3">
      <c r="A29" s="23"/>
      <c r="C29" s="1" t="s">
        <v>48</v>
      </c>
      <c r="D29" s="1" t="s">
        <v>49</v>
      </c>
      <c r="E29" s="78">
        <v>68490</v>
      </c>
      <c r="F29" s="78"/>
      <c r="G29" s="81">
        <v>35670</v>
      </c>
      <c r="H29" s="81">
        <v>1471</v>
      </c>
      <c r="I29" s="78">
        <v>20359</v>
      </c>
      <c r="J29" s="78"/>
      <c r="K29" s="151">
        <v>57500</v>
      </c>
      <c r="L29" s="78"/>
      <c r="M29" s="204">
        <v>0.16046138122353629</v>
      </c>
      <c r="N29" s="204">
        <v>0.29725507373339172</v>
      </c>
      <c r="O29" s="133">
        <v>2.1477587969046575E-2</v>
      </c>
      <c r="P29" s="148">
        <v>0.52080595707402544</v>
      </c>
      <c r="Q29" s="148"/>
      <c r="R29" s="148"/>
    </row>
    <row r="30" spans="1:18" x14ac:dyDescent="0.25">
      <c r="C30" s="1" t="s">
        <v>50</v>
      </c>
      <c r="D30" s="1" t="s">
        <v>51</v>
      </c>
      <c r="E30" s="78">
        <v>88447</v>
      </c>
      <c r="F30" s="78"/>
      <c r="G30" s="81">
        <v>38690</v>
      </c>
      <c r="H30" s="81">
        <v>3316</v>
      </c>
      <c r="I30" s="78">
        <v>28349</v>
      </c>
      <c r="J30" s="78"/>
      <c r="K30" s="151">
        <v>70355</v>
      </c>
      <c r="L30" s="78"/>
      <c r="M30" s="204">
        <v>0.204551878526123</v>
      </c>
      <c r="N30" s="204">
        <v>0.32051963322667815</v>
      </c>
      <c r="O30" s="133">
        <v>3.7491379017942951E-2</v>
      </c>
      <c r="P30" s="148">
        <v>0.43743710922925594</v>
      </c>
      <c r="Q30" s="148"/>
      <c r="R30" s="148"/>
    </row>
    <row r="31" spans="1:18" x14ac:dyDescent="0.25">
      <c r="C31" s="1" t="s">
        <v>52</v>
      </c>
      <c r="D31" s="1" t="s">
        <v>53</v>
      </c>
      <c r="E31" s="78">
        <v>89237</v>
      </c>
      <c r="F31" s="78"/>
      <c r="G31" s="81">
        <v>41557</v>
      </c>
      <c r="H31" s="81">
        <v>5044</v>
      </c>
      <c r="I31" s="78">
        <v>22869</v>
      </c>
      <c r="J31" s="78"/>
      <c r="K31" s="151">
        <v>69470</v>
      </c>
      <c r="L31" s="78"/>
      <c r="M31" s="204">
        <v>0.22151125654156908</v>
      </c>
      <c r="N31" s="204">
        <v>0.25627262234275022</v>
      </c>
      <c r="O31" s="133">
        <v>5.6523639297600771E-2</v>
      </c>
      <c r="P31" s="148">
        <v>0.46569248181807993</v>
      </c>
      <c r="Q31" s="148"/>
      <c r="R31" s="148"/>
    </row>
    <row r="32" spans="1:18" x14ac:dyDescent="0.25">
      <c r="C32" s="4" t="s">
        <v>54</v>
      </c>
      <c r="D32" s="4" t="s">
        <v>55</v>
      </c>
      <c r="E32" s="79">
        <v>77125</v>
      </c>
      <c r="F32" s="79"/>
      <c r="G32" s="194">
        <v>40972</v>
      </c>
      <c r="H32" s="194">
        <v>4948</v>
      </c>
      <c r="I32" s="79">
        <v>20479</v>
      </c>
      <c r="J32" s="79"/>
      <c r="K32" s="205">
        <v>66399</v>
      </c>
      <c r="L32" s="79"/>
      <c r="M32" s="206">
        <v>0.13907293354943273</v>
      </c>
      <c r="N32" s="206">
        <v>0.26552998379254455</v>
      </c>
      <c r="O32" s="134">
        <v>6.415559157212318E-2</v>
      </c>
      <c r="P32" s="149">
        <v>0.53124149108589946</v>
      </c>
      <c r="Q32" s="148"/>
      <c r="R32" s="148"/>
    </row>
    <row r="33" spans="2:4" x14ac:dyDescent="0.25">
      <c r="B33" s="8"/>
      <c r="C33" s="49" t="s">
        <v>78</v>
      </c>
      <c r="D33" s="27" t="s">
        <v>79</v>
      </c>
    </row>
    <row r="34" spans="2:4" x14ac:dyDescent="0.25">
      <c r="B34" s="8"/>
      <c r="C34" s="1"/>
      <c r="D34" s="50" t="s">
        <v>80</v>
      </c>
    </row>
    <row r="35" spans="2:4" x14ac:dyDescent="0.25">
      <c r="B35" s="8"/>
      <c r="C35" s="49">
        <v>1</v>
      </c>
      <c r="D35" s="103" t="s">
        <v>103</v>
      </c>
    </row>
  </sheetData>
  <hyperlinks>
    <hyperlink ref="D34" location="Introduction!A1" display="Introduction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3"/>
  <sheetViews>
    <sheetView workbookViewId="0"/>
  </sheetViews>
  <sheetFormatPr defaultColWidth="9.44140625" defaultRowHeight="12.75" customHeight="1" x14ac:dyDescent="0.25"/>
  <cols>
    <col min="1" max="2" width="1.5546875" style="5" customWidth="1"/>
    <col min="3" max="3" width="5.44140625" style="5" bestFit="1" customWidth="1"/>
    <col min="4" max="4" width="17.44140625" style="1" customWidth="1"/>
    <col min="5" max="5" width="9.77734375" style="5" customWidth="1"/>
    <col min="6" max="6" width="1.5546875" style="5" customWidth="1"/>
    <col min="7" max="7" width="10.5546875" style="5" customWidth="1"/>
    <col min="8" max="8" width="1.5546875" style="5" customWidth="1"/>
    <col min="9" max="9" width="9.5546875" style="5" customWidth="1"/>
    <col min="10" max="10" width="5.5546875" style="5" customWidth="1"/>
    <col min="11" max="11" width="7" style="5" customWidth="1"/>
    <col min="12" max="14" width="7.77734375" style="5" customWidth="1"/>
    <col min="15" max="15" width="1.5546875" style="1" customWidth="1"/>
    <col min="16" max="17" width="12.77734375" style="5" customWidth="1"/>
  </cols>
  <sheetData>
    <row r="1" spans="1:17" ht="18" x14ac:dyDescent="0.3">
      <c r="A1" s="36" t="s">
        <v>10</v>
      </c>
      <c r="E1" s="36" t="s">
        <v>22</v>
      </c>
      <c r="F1" s="15"/>
      <c r="G1" s="15"/>
      <c r="H1" s="15"/>
      <c r="I1" s="15"/>
      <c r="J1" s="16"/>
      <c r="K1" s="11"/>
      <c r="L1" s="11"/>
      <c r="M1" s="11"/>
    </row>
    <row r="2" spans="1:17" ht="15.6" x14ac:dyDescent="0.3">
      <c r="A2" s="117" t="s">
        <v>478</v>
      </c>
      <c r="C2" s="1"/>
      <c r="E2" s="10"/>
      <c r="F2" s="10"/>
      <c r="G2" s="10"/>
      <c r="H2" s="10"/>
      <c r="I2" s="10"/>
      <c r="J2" s="11"/>
      <c r="K2" s="11"/>
      <c r="L2" s="11"/>
      <c r="M2" s="11"/>
      <c r="N2" s="26"/>
      <c r="O2" s="288"/>
      <c r="P2" s="26"/>
      <c r="Q2" s="26"/>
    </row>
    <row r="3" spans="1:17" ht="13.2" x14ac:dyDescent="0.25">
      <c r="C3" s="1"/>
      <c r="E3" s="10"/>
      <c r="F3" s="10"/>
      <c r="G3" s="10"/>
      <c r="H3" s="10"/>
      <c r="I3" s="10"/>
      <c r="J3" s="11"/>
      <c r="K3" s="11"/>
      <c r="L3" s="11"/>
      <c r="M3" s="11"/>
      <c r="N3" s="105"/>
      <c r="O3" s="289"/>
      <c r="P3" s="105"/>
      <c r="Q3" s="105"/>
    </row>
    <row r="4" spans="1:17" ht="13.2" x14ac:dyDescent="0.25">
      <c r="E4" s="39"/>
      <c r="F4" s="39"/>
      <c r="G4" s="39"/>
      <c r="H4" s="39"/>
      <c r="I4" s="25" t="s">
        <v>104</v>
      </c>
      <c r="J4" s="25"/>
      <c r="K4" s="25"/>
      <c r="L4" s="25"/>
      <c r="M4" s="25"/>
      <c r="N4" s="25"/>
      <c r="O4" s="129"/>
      <c r="P4" s="1" t="s">
        <v>10</v>
      </c>
      <c r="Q4" s="1" t="s">
        <v>10</v>
      </c>
    </row>
    <row r="5" spans="1:17" ht="26.4" x14ac:dyDescent="0.25">
      <c r="B5" s="28"/>
      <c r="C5" s="4" t="s">
        <v>23</v>
      </c>
      <c r="D5" s="28" t="s">
        <v>271</v>
      </c>
      <c r="E5" s="22" t="s">
        <v>272</v>
      </c>
      <c r="F5" s="40"/>
      <c r="G5" s="22" t="s">
        <v>105</v>
      </c>
      <c r="H5" s="40"/>
      <c r="I5" s="41" t="s">
        <v>106</v>
      </c>
      <c r="J5" s="42" t="s">
        <v>107</v>
      </c>
      <c r="K5" s="42" t="s">
        <v>12</v>
      </c>
      <c r="L5" s="42" t="s">
        <v>108</v>
      </c>
      <c r="M5" s="42" t="s">
        <v>109</v>
      </c>
      <c r="N5" s="42" t="s">
        <v>110</v>
      </c>
      <c r="O5" s="28"/>
      <c r="P5" s="28" t="s">
        <v>410</v>
      </c>
      <c r="Q5" s="28" t="s">
        <v>417</v>
      </c>
    </row>
    <row r="6" spans="1:17" ht="13.8" x14ac:dyDescent="0.25">
      <c r="A6" s="152"/>
      <c r="E6" s="43" t="s">
        <v>111</v>
      </c>
      <c r="F6" s="39"/>
      <c r="G6" s="43" t="s">
        <v>112</v>
      </c>
      <c r="H6" s="39"/>
      <c r="I6" s="43" t="s">
        <v>113</v>
      </c>
      <c r="J6" s="43" t="s">
        <v>114</v>
      </c>
      <c r="K6" s="43" t="s">
        <v>115</v>
      </c>
      <c r="L6" s="43" t="s">
        <v>116</v>
      </c>
      <c r="M6" s="43" t="s">
        <v>117</v>
      </c>
      <c r="N6" s="43" t="s">
        <v>118</v>
      </c>
      <c r="O6" s="39"/>
      <c r="P6" s="43" t="s">
        <v>254</v>
      </c>
      <c r="Q6" s="43" t="s">
        <v>255</v>
      </c>
    </row>
    <row r="7" spans="1:17" ht="13.2" x14ac:dyDescent="0.25">
      <c r="A7" s="6"/>
      <c r="B7" s="2"/>
      <c r="C7" s="2"/>
      <c r="D7" s="2" t="s">
        <v>33</v>
      </c>
      <c r="E7" s="178">
        <v>1199646</v>
      </c>
      <c r="F7" s="178"/>
      <c r="G7" s="178">
        <v>870732</v>
      </c>
      <c r="H7" s="178"/>
      <c r="I7" s="83">
        <v>3925642</v>
      </c>
      <c r="J7" s="193">
        <v>5</v>
      </c>
      <c r="K7" s="290">
        <v>0</v>
      </c>
      <c r="L7" s="193">
        <v>7</v>
      </c>
      <c r="M7" s="193">
        <v>27</v>
      </c>
      <c r="N7" s="193">
        <v>83</v>
      </c>
      <c r="O7" s="113"/>
      <c r="P7" s="83">
        <v>9171</v>
      </c>
      <c r="Q7" s="83">
        <v>4971</v>
      </c>
    </row>
    <row r="8" spans="1:17" ht="13.2" x14ac:dyDescent="0.25">
      <c r="B8" s="1"/>
      <c r="C8" s="1" t="s">
        <v>34</v>
      </c>
      <c r="D8" s="1" t="s">
        <v>35</v>
      </c>
      <c r="E8" s="76">
        <v>108391</v>
      </c>
      <c r="F8" s="76"/>
      <c r="G8" s="76">
        <v>85117</v>
      </c>
      <c r="H8" s="76"/>
      <c r="I8" s="84">
        <v>523442</v>
      </c>
      <c r="J8" s="81">
        <v>6</v>
      </c>
      <c r="K8" s="291">
        <v>2</v>
      </c>
      <c r="L8" s="81">
        <v>3</v>
      </c>
      <c r="M8" s="81">
        <v>30</v>
      </c>
      <c r="N8" s="81">
        <v>100</v>
      </c>
      <c r="O8" s="292"/>
      <c r="P8" s="81">
        <v>715</v>
      </c>
      <c r="Q8" s="81">
        <v>94</v>
      </c>
    </row>
    <row r="9" spans="1:17" ht="13.2" x14ac:dyDescent="0.25">
      <c r="B9" s="1"/>
      <c r="C9" s="1" t="s">
        <v>36</v>
      </c>
      <c r="D9" s="1" t="s">
        <v>37</v>
      </c>
      <c r="E9" s="76">
        <v>127473</v>
      </c>
      <c r="F9" s="76"/>
      <c r="G9" s="76">
        <v>92747</v>
      </c>
      <c r="H9" s="76"/>
      <c r="I9" s="84">
        <v>163680</v>
      </c>
      <c r="J9" s="81">
        <v>2</v>
      </c>
      <c r="K9" s="291">
        <v>0</v>
      </c>
      <c r="L9" s="81">
        <v>0</v>
      </c>
      <c r="M9" s="81">
        <v>1</v>
      </c>
      <c r="N9" s="81">
        <v>57</v>
      </c>
      <c r="O9" s="292"/>
      <c r="P9" s="81">
        <v>802</v>
      </c>
      <c r="Q9" s="81">
        <v>46</v>
      </c>
    </row>
    <row r="10" spans="1:17" ht="13.2" x14ac:dyDescent="0.25">
      <c r="B10" s="1"/>
      <c r="C10" s="1" t="s">
        <v>38</v>
      </c>
      <c r="D10" s="1" t="s">
        <v>39</v>
      </c>
      <c r="E10" s="76">
        <v>3567</v>
      </c>
      <c r="F10" s="76"/>
      <c r="G10" s="76">
        <v>1885</v>
      </c>
      <c r="H10" s="76"/>
      <c r="I10" s="84">
        <v>8649</v>
      </c>
      <c r="J10" s="81">
        <v>5</v>
      </c>
      <c r="K10" s="291">
        <v>0</v>
      </c>
      <c r="L10" s="81">
        <v>0</v>
      </c>
      <c r="M10" s="81">
        <v>27</v>
      </c>
      <c r="N10" s="81">
        <v>120</v>
      </c>
      <c r="O10" s="292"/>
      <c r="P10" s="81">
        <v>0</v>
      </c>
      <c r="Q10" s="81">
        <v>10</v>
      </c>
    </row>
    <row r="11" spans="1:17" ht="17.399999999999999" x14ac:dyDescent="0.3">
      <c r="A11" s="23"/>
      <c r="B11" s="1"/>
      <c r="C11" s="1" t="s">
        <v>40</v>
      </c>
      <c r="D11" s="1" t="s">
        <v>41</v>
      </c>
      <c r="E11" s="76">
        <v>192603</v>
      </c>
      <c r="F11" s="76"/>
      <c r="G11" s="76">
        <v>144409</v>
      </c>
      <c r="H11" s="76"/>
      <c r="I11" s="84">
        <v>610106</v>
      </c>
      <c r="J11" s="81">
        <v>4</v>
      </c>
      <c r="K11" s="291">
        <v>0</v>
      </c>
      <c r="L11" s="81">
        <v>2</v>
      </c>
      <c r="M11" s="81">
        <v>30</v>
      </c>
      <c r="N11" s="81">
        <v>86</v>
      </c>
      <c r="O11" s="292"/>
      <c r="P11" s="81">
        <v>670</v>
      </c>
      <c r="Q11" s="81">
        <v>93</v>
      </c>
    </row>
    <row r="12" spans="1:17" ht="13.2" x14ac:dyDescent="0.25">
      <c r="B12" s="1"/>
      <c r="C12" s="1" t="s">
        <v>42</v>
      </c>
      <c r="D12" s="1" t="s">
        <v>43</v>
      </c>
      <c r="E12" s="76">
        <v>55965</v>
      </c>
      <c r="F12" s="76"/>
      <c r="G12" s="76">
        <v>38781</v>
      </c>
      <c r="H12" s="76"/>
      <c r="I12" s="84">
        <v>63170</v>
      </c>
      <c r="J12" s="81">
        <v>2</v>
      </c>
      <c r="K12" s="291">
        <v>0</v>
      </c>
      <c r="L12" s="81">
        <v>2</v>
      </c>
      <c r="M12" s="81">
        <v>7</v>
      </c>
      <c r="N12" s="81">
        <v>29</v>
      </c>
      <c r="O12" s="292"/>
      <c r="P12" s="81">
        <v>709</v>
      </c>
      <c r="Q12" s="81">
        <v>67</v>
      </c>
    </row>
    <row r="13" spans="1:17" ht="13.2" x14ac:dyDescent="0.25">
      <c r="B13" s="1"/>
      <c r="C13" s="1" t="s">
        <v>44</v>
      </c>
      <c r="D13" s="1" t="s">
        <v>45</v>
      </c>
      <c r="E13" s="76">
        <v>153195</v>
      </c>
      <c r="F13" s="76"/>
      <c r="G13" s="76">
        <v>111886</v>
      </c>
      <c r="H13" s="76"/>
      <c r="I13" s="84">
        <v>508122</v>
      </c>
      <c r="J13" s="81">
        <v>5</v>
      </c>
      <c r="K13" s="291">
        <v>0</v>
      </c>
      <c r="L13" s="81">
        <v>0</v>
      </c>
      <c r="M13" s="81">
        <v>34</v>
      </c>
      <c r="N13" s="81">
        <v>104</v>
      </c>
      <c r="O13" s="292"/>
      <c r="P13" s="81">
        <v>649</v>
      </c>
      <c r="Q13" s="81">
        <v>324</v>
      </c>
    </row>
    <row r="14" spans="1:17" ht="13.2" x14ac:dyDescent="0.25">
      <c r="B14" s="1"/>
      <c r="C14" s="1" t="s">
        <v>46</v>
      </c>
      <c r="D14" s="1" t="s">
        <v>47</v>
      </c>
      <c r="E14" s="76">
        <v>93115</v>
      </c>
      <c r="F14" s="76"/>
      <c r="G14" s="76">
        <v>57458</v>
      </c>
      <c r="H14" s="76"/>
      <c r="I14" s="84">
        <v>557561</v>
      </c>
      <c r="J14" s="81">
        <v>10</v>
      </c>
      <c r="K14" s="291">
        <v>1</v>
      </c>
      <c r="L14" s="81">
        <v>32</v>
      </c>
      <c r="M14" s="81">
        <v>67</v>
      </c>
      <c r="N14" s="81">
        <v>134</v>
      </c>
      <c r="O14" s="292"/>
      <c r="P14" s="81">
        <v>569</v>
      </c>
      <c r="Q14" s="81">
        <v>1815</v>
      </c>
    </row>
    <row r="15" spans="1:17" ht="17.399999999999999" x14ac:dyDescent="0.3">
      <c r="A15" s="23"/>
      <c r="B15" s="1"/>
      <c r="C15" s="1" t="s">
        <v>48</v>
      </c>
      <c r="D15" s="1" t="s">
        <v>49</v>
      </c>
      <c r="E15" s="76">
        <v>99788</v>
      </c>
      <c r="F15" s="76"/>
      <c r="G15" s="76">
        <v>80226</v>
      </c>
      <c r="H15" s="76"/>
      <c r="I15" s="84">
        <v>389310</v>
      </c>
      <c r="J15" s="81">
        <v>5</v>
      </c>
      <c r="K15" s="291">
        <v>1</v>
      </c>
      <c r="L15" s="81">
        <v>2</v>
      </c>
      <c r="M15" s="81">
        <v>28</v>
      </c>
      <c r="N15" s="81">
        <v>95</v>
      </c>
      <c r="O15" s="292"/>
      <c r="P15" s="81">
        <v>3859</v>
      </c>
      <c r="Q15" s="81">
        <v>124</v>
      </c>
    </row>
    <row r="16" spans="1:17" ht="13.2" x14ac:dyDescent="0.25">
      <c r="B16" s="1"/>
      <c r="C16" s="1" t="s">
        <v>50</v>
      </c>
      <c r="D16" s="1" t="s">
        <v>51</v>
      </c>
      <c r="E16" s="76">
        <v>120120</v>
      </c>
      <c r="F16" s="76"/>
      <c r="G16" s="76">
        <v>90436</v>
      </c>
      <c r="H16" s="76"/>
      <c r="I16" s="84">
        <v>182184</v>
      </c>
      <c r="J16" s="81">
        <v>2</v>
      </c>
      <c r="K16" s="291">
        <v>0</v>
      </c>
      <c r="L16" s="81">
        <v>1</v>
      </c>
      <c r="M16" s="81">
        <v>3</v>
      </c>
      <c r="N16" s="81">
        <v>51</v>
      </c>
      <c r="O16" s="292"/>
      <c r="P16" s="81">
        <v>721</v>
      </c>
      <c r="Q16" s="81">
        <v>49</v>
      </c>
    </row>
    <row r="17" spans="2:17" ht="13.2" x14ac:dyDescent="0.25">
      <c r="B17" s="1"/>
      <c r="C17" s="1" t="s">
        <v>52</v>
      </c>
      <c r="D17" s="1" t="s">
        <v>53</v>
      </c>
      <c r="E17" s="76">
        <v>142999</v>
      </c>
      <c r="F17" s="76"/>
      <c r="G17" s="76">
        <v>102027</v>
      </c>
      <c r="H17" s="76"/>
      <c r="I17" s="84">
        <v>126254</v>
      </c>
      <c r="J17" s="81">
        <v>1</v>
      </c>
      <c r="K17" s="291">
        <v>0</v>
      </c>
      <c r="L17" s="81">
        <v>0</v>
      </c>
      <c r="M17" s="81">
        <v>5</v>
      </c>
      <c r="N17" s="81">
        <v>34</v>
      </c>
      <c r="O17" s="292"/>
      <c r="P17" s="81">
        <v>0</v>
      </c>
      <c r="Q17" s="81">
        <v>0</v>
      </c>
    </row>
    <row r="18" spans="2:17" ht="13.2" x14ac:dyDescent="0.25">
      <c r="B18" s="1"/>
      <c r="C18" s="4" t="s">
        <v>54</v>
      </c>
      <c r="D18" s="4" t="s">
        <v>55</v>
      </c>
      <c r="E18" s="75">
        <v>102430</v>
      </c>
      <c r="F18" s="75"/>
      <c r="G18" s="75">
        <v>65760</v>
      </c>
      <c r="H18" s="75"/>
      <c r="I18" s="85">
        <v>793164</v>
      </c>
      <c r="J18" s="194">
        <v>12</v>
      </c>
      <c r="K18" s="293">
        <v>0</v>
      </c>
      <c r="L18" s="194">
        <v>47</v>
      </c>
      <c r="M18" s="194">
        <v>82</v>
      </c>
      <c r="N18" s="194">
        <v>147</v>
      </c>
      <c r="O18" s="292"/>
      <c r="P18" s="194">
        <v>477</v>
      </c>
      <c r="Q18" s="194">
        <v>2349</v>
      </c>
    </row>
    <row r="19" spans="2:17" ht="13.2" x14ac:dyDescent="0.25">
      <c r="B19" s="1"/>
      <c r="C19" s="49" t="s">
        <v>78</v>
      </c>
      <c r="D19" s="27" t="s">
        <v>79</v>
      </c>
      <c r="E19" s="76"/>
      <c r="F19" s="76"/>
      <c r="G19" s="76"/>
      <c r="H19" s="76"/>
      <c r="I19" s="84"/>
      <c r="J19" s="71"/>
      <c r="K19" s="71"/>
      <c r="L19" s="71"/>
      <c r="M19" s="71"/>
      <c r="N19" s="71"/>
      <c r="O19" s="292"/>
      <c r="P19" s="71"/>
      <c r="Q19" s="71"/>
    </row>
    <row r="20" spans="2:17" ht="13.2" x14ac:dyDescent="0.25">
      <c r="C20" s="1"/>
      <c r="D20" s="50" t="s">
        <v>80</v>
      </c>
      <c r="E20" s="10"/>
      <c r="G20" s="10"/>
      <c r="H20" s="10"/>
      <c r="I20" s="10"/>
      <c r="J20" s="10"/>
      <c r="K20" s="10"/>
      <c r="L20" s="10"/>
      <c r="M20" s="10"/>
      <c r="N20" s="10"/>
      <c r="O20" s="37"/>
      <c r="P20" s="10"/>
      <c r="Q20" s="10"/>
    </row>
    <row r="21" spans="2:17" ht="13.2" x14ac:dyDescent="0.25">
      <c r="C21" s="49">
        <v>1</v>
      </c>
      <c r="D21" t="s">
        <v>81</v>
      </c>
      <c r="E21" s="10"/>
      <c r="G21" s="10"/>
      <c r="H21" s="10"/>
      <c r="I21" s="10"/>
      <c r="J21" s="10"/>
      <c r="K21" s="10"/>
      <c r="L21" s="10"/>
      <c r="M21" s="10"/>
      <c r="N21" s="10"/>
      <c r="O21" s="37"/>
      <c r="P21" s="10"/>
      <c r="Q21" s="10"/>
    </row>
    <row r="22" spans="2:17" ht="12.75" customHeight="1" x14ac:dyDescent="0.25">
      <c r="D22" s="27" t="s">
        <v>477</v>
      </c>
      <c r="P22" s="294"/>
      <c r="Q22" s="294"/>
    </row>
    <row r="23" spans="2:17" ht="12.75" customHeight="1" x14ac:dyDescent="0.25">
      <c r="D23"/>
    </row>
  </sheetData>
  <hyperlinks>
    <hyperlink ref="D20" location="Introduction!A1" display="Introduction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F577F-3BBD-4335-B008-F5D8AE469F24}">
  <dimension ref="A1:O36"/>
  <sheetViews>
    <sheetView workbookViewId="0"/>
  </sheetViews>
  <sheetFormatPr defaultColWidth="9.44140625" defaultRowHeight="13.2" x14ac:dyDescent="0.25"/>
  <cols>
    <col min="1" max="2" width="1.5546875" style="5" customWidth="1"/>
    <col min="3" max="3" width="5.44140625" style="5" bestFit="1" customWidth="1"/>
    <col min="4" max="4" width="17.44140625" style="1" customWidth="1"/>
    <col min="5" max="5" width="9.77734375" style="5" customWidth="1"/>
    <col min="6" max="6" width="10.77734375" style="5" bestFit="1" customWidth="1"/>
    <col min="7" max="7" width="13.77734375" style="5" customWidth="1"/>
    <col min="8" max="8" width="11.77734375" style="5" customWidth="1"/>
    <col min="9" max="9" width="9.5546875" style="5" customWidth="1"/>
    <col min="10" max="10" width="10.77734375" style="5" customWidth="1"/>
    <col min="11" max="11" width="1.5546875" style="5" customWidth="1"/>
    <col min="12" max="14" width="9.5546875" style="5" customWidth="1"/>
    <col min="15" max="15" width="12.77734375" style="1" customWidth="1"/>
  </cols>
  <sheetData>
    <row r="1" spans="1:15" ht="18" x14ac:dyDescent="0.3">
      <c r="A1" s="36" t="s">
        <v>422</v>
      </c>
      <c r="E1" s="36" t="s">
        <v>22</v>
      </c>
      <c r="F1" s="15"/>
      <c r="G1" s="15"/>
      <c r="H1" s="16"/>
      <c r="M1"/>
      <c r="N1"/>
      <c r="O1" s="247"/>
    </row>
    <row r="2" spans="1:15" ht="15.6" x14ac:dyDescent="0.3">
      <c r="A2" s="117" t="s">
        <v>478</v>
      </c>
      <c r="C2" s="1"/>
      <c r="E2" s="1"/>
      <c r="F2" s="1"/>
      <c r="G2" s="1"/>
      <c r="H2" s="1"/>
      <c r="I2" s="1"/>
      <c r="J2" s="1"/>
      <c r="K2" s="1"/>
    </row>
    <row r="3" spans="1:15" s="5" customFormat="1" x14ac:dyDescent="0.25">
      <c r="B3" s="6"/>
      <c r="D3" s="1"/>
      <c r="E3" s="29" t="s">
        <v>423</v>
      </c>
      <c r="F3" s="170"/>
      <c r="G3" s="29"/>
      <c r="H3" s="29"/>
      <c r="I3" s="29"/>
      <c r="J3" s="29"/>
      <c r="K3" s="1"/>
      <c r="L3" s="170" t="s">
        <v>424</v>
      </c>
      <c r="M3" s="29"/>
      <c r="N3" s="29"/>
      <c r="O3" s="29"/>
    </row>
    <row r="4" spans="1:15" ht="39.6" x14ac:dyDescent="0.25">
      <c r="C4" s="4" t="s">
        <v>23</v>
      </c>
      <c r="D4" s="28" t="s">
        <v>271</v>
      </c>
      <c r="E4" s="171" t="s">
        <v>425</v>
      </c>
      <c r="F4" s="171" t="s">
        <v>426</v>
      </c>
      <c r="G4" s="171" t="s">
        <v>427</v>
      </c>
      <c r="H4" s="171" t="s">
        <v>428</v>
      </c>
      <c r="I4" s="171" t="s">
        <v>429</v>
      </c>
      <c r="J4" s="248" t="s">
        <v>430</v>
      </c>
      <c r="K4" s="176"/>
      <c r="L4" s="249" t="s">
        <v>431</v>
      </c>
      <c r="M4" s="249" t="s">
        <v>432</v>
      </c>
      <c r="N4" s="249" t="s">
        <v>433</v>
      </c>
      <c r="O4" s="249" t="s">
        <v>434</v>
      </c>
    </row>
    <row r="5" spans="1:15" s="5" customFormat="1" ht="13.8" x14ac:dyDescent="0.25">
      <c r="A5" s="152"/>
      <c r="C5" s="1"/>
      <c r="D5" s="1"/>
      <c r="E5" s="191" t="s">
        <v>435</v>
      </c>
      <c r="F5" s="191" t="s">
        <v>436</v>
      </c>
      <c r="G5" s="191" t="s">
        <v>437</v>
      </c>
      <c r="H5" s="191" t="s">
        <v>438</v>
      </c>
      <c r="I5" s="191" t="s">
        <v>439</v>
      </c>
      <c r="J5" s="20" t="s">
        <v>440</v>
      </c>
      <c r="K5" s="177"/>
      <c r="L5" s="20" t="s">
        <v>435</v>
      </c>
      <c r="M5" s="20" t="s">
        <v>435</v>
      </c>
      <c r="N5" s="20" t="s">
        <v>435</v>
      </c>
      <c r="O5" s="20" t="s">
        <v>440</v>
      </c>
    </row>
    <row r="6" spans="1:15" x14ac:dyDescent="0.25">
      <c r="B6" s="6"/>
      <c r="C6" s="2"/>
      <c r="D6" s="2" t="s">
        <v>33</v>
      </c>
      <c r="E6" s="274">
        <v>411191</v>
      </c>
      <c r="F6" s="202">
        <v>269825</v>
      </c>
      <c r="G6" s="261">
        <v>106669</v>
      </c>
      <c r="H6" s="202">
        <v>31238</v>
      </c>
      <c r="I6" s="202">
        <v>14565</v>
      </c>
      <c r="J6" s="250">
        <v>425756</v>
      </c>
      <c r="K6" s="182"/>
      <c r="L6" s="185">
        <v>0.65620356476673858</v>
      </c>
      <c r="M6" s="185">
        <v>0.25941472454406833</v>
      </c>
      <c r="N6" s="185">
        <v>7.5969561590599019E-2</v>
      </c>
      <c r="O6" s="251">
        <v>3.4209735153468181E-2</v>
      </c>
    </row>
    <row r="7" spans="1:15" x14ac:dyDescent="0.25">
      <c r="C7" s="1" t="s">
        <v>34</v>
      </c>
      <c r="D7" s="1" t="s">
        <v>35</v>
      </c>
      <c r="E7" s="275">
        <v>37475</v>
      </c>
      <c r="F7" s="151">
        <v>27539</v>
      </c>
      <c r="G7" s="153">
        <v>12994</v>
      </c>
      <c r="H7" s="151">
        <v>5179</v>
      </c>
      <c r="I7" s="190">
        <v>3</v>
      </c>
      <c r="J7" s="252">
        <v>37478</v>
      </c>
      <c r="K7" s="10"/>
      <c r="L7" s="186">
        <v>0.73486324216144094</v>
      </c>
      <c r="M7" s="187">
        <v>0.34673782521681124</v>
      </c>
      <c r="N7" s="187">
        <v>0.13819879919946632</v>
      </c>
      <c r="O7" s="253">
        <v>8.0046960883718444E-5</v>
      </c>
    </row>
    <row r="8" spans="1:15" x14ac:dyDescent="0.25">
      <c r="C8" s="1" t="s">
        <v>36</v>
      </c>
      <c r="D8" s="1" t="s">
        <v>37</v>
      </c>
      <c r="E8" s="275">
        <v>38563</v>
      </c>
      <c r="F8" s="151">
        <v>28266</v>
      </c>
      <c r="G8" s="153">
        <v>13540</v>
      </c>
      <c r="H8" s="151">
        <v>6367</v>
      </c>
      <c r="I8" s="151">
        <v>3128</v>
      </c>
      <c r="J8" s="252">
        <v>41691</v>
      </c>
      <c r="K8" s="10"/>
      <c r="L8" s="186">
        <v>0.73298239244872032</v>
      </c>
      <c r="M8" s="187">
        <v>0.35111376189611804</v>
      </c>
      <c r="N8" s="187">
        <v>0.16510644918704456</v>
      </c>
      <c r="O8" s="253">
        <v>7.5028183540812171E-2</v>
      </c>
    </row>
    <row r="9" spans="1:15" x14ac:dyDescent="0.25">
      <c r="C9" s="1" t="s">
        <v>38</v>
      </c>
      <c r="D9" s="1" t="s">
        <v>39</v>
      </c>
      <c r="E9" s="275">
        <v>1501</v>
      </c>
      <c r="F9" s="151">
        <v>447</v>
      </c>
      <c r="G9" s="153">
        <v>106</v>
      </c>
      <c r="H9" s="151">
        <v>39</v>
      </c>
      <c r="I9" s="151">
        <v>22</v>
      </c>
      <c r="J9" s="252">
        <v>1523</v>
      </c>
      <c r="K9" s="10"/>
      <c r="L9" s="186">
        <v>0.2978014656895403</v>
      </c>
      <c r="M9" s="187">
        <v>7.061958694203864E-2</v>
      </c>
      <c r="N9" s="187">
        <v>2.5982678214523651E-2</v>
      </c>
      <c r="O9" s="253">
        <v>1.4445173998686802E-2</v>
      </c>
    </row>
    <row r="10" spans="1:15" ht="17.399999999999999" x14ac:dyDescent="0.3">
      <c r="A10" s="23"/>
      <c r="C10" s="1" t="s">
        <v>40</v>
      </c>
      <c r="D10" s="1" t="s">
        <v>41</v>
      </c>
      <c r="E10" s="275">
        <v>60699</v>
      </c>
      <c r="F10" s="151">
        <v>43337</v>
      </c>
      <c r="G10" s="153">
        <v>18429</v>
      </c>
      <c r="H10" s="151">
        <v>1226</v>
      </c>
      <c r="I10" s="151">
        <v>1759</v>
      </c>
      <c r="J10" s="252">
        <v>62458</v>
      </c>
      <c r="K10" s="10"/>
      <c r="L10" s="186">
        <v>0.71396563370071997</v>
      </c>
      <c r="M10" s="187">
        <v>0.30361290960312359</v>
      </c>
      <c r="N10" s="187">
        <v>2.0198026326628114E-2</v>
      </c>
      <c r="O10" s="253">
        <v>2.8162925485926544E-2</v>
      </c>
    </row>
    <row r="11" spans="1:15" x14ac:dyDescent="0.25">
      <c r="C11" s="1" t="s">
        <v>42</v>
      </c>
      <c r="D11" s="1" t="s">
        <v>43</v>
      </c>
      <c r="E11" s="275">
        <v>20349</v>
      </c>
      <c r="F11" s="151">
        <v>11019</v>
      </c>
      <c r="G11" s="153">
        <v>2677</v>
      </c>
      <c r="H11" s="151">
        <v>615</v>
      </c>
      <c r="I11" s="151">
        <v>4427</v>
      </c>
      <c r="J11" s="252">
        <v>24776</v>
      </c>
      <c r="K11" s="10"/>
      <c r="L11" s="186">
        <v>0.54150081085065604</v>
      </c>
      <c r="M11" s="187">
        <v>0.13155437613641949</v>
      </c>
      <c r="N11" s="187">
        <v>3.0222615361934248E-2</v>
      </c>
      <c r="O11" s="253">
        <v>0.17868098159509202</v>
      </c>
    </row>
    <row r="12" spans="1:15" x14ac:dyDescent="0.25">
      <c r="C12" s="1" t="s">
        <v>44</v>
      </c>
      <c r="D12" s="1" t="s">
        <v>45</v>
      </c>
      <c r="E12" s="275">
        <v>54072</v>
      </c>
      <c r="F12" s="151">
        <v>38349</v>
      </c>
      <c r="G12" s="153">
        <v>14617</v>
      </c>
      <c r="H12" s="151">
        <v>3716</v>
      </c>
      <c r="I12" s="151">
        <v>1553</v>
      </c>
      <c r="J12" s="252">
        <v>55625</v>
      </c>
      <c r="K12" s="10"/>
      <c r="L12" s="186">
        <v>0.70922103861517971</v>
      </c>
      <c r="M12" s="187">
        <v>0.27032475218227547</v>
      </c>
      <c r="N12" s="187">
        <v>6.8723183902944227E-2</v>
      </c>
      <c r="O12" s="253">
        <v>2.7919101123595507E-2</v>
      </c>
    </row>
    <row r="13" spans="1:15" x14ac:dyDescent="0.25">
      <c r="C13" s="1" t="s">
        <v>46</v>
      </c>
      <c r="D13" s="1" t="s">
        <v>47</v>
      </c>
      <c r="E13" s="275">
        <v>28625</v>
      </c>
      <c r="F13" s="151">
        <v>15635</v>
      </c>
      <c r="G13" s="153">
        <v>3187</v>
      </c>
      <c r="H13" s="151">
        <v>382</v>
      </c>
      <c r="I13" s="151">
        <v>484</v>
      </c>
      <c r="J13" s="252">
        <v>29109</v>
      </c>
      <c r="K13" s="10"/>
      <c r="L13" s="186">
        <v>0.54620087336244538</v>
      </c>
      <c r="M13" s="187">
        <v>0.11133624454148472</v>
      </c>
      <c r="N13" s="187">
        <v>1.3344978165938865E-2</v>
      </c>
      <c r="O13" s="253">
        <v>1.6627159984884399E-2</v>
      </c>
    </row>
    <row r="14" spans="1:15" ht="17.399999999999999" x14ac:dyDescent="0.3">
      <c r="A14" s="23"/>
      <c r="C14" s="1" t="s">
        <v>48</v>
      </c>
      <c r="D14" s="1" t="s">
        <v>49</v>
      </c>
      <c r="E14" s="275">
        <v>36081</v>
      </c>
      <c r="F14" s="151">
        <v>18544</v>
      </c>
      <c r="G14" s="153">
        <v>3934</v>
      </c>
      <c r="H14" s="151">
        <v>329</v>
      </c>
      <c r="I14" s="151">
        <v>1804</v>
      </c>
      <c r="J14" s="252">
        <v>37885</v>
      </c>
      <c r="K14" s="10"/>
      <c r="L14" s="186">
        <v>0.5139547130068457</v>
      </c>
      <c r="M14" s="187">
        <v>0.10903245475457997</v>
      </c>
      <c r="N14" s="187">
        <v>9.1183725506499263E-3</v>
      </c>
      <c r="O14" s="253">
        <v>4.7617790682328097E-2</v>
      </c>
    </row>
    <row r="15" spans="1:15" x14ac:dyDescent="0.25">
      <c r="C15" s="1" t="s">
        <v>50</v>
      </c>
      <c r="D15" s="1" t="s">
        <v>51</v>
      </c>
      <c r="E15" s="275">
        <v>42090</v>
      </c>
      <c r="F15" s="151">
        <v>29258</v>
      </c>
      <c r="G15" s="153">
        <v>11346</v>
      </c>
      <c r="H15" s="151">
        <v>1185</v>
      </c>
      <c r="I15" s="151">
        <v>41</v>
      </c>
      <c r="J15" s="252">
        <v>42131</v>
      </c>
      <c r="K15" s="10"/>
      <c r="L15" s="186">
        <v>0.69512948443810885</v>
      </c>
      <c r="M15" s="187">
        <v>0.26956521739130435</v>
      </c>
      <c r="N15" s="187">
        <v>2.8153955808980755E-2</v>
      </c>
      <c r="O15" s="253">
        <v>9.7315515890911684E-4</v>
      </c>
    </row>
    <row r="16" spans="1:15" x14ac:dyDescent="0.25">
      <c r="C16" s="1" t="s">
        <v>52</v>
      </c>
      <c r="D16" s="1" t="s">
        <v>53</v>
      </c>
      <c r="E16" s="275">
        <v>46005</v>
      </c>
      <c r="F16" s="151">
        <v>35074</v>
      </c>
      <c r="G16" s="153">
        <v>19740</v>
      </c>
      <c r="H16" s="151">
        <v>11779</v>
      </c>
      <c r="I16" s="151">
        <v>685</v>
      </c>
      <c r="J16" s="252">
        <v>46690</v>
      </c>
      <c r="K16" s="10"/>
      <c r="L16" s="186">
        <v>0.76239539180523852</v>
      </c>
      <c r="M16" s="187">
        <v>0.42908379523964785</v>
      </c>
      <c r="N16" s="187">
        <v>0.25603738724051733</v>
      </c>
      <c r="O16" s="253">
        <v>1.4671235810666096E-2</v>
      </c>
    </row>
    <row r="17" spans="1:15" x14ac:dyDescent="0.25">
      <c r="C17" s="4" t="s">
        <v>54</v>
      </c>
      <c r="D17" s="4" t="s">
        <v>55</v>
      </c>
      <c r="E17" s="276">
        <v>45731</v>
      </c>
      <c r="F17" s="205">
        <v>22357</v>
      </c>
      <c r="G17" s="262">
        <v>6099</v>
      </c>
      <c r="H17" s="205">
        <v>421</v>
      </c>
      <c r="I17" s="205">
        <v>659</v>
      </c>
      <c r="J17" s="254">
        <v>46390</v>
      </c>
      <c r="K17" s="13"/>
      <c r="L17" s="188">
        <v>0.48888062802038007</v>
      </c>
      <c r="M17" s="189">
        <v>0.13336686274081039</v>
      </c>
      <c r="N17" s="189">
        <v>9.2060090529400181E-3</v>
      </c>
      <c r="O17" s="255">
        <v>1.4205647768915714E-2</v>
      </c>
    </row>
    <row r="18" spans="1:15" x14ac:dyDescent="0.25">
      <c r="C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5" x14ac:dyDescent="0.25">
      <c r="C19" s="1"/>
      <c r="E19" s="170" t="s">
        <v>441</v>
      </c>
      <c r="F19" s="29"/>
      <c r="G19" s="29"/>
      <c r="H19" s="29"/>
    </row>
    <row r="20" spans="1:15" ht="42" x14ac:dyDescent="0.25">
      <c r="B20" s="7"/>
      <c r="C20" s="4" t="s">
        <v>23</v>
      </c>
      <c r="D20" s="28" t="s">
        <v>271</v>
      </c>
      <c r="E20" s="171" t="s">
        <v>25</v>
      </c>
      <c r="F20" s="171" t="s">
        <v>26</v>
      </c>
      <c r="G20" s="171" t="s">
        <v>230</v>
      </c>
      <c r="H20" s="171" t="s">
        <v>442</v>
      </c>
      <c r="O20" s="256"/>
    </row>
    <row r="21" spans="1:15" x14ac:dyDescent="0.25">
      <c r="C21" s="1"/>
      <c r="E21" s="191" t="s">
        <v>443</v>
      </c>
      <c r="F21" s="191" t="s">
        <v>444</v>
      </c>
      <c r="G21" s="191" t="s">
        <v>445</v>
      </c>
      <c r="H21" s="191" t="s">
        <v>446</v>
      </c>
      <c r="O21" s="39"/>
    </row>
    <row r="22" spans="1:15" x14ac:dyDescent="0.25">
      <c r="C22" s="2"/>
      <c r="D22" s="2" t="s">
        <v>33</v>
      </c>
      <c r="E22" s="274">
        <v>206826.99666666667</v>
      </c>
      <c r="F22" s="154">
        <v>2.0960648148148145E-2</v>
      </c>
      <c r="G22" s="155">
        <v>4.4548611111111108E-2</v>
      </c>
      <c r="H22" s="202">
        <v>70980.498333333337</v>
      </c>
      <c r="O22" s="257"/>
    </row>
    <row r="23" spans="1:15" x14ac:dyDescent="0.25">
      <c r="C23" s="1" t="s">
        <v>34</v>
      </c>
      <c r="D23" s="1" t="s">
        <v>35</v>
      </c>
      <c r="E23" s="275">
        <v>23807.729722222222</v>
      </c>
      <c r="F23" s="300">
        <v>2.6469907407407411E-2</v>
      </c>
      <c r="G23" s="259">
        <v>5.3680555555555558E-2</v>
      </c>
      <c r="H23" s="151">
        <v>10374.703055555556</v>
      </c>
      <c r="O23" s="258"/>
    </row>
    <row r="24" spans="1:15" x14ac:dyDescent="0.25">
      <c r="C24" s="1" t="s">
        <v>36</v>
      </c>
      <c r="D24" s="1" t="s">
        <v>37</v>
      </c>
      <c r="E24" s="275">
        <v>25473.100555555557</v>
      </c>
      <c r="F24" s="300">
        <v>2.7523148148148147E-2</v>
      </c>
      <c r="G24" s="259">
        <v>6.3252314814814817E-2</v>
      </c>
      <c r="H24" s="151">
        <v>11570.522222222224</v>
      </c>
      <c r="O24" s="258"/>
    </row>
    <row r="25" spans="1:15" x14ac:dyDescent="0.25">
      <c r="C25" s="1" t="s">
        <v>38</v>
      </c>
      <c r="D25" s="1" t="s">
        <v>39</v>
      </c>
      <c r="E25" s="275">
        <v>401.55944444444441</v>
      </c>
      <c r="F25" s="300">
        <v>1.1145833333333334E-2</v>
      </c>
      <c r="G25" s="259">
        <v>1.6747685185185185E-2</v>
      </c>
      <c r="H25" s="151">
        <v>49.189166666666665</v>
      </c>
      <c r="O25" s="258"/>
    </row>
    <row r="26" spans="1:15" ht="17.399999999999999" x14ac:dyDescent="0.3">
      <c r="A26" s="23"/>
      <c r="C26" s="1" t="s">
        <v>40</v>
      </c>
      <c r="D26" s="1" t="s">
        <v>41</v>
      </c>
      <c r="E26" s="275">
        <v>25077.961388888889</v>
      </c>
      <c r="F26" s="300">
        <v>1.7210648148148149E-2</v>
      </c>
      <c r="G26" s="259">
        <v>3.0682870370370371E-2</v>
      </c>
      <c r="H26" s="151">
        <v>3941.1411111111111</v>
      </c>
      <c r="O26" s="258"/>
    </row>
    <row r="27" spans="1:15" x14ac:dyDescent="0.25">
      <c r="C27" s="1" t="s">
        <v>42</v>
      </c>
      <c r="D27" s="1" t="s">
        <v>43</v>
      </c>
      <c r="E27" s="275">
        <v>6917.7972222222215</v>
      </c>
      <c r="F27" s="300">
        <v>1.4166666666666666E-2</v>
      </c>
      <c r="G27" s="259">
        <v>2.4027777777777776E-2</v>
      </c>
      <c r="H27" s="151">
        <v>1036.0116666666665</v>
      </c>
      <c r="O27" s="258"/>
    </row>
    <row r="28" spans="1:15" x14ac:dyDescent="0.25">
      <c r="C28" s="1" t="s">
        <v>44</v>
      </c>
      <c r="D28" s="1" t="s">
        <v>45</v>
      </c>
      <c r="E28" s="275">
        <v>25602.275277777775</v>
      </c>
      <c r="F28" s="300">
        <v>1.9733796296296298E-2</v>
      </c>
      <c r="G28" s="259">
        <v>3.4618055555555555E-2</v>
      </c>
      <c r="H28" s="151">
        <v>6917.7786111111109</v>
      </c>
      <c r="O28" s="258"/>
    </row>
    <row r="29" spans="1:15" x14ac:dyDescent="0.25">
      <c r="C29" s="1" t="s">
        <v>46</v>
      </c>
      <c r="D29" s="1" t="s">
        <v>47</v>
      </c>
      <c r="E29" s="275">
        <v>8950.0841666666674</v>
      </c>
      <c r="F29" s="300">
        <v>1.3032407407407407E-2</v>
      </c>
      <c r="G29" s="259">
        <v>2.165509259259259E-2</v>
      </c>
      <c r="H29" s="151">
        <v>792.24138888888888</v>
      </c>
      <c r="O29" s="258"/>
    </row>
    <row r="30" spans="1:15" ht="17.399999999999999" x14ac:dyDescent="0.3">
      <c r="A30" s="23"/>
      <c r="C30" s="1" t="s">
        <v>48</v>
      </c>
      <c r="D30" s="1" t="s">
        <v>49</v>
      </c>
      <c r="E30" s="275">
        <v>10795.855555555556</v>
      </c>
      <c r="F30" s="300">
        <v>1.2465277777777777E-2</v>
      </c>
      <c r="G30" s="259">
        <v>2.1562499999999998E-2</v>
      </c>
      <c r="H30" s="151">
        <v>815.88583333333338</v>
      </c>
      <c r="O30" s="258"/>
    </row>
    <row r="31" spans="1:15" x14ac:dyDescent="0.25">
      <c r="C31" s="1" t="s">
        <v>50</v>
      </c>
      <c r="D31" s="1" t="s">
        <v>51</v>
      </c>
      <c r="E31" s="275">
        <v>17382.530000000002</v>
      </c>
      <c r="F31" s="300">
        <v>1.7210648148148149E-2</v>
      </c>
      <c r="G31" s="259">
        <v>3.0775462962962966E-2</v>
      </c>
      <c r="H31" s="151">
        <v>3003.6755555555555</v>
      </c>
      <c r="O31" s="258"/>
    </row>
    <row r="32" spans="1:15" x14ac:dyDescent="0.25">
      <c r="C32" s="1" t="s">
        <v>52</v>
      </c>
      <c r="D32" s="1" t="s">
        <v>53</v>
      </c>
      <c r="E32" s="275">
        <v>48501.910833333335</v>
      </c>
      <c r="F32" s="300">
        <v>4.3923611111111115E-2</v>
      </c>
      <c r="G32" s="259">
        <v>0.12745370370370371</v>
      </c>
      <c r="H32" s="151">
        <v>31270.02888888889</v>
      </c>
      <c r="O32" s="258"/>
    </row>
    <row r="33" spans="2:15" x14ac:dyDescent="0.25">
      <c r="C33" s="4" t="s">
        <v>54</v>
      </c>
      <c r="D33" s="4" t="s">
        <v>55</v>
      </c>
      <c r="E33" s="276">
        <v>13916.192500000001</v>
      </c>
      <c r="F33" s="301">
        <v>1.2673611111111109E-2</v>
      </c>
      <c r="G33" s="260">
        <v>2.3171296296296297E-2</v>
      </c>
      <c r="H33" s="205">
        <v>1209.3208333333334</v>
      </c>
      <c r="O33" s="258"/>
    </row>
    <row r="34" spans="2:15" x14ac:dyDescent="0.25">
      <c r="B34" s="8"/>
      <c r="C34" s="49" t="s">
        <v>78</v>
      </c>
      <c r="D34" s="27" t="s">
        <v>79</v>
      </c>
    </row>
    <row r="35" spans="2:15" x14ac:dyDescent="0.25">
      <c r="B35" s="8"/>
      <c r="C35" s="1"/>
      <c r="D35" s="50" t="s">
        <v>80</v>
      </c>
    </row>
    <row r="36" spans="2:15" x14ac:dyDescent="0.25">
      <c r="B36" s="8"/>
      <c r="C36" s="49">
        <v>1</v>
      </c>
      <c r="D36" s="103" t="s">
        <v>81</v>
      </c>
    </row>
  </sheetData>
  <conditionalFormatting sqref="F22:G33">
    <cfRule type="cellIs" dxfId="3" priority="1" operator="between">
      <formula>0.00001</formula>
      <formula>0.04166</formula>
    </cfRule>
  </conditionalFormatting>
  <hyperlinks>
    <hyperlink ref="D35" location="Introduction!A1" display="Introduction" xr:uid="{C9B17E61-8AE1-43F7-B792-534CFEDA22A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58D9-9863-47D9-B06F-2EBCD25DB4B7}">
  <dimension ref="A1:N38"/>
  <sheetViews>
    <sheetView workbookViewId="0">
      <pane xSplit="4" topLeftCell="E1" activePane="topRight" state="frozen"/>
      <selection sqref="A1:XFD1048576"/>
      <selection pane="topRight" activeCell="E1" sqref="E1"/>
    </sheetView>
  </sheetViews>
  <sheetFormatPr defaultColWidth="9.44140625" defaultRowHeight="13.2" x14ac:dyDescent="0.25"/>
  <cols>
    <col min="1" max="2" width="1.5546875" style="5" customWidth="1"/>
    <col min="3" max="3" width="5.44140625" style="5" bestFit="1" customWidth="1"/>
    <col min="4" max="4" width="17.44140625" style="1" customWidth="1"/>
    <col min="5" max="5" width="9.77734375" style="5" customWidth="1"/>
    <col min="6" max="6" width="1.5546875" style="5" customWidth="1"/>
    <col min="7" max="7" width="9" style="5" customWidth="1"/>
    <col min="8" max="8" width="8.77734375" style="5" customWidth="1"/>
    <col min="9" max="9" width="11.77734375" style="5" customWidth="1"/>
    <col min="10" max="10" width="1.5546875" style="5" customWidth="1"/>
    <col min="11" max="14" width="10.5546875" style="5" customWidth="1"/>
  </cols>
  <sheetData>
    <row r="1" spans="1:14" ht="18" x14ac:dyDescent="0.3">
      <c r="A1" s="36" t="s">
        <v>252</v>
      </c>
      <c r="E1" s="36" t="s">
        <v>22</v>
      </c>
      <c r="F1" s="15"/>
      <c r="G1" s="15"/>
      <c r="H1" s="16"/>
      <c r="M1"/>
      <c r="N1"/>
    </row>
    <row r="2" spans="1:14" ht="15.6" x14ac:dyDescent="0.3">
      <c r="A2" s="117" t="s">
        <v>478</v>
      </c>
      <c r="C2" s="1"/>
      <c r="E2" s="29" t="s">
        <v>474</v>
      </c>
      <c r="F2" s="29"/>
      <c r="G2" s="29"/>
      <c r="H2" s="29"/>
      <c r="I2" s="29"/>
      <c r="J2" s="12"/>
      <c r="K2" s="29" t="s">
        <v>253</v>
      </c>
      <c r="L2" s="29"/>
      <c r="M2" s="29"/>
      <c r="N2" s="29"/>
    </row>
    <row r="3" spans="1:14" s="5" customFormat="1" x14ac:dyDescent="0.25">
      <c r="B3" s="6"/>
      <c r="D3" s="1"/>
      <c r="E3" s="169"/>
      <c r="F3" s="169"/>
      <c r="G3" s="170" t="s">
        <v>229</v>
      </c>
      <c r="H3" s="29"/>
      <c r="I3" s="29"/>
      <c r="J3" s="1"/>
      <c r="K3" s="180"/>
      <c r="L3" s="175"/>
      <c r="M3" s="181" t="s">
        <v>251</v>
      </c>
      <c r="N3" s="43" t="s">
        <v>238</v>
      </c>
    </row>
    <row r="4" spans="1:14" ht="42" x14ac:dyDescent="0.25">
      <c r="C4" s="4" t="s">
        <v>23</v>
      </c>
      <c r="D4" s="28" t="s">
        <v>271</v>
      </c>
      <c r="E4" s="171" t="s">
        <v>24</v>
      </c>
      <c r="F4" s="172"/>
      <c r="G4" s="171" t="s">
        <v>25</v>
      </c>
      <c r="H4" s="171" t="s">
        <v>26</v>
      </c>
      <c r="I4" s="173" t="s">
        <v>230</v>
      </c>
      <c r="J4" s="176"/>
      <c r="K4" s="171" t="s">
        <v>243</v>
      </c>
      <c r="L4" s="171" t="s">
        <v>244</v>
      </c>
      <c r="M4" s="171" t="s">
        <v>245</v>
      </c>
      <c r="N4" s="173" t="s">
        <v>246</v>
      </c>
    </row>
    <row r="5" spans="1:14" s="5" customFormat="1" x14ac:dyDescent="0.25">
      <c r="C5" s="1"/>
      <c r="D5" s="1"/>
      <c r="E5" s="191" t="s">
        <v>231</v>
      </c>
      <c r="F5" s="174"/>
      <c r="G5" s="191" t="s">
        <v>232</v>
      </c>
      <c r="H5" s="191" t="s">
        <v>233</v>
      </c>
      <c r="I5" s="191" t="s">
        <v>234</v>
      </c>
      <c r="J5" s="177"/>
      <c r="K5" s="43" t="s">
        <v>247</v>
      </c>
      <c r="L5" s="43" t="s">
        <v>248</v>
      </c>
      <c r="M5" s="43" t="s">
        <v>249</v>
      </c>
      <c r="N5" s="43" t="s">
        <v>250</v>
      </c>
    </row>
    <row r="6" spans="1:14" x14ac:dyDescent="0.25">
      <c r="B6" s="6"/>
      <c r="C6" s="2"/>
      <c r="D6" s="2" t="s">
        <v>33</v>
      </c>
      <c r="E6" s="70">
        <v>30804</v>
      </c>
      <c r="F6" s="178"/>
      <c r="G6" s="70">
        <v>33498.310277777782</v>
      </c>
      <c r="H6" s="160">
        <v>4.5312499999999999E-2</v>
      </c>
      <c r="I6" s="154">
        <v>0.1008101851851852</v>
      </c>
      <c r="J6" s="182"/>
      <c r="K6" s="185">
        <v>8.3684966309510653E-2</v>
      </c>
      <c r="L6" s="185">
        <v>0.35382009646894214</v>
      </c>
      <c r="M6" s="185">
        <v>0.39445487683640784</v>
      </c>
      <c r="N6" s="185">
        <v>0.16804006038513936</v>
      </c>
    </row>
    <row r="7" spans="1:14" x14ac:dyDescent="0.25">
      <c r="C7" s="1" t="s">
        <v>34</v>
      </c>
      <c r="D7" s="1" t="s">
        <v>35</v>
      </c>
      <c r="E7" s="71">
        <v>1661</v>
      </c>
      <c r="F7" s="76"/>
      <c r="G7" s="72">
        <v>1251.1472222222221</v>
      </c>
      <c r="H7" s="218">
        <v>3.138888888888889E-2</v>
      </c>
      <c r="I7" s="156">
        <v>0.11015046296296298</v>
      </c>
      <c r="J7" s="10"/>
      <c r="K7" s="186">
        <v>0.16271572160060688</v>
      </c>
      <c r="L7" s="186">
        <v>0.469941209937417</v>
      </c>
      <c r="M7" s="187">
        <v>0.16031354700044251</v>
      </c>
      <c r="N7" s="187">
        <v>0.20702952146153361</v>
      </c>
    </row>
    <row r="8" spans="1:14" x14ac:dyDescent="0.25">
      <c r="C8" s="1" t="s">
        <v>36</v>
      </c>
      <c r="D8" s="1" t="s">
        <v>37</v>
      </c>
      <c r="E8" s="71">
        <v>3685</v>
      </c>
      <c r="F8" s="76"/>
      <c r="G8" s="72">
        <v>5082.1950000000006</v>
      </c>
      <c r="H8" s="218">
        <v>5.7465277777777775E-2</v>
      </c>
      <c r="I8" s="156">
        <v>0.13365740740740742</v>
      </c>
      <c r="J8" s="10"/>
      <c r="K8" s="186">
        <v>2.6808273735600189E-2</v>
      </c>
      <c r="L8" s="186">
        <v>0.35771487302470989</v>
      </c>
      <c r="M8" s="187">
        <v>0.38516551753672218</v>
      </c>
      <c r="N8" s="187">
        <v>0.23031133570296775</v>
      </c>
    </row>
    <row r="9" spans="1:14" x14ac:dyDescent="0.25">
      <c r="C9" s="1" t="s">
        <v>38</v>
      </c>
      <c r="D9" s="1" t="s">
        <v>39</v>
      </c>
      <c r="E9" s="98">
        <v>6</v>
      </c>
      <c r="F9" s="10"/>
      <c r="G9" s="72">
        <v>9.7911111111111122</v>
      </c>
      <c r="H9" s="218">
        <v>6.7997685185185189E-2</v>
      </c>
      <c r="I9" s="156">
        <v>0.13153935185185184</v>
      </c>
      <c r="J9" s="10"/>
      <c r="K9" s="186" t="s">
        <v>78</v>
      </c>
      <c r="L9" s="186" t="s">
        <v>78</v>
      </c>
      <c r="M9" s="187" t="s">
        <v>78</v>
      </c>
      <c r="N9" s="187" t="s">
        <v>78</v>
      </c>
    </row>
    <row r="10" spans="1:14" ht="17.399999999999999" x14ac:dyDescent="0.3">
      <c r="A10" s="23"/>
      <c r="C10" s="1" t="s">
        <v>40</v>
      </c>
      <c r="D10" s="1" t="s">
        <v>41</v>
      </c>
      <c r="E10" s="71">
        <v>2826</v>
      </c>
      <c r="F10" s="76"/>
      <c r="G10" s="72">
        <v>2126.1025</v>
      </c>
      <c r="H10" s="218">
        <v>3.1342592592592596E-2</v>
      </c>
      <c r="I10" s="156">
        <v>6.7662037037037034E-2</v>
      </c>
      <c r="J10" s="10"/>
      <c r="K10" s="186">
        <v>7.3341159371680925E-2</v>
      </c>
      <c r="L10" s="186">
        <v>0.20364469785901951</v>
      </c>
      <c r="M10" s="187">
        <v>0.53284141092291348</v>
      </c>
      <c r="N10" s="187">
        <v>0.19017273184638606</v>
      </c>
    </row>
    <row r="11" spans="1:14" x14ac:dyDescent="0.25">
      <c r="C11" s="1" t="s">
        <v>42</v>
      </c>
      <c r="D11" s="1" t="s">
        <v>43</v>
      </c>
      <c r="E11" s="71">
        <v>991</v>
      </c>
      <c r="F11" s="76"/>
      <c r="G11" s="72">
        <v>952.9952777777778</v>
      </c>
      <c r="H11" s="218">
        <v>4.0069444444444442E-2</v>
      </c>
      <c r="I11" s="156">
        <v>0.10402777777777779</v>
      </c>
      <c r="J11" s="10"/>
      <c r="K11" s="186">
        <v>2.5634318597959716E-2</v>
      </c>
      <c r="L11" s="186">
        <v>0.30774261051530211</v>
      </c>
      <c r="M11" s="187">
        <v>0.49293748365158252</v>
      </c>
      <c r="N11" s="187">
        <v>0.17368558723515565</v>
      </c>
    </row>
    <row r="12" spans="1:14" x14ac:dyDescent="0.25">
      <c r="C12" s="1" t="s">
        <v>44</v>
      </c>
      <c r="D12" s="1" t="s">
        <v>45</v>
      </c>
      <c r="E12" s="71">
        <v>3019</v>
      </c>
      <c r="F12" s="76"/>
      <c r="G12" s="72">
        <v>2387.5555555555557</v>
      </c>
      <c r="H12" s="218">
        <v>3.2951388888888891E-2</v>
      </c>
      <c r="I12" s="156">
        <v>5.7175925925925929E-2</v>
      </c>
      <c r="J12" s="10"/>
      <c r="K12" s="186">
        <v>5.6004893631482359E-2</v>
      </c>
      <c r="L12" s="186">
        <v>0.36980901243798003</v>
      </c>
      <c r="M12" s="187">
        <v>0.47869231292054648</v>
      </c>
      <c r="N12" s="187">
        <v>9.549378100999116E-2</v>
      </c>
    </row>
    <row r="13" spans="1:14" x14ac:dyDescent="0.25">
      <c r="C13" s="1" t="s">
        <v>46</v>
      </c>
      <c r="D13" s="1" t="s">
        <v>47</v>
      </c>
      <c r="E13" s="71">
        <v>429</v>
      </c>
      <c r="F13" s="76"/>
      <c r="G13" s="72">
        <v>417.40694444444449</v>
      </c>
      <c r="H13" s="218">
        <v>4.0543981481481479E-2</v>
      </c>
      <c r="I13" s="156">
        <v>8.1192129629629642E-2</v>
      </c>
      <c r="J13" s="10"/>
      <c r="K13" s="186">
        <v>8.8235294117647065E-2</v>
      </c>
      <c r="L13" s="186">
        <v>0.434640522875817</v>
      </c>
      <c r="M13" s="187">
        <v>0.27342047930283225</v>
      </c>
      <c r="N13" s="187">
        <v>0.20370370370370369</v>
      </c>
    </row>
    <row r="14" spans="1:14" ht="17.399999999999999" x14ac:dyDescent="0.3">
      <c r="A14" s="23"/>
      <c r="C14" s="1" t="s">
        <v>48</v>
      </c>
      <c r="D14" s="1" t="s">
        <v>49</v>
      </c>
      <c r="E14" s="71">
        <v>6693</v>
      </c>
      <c r="F14" s="76"/>
      <c r="G14" s="72">
        <v>10059.702500000001</v>
      </c>
      <c r="H14" s="218">
        <v>6.2627314814814816E-2</v>
      </c>
      <c r="I14" s="156">
        <v>0.13050925925925927</v>
      </c>
      <c r="J14" s="10"/>
      <c r="K14" s="186">
        <v>5.2580999450851179E-2</v>
      </c>
      <c r="L14" s="186">
        <v>0.30306150466776499</v>
      </c>
      <c r="M14" s="187">
        <v>0.46835529928610653</v>
      </c>
      <c r="N14" s="187">
        <v>0.17600219659527733</v>
      </c>
    </row>
    <row r="15" spans="1:14" x14ac:dyDescent="0.25">
      <c r="C15" s="1" t="s">
        <v>50</v>
      </c>
      <c r="D15" s="1" t="s">
        <v>51</v>
      </c>
      <c r="E15" s="71">
        <v>4895</v>
      </c>
      <c r="F15" s="76"/>
      <c r="G15" s="72">
        <v>4550.9269444444444</v>
      </c>
      <c r="H15" s="218">
        <v>3.8738425925925926E-2</v>
      </c>
      <c r="I15" s="156">
        <v>8.729166666666667E-2</v>
      </c>
      <c r="J15" s="10"/>
      <c r="K15" s="186">
        <v>0.1138524054858138</v>
      </c>
      <c r="L15" s="186">
        <v>0.47238952180538424</v>
      </c>
      <c r="M15" s="187">
        <v>0.38045134605616426</v>
      </c>
      <c r="N15" s="187">
        <v>3.3306726652637689E-2</v>
      </c>
    </row>
    <row r="16" spans="1:14" x14ac:dyDescent="0.25">
      <c r="C16" s="1" t="s">
        <v>52</v>
      </c>
      <c r="D16" s="1" t="s">
        <v>53</v>
      </c>
      <c r="E16" s="71">
        <v>2912</v>
      </c>
      <c r="F16" s="76"/>
      <c r="G16" s="72">
        <v>2355.9688888888891</v>
      </c>
      <c r="H16" s="218">
        <v>3.3715277777777775E-2</v>
      </c>
      <c r="I16" s="156">
        <v>8.4965277777777778E-2</v>
      </c>
      <c r="J16" s="10"/>
      <c r="K16" s="186">
        <v>0.12580663914888671</v>
      </c>
      <c r="L16" s="186">
        <v>0.45346200802278935</v>
      </c>
      <c r="M16" s="187">
        <v>0.26591477239695366</v>
      </c>
      <c r="N16" s="187">
        <v>0.15481658043137028</v>
      </c>
    </row>
    <row r="17" spans="1:14" x14ac:dyDescent="0.25">
      <c r="C17" s="4" t="s">
        <v>54</v>
      </c>
      <c r="D17" s="4" t="s">
        <v>55</v>
      </c>
      <c r="E17" s="73">
        <v>3687</v>
      </c>
      <c r="F17" s="75"/>
      <c r="G17" s="195">
        <v>4304.5183333333334</v>
      </c>
      <c r="H17" s="219">
        <v>4.8645833333333333E-2</v>
      </c>
      <c r="I17" s="158">
        <v>0.10281250000000001</v>
      </c>
      <c r="J17" s="13"/>
      <c r="K17" s="188">
        <v>0.12634978302553235</v>
      </c>
      <c r="L17" s="188">
        <v>0.17146028862650117</v>
      </c>
      <c r="M17" s="189">
        <v>0.48440811383590676</v>
      </c>
      <c r="N17" s="189">
        <v>0.21778181451205975</v>
      </c>
    </row>
    <row r="18" spans="1:14" x14ac:dyDescent="0.25">
      <c r="C18" s="1"/>
      <c r="E18" s="78"/>
      <c r="F18" s="78"/>
      <c r="G18" s="150"/>
      <c r="H18" s="150"/>
      <c r="I18" s="78"/>
      <c r="J18" s="51"/>
      <c r="K18" s="84"/>
      <c r="L18" s="84"/>
      <c r="M18" s="179"/>
    </row>
    <row r="19" spans="1:14" x14ac:dyDescent="0.25">
      <c r="C19" s="1"/>
      <c r="E19" s="29" t="s">
        <v>235</v>
      </c>
      <c r="F19" s="29"/>
      <c r="G19" s="29"/>
      <c r="H19" s="29"/>
      <c r="I19" s="29"/>
      <c r="J19" s="29"/>
      <c r="K19" s="29"/>
      <c r="L19" s="29"/>
      <c r="M19" s="29"/>
      <c r="N19" s="29"/>
    </row>
    <row r="20" spans="1:14" x14ac:dyDescent="0.25">
      <c r="C20" s="1"/>
      <c r="E20" s="169"/>
      <c r="F20" s="169"/>
      <c r="G20" s="170" t="s">
        <v>236</v>
      </c>
      <c r="H20" s="29"/>
      <c r="I20" s="29"/>
      <c r="J20" s="34"/>
      <c r="K20" s="170" t="s">
        <v>242</v>
      </c>
      <c r="L20" s="175"/>
      <c r="M20" s="175"/>
      <c r="N20" s="175"/>
    </row>
    <row r="21" spans="1:14" ht="42" x14ac:dyDescent="0.25">
      <c r="B21" s="7"/>
      <c r="C21" s="4" t="s">
        <v>23</v>
      </c>
      <c r="D21" s="28" t="s">
        <v>271</v>
      </c>
      <c r="E21" s="171" t="s">
        <v>237</v>
      </c>
      <c r="F21" s="172"/>
      <c r="G21" s="171" t="s">
        <v>25</v>
      </c>
      <c r="H21" s="171" t="s">
        <v>26</v>
      </c>
      <c r="I21" s="173" t="s">
        <v>230</v>
      </c>
      <c r="J21" s="34"/>
      <c r="K21" s="171" t="s">
        <v>243</v>
      </c>
      <c r="L21" s="171" t="s">
        <v>244</v>
      </c>
      <c r="M21" s="171" t="s">
        <v>245</v>
      </c>
      <c r="N21" s="173" t="s">
        <v>246</v>
      </c>
    </row>
    <row r="22" spans="1:14" x14ac:dyDescent="0.25">
      <c r="C22" s="1"/>
      <c r="E22" s="191" t="s">
        <v>238</v>
      </c>
      <c r="F22" s="174"/>
      <c r="G22" s="191" t="s">
        <v>239</v>
      </c>
      <c r="H22" s="191" t="s">
        <v>240</v>
      </c>
      <c r="I22" s="191" t="s">
        <v>241</v>
      </c>
      <c r="J22" s="34"/>
      <c r="K22" s="43" t="s">
        <v>247</v>
      </c>
      <c r="L22" s="43" t="s">
        <v>248</v>
      </c>
      <c r="M22" s="43" t="s">
        <v>249</v>
      </c>
      <c r="N22" s="43" t="s">
        <v>250</v>
      </c>
    </row>
    <row r="23" spans="1:14" x14ac:dyDescent="0.25">
      <c r="C23" s="2"/>
      <c r="D23" s="2" t="s">
        <v>33</v>
      </c>
      <c r="E23" s="178">
        <v>135795</v>
      </c>
      <c r="F23" s="78"/>
      <c r="G23" s="178">
        <v>91451.919722222214</v>
      </c>
      <c r="H23" s="160">
        <v>2.8055555555555556E-2</v>
      </c>
      <c r="I23" s="154">
        <v>7.3252314814814812E-2</v>
      </c>
      <c r="J23" s="78"/>
      <c r="K23" s="297">
        <v>11364</v>
      </c>
      <c r="L23" s="297">
        <v>48047</v>
      </c>
      <c r="M23" s="297">
        <v>53565</v>
      </c>
      <c r="N23" s="297">
        <v>22819</v>
      </c>
    </row>
    <row r="24" spans="1:14" x14ac:dyDescent="0.25">
      <c r="C24" s="1" t="s">
        <v>34</v>
      </c>
      <c r="D24" s="1" t="s">
        <v>35</v>
      </c>
      <c r="E24" s="76">
        <v>15819</v>
      </c>
      <c r="F24" s="78"/>
      <c r="G24" s="84">
        <v>6535.2224999999999</v>
      </c>
      <c r="H24" s="218">
        <v>1.7210648148148149E-2</v>
      </c>
      <c r="I24" s="156">
        <v>7.8182870370370375E-2</v>
      </c>
      <c r="J24" s="78"/>
      <c r="K24" s="298">
        <v>2574</v>
      </c>
      <c r="L24" s="298">
        <v>7434</v>
      </c>
      <c r="M24" s="143">
        <v>2536</v>
      </c>
      <c r="N24" s="143">
        <v>3275</v>
      </c>
    </row>
    <row r="25" spans="1:14" x14ac:dyDescent="0.25">
      <c r="C25" s="1" t="s">
        <v>36</v>
      </c>
      <c r="D25" s="1" t="s">
        <v>37</v>
      </c>
      <c r="E25" s="76">
        <v>23351</v>
      </c>
      <c r="F25" s="78"/>
      <c r="G25" s="84">
        <v>18380.908055555556</v>
      </c>
      <c r="H25" s="218">
        <v>3.2800925925925928E-2</v>
      </c>
      <c r="I25" s="156">
        <v>8.4293981481481484E-2</v>
      </c>
      <c r="J25" s="78"/>
      <c r="K25" s="298">
        <v>626</v>
      </c>
      <c r="L25" s="298">
        <v>8353</v>
      </c>
      <c r="M25" s="143">
        <v>8994</v>
      </c>
      <c r="N25" s="143">
        <v>5378</v>
      </c>
    </row>
    <row r="26" spans="1:14" x14ac:dyDescent="0.25">
      <c r="C26" s="1" t="s">
        <v>38</v>
      </c>
      <c r="D26" s="1" t="s">
        <v>39</v>
      </c>
      <c r="E26" s="76" t="s">
        <v>78</v>
      </c>
      <c r="F26" s="78"/>
      <c r="G26" s="84" t="s">
        <v>78</v>
      </c>
      <c r="H26" s="218" t="s">
        <v>78</v>
      </c>
      <c r="I26" s="156" t="s">
        <v>78</v>
      </c>
      <c r="J26" s="78"/>
      <c r="K26" s="298" t="s">
        <v>78</v>
      </c>
      <c r="L26" s="298" t="s">
        <v>78</v>
      </c>
      <c r="M26" s="143" t="s">
        <v>78</v>
      </c>
      <c r="N26" s="143" t="s">
        <v>78</v>
      </c>
    </row>
    <row r="27" spans="1:14" ht="17.399999999999999" x14ac:dyDescent="0.3">
      <c r="A27" s="23"/>
      <c r="C27" s="1" t="s">
        <v>40</v>
      </c>
      <c r="D27" s="1" t="s">
        <v>41</v>
      </c>
      <c r="E27" s="76">
        <v>17889</v>
      </c>
      <c r="F27" s="78"/>
      <c r="G27" s="84">
        <v>8587.2919444444451</v>
      </c>
      <c r="H27" s="218">
        <v>0.02</v>
      </c>
      <c r="I27" s="156">
        <v>4.189814814814815E-2</v>
      </c>
      <c r="J27" s="78"/>
      <c r="K27" s="298">
        <v>1312</v>
      </c>
      <c r="L27" s="298">
        <v>3643</v>
      </c>
      <c r="M27" s="143">
        <v>9532</v>
      </c>
      <c r="N27" s="143">
        <v>3402</v>
      </c>
    </row>
    <row r="28" spans="1:14" x14ac:dyDescent="0.25">
      <c r="C28" s="1" t="s">
        <v>42</v>
      </c>
      <c r="D28" s="1" t="s">
        <v>43</v>
      </c>
      <c r="E28" s="76">
        <v>7646</v>
      </c>
      <c r="F28" s="78"/>
      <c r="G28" s="84">
        <v>3780.1813888888887</v>
      </c>
      <c r="H28" s="218">
        <v>2.0601851851851854E-2</v>
      </c>
      <c r="I28" s="156">
        <v>3.9027777777777779E-2</v>
      </c>
      <c r="J28" s="78"/>
      <c r="K28" s="298">
        <v>196</v>
      </c>
      <c r="L28" s="298">
        <v>2353</v>
      </c>
      <c r="M28" s="143">
        <v>3769</v>
      </c>
      <c r="N28" s="143">
        <v>1328</v>
      </c>
    </row>
    <row r="29" spans="1:14" x14ac:dyDescent="0.25">
      <c r="C29" s="1" t="s">
        <v>44</v>
      </c>
      <c r="D29" s="1" t="s">
        <v>45</v>
      </c>
      <c r="E29" s="76">
        <v>14713</v>
      </c>
      <c r="F29" s="78"/>
      <c r="G29" s="84">
        <v>7797.5719444444439</v>
      </c>
      <c r="H29" s="218">
        <v>2.2083333333333333E-2</v>
      </c>
      <c r="I29" s="156">
        <v>4.5694444444444447E-2</v>
      </c>
      <c r="J29" s="78"/>
      <c r="K29" s="298">
        <v>824</v>
      </c>
      <c r="L29" s="298">
        <v>5441</v>
      </c>
      <c r="M29" s="143">
        <v>7043</v>
      </c>
      <c r="N29" s="143">
        <v>1405</v>
      </c>
    </row>
    <row r="30" spans="1:14" x14ac:dyDescent="0.25">
      <c r="C30" s="1" t="s">
        <v>46</v>
      </c>
      <c r="D30" s="1" t="s">
        <v>47</v>
      </c>
      <c r="E30" s="76">
        <v>918</v>
      </c>
      <c r="F30" s="78"/>
      <c r="G30" s="84">
        <v>999.65944444444438</v>
      </c>
      <c r="H30" s="218">
        <v>4.5370370370370366E-2</v>
      </c>
      <c r="I30" s="156">
        <v>9.521990740740742E-2</v>
      </c>
      <c r="J30" s="78"/>
      <c r="K30" s="298">
        <v>81</v>
      </c>
      <c r="L30" s="298">
        <v>399</v>
      </c>
      <c r="M30" s="143">
        <v>251</v>
      </c>
      <c r="N30" s="143">
        <v>187</v>
      </c>
    </row>
    <row r="31" spans="1:14" ht="17.399999999999999" x14ac:dyDescent="0.3">
      <c r="A31" s="23"/>
      <c r="C31" s="1" t="s">
        <v>48</v>
      </c>
      <c r="D31" s="1" t="s">
        <v>49</v>
      </c>
      <c r="E31" s="76">
        <v>14568</v>
      </c>
      <c r="F31" s="78"/>
      <c r="G31" s="84">
        <v>11966.434444444445</v>
      </c>
      <c r="H31" s="218">
        <v>3.4224537037037032E-2</v>
      </c>
      <c r="I31" s="156">
        <v>7.5104166666666666E-2</v>
      </c>
      <c r="J31" s="78"/>
      <c r="K31" s="298">
        <v>766</v>
      </c>
      <c r="L31" s="298">
        <v>4415</v>
      </c>
      <c r="M31" s="143">
        <v>6823</v>
      </c>
      <c r="N31" s="143">
        <v>2564</v>
      </c>
    </row>
    <row r="32" spans="1:14" x14ac:dyDescent="0.25">
      <c r="C32" s="1" t="s">
        <v>50</v>
      </c>
      <c r="D32" s="1" t="s">
        <v>51</v>
      </c>
      <c r="E32" s="76">
        <v>13781</v>
      </c>
      <c r="F32" s="78"/>
      <c r="G32" s="84">
        <v>10331.541111111112</v>
      </c>
      <c r="H32" s="218">
        <v>3.123842592592593E-2</v>
      </c>
      <c r="I32" s="156">
        <v>6.6655092592592599E-2</v>
      </c>
      <c r="J32" s="78"/>
      <c r="K32" s="298">
        <v>1569</v>
      </c>
      <c r="L32" s="298">
        <v>6510</v>
      </c>
      <c r="M32" s="143">
        <v>5243</v>
      </c>
      <c r="N32" s="143">
        <v>459</v>
      </c>
    </row>
    <row r="33" spans="2:14" x14ac:dyDescent="0.25">
      <c r="C33" s="1" t="s">
        <v>52</v>
      </c>
      <c r="D33" s="1" t="s">
        <v>53</v>
      </c>
      <c r="E33" s="76">
        <v>17201</v>
      </c>
      <c r="F33" s="78"/>
      <c r="G33" s="84">
        <v>14930.164166666666</v>
      </c>
      <c r="H33" s="218">
        <v>3.6168981481481483E-2</v>
      </c>
      <c r="I33" s="156">
        <v>0.12569444444444444</v>
      </c>
      <c r="J33" s="78"/>
      <c r="K33" s="298">
        <v>2164</v>
      </c>
      <c r="L33" s="298">
        <v>7800</v>
      </c>
      <c r="M33" s="143">
        <v>4574</v>
      </c>
      <c r="N33" s="143">
        <v>2663</v>
      </c>
    </row>
    <row r="34" spans="2:14" x14ac:dyDescent="0.25">
      <c r="C34" s="4" t="s">
        <v>54</v>
      </c>
      <c r="D34" s="4" t="s">
        <v>55</v>
      </c>
      <c r="E34" s="75">
        <v>9909</v>
      </c>
      <c r="F34" s="79"/>
      <c r="G34" s="85">
        <v>8142.9447222222225</v>
      </c>
      <c r="H34" s="219">
        <v>3.4236111111111113E-2</v>
      </c>
      <c r="I34" s="158">
        <v>7.6747685185185183E-2</v>
      </c>
      <c r="J34" s="79"/>
      <c r="K34" s="299">
        <v>1252</v>
      </c>
      <c r="L34" s="299">
        <v>1699</v>
      </c>
      <c r="M34" s="299">
        <v>4800</v>
      </c>
      <c r="N34" s="299">
        <v>2158</v>
      </c>
    </row>
    <row r="35" spans="2:14" x14ac:dyDescent="0.25">
      <c r="B35" s="8"/>
      <c r="C35" s="49" t="s">
        <v>78</v>
      </c>
      <c r="D35" s="27" t="s">
        <v>79</v>
      </c>
    </row>
    <row r="36" spans="2:14" x14ac:dyDescent="0.25">
      <c r="B36" s="8"/>
      <c r="C36" s="1"/>
      <c r="D36" s="50" t="s">
        <v>80</v>
      </c>
    </row>
    <row r="37" spans="2:14" x14ac:dyDescent="0.25">
      <c r="B37" s="8"/>
      <c r="C37" s="49">
        <v>1</v>
      </c>
      <c r="D37" s="103" t="s">
        <v>81</v>
      </c>
    </row>
    <row r="38" spans="2:14" x14ac:dyDescent="0.25">
      <c r="D38" s="277"/>
    </row>
  </sheetData>
  <conditionalFormatting sqref="H6:I34">
    <cfRule type="cellIs" dxfId="2" priority="2" operator="between">
      <formula>0.00001</formula>
      <formula>0.04166</formula>
    </cfRule>
  </conditionalFormatting>
  <hyperlinks>
    <hyperlink ref="D36" location="Introduction!A1" display="Introduction" xr:uid="{E8EF0865-0297-4A13-81F4-56B8169E1817}"/>
  </hyperlinks>
  <pageMargins left="0.7" right="0.7" top="0.75" bottom="0.75" header="0.3" footer="0.3"/>
  <pageSetup paperSize="9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9"/>
  <sheetViews>
    <sheetView workbookViewId="0">
      <pane ySplit="4" topLeftCell="A5" activePane="bottomLeft" state="frozen"/>
      <selection sqref="A1:XFD1048576"/>
      <selection pane="bottomLeft" activeCell="A5" sqref="A5"/>
    </sheetView>
  </sheetViews>
  <sheetFormatPr defaultColWidth="9.44140625" defaultRowHeight="13.2" x14ac:dyDescent="0.25"/>
  <cols>
    <col min="1" max="2" width="1.5546875" style="5" customWidth="1"/>
    <col min="3" max="3" width="5.44140625" style="5" bestFit="1" customWidth="1"/>
    <col min="4" max="4" width="17.44140625" style="1" customWidth="1"/>
    <col min="5" max="5" width="9.77734375" style="5" customWidth="1"/>
    <col min="6" max="6" width="1.5546875" style="5" customWidth="1"/>
    <col min="7" max="7" width="10.5546875" style="5" customWidth="1"/>
    <col min="8" max="8" width="14.77734375" style="5" customWidth="1"/>
    <col min="9" max="9" width="1.5546875" style="5" customWidth="1"/>
    <col min="10" max="10" width="10.5546875" style="5" customWidth="1"/>
    <col min="11" max="11" width="14.77734375" style="5" customWidth="1"/>
  </cols>
  <sheetData>
    <row r="1" spans="1:11" ht="18" x14ac:dyDescent="0.3">
      <c r="A1" s="36" t="s">
        <v>6</v>
      </c>
      <c r="E1" s="36" t="s">
        <v>22</v>
      </c>
      <c r="F1" s="15"/>
      <c r="G1" s="15"/>
      <c r="H1" s="15"/>
      <c r="I1" s="15"/>
      <c r="J1" s="16"/>
    </row>
    <row r="2" spans="1:11" ht="15.6" x14ac:dyDescent="0.3">
      <c r="A2" s="117" t="s">
        <v>478</v>
      </c>
      <c r="C2" s="1"/>
      <c r="E2" s="10"/>
      <c r="F2" s="10"/>
      <c r="G2" s="10"/>
      <c r="H2" s="10"/>
      <c r="I2" s="10"/>
      <c r="J2" s="11"/>
      <c r="K2" s="26"/>
    </row>
    <row r="3" spans="1:11" ht="25.95" customHeight="1" x14ac:dyDescent="0.25">
      <c r="C3" s="1"/>
      <c r="E3" s="10"/>
      <c r="F3" s="10"/>
      <c r="G3" s="10"/>
      <c r="H3" s="10"/>
      <c r="I3" s="10"/>
      <c r="J3" s="11"/>
      <c r="K3" s="105"/>
    </row>
    <row r="4" spans="1:11" ht="26.4" x14ac:dyDescent="0.25">
      <c r="B4" s="28"/>
      <c r="C4" s="1" t="s">
        <v>23</v>
      </c>
      <c r="D4" s="28" t="s">
        <v>271</v>
      </c>
      <c r="E4" s="22" t="s">
        <v>119</v>
      </c>
      <c r="F4" s="40"/>
      <c r="G4" s="22" t="s">
        <v>120</v>
      </c>
      <c r="H4" s="22" t="s">
        <v>121</v>
      </c>
      <c r="I4" s="40"/>
      <c r="J4" s="22" t="s">
        <v>122</v>
      </c>
      <c r="K4" s="22" t="s">
        <v>123</v>
      </c>
    </row>
    <row r="5" spans="1:11" ht="13.8" x14ac:dyDescent="0.25">
      <c r="A5" s="152"/>
      <c r="B5" s="6" t="s">
        <v>124</v>
      </c>
      <c r="E5" s="43" t="s">
        <v>29</v>
      </c>
      <c r="F5" s="39"/>
      <c r="G5" s="43" t="s">
        <v>125</v>
      </c>
      <c r="H5" s="43" t="s">
        <v>126</v>
      </c>
      <c r="I5" s="39"/>
      <c r="J5" s="43" t="s">
        <v>127</v>
      </c>
      <c r="K5" s="43" t="s">
        <v>128</v>
      </c>
    </row>
    <row r="6" spans="1:11" x14ac:dyDescent="0.25">
      <c r="A6" s="6"/>
      <c r="B6" s="6"/>
      <c r="C6" s="2"/>
      <c r="D6" s="2" t="s">
        <v>33</v>
      </c>
      <c r="E6" s="86">
        <v>80429</v>
      </c>
      <c r="F6" s="86"/>
      <c r="G6" s="86">
        <v>165039</v>
      </c>
      <c r="H6" s="93">
        <v>2.0519837372092158</v>
      </c>
      <c r="I6" s="56"/>
      <c r="J6" s="86">
        <v>124003</v>
      </c>
      <c r="K6" s="93">
        <v>1.5417697596638029</v>
      </c>
    </row>
    <row r="7" spans="1:11" x14ac:dyDescent="0.25">
      <c r="C7" s="1" t="s">
        <v>34</v>
      </c>
      <c r="D7" s="1" t="s">
        <v>35</v>
      </c>
      <c r="E7" s="87">
        <v>7296</v>
      </c>
      <c r="F7" s="87"/>
      <c r="G7" s="87">
        <v>13891</v>
      </c>
      <c r="H7" s="94">
        <v>1.9039199561403508</v>
      </c>
      <c r="I7" s="57"/>
      <c r="J7" s="91">
        <v>10568</v>
      </c>
      <c r="K7" s="94">
        <v>1.4484649122807018</v>
      </c>
    </row>
    <row r="8" spans="1:11" x14ac:dyDescent="0.25">
      <c r="C8" s="1" t="s">
        <v>36</v>
      </c>
      <c r="D8" s="1" t="s">
        <v>37</v>
      </c>
      <c r="E8" s="87">
        <v>8149</v>
      </c>
      <c r="F8" s="87"/>
      <c r="G8" s="87">
        <v>18463</v>
      </c>
      <c r="H8" s="94">
        <v>2.2656767701558476</v>
      </c>
      <c r="I8" s="57"/>
      <c r="J8" s="91">
        <v>12710</v>
      </c>
      <c r="K8" s="94">
        <v>1.5597005767578844</v>
      </c>
    </row>
    <row r="9" spans="1:11" x14ac:dyDescent="0.25">
      <c r="C9" s="1" t="s">
        <v>38</v>
      </c>
      <c r="D9" s="1" t="s">
        <v>39</v>
      </c>
      <c r="E9" s="100">
        <v>133</v>
      </c>
      <c r="F9" s="100"/>
      <c r="G9" s="100">
        <v>248</v>
      </c>
      <c r="H9" s="102">
        <v>1.8646616541353382</v>
      </c>
      <c r="I9" s="57"/>
      <c r="J9" s="57">
        <v>205</v>
      </c>
      <c r="K9" s="102">
        <v>1.5413533834586466</v>
      </c>
    </row>
    <row r="10" spans="1:11" ht="17.399999999999999" x14ac:dyDescent="0.3">
      <c r="A10" s="23"/>
      <c r="C10" s="1" t="s">
        <v>40</v>
      </c>
      <c r="D10" s="1" t="s">
        <v>41</v>
      </c>
      <c r="E10" s="71">
        <v>14932</v>
      </c>
      <c r="F10" s="71"/>
      <c r="G10" s="71">
        <v>33809</v>
      </c>
      <c r="H10" s="101">
        <v>2.2641976962228769</v>
      </c>
      <c r="I10" s="99"/>
      <c r="J10" s="72">
        <v>27403</v>
      </c>
      <c r="K10" s="101">
        <v>1.8351861773372622</v>
      </c>
    </row>
    <row r="11" spans="1:11" x14ac:dyDescent="0.25">
      <c r="C11" s="1" t="s">
        <v>42</v>
      </c>
      <c r="D11" s="1" t="s">
        <v>43</v>
      </c>
      <c r="E11" s="87">
        <v>3541</v>
      </c>
      <c r="F11" s="87"/>
      <c r="G11" s="87">
        <v>6662</v>
      </c>
      <c r="H11" s="94">
        <v>1.881389438011861</v>
      </c>
      <c r="I11" s="57"/>
      <c r="J11" s="91">
        <v>5001</v>
      </c>
      <c r="K11" s="94">
        <v>1.4123129059587687</v>
      </c>
    </row>
    <row r="12" spans="1:11" x14ac:dyDescent="0.25">
      <c r="C12" s="1" t="s">
        <v>44</v>
      </c>
      <c r="D12" s="1" t="s">
        <v>45</v>
      </c>
      <c r="E12" s="87">
        <v>10961</v>
      </c>
      <c r="F12" s="87"/>
      <c r="G12" s="87">
        <v>22984</v>
      </c>
      <c r="H12" s="94">
        <v>2.0968889699844904</v>
      </c>
      <c r="I12" s="57"/>
      <c r="J12" s="91">
        <v>19187</v>
      </c>
      <c r="K12" s="94">
        <v>1.750478970896816</v>
      </c>
    </row>
    <row r="13" spans="1:11" x14ac:dyDescent="0.25">
      <c r="C13" s="1" t="s">
        <v>46</v>
      </c>
      <c r="D13" s="1" t="s">
        <v>47</v>
      </c>
      <c r="E13" s="87">
        <v>3955</v>
      </c>
      <c r="F13" s="87"/>
      <c r="G13" s="87">
        <v>7924</v>
      </c>
      <c r="H13" s="94">
        <v>2.0035398230088495</v>
      </c>
      <c r="I13" s="57"/>
      <c r="J13" s="91">
        <v>5714</v>
      </c>
      <c r="K13" s="94">
        <v>1.4447534766118837</v>
      </c>
    </row>
    <row r="14" spans="1:11" ht="17.399999999999999" x14ac:dyDescent="0.3">
      <c r="A14" s="23"/>
      <c r="C14" s="1" t="s">
        <v>48</v>
      </c>
      <c r="D14" s="1" t="s">
        <v>49</v>
      </c>
      <c r="E14" s="71">
        <v>5260</v>
      </c>
      <c r="F14" s="87"/>
      <c r="G14" s="71">
        <v>11950</v>
      </c>
      <c r="H14" s="101">
        <v>2.2718631178707223</v>
      </c>
      <c r="I14" s="57"/>
      <c r="J14" s="72">
        <v>7877</v>
      </c>
      <c r="K14" s="101">
        <v>1.4975285171102661</v>
      </c>
    </row>
    <row r="15" spans="1:11" x14ac:dyDescent="0.25">
      <c r="C15" s="1" t="s">
        <v>50</v>
      </c>
      <c r="D15" s="1" t="s">
        <v>51</v>
      </c>
      <c r="E15" s="87">
        <v>8408</v>
      </c>
      <c r="F15" s="87"/>
      <c r="G15" s="87">
        <v>17060</v>
      </c>
      <c r="H15" s="94">
        <v>2.0290199809705043</v>
      </c>
      <c r="I15" s="57"/>
      <c r="J15" s="91">
        <v>11535</v>
      </c>
      <c r="K15" s="94">
        <v>1.3719077069457659</v>
      </c>
    </row>
    <row r="16" spans="1:11" x14ac:dyDescent="0.25">
      <c r="C16" s="1" t="s">
        <v>52</v>
      </c>
      <c r="D16" s="1" t="s">
        <v>53</v>
      </c>
      <c r="E16" s="87">
        <v>10267</v>
      </c>
      <c r="F16" s="87"/>
      <c r="G16" s="87">
        <v>18547</v>
      </c>
      <c r="H16" s="94">
        <v>1.8064673224895296</v>
      </c>
      <c r="I16" s="57"/>
      <c r="J16" s="91">
        <v>13321</v>
      </c>
      <c r="K16" s="94">
        <v>1.2974578747443264</v>
      </c>
    </row>
    <row r="17" spans="1:11" x14ac:dyDescent="0.25">
      <c r="B17" s="9"/>
      <c r="C17" s="4" t="s">
        <v>54</v>
      </c>
      <c r="D17" s="4" t="s">
        <v>55</v>
      </c>
      <c r="E17" s="88">
        <v>7527</v>
      </c>
      <c r="F17" s="88"/>
      <c r="G17" s="88">
        <v>13501</v>
      </c>
      <c r="H17" s="95">
        <v>1.7936760993755811</v>
      </c>
      <c r="I17" s="58"/>
      <c r="J17" s="92">
        <v>10482</v>
      </c>
      <c r="K17" s="95">
        <v>1.3925866879234754</v>
      </c>
    </row>
    <row r="18" spans="1:11" x14ac:dyDescent="0.25">
      <c r="E18" s="81"/>
      <c r="F18" s="81"/>
      <c r="G18" s="81"/>
      <c r="H18" s="7"/>
      <c r="I18" s="34"/>
      <c r="J18" s="81"/>
      <c r="K18" s="7"/>
    </row>
    <row r="19" spans="1:11" x14ac:dyDescent="0.25">
      <c r="B19" s="6" t="s">
        <v>129</v>
      </c>
      <c r="E19" s="82" t="s">
        <v>57</v>
      </c>
      <c r="F19" s="89"/>
      <c r="G19" s="82" t="s">
        <v>130</v>
      </c>
      <c r="H19" s="96" t="s">
        <v>131</v>
      </c>
      <c r="I19" s="39"/>
      <c r="J19" s="82" t="s">
        <v>132</v>
      </c>
      <c r="K19" s="96" t="s">
        <v>133</v>
      </c>
    </row>
    <row r="20" spans="1:11" x14ac:dyDescent="0.25">
      <c r="A20" s="217"/>
      <c r="B20" s="217"/>
      <c r="C20" s="217"/>
      <c r="D20" s="2" t="s">
        <v>33</v>
      </c>
      <c r="E20" s="86">
        <v>52743</v>
      </c>
      <c r="F20" s="86"/>
      <c r="G20" s="86">
        <v>106980</v>
      </c>
      <c r="H20" s="93">
        <v>2.0283260337864739</v>
      </c>
      <c r="I20" s="56"/>
      <c r="J20" s="86">
        <v>81721</v>
      </c>
      <c r="K20" s="93">
        <v>1.549418880230552</v>
      </c>
    </row>
    <row r="21" spans="1:11" x14ac:dyDescent="0.25">
      <c r="C21" s="1" t="s">
        <v>34</v>
      </c>
      <c r="D21" s="1" t="s">
        <v>35</v>
      </c>
      <c r="E21" s="87">
        <v>4698</v>
      </c>
      <c r="F21" s="87"/>
      <c r="G21" s="87">
        <v>8913</v>
      </c>
      <c r="H21" s="94">
        <v>1.897190293742018</v>
      </c>
      <c r="I21" s="57"/>
      <c r="J21" s="91">
        <v>6927</v>
      </c>
      <c r="K21" s="94">
        <v>1.4744572158365261</v>
      </c>
    </row>
    <row r="22" spans="1:11" x14ac:dyDescent="0.25">
      <c r="C22" s="1" t="s">
        <v>36</v>
      </c>
      <c r="D22" s="1" t="s">
        <v>37</v>
      </c>
      <c r="E22" s="87">
        <v>5002</v>
      </c>
      <c r="F22" s="87"/>
      <c r="G22" s="87">
        <v>11207</v>
      </c>
      <c r="H22" s="94">
        <v>2.2405037984806078</v>
      </c>
      <c r="I22" s="57"/>
      <c r="J22" s="91">
        <v>7829</v>
      </c>
      <c r="K22" s="94">
        <v>1.5651739304278289</v>
      </c>
    </row>
    <row r="23" spans="1:11" x14ac:dyDescent="0.25">
      <c r="C23" s="1" t="s">
        <v>38</v>
      </c>
      <c r="D23" s="1" t="s">
        <v>39</v>
      </c>
      <c r="E23" s="100">
        <v>67</v>
      </c>
      <c r="F23" s="100"/>
      <c r="G23" s="100">
        <v>129</v>
      </c>
      <c r="H23" s="102">
        <v>1.9253731343283582</v>
      </c>
      <c r="I23" s="57"/>
      <c r="J23" s="57">
        <v>106</v>
      </c>
      <c r="K23" s="102">
        <v>1.5820895522388059</v>
      </c>
    </row>
    <row r="24" spans="1:11" ht="17.399999999999999" x14ac:dyDescent="0.3">
      <c r="A24" s="23"/>
      <c r="C24" s="1" t="s">
        <v>40</v>
      </c>
      <c r="D24" s="1" t="s">
        <v>41</v>
      </c>
      <c r="E24" s="71">
        <v>10638</v>
      </c>
      <c r="F24" s="87"/>
      <c r="G24" s="71">
        <v>23302</v>
      </c>
      <c r="H24" s="101">
        <v>2.1904493325813124</v>
      </c>
      <c r="I24" s="99"/>
      <c r="J24" s="72">
        <v>19494</v>
      </c>
      <c r="K24" s="101">
        <v>1.8324873096446701</v>
      </c>
    </row>
    <row r="25" spans="1:11" x14ac:dyDescent="0.25">
      <c r="C25" s="1" t="s">
        <v>42</v>
      </c>
      <c r="D25" s="1" t="s">
        <v>43</v>
      </c>
      <c r="E25" s="87">
        <v>2337</v>
      </c>
      <c r="F25" s="87"/>
      <c r="G25" s="87">
        <v>4408</v>
      </c>
      <c r="H25" s="94">
        <v>1.8861788617886179</v>
      </c>
      <c r="I25" s="57"/>
      <c r="J25" s="91">
        <v>3303</v>
      </c>
      <c r="K25" s="94">
        <v>1.4133504492939666</v>
      </c>
    </row>
    <row r="26" spans="1:11" x14ac:dyDescent="0.25">
      <c r="C26" s="1" t="s">
        <v>44</v>
      </c>
      <c r="D26" s="1" t="s">
        <v>45</v>
      </c>
      <c r="E26" s="87">
        <v>7029</v>
      </c>
      <c r="F26" s="87"/>
      <c r="G26" s="87">
        <v>14706</v>
      </c>
      <c r="H26" s="94">
        <v>2.0921895006402047</v>
      </c>
      <c r="I26" s="57"/>
      <c r="J26" s="91">
        <v>12467</v>
      </c>
      <c r="K26" s="94">
        <v>1.7736520130886329</v>
      </c>
    </row>
    <row r="27" spans="1:11" x14ac:dyDescent="0.25">
      <c r="C27" s="1" t="s">
        <v>46</v>
      </c>
      <c r="D27" s="1" t="s">
        <v>47</v>
      </c>
      <c r="E27" s="87">
        <v>2560</v>
      </c>
      <c r="F27" s="87"/>
      <c r="G27" s="87">
        <v>5078</v>
      </c>
      <c r="H27" s="94">
        <v>1.98359375</v>
      </c>
      <c r="I27" s="57"/>
      <c r="J27" s="91">
        <v>3646</v>
      </c>
      <c r="K27" s="94">
        <v>1.4242187500000001</v>
      </c>
    </row>
    <row r="28" spans="1:11" ht="17.399999999999999" x14ac:dyDescent="0.3">
      <c r="A28" s="23"/>
      <c r="C28" s="1" t="s">
        <v>48</v>
      </c>
      <c r="D28" s="1" t="s">
        <v>49</v>
      </c>
      <c r="E28" s="71">
        <v>3333</v>
      </c>
      <c r="F28" s="71"/>
      <c r="G28" s="71">
        <v>7553</v>
      </c>
      <c r="H28" s="101">
        <v>2.266126612661266</v>
      </c>
      <c r="I28" s="57"/>
      <c r="J28" s="72">
        <v>5041</v>
      </c>
      <c r="K28" s="101">
        <v>1.5124512451245125</v>
      </c>
    </row>
    <row r="29" spans="1:11" x14ac:dyDescent="0.25">
      <c r="C29" s="1" t="s">
        <v>50</v>
      </c>
      <c r="D29" s="1" t="s">
        <v>51</v>
      </c>
      <c r="E29" s="87">
        <v>5112</v>
      </c>
      <c r="F29" s="87"/>
      <c r="G29" s="87">
        <v>10504</v>
      </c>
      <c r="H29" s="94">
        <v>2.0547730829420972</v>
      </c>
      <c r="I29" s="57"/>
      <c r="J29" s="91">
        <v>7112</v>
      </c>
      <c r="K29" s="94">
        <v>1.3912363067292646</v>
      </c>
    </row>
    <row r="30" spans="1:11" x14ac:dyDescent="0.25">
      <c r="C30" s="1" t="s">
        <v>52</v>
      </c>
      <c r="D30" s="1" t="s">
        <v>53</v>
      </c>
      <c r="E30" s="87">
        <v>6757</v>
      </c>
      <c r="F30" s="87"/>
      <c r="G30" s="87">
        <v>12070</v>
      </c>
      <c r="H30" s="94">
        <v>1.7862956933550391</v>
      </c>
      <c r="I30" s="57"/>
      <c r="J30" s="91">
        <v>8658</v>
      </c>
      <c r="K30" s="94">
        <v>1.281337871836614</v>
      </c>
    </row>
    <row r="31" spans="1:11" x14ac:dyDescent="0.25">
      <c r="B31" s="9"/>
      <c r="C31" s="4" t="s">
        <v>54</v>
      </c>
      <c r="D31" s="4" t="s">
        <v>55</v>
      </c>
      <c r="E31" s="88">
        <v>5210</v>
      </c>
      <c r="F31" s="88"/>
      <c r="G31" s="88">
        <v>9110</v>
      </c>
      <c r="H31" s="95">
        <v>1.7485604606525911</v>
      </c>
      <c r="I31" s="58"/>
      <c r="J31" s="92">
        <v>7138</v>
      </c>
      <c r="K31" s="95">
        <v>1.3700575815738965</v>
      </c>
    </row>
    <row r="32" spans="1:11" x14ac:dyDescent="0.25">
      <c r="C32" s="31"/>
      <c r="D32" s="35"/>
      <c r="E32" s="90"/>
      <c r="F32" s="90"/>
      <c r="G32" s="90"/>
      <c r="H32" s="97"/>
      <c r="I32" s="44"/>
      <c r="J32" s="90"/>
      <c r="K32" s="97"/>
    </row>
    <row r="33" spans="1:11" x14ac:dyDescent="0.25">
      <c r="B33" s="6" t="s">
        <v>134</v>
      </c>
      <c r="E33" s="82" t="s">
        <v>62</v>
      </c>
      <c r="F33" s="89"/>
      <c r="G33" s="82" t="s">
        <v>135</v>
      </c>
      <c r="H33" s="96" t="s">
        <v>136</v>
      </c>
      <c r="I33" s="39"/>
      <c r="J33" s="82" t="s">
        <v>137</v>
      </c>
      <c r="K33" s="96" t="s">
        <v>138</v>
      </c>
    </row>
    <row r="34" spans="1:11" x14ac:dyDescent="0.25">
      <c r="B34" s="6"/>
      <c r="C34" s="2"/>
      <c r="D34" s="2" t="s">
        <v>33</v>
      </c>
      <c r="E34" s="86">
        <v>407255</v>
      </c>
      <c r="F34" s="86"/>
      <c r="G34" s="86">
        <v>576922</v>
      </c>
      <c r="H34" s="93">
        <v>1.4166112141041853</v>
      </c>
      <c r="I34" s="56"/>
      <c r="J34" s="86">
        <v>436043</v>
      </c>
      <c r="K34" s="93">
        <v>1.070687898245571</v>
      </c>
    </row>
    <row r="35" spans="1:11" x14ac:dyDescent="0.25">
      <c r="C35" s="1" t="s">
        <v>34</v>
      </c>
      <c r="D35" s="1" t="s">
        <v>35</v>
      </c>
      <c r="E35" s="87">
        <v>40223</v>
      </c>
      <c r="F35" s="87"/>
      <c r="G35" s="87">
        <v>52412</v>
      </c>
      <c r="H35" s="94">
        <v>1.3030355766601198</v>
      </c>
      <c r="I35" s="57"/>
      <c r="J35" s="91">
        <v>42699</v>
      </c>
      <c r="K35" s="94">
        <v>1.0615568207244612</v>
      </c>
    </row>
    <row r="36" spans="1:11" x14ac:dyDescent="0.25">
      <c r="C36" s="1" t="s">
        <v>36</v>
      </c>
      <c r="D36" s="1" t="s">
        <v>37</v>
      </c>
      <c r="E36" s="87">
        <v>44168</v>
      </c>
      <c r="F36" s="87"/>
      <c r="G36" s="87">
        <v>70361</v>
      </c>
      <c r="H36" s="94">
        <v>1.5930311537764898</v>
      </c>
      <c r="I36" s="57"/>
      <c r="J36" s="91">
        <v>48712</v>
      </c>
      <c r="K36" s="94">
        <v>1.1028799130592284</v>
      </c>
    </row>
    <row r="37" spans="1:11" x14ac:dyDescent="0.25">
      <c r="C37" s="1" t="s">
        <v>38</v>
      </c>
      <c r="D37" s="1" t="s">
        <v>39</v>
      </c>
      <c r="E37" s="100">
        <v>1310</v>
      </c>
      <c r="F37" s="100"/>
      <c r="G37" s="100">
        <v>1540</v>
      </c>
      <c r="H37" s="102">
        <v>1.1755725190839694</v>
      </c>
      <c r="I37" s="57"/>
      <c r="J37" s="57">
        <v>1440</v>
      </c>
      <c r="K37" s="102">
        <v>1.0992366412213741</v>
      </c>
    </row>
    <row r="38" spans="1:11" ht="17.399999999999999" x14ac:dyDescent="0.3">
      <c r="A38" s="23"/>
      <c r="C38" s="1" t="s">
        <v>40</v>
      </c>
      <c r="D38" s="1" t="s">
        <v>41</v>
      </c>
      <c r="E38" s="71">
        <v>61234</v>
      </c>
      <c r="F38" s="87"/>
      <c r="G38" s="71">
        <v>106815</v>
      </c>
      <c r="H38" s="101">
        <v>1.7443740405656989</v>
      </c>
      <c r="I38" s="57"/>
      <c r="J38" s="72">
        <v>69767</v>
      </c>
      <c r="K38" s="101">
        <v>1.1393506875265376</v>
      </c>
    </row>
    <row r="39" spans="1:11" x14ac:dyDescent="0.25">
      <c r="C39" s="1" t="s">
        <v>42</v>
      </c>
      <c r="D39" s="1" t="s">
        <v>43</v>
      </c>
      <c r="E39" s="87">
        <v>20804</v>
      </c>
      <c r="F39" s="87"/>
      <c r="G39" s="87">
        <v>27166</v>
      </c>
      <c r="H39" s="94">
        <v>1.3058065756585273</v>
      </c>
      <c r="I39" s="57"/>
      <c r="J39" s="91">
        <v>22394</v>
      </c>
      <c r="K39" s="94">
        <v>1.0764276100749857</v>
      </c>
    </row>
    <row r="40" spans="1:11" x14ac:dyDescent="0.25">
      <c r="C40" s="1" t="s">
        <v>44</v>
      </c>
      <c r="D40" s="1" t="s">
        <v>45</v>
      </c>
      <c r="E40" s="87">
        <v>48641</v>
      </c>
      <c r="F40" s="87"/>
      <c r="G40" s="87">
        <v>61916</v>
      </c>
      <c r="H40" s="94">
        <v>1.2729179087600995</v>
      </c>
      <c r="I40" s="57"/>
      <c r="J40" s="91">
        <v>51000</v>
      </c>
      <c r="K40" s="94">
        <v>1.0484981805472748</v>
      </c>
    </row>
    <row r="41" spans="1:11" x14ac:dyDescent="0.25">
      <c r="C41" s="1" t="s">
        <v>46</v>
      </c>
      <c r="D41" s="1" t="s">
        <v>47</v>
      </c>
      <c r="E41" s="87">
        <v>28455</v>
      </c>
      <c r="F41" s="87"/>
      <c r="G41" s="87">
        <v>37169</v>
      </c>
      <c r="H41" s="94">
        <v>1.3062379195220524</v>
      </c>
      <c r="I41" s="57"/>
      <c r="J41" s="91">
        <v>29644</v>
      </c>
      <c r="K41" s="94">
        <v>1.0417852749956071</v>
      </c>
    </row>
    <row r="42" spans="1:11" ht="17.399999999999999" x14ac:dyDescent="0.3">
      <c r="A42" s="23"/>
      <c r="C42" s="1" t="s">
        <v>48</v>
      </c>
      <c r="D42" s="1" t="s">
        <v>49</v>
      </c>
      <c r="E42" s="71">
        <v>35160</v>
      </c>
      <c r="F42" s="71"/>
      <c r="G42" s="71">
        <v>48792</v>
      </c>
      <c r="H42" s="101">
        <v>1.3877133105802049</v>
      </c>
      <c r="I42" s="99"/>
      <c r="J42" s="72">
        <v>36898</v>
      </c>
      <c r="K42" s="101">
        <v>1.0494311717861207</v>
      </c>
    </row>
    <row r="43" spans="1:11" x14ac:dyDescent="0.25">
      <c r="C43" s="1" t="s">
        <v>50</v>
      </c>
      <c r="D43" s="1" t="s">
        <v>51</v>
      </c>
      <c r="E43" s="87">
        <v>42471</v>
      </c>
      <c r="F43" s="87"/>
      <c r="G43" s="87">
        <v>58485</v>
      </c>
      <c r="H43" s="94">
        <v>1.3770572861481953</v>
      </c>
      <c r="I43" s="57"/>
      <c r="J43" s="91">
        <v>45311</v>
      </c>
      <c r="K43" s="94">
        <v>1.0668691577782488</v>
      </c>
    </row>
    <row r="44" spans="1:11" x14ac:dyDescent="0.25">
      <c r="C44" s="1" t="s">
        <v>52</v>
      </c>
      <c r="D44" s="1" t="s">
        <v>53</v>
      </c>
      <c r="E44" s="87">
        <v>43477</v>
      </c>
      <c r="F44" s="87"/>
      <c r="G44" s="87">
        <v>59643</v>
      </c>
      <c r="H44" s="94">
        <v>1.371828783034708</v>
      </c>
      <c r="I44" s="57"/>
      <c r="J44" s="91">
        <v>45154</v>
      </c>
      <c r="K44" s="94">
        <v>1.0385721185914392</v>
      </c>
    </row>
    <row r="45" spans="1:11" x14ac:dyDescent="0.25">
      <c r="B45" s="9"/>
      <c r="C45" s="4" t="s">
        <v>54</v>
      </c>
      <c r="D45" s="4" t="s">
        <v>55</v>
      </c>
      <c r="E45" s="88">
        <v>41312</v>
      </c>
      <c r="F45" s="88"/>
      <c r="G45" s="88">
        <v>52623</v>
      </c>
      <c r="H45" s="95">
        <v>1.2737945391169636</v>
      </c>
      <c r="I45" s="58"/>
      <c r="J45" s="92">
        <v>43024</v>
      </c>
      <c r="K45" s="95">
        <v>1.0414407436096049</v>
      </c>
    </row>
    <row r="46" spans="1:11" s="207" customFormat="1" ht="11.4" x14ac:dyDescent="0.2">
      <c r="C46" s="208"/>
      <c r="D46" s="209"/>
      <c r="E46" s="210"/>
      <c r="F46" s="210"/>
      <c r="G46" s="210"/>
      <c r="H46" s="211"/>
      <c r="I46" s="212"/>
      <c r="J46" s="210"/>
      <c r="K46" s="211"/>
    </row>
    <row r="47" spans="1:11" ht="15.6" x14ac:dyDescent="0.25">
      <c r="B47" s="6" t="s">
        <v>263</v>
      </c>
      <c r="E47" s="82" t="s">
        <v>66</v>
      </c>
      <c r="F47" s="89"/>
      <c r="G47" s="82" t="s">
        <v>139</v>
      </c>
      <c r="H47" s="96" t="s">
        <v>140</v>
      </c>
      <c r="I47" s="39"/>
      <c r="J47" s="82" t="s">
        <v>141</v>
      </c>
      <c r="K47" s="96" t="s">
        <v>142</v>
      </c>
    </row>
    <row r="48" spans="1:11" x14ac:dyDescent="0.25">
      <c r="B48" s="6"/>
      <c r="C48" s="2"/>
      <c r="D48" s="2" t="s">
        <v>33</v>
      </c>
      <c r="E48" s="86">
        <v>127088</v>
      </c>
      <c r="F48" s="86"/>
      <c r="G48" s="86">
        <v>231954</v>
      </c>
      <c r="H48" s="93">
        <v>1.8251447815686768</v>
      </c>
      <c r="I48" s="56"/>
      <c r="J48" s="86">
        <v>134012</v>
      </c>
      <c r="K48" s="93">
        <v>1.0544819337781695</v>
      </c>
    </row>
    <row r="49" spans="1:11" x14ac:dyDescent="0.25">
      <c r="C49" s="1" t="s">
        <v>34</v>
      </c>
      <c r="D49" s="1" t="s">
        <v>35</v>
      </c>
      <c r="E49" s="87">
        <v>7823</v>
      </c>
      <c r="F49" s="87"/>
      <c r="G49" s="87">
        <v>13040</v>
      </c>
      <c r="H49" s="94">
        <v>1.6668797136648346</v>
      </c>
      <c r="I49" s="57"/>
      <c r="J49" s="91">
        <v>8234</v>
      </c>
      <c r="K49" s="94">
        <v>1.0525373897481785</v>
      </c>
    </row>
    <row r="50" spans="1:11" x14ac:dyDescent="0.25">
      <c r="C50" s="1" t="s">
        <v>36</v>
      </c>
      <c r="D50" s="1" t="s">
        <v>37</v>
      </c>
      <c r="E50" s="87">
        <v>15375</v>
      </c>
      <c r="F50" s="87"/>
      <c r="G50" s="87">
        <v>29906</v>
      </c>
      <c r="H50" s="94">
        <v>1.9451056910569107</v>
      </c>
      <c r="I50" s="57"/>
      <c r="J50" s="91">
        <v>17191</v>
      </c>
      <c r="K50" s="94">
        <v>1.1181138211382113</v>
      </c>
    </row>
    <row r="51" spans="1:11" x14ac:dyDescent="0.25">
      <c r="C51" s="1" t="s">
        <v>38</v>
      </c>
      <c r="D51" s="1" t="s">
        <v>39</v>
      </c>
      <c r="E51" s="100">
        <v>712</v>
      </c>
      <c r="F51" s="100"/>
      <c r="G51" s="100">
        <v>876</v>
      </c>
      <c r="H51" s="102">
        <v>1.2303370786516854</v>
      </c>
      <c r="I51" s="57"/>
      <c r="J51" s="57">
        <v>780</v>
      </c>
      <c r="K51" s="102">
        <v>1.095505617977528</v>
      </c>
    </row>
    <row r="52" spans="1:11" ht="17.399999999999999" x14ac:dyDescent="0.3">
      <c r="A52" s="23"/>
      <c r="C52" s="1" t="s">
        <v>40</v>
      </c>
      <c r="D52" s="1" t="s">
        <v>41</v>
      </c>
      <c r="E52" s="71">
        <v>13679</v>
      </c>
      <c r="F52" s="87"/>
      <c r="G52" s="71">
        <v>32182</v>
      </c>
      <c r="H52" s="101">
        <v>2.3526573579940053</v>
      </c>
      <c r="I52" s="57"/>
      <c r="J52" s="72">
        <v>15547</v>
      </c>
      <c r="K52" s="101">
        <v>1.1365596900358212</v>
      </c>
    </row>
    <row r="53" spans="1:11" x14ac:dyDescent="0.25">
      <c r="C53" s="1" t="s">
        <v>42</v>
      </c>
      <c r="D53" s="1" t="s">
        <v>43</v>
      </c>
      <c r="E53" s="87">
        <v>10249</v>
      </c>
      <c r="F53" s="87"/>
      <c r="G53" s="87">
        <v>17058</v>
      </c>
      <c r="H53" s="94">
        <v>1.6643574982925164</v>
      </c>
      <c r="I53" s="57"/>
      <c r="J53" s="91">
        <v>10921</v>
      </c>
      <c r="K53" s="94">
        <v>1.0655673724265782</v>
      </c>
    </row>
    <row r="54" spans="1:11" x14ac:dyDescent="0.25">
      <c r="C54" s="1" t="s">
        <v>44</v>
      </c>
      <c r="D54" s="1" t="s">
        <v>45</v>
      </c>
      <c r="E54" s="87">
        <v>14505</v>
      </c>
      <c r="F54" s="87"/>
      <c r="G54" s="87">
        <v>19451</v>
      </c>
      <c r="H54" s="94">
        <v>1.3409858669424337</v>
      </c>
      <c r="I54" s="57"/>
      <c r="J54" s="91">
        <v>12739</v>
      </c>
      <c r="K54" s="94">
        <v>0.87824887969665633</v>
      </c>
    </row>
    <row r="55" spans="1:11" x14ac:dyDescent="0.25">
      <c r="C55" s="1" t="s">
        <v>46</v>
      </c>
      <c r="D55" s="1" t="s">
        <v>47</v>
      </c>
      <c r="E55" s="87">
        <v>9065</v>
      </c>
      <c r="F55" s="87"/>
      <c r="G55" s="87">
        <v>14536</v>
      </c>
      <c r="H55" s="94">
        <v>1.6035300606729179</v>
      </c>
      <c r="I55" s="57"/>
      <c r="J55" s="91">
        <v>9776</v>
      </c>
      <c r="K55" s="94">
        <v>1.0784335355763928</v>
      </c>
    </row>
    <row r="56" spans="1:11" ht="17.399999999999999" x14ac:dyDescent="0.3">
      <c r="A56" s="23"/>
      <c r="C56" s="1" t="s">
        <v>48</v>
      </c>
      <c r="D56" s="1" t="s">
        <v>49</v>
      </c>
      <c r="E56" s="71">
        <v>14206</v>
      </c>
      <c r="F56" s="87"/>
      <c r="G56" s="71">
        <v>26552</v>
      </c>
      <c r="H56" s="101">
        <v>1.8690694072926932</v>
      </c>
      <c r="I56" s="57"/>
      <c r="J56" s="72">
        <v>14886</v>
      </c>
      <c r="K56" s="101">
        <v>1.047867098409123</v>
      </c>
    </row>
    <row r="57" spans="1:11" x14ac:dyDescent="0.25">
      <c r="C57" s="1" t="s">
        <v>50</v>
      </c>
      <c r="D57" s="1" t="s">
        <v>51</v>
      </c>
      <c r="E57" s="87">
        <v>17066</v>
      </c>
      <c r="F57" s="87"/>
      <c r="G57" s="87">
        <v>32797</v>
      </c>
      <c r="H57" s="94">
        <v>1.9217742880581272</v>
      </c>
      <c r="I57" s="57"/>
      <c r="J57" s="91">
        <v>18277</v>
      </c>
      <c r="K57" s="94">
        <v>1.0709598031173093</v>
      </c>
    </row>
    <row r="58" spans="1:11" x14ac:dyDescent="0.25">
      <c r="C58" s="1" t="s">
        <v>52</v>
      </c>
      <c r="D58" s="1" t="s">
        <v>53</v>
      </c>
      <c r="E58" s="87">
        <v>12471</v>
      </c>
      <c r="F58" s="87"/>
      <c r="G58" s="87">
        <v>26290</v>
      </c>
      <c r="H58" s="94">
        <v>2.1080907705877636</v>
      </c>
      <c r="I58" s="57"/>
      <c r="J58" s="91">
        <v>13016</v>
      </c>
      <c r="K58" s="94">
        <v>1.0437013872183465</v>
      </c>
    </row>
    <row r="59" spans="1:11" x14ac:dyDescent="0.25">
      <c r="B59" s="9"/>
      <c r="C59" s="4" t="s">
        <v>54</v>
      </c>
      <c r="D59" s="4" t="s">
        <v>55</v>
      </c>
      <c r="E59" s="88">
        <v>11937</v>
      </c>
      <c r="F59" s="88"/>
      <c r="G59" s="88">
        <v>19266</v>
      </c>
      <c r="H59" s="95">
        <v>1.6139733601407389</v>
      </c>
      <c r="I59" s="58"/>
      <c r="J59" s="92">
        <v>12645</v>
      </c>
      <c r="K59" s="95">
        <v>1.0593113847700428</v>
      </c>
    </row>
    <row r="60" spans="1:11" x14ac:dyDescent="0.25">
      <c r="E60" s="81"/>
      <c r="F60" s="81"/>
      <c r="G60" s="81"/>
      <c r="H60" s="7"/>
      <c r="I60" s="34"/>
      <c r="J60" s="81"/>
      <c r="K60" s="7"/>
    </row>
    <row r="61" spans="1:11" x14ac:dyDescent="0.25">
      <c r="B61" s="6" t="s">
        <v>143</v>
      </c>
      <c r="E61" s="82" t="s">
        <v>71</v>
      </c>
      <c r="F61" s="89"/>
      <c r="G61" s="82" t="s">
        <v>144</v>
      </c>
      <c r="H61" s="96" t="s">
        <v>145</v>
      </c>
      <c r="I61" s="39"/>
      <c r="J61" s="82" t="s">
        <v>146</v>
      </c>
      <c r="K61" s="96" t="s">
        <v>147</v>
      </c>
    </row>
    <row r="62" spans="1:11" x14ac:dyDescent="0.25">
      <c r="B62" s="6"/>
      <c r="C62" s="2"/>
      <c r="D62" s="2" t="s">
        <v>33</v>
      </c>
      <c r="E62" s="86">
        <v>5431</v>
      </c>
      <c r="F62" s="86"/>
      <c r="G62" s="86">
        <v>9734</v>
      </c>
      <c r="H62" s="93">
        <v>1.7923034431964648</v>
      </c>
      <c r="I62" s="56"/>
      <c r="J62" s="86">
        <v>5675</v>
      </c>
      <c r="K62" s="93">
        <v>1.0449272693794882</v>
      </c>
    </row>
    <row r="63" spans="1:11" x14ac:dyDescent="0.25">
      <c r="C63" s="1" t="s">
        <v>34</v>
      </c>
      <c r="D63" s="1" t="s">
        <v>35</v>
      </c>
      <c r="E63" s="87">
        <v>421</v>
      </c>
      <c r="F63" s="87"/>
      <c r="G63" s="87">
        <v>634</v>
      </c>
      <c r="H63" s="94">
        <v>1.5059382422802849</v>
      </c>
      <c r="I63" s="57"/>
      <c r="J63" s="91">
        <v>417</v>
      </c>
      <c r="K63" s="94">
        <v>0.99049881235154391</v>
      </c>
    </row>
    <row r="64" spans="1:11" x14ac:dyDescent="0.25">
      <c r="C64" s="1" t="s">
        <v>36</v>
      </c>
      <c r="D64" s="1" t="s">
        <v>37</v>
      </c>
      <c r="E64" s="87">
        <v>318</v>
      </c>
      <c r="F64" s="87"/>
      <c r="G64" s="87">
        <v>629</v>
      </c>
      <c r="H64" s="94">
        <v>1.9779874213836477</v>
      </c>
      <c r="I64" s="57"/>
      <c r="J64" s="91">
        <v>358</v>
      </c>
      <c r="K64" s="94">
        <v>1.1257861635220126</v>
      </c>
    </row>
    <row r="65" spans="1:11" x14ac:dyDescent="0.25">
      <c r="C65" s="1" t="s">
        <v>38</v>
      </c>
      <c r="D65" s="1" t="s">
        <v>39</v>
      </c>
      <c r="E65" s="100">
        <v>35</v>
      </c>
      <c r="F65" s="100"/>
      <c r="G65" s="100">
        <v>46</v>
      </c>
      <c r="H65" s="102">
        <v>1.3142857142857143</v>
      </c>
      <c r="I65" s="57"/>
      <c r="J65" s="57">
        <v>36</v>
      </c>
      <c r="K65" s="102">
        <v>1.0285714285714285</v>
      </c>
    </row>
    <row r="66" spans="1:11" ht="17.399999999999999" x14ac:dyDescent="0.3">
      <c r="A66" s="23"/>
      <c r="C66" s="1" t="s">
        <v>40</v>
      </c>
      <c r="D66" s="1" t="s">
        <v>41</v>
      </c>
      <c r="E66" s="71">
        <v>913</v>
      </c>
      <c r="F66" s="87"/>
      <c r="G66" s="71">
        <v>1700</v>
      </c>
      <c r="H66" s="101">
        <v>1.8619934282584885</v>
      </c>
      <c r="I66" s="57"/>
      <c r="J66" s="72">
        <v>1002</v>
      </c>
      <c r="K66" s="101">
        <v>1.0974808324205914</v>
      </c>
    </row>
    <row r="67" spans="1:11" x14ac:dyDescent="0.25">
      <c r="C67" s="1" t="s">
        <v>42</v>
      </c>
      <c r="D67" s="1" t="s">
        <v>43</v>
      </c>
      <c r="E67" s="87">
        <v>522</v>
      </c>
      <c r="F67" s="87"/>
      <c r="G67" s="87">
        <v>1017</v>
      </c>
      <c r="H67" s="94">
        <v>1.9482758620689655</v>
      </c>
      <c r="I67" s="57"/>
      <c r="J67" s="91">
        <v>552</v>
      </c>
      <c r="K67" s="94">
        <v>1.0574712643678161</v>
      </c>
    </row>
    <row r="68" spans="1:11" x14ac:dyDescent="0.25">
      <c r="C68" s="1" t="s">
        <v>44</v>
      </c>
      <c r="D68" s="1" t="s">
        <v>45</v>
      </c>
      <c r="E68" s="87">
        <v>1193</v>
      </c>
      <c r="F68" s="87"/>
      <c r="G68" s="87">
        <v>1724</v>
      </c>
      <c r="H68" s="94">
        <v>1.4450963956412406</v>
      </c>
      <c r="I68" s="57"/>
      <c r="J68" s="91">
        <v>1086</v>
      </c>
      <c r="K68" s="94">
        <v>0.91031014249790443</v>
      </c>
    </row>
    <row r="69" spans="1:11" x14ac:dyDescent="0.25">
      <c r="C69" s="1" t="s">
        <v>46</v>
      </c>
      <c r="D69" s="1" t="s">
        <v>47</v>
      </c>
      <c r="E69" s="87">
        <v>407</v>
      </c>
      <c r="F69" s="87"/>
      <c r="G69" s="87">
        <v>593</v>
      </c>
      <c r="H69" s="94">
        <v>1.4570024570024569</v>
      </c>
      <c r="I69" s="57"/>
      <c r="J69" s="91">
        <v>444</v>
      </c>
      <c r="K69" s="94">
        <v>1.0909090909090908</v>
      </c>
    </row>
    <row r="70" spans="1:11" ht="17.399999999999999" x14ac:dyDescent="0.3">
      <c r="A70" s="23"/>
      <c r="C70" s="1" t="s">
        <v>48</v>
      </c>
      <c r="D70" s="1" t="s">
        <v>49</v>
      </c>
      <c r="E70" s="71">
        <v>528</v>
      </c>
      <c r="F70" s="87"/>
      <c r="G70" s="71">
        <v>929</v>
      </c>
      <c r="H70" s="101">
        <v>1.759469696969697</v>
      </c>
      <c r="I70" s="57"/>
      <c r="J70" s="72">
        <v>553</v>
      </c>
      <c r="K70" s="101">
        <v>1.0473484848484849</v>
      </c>
    </row>
    <row r="71" spans="1:11" x14ac:dyDescent="0.25">
      <c r="C71" s="1" t="s">
        <v>50</v>
      </c>
      <c r="D71" s="1" t="s">
        <v>51</v>
      </c>
      <c r="E71" s="87">
        <v>353</v>
      </c>
      <c r="F71" s="87"/>
      <c r="G71" s="87">
        <v>701</v>
      </c>
      <c r="H71" s="94">
        <v>1.9858356940509916</v>
      </c>
      <c r="I71" s="57"/>
      <c r="J71" s="91">
        <v>384</v>
      </c>
      <c r="K71" s="94">
        <v>1.0878186968838528</v>
      </c>
    </row>
    <row r="72" spans="1:11" x14ac:dyDescent="0.25">
      <c r="C72" s="1" t="s">
        <v>52</v>
      </c>
      <c r="D72" s="1" t="s">
        <v>53</v>
      </c>
      <c r="E72" s="87">
        <v>341</v>
      </c>
      <c r="F72" s="87"/>
      <c r="G72" s="87">
        <v>1080</v>
      </c>
      <c r="H72" s="94">
        <v>3.1671554252199412</v>
      </c>
      <c r="I72" s="57"/>
      <c r="J72" s="91">
        <v>365</v>
      </c>
      <c r="K72" s="94">
        <v>1.0703812316715542</v>
      </c>
    </row>
    <row r="73" spans="1:11" x14ac:dyDescent="0.25">
      <c r="B73" s="9"/>
      <c r="C73" s="4" t="s">
        <v>54</v>
      </c>
      <c r="D73" s="4" t="s">
        <v>55</v>
      </c>
      <c r="E73" s="88">
        <v>400</v>
      </c>
      <c r="F73" s="88"/>
      <c r="G73" s="88">
        <v>681</v>
      </c>
      <c r="H73" s="95">
        <v>1.7024999999999999</v>
      </c>
      <c r="I73" s="58"/>
      <c r="J73" s="92">
        <v>478</v>
      </c>
      <c r="K73" s="95">
        <v>1.1950000000000001</v>
      </c>
    </row>
    <row r="74" spans="1:11" x14ac:dyDescent="0.25">
      <c r="C74" s="49" t="s">
        <v>78</v>
      </c>
      <c r="D74" s="27" t="s">
        <v>79</v>
      </c>
      <c r="E74" s="87"/>
      <c r="F74" s="87"/>
      <c r="G74" s="87"/>
      <c r="H74" s="94"/>
      <c r="I74" s="57"/>
      <c r="J74" s="91"/>
      <c r="K74" s="94"/>
    </row>
    <row r="75" spans="1:11" x14ac:dyDescent="0.25">
      <c r="C75" s="1"/>
      <c r="D75" s="50" t="s">
        <v>80</v>
      </c>
    </row>
    <row r="76" spans="1:11" x14ac:dyDescent="0.25">
      <c r="C76" s="49">
        <v>1</v>
      </c>
      <c r="D76" s="103" t="s">
        <v>103</v>
      </c>
    </row>
    <row r="77" spans="1:11" x14ac:dyDescent="0.25">
      <c r="C77" s="3">
        <v>2</v>
      </c>
      <c r="D77" s="5" t="s">
        <v>270</v>
      </c>
    </row>
    <row r="78" spans="1:11" x14ac:dyDescent="0.25">
      <c r="C78" s="1"/>
      <c r="D78" s="5" t="s">
        <v>449</v>
      </c>
    </row>
    <row r="79" spans="1:11" x14ac:dyDescent="0.25">
      <c r="C79" s="1"/>
      <c r="D79" s="5" t="s">
        <v>450</v>
      </c>
    </row>
  </sheetData>
  <hyperlinks>
    <hyperlink ref="D75" location="Introduction!A1" display="Introduction" xr:uid="{00000000-0004-0000-04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3"/>
  <sheetViews>
    <sheetView workbookViewId="0"/>
  </sheetViews>
  <sheetFormatPr defaultColWidth="9.44140625" defaultRowHeight="13.2" x14ac:dyDescent="0.25"/>
  <cols>
    <col min="1" max="2" width="1.5546875" style="5" customWidth="1"/>
    <col min="3" max="3" width="5.44140625" style="5" bestFit="1" customWidth="1"/>
    <col min="4" max="4" width="17.44140625" style="1" customWidth="1"/>
    <col min="5" max="5" width="9.77734375" style="5" customWidth="1"/>
    <col min="6" max="6" width="1.5546875" style="5" customWidth="1"/>
    <col min="7" max="7" width="8.5546875" style="5" customWidth="1"/>
    <col min="8" max="8" width="10.5546875" style="5" customWidth="1"/>
    <col min="9" max="9" width="10.77734375" style="5" customWidth="1"/>
    <col min="10" max="10" width="1.5546875" style="3" customWidth="1"/>
    <col min="11" max="11" width="10.77734375" style="5" customWidth="1"/>
    <col min="12" max="12" width="1.5546875" style="5" customWidth="1"/>
    <col min="13" max="13" width="9.77734375" style="5" customWidth="1"/>
  </cols>
  <sheetData>
    <row r="1" spans="1:13" ht="18" x14ac:dyDescent="0.3">
      <c r="A1" s="36" t="s">
        <v>148</v>
      </c>
      <c r="E1" s="36" t="s">
        <v>22</v>
      </c>
      <c r="F1" s="15"/>
      <c r="G1" s="15"/>
      <c r="H1" s="15"/>
      <c r="K1" s="114"/>
      <c r="M1" s="115"/>
    </row>
    <row r="2" spans="1:13" ht="15.6" x14ac:dyDescent="0.3">
      <c r="A2" s="117" t="s">
        <v>478</v>
      </c>
      <c r="C2" s="1"/>
      <c r="E2" s="10"/>
      <c r="F2" s="10"/>
      <c r="G2" s="10"/>
      <c r="H2" s="10"/>
      <c r="J2" s="5"/>
      <c r="K2" s="26"/>
      <c r="L2" s="26"/>
    </row>
    <row r="3" spans="1:13" x14ac:dyDescent="0.25">
      <c r="C3" s="46" t="s">
        <v>149</v>
      </c>
      <c r="D3" s="9"/>
      <c r="E3" s="9"/>
      <c r="F3" s="9"/>
      <c r="G3" s="13"/>
      <c r="H3" s="13"/>
      <c r="I3" s="14"/>
      <c r="J3" s="11"/>
      <c r="K3" s="129"/>
      <c r="L3" s="11"/>
      <c r="M3" s="1" t="s">
        <v>124</v>
      </c>
    </row>
    <row r="4" spans="1:13" x14ac:dyDescent="0.25">
      <c r="C4" s="1"/>
      <c r="D4" s="37"/>
      <c r="G4" s="24" t="s">
        <v>150</v>
      </c>
      <c r="H4" s="24"/>
      <c r="I4" s="25"/>
      <c r="J4" s="11"/>
      <c r="K4" s="129" t="s">
        <v>151</v>
      </c>
      <c r="L4" s="16"/>
      <c r="M4" s="1" t="s">
        <v>152</v>
      </c>
    </row>
    <row r="5" spans="1:13" ht="27" customHeight="1" x14ac:dyDescent="0.25">
      <c r="A5" s="30"/>
      <c r="B5" s="32"/>
      <c r="C5" s="4" t="s">
        <v>23</v>
      </c>
      <c r="D5" s="28" t="s">
        <v>271</v>
      </c>
      <c r="E5" s="22" t="s">
        <v>119</v>
      </c>
      <c r="F5" s="33"/>
      <c r="G5" s="17" t="s">
        <v>475</v>
      </c>
      <c r="H5" s="18" t="s">
        <v>476</v>
      </c>
      <c r="I5" s="18" t="s">
        <v>154</v>
      </c>
      <c r="J5" s="106"/>
      <c r="K5" s="130" t="s">
        <v>415</v>
      </c>
      <c r="L5" s="18"/>
      <c r="M5" s="131" t="s">
        <v>416</v>
      </c>
    </row>
    <row r="6" spans="1:13" x14ac:dyDescent="0.25">
      <c r="E6" s="20" t="s">
        <v>155</v>
      </c>
      <c r="F6" s="39"/>
      <c r="G6" s="43" t="s">
        <v>156</v>
      </c>
      <c r="H6" s="43" t="s">
        <v>157</v>
      </c>
      <c r="I6" s="43" t="s">
        <v>158</v>
      </c>
      <c r="J6" s="107"/>
      <c r="K6" s="43" t="s">
        <v>159</v>
      </c>
      <c r="L6" s="39"/>
      <c r="M6" s="20" t="s">
        <v>160</v>
      </c>
    </row>
    <row r="7" spans="1:13" x14ac:dyDescent="0.25">
      <c r="A7" s="217"/>
      <c r="B7" s="217"/>
      <c r="C7" s="217"/>
      <c r="D7" s="217" t="s">
        <v>33</v>
      </c>
      <c r="E7" s="70">
        <v>46629</v>
      </c>
      <c r="F7" s="111"/>
      <c r="G7" s="111">
        <v>511.4419444444444</v>
      </c>
      <c r="H7" s="59">
        <v>4.5138888888888892E-4</v>
      </c>
      <c r="I7" s="59">
        <v>8.1018518518518516E-4</v>
      </c>
      <c r="J7" s="59"/>
      <c r="K7" s="70">
        <v>4895</v>
      </c>
      <c r="L7" s="59"/>
      <c r="M7" s="135">
        <v>0.617324648502661</v>
      </c>
    </row>
    <row r="8" spans="1:13" x14ac:dyDescent="0.25">
      <c r="B8" s="1"/>
      <c r="C8" s="1" t="s">
        <v>34</v>
      </c>
      <c r="D8" s="1" t="s">
        <v>35</v>
      </c>
      <c r="E8" s="98">
        <v>3839</v>
      </c>
      <c r="F8" s="100"/>
      <c r="G8" s="100">
        <v>22.028611111111111</v>
      </c>
      <c r="H8" s="60">
        <v>2.4305555555555552E-4</v>
      </c>
      <c r="I8" s="60">
        <v>3.7037037037037035E-4</v>
      </c>
      <c r="J8" s="60"/>
      <c r="K8" s="98">
        <v>516</v>
      </c>
      <c r="L8" s="60"/>
      <c r="M8" s="136">
        <v>0.56622418879056047</v>
      </c>
    </row>
    <row r="9" spans="1:13" x14ac:dyDescent="0.25">
      <c r="B9" s="1"/>
      <c r="C9" s="1" t="s">
        <v>36</v>
      </c>
      <c r="D9" s="1" t="s">
        <v>37</v>
      </c>
      <c r="E9" s="98">
        <v>4869</v>
      </c>
      <c r="F9" s="100"/>
      <c r="G9" s="100">
        <v>56.830000000000005</v>
      </c>
      <c r="H9" s="60">
        <v>4.8611111111111104E-4</v>
      </c>
      <c r="I9" s="60">
        <v>8.9120370370370384E-4</v>
      </c>
      <c r="J9" s="60"/>
      <c r="K9" s="98">
        <v>675</v>
      </c>
      <c r="L9" s="60"/>
      <c r="M9" s="136">
        <v>0.65145838908215148</v>
      </c>
    </row>
    <row r="10" spans="1:13" x14ac:dyDescent="0.25">
      <c r="B10" s="1"/>
      <c r="C10" s="1" t="s">
        <v>38</v>
      </c>
      <c r="D10" s="1" t="s">
        <v>39</v>
      </c>
      <c r="E10" s="98">
        <v>88</v>
      </c>
      <c r="F10" s="100"/>
      <c r="G10" s="100">
        <v>0.80777777777777782</v>
      </c>
      <c r="H10" s="60">
        <v>3.8194444444444446E-4</v>
      </c>
      <c r="I10" s="60">
        <v>8.1018518518518516E-4</v>
      </c>
      <c r="J10" s="60"/>
      <c r="K10" s="98">
        <v>10</v>
      </c>
      <c r="L10" s="60"/>
      <c r="M10" s="136">
        <v>0.71544715447154472</v>
      </c>
    </row>
    <row r="11" spans="1:13" ht="17.399999999999999" x14ac:dyDescent="0.3">
      <c r="A11" s="23"/>
      <c r="B11" s="1"/>
      <c r="C11" s="1" t="s">
        <v>40</v>
      </c>
      <c r="D11" s="1" t="s">
        <v>41</v>
      </c>
      <c r="E11" s="98">
        <v>9012</v>
      </c>
      <c r="F11" s="100"/>
      <c r="G11" s="98">
        <v>126.93277777777777</v>
      </c>
      <c r="H11" s="60">
        <v>5.9027777777777778E-4</v>
      </c>
      <c r="I11" s="60">
        <v>1.0763888888888889E-3</v>
      </c>
      <c r="J11" s="60"/>
      <c r="K11" s="98">
        <v>775</v>
      </c>
      <c r="L11" s="60"/>
      <c r="M11" s="136">
        <v>0.6365755456664548</v>
      </c>
    </row>
    <row r="12" spans="1:13" x14ac:dyDescent="0.25">
      <c r="B12" s="1"/>
      <c r="C12" s="1" t="s">
        <v>42</v>
      </c>
      <c r="D12" s="1" t="s">
        <v>43</v>
      </c>
      <c r="E12" s="98">
        <v>1923</v>
      </c>
      <c r="F12" s="100"/>
      <c r="G12" s="100">
        <v>15.917777777777779</v>
      </c>
      <c r="H12" s="60">
        <v>3.4722222222222224E-4</v>
      </c>
      <c r="I12" s="60">
        <v>6.018518518518519E-4</v>
      </c>
      <c r="J12" s="60"/>
      <c r="K12" s="98">
        <v>327</v>
      </c>
      <c r="L12" s="60"/>
      <c r="M12" s="136">
        <v>0.59831985065339144</v>
      </c>
    </row>
    <row r="13" spans="1:13" x14ac:dyDescent="0.25">
      <c r="B13" s="1"/>
      <c r="C13" s="1" t="s">
        <v>44</v>
      </c>
      <c r="D13" s="1" t="s">
        <v>45</v>
      </c>
      <c r="E13" s="98">
        <v>6209</v>
      </c>
      <c r="F13" s="100"/>
      <c r="G13" s="100">
        <v>63.624444444444443</v>
      </c>
      <c r="H13" s="60">
        <v>4.2824074074074075E-4</v>
      </c>
      <c r="I13" s="60">
        <v>7.9861111111111105E-4</v>
      </c>
      <c r="J13" s="60"/>
      <c r="K13" s="98">
        <v>539</v>
      </c>
      <c r="L13" s="60"/>
      <c r="M13" s="136">
        <v>0.5957589714066398</v>
      </c>
    </row>
    <row r="14" spans="1:13" x14ac:dyDescent="0.25">
      <c r="B14" s="1"/>
      <c r="C14" s="1" t="s">
        <v>46</v>
      </c>
      <c r="D14" s="1" t="s">
        <v>47</v>
      </c>
      <c r="E14" s="98">
        <v>2426</v>
      </c>
      <c r="F14" s="100"/>
      <c r="G14" s="100">
        <v>28.389444444444443</v>
      </c>
      <c r="H14" s="60">
        <v>4.8611111111111104E-4</v>
      </c>
      <c r="I14" s="60">
        <v>1.0416666666666667E-3</v>
      </c>
      <c r="J14" s="60"/>
      <c r="K14" s="98">
        <v>261</v>
      </c>
      <c r="L14" s="60"/>
      <c r="M14" s="136">
        <v>0.6567406605305901</v>
      </c>
    </row>
    <row r="15" spans="1:13" ht="17.399999999999999" x14ac:dyDescent="0.3">
      <c r="A15" s="23"/>
      <c r="B15" s="1"/>
      <c r="C15" s="1" t="s">
        <v>48</v>
      </c>
      <c r="D15" s="1" t="s">
        <v>49</v>
      </c>
      <c r="E15" s="98">
        <v>3315</v>
      </c>
      <c r="F15" s="100"/>
      <c r="G15" s="98">
        <v>48.440555555555555</v>
      </c>
      <c r="H15" s="60">
        <v>6.134259259259259E-4</v>
      </c>
      <c r="I15" s="60">
        <v>7.6388888888888893E-4</v>
      </c>
      <c r="J15" s="60"/>
      <c r="K15" s="98">
        <v>268</v>
      </c>
      <c r="L15" s="60"/>
      <c r="M15" s="136">
        <v>0.6640625</v>
      </c>
    </row>
    <row r="16" spans="1:13" x14ac:dyDescent="0.25">
      <c r="B16" s="1"/>
      <c r="C16" s="1" t="s">
        <v>50</v>
      </c>
      <c r="D16" s="1" t="s">
        <v>51</v>
      </c>
      <c r="E16" s="98">
        <v>4806</v>
      </c>
      <c r="F16" s="100"/>
      <c r="G16" s="100">
        <v>55.641388888888883</v>
      </c>
      <c r="H16" s="60">
        <v>4.8611111111111104E-4</v>
      </c>
      <c r="I16" s="60">
        <v>8.4490740740740739E-4</v>
      </c>
      <c r="J16" s="60"/>
      <c r="K16" s="98">
        <v>463</v>
      </c>
      <c r="L16" s="60"/>
      <c r="M16" s="136">
        <v>0.60490874764002522</v>
      </c>
    </row>
    <row r="17" spans="1:13" x14ac:dyDescent="0.25">
      <c r="B17" s="1"/>
      <c r="C17" s="1" t="s">
        <v>52</v>
      </c>
      <c r="D17" s="1" t="s">
        <v>53</v>
      </c>
      <c r="E17" s="98">
        <v>6461</v>
      </c>
      <c r="F17" s="100"/>
      <c r="G17" s="100">
        <v>43.849722222222219</v>
      </c>
      <c r="H17" s="60">
        <v>2.7777777777777778E-4</v>
      </c>
      <c r="I17" s="60">
        <v>4.7453703703703704E-4</v>
      </c>
      <c r="J17" s="60"/>
      <c r="K17" s="98">
        <v>524</v>
      </c>
      <c r="L17" s="60"/>
      <c r="M17" s="136">
        <v>0.6631427691676075</v>
      </c>
    </row>
    <row r="18" spans="1:13" x14ac:dyDescent="0.25">
      <c r="B18" s="1"/>
      <c r="C18" s="4" t="s">
        <v>54</v>
      </c>
      <c r="D18" s="4" t="s">
        <v>55</v>
      </c>
      <c r="E18" s="137">
        <v>3681</v>
      </c>
      <c r="F18" s="112"/>
      <c r="G18" s="112">
        <v>48.979444444444447</v>
      </c>
      <c r="H18" s="61">
        <v>5.5555555555555556E-4</v>
      </c>
      <c r="I18" s="61">
        <v>1.0879629629629629E-3</v>
      </c>
      <c r="J18" s="61"/>
      <c r="K18" s="137">
        <v>537</v>
      </c>
      <c r="L18" s="61"/>
      <c r="M18" s="138">
        <v>0.52660944206008586</v>
      </c>
    </row>
    <row r="19" spans="1:13" x14ac:dyDescent="0.25">
      <c r="E19" s="34"/>
      <c r="F19" s="34"/>
      <c r="G19" s="34"/>
      <c r="H19" s="34"/>
      <c r="I19" s="128"/>
      <c r="J19" s="10"/>
      <c r="K19" s="114"/>
      <c r="L19" s="34"/>
      <c r="M19" s="115"/>
    </row>
    <row r="20" spans="1:13" ht="15.6" x14ac:dyDescent="0.25">
      <c r="B20" s="8"/>
      <c r="C20" s="47" t="s">
        <v>414</v>
      </c>
      <c r="D20" s="48"/>
      <c r="E20" s="9"/>
      <c r="F20" s="48"/>
      <c r="G20" s="48"/>
      <c r="H20" s="48"/>
      <c r="I20" s="48"/>
      <c r="J20" s="10"/>
      <c r="K20" s="34"/>
      <c r="L20" s="34"/>
    </row>
    <row r="21" spans="1:13" x14ac:dyDescent="0.25">
      <c r="B21" s="8"/>
      <c r="D21" s="27"/>
      <c r="E21" s="34"/>
      <c r="F21" s="34"/>
      <c r="G21" s="34"/>
      <c r="H21" s="34"/>
      <c r="I21" s="34"/>
      <c r="J21" s="10"/>
      <c r="K21" s="34"/>
      <c r="L21" s="34"/>
    </row>
    <row r="22" spans="1:13" x14ac:dyDescent="0.25">
      <c r="C22" s="1"/>
      <c r="D22" s="37"/>
      <c r="F22" s="34"/>
      <c r="G22" s="24" t="s">
        <v>161</v>
      </c>
      <c r="H22" s="24"/>
      <c r="I22" s="25"/>
      <c r="J22" s="11"/>
      <c r="K22" s="16"/>
      <c r="L22" s="16"/>
    </row>
    <row r="23" spans="1:13" ht="26.4" x14ac:dyDescent="0.25">
      <c r="C23" s="4" t="s">
        <v>23</v>
      </c>
      <c r="D23" s="28" t="s">
        <v>271</v>
      </c>
      <c r="E23" s="38" t="s">
        <v>119</v>
      </c>
      <c r="F23" s="34"/>
      <c r="G23" s="17" t="s">
        <v>25</v>
      </c>
      <c r="H23" s="18" t="s">
        <v>153</v>
      </c>
      <c r="I23" s="18" t="s">
        <v>154</v>
      </c>
      <c r="J23" s="106"/>
      <c r="K23" s="18"/>
      <c r="L23" s="18"/>
    </row>
    <row r="24" spans="1:13" x14ac:dyDescent="0.25">
      <c r="E24" s="45" t="s">
        <v>162</v>
      </c>
      <c r="F24" s="34"/>
      <c r="G24" s="45" t="s">
        <v>163</v>
      </c>
      <c r="H24" s="45" t="s">
        <v>164</v>
      </c>
      <c r="I24" s="45" t="s">
        <v>165</v>
      </c>
      <c r="J24" s="108"/>
      <c r="K24" s="116"/>
      <c r="L24" s="116"/>
    </row>
    <row r="25" spans="1:13" x14ac:dyDescent="0.25">
      <c r="C25" s="2"/>
      <c r="D25" s="2" t="s">
        <v>33</v>
      </c>
      <c r="E25" s="70">
        <v>4746</v>
      </c>
      <c r="F25" s="100"/>
      <c r="G25" s="111">
        <v>467.72583333333341</v>
      </c>
      <c r="H25" s="59">
        <v>4.1087962962962962E-3</v>
      </c>
      <c r="I25" s="59">
        <v>6.875E-3</v>
      </c>
      <c r="J25" s="62"/>
      <c r="K25" s="62"/>
      <c r="L25" s="62"/>
    </row>
    <row r="26" spans="1:13" x14ac:dyDescent="0.25">
      <c r="C26" s="1" t="s">
        <v>34</v>
      </c>
      <c r="D26" s="1" t="s">
        <v>35</v>
      </c>
      <c r="E26" s="98">
        <v>650</v>
      </c>
      <c r="F26" s="100"/>
      <c r="G26" s="100">
        <v>58.545277777777777</v>
      </c>
      <c r="H26" s="60">
        <v>3.7500000000000003E-3</v>
      </c>
      <c r="I26" s="60">
        <v>5.8564814814814825E-3</v>
      </c>
      <c r="J26" s="63"/>
      <c r="K26" s="63"/>
      <c r="L26" s="63"/>
    </row>
    <row r="27" spans="1:13" x14ac:dyDescent="0.25">
      <c r="C27" s="1" t="s">
        <v>36</v>
      </c>
      <c r="D27" s="1" t="s">
        <v>37</v>
      </c>
      <c r="E27" s="98">
        <v>554</v>
      </c>
      <c r="F27" s="100"/>
      <c r="G27" s="100">
        <v>56.298611111111107</v>
      </c>
      <c r="H27" s="60">
        <v>4.2361111111111106E-3</v>
      </c>
      <c r="I27" s="60">
        <v>7.1759259259259259E-3</v>
      </c>
      <c r="J27" s="63"/>
      <c r="K27" s="63"/>
      <c r="L27" s="63"/>
    </row>
    <row r="28" spans="1:13" x14ac:dyDescent="0.25">
      <c r="C28" s="1" t="s">
        <v>38</v>
      </c>
      <c r="D28" s="1" t="s">
        <v>39</v>
      </c>
      <c r="E28" s="98">
        <v>8</v>
      </c>
      <c r="F28" s="100"/>
      <c r="G28" s="100">
        <v>0.68611111111111112</v>
      </c>
      <c r="H28" s="60">
        <v>3.5763888888888894E-3</v>
      </c>
      <c r="I28" s="60">
        <v>6.3078703703703708E-3</v>
      </c>
      <c r="J28" s="63"/>
      <c r="K28" s="63"/>
      <c r="L28" s="63"/>
    </row>
    <row r="29" spans="1:13" ht="17.399999999999999" x14ac:dyDescent="0.3">
      <c r="A29" s="23"/>
      <c r="C29" s="1" t="s">
        <v>40</v>
      </c>
      <c r="D29" s="1" t="s">
        <v>41</v>
      </c>
      <c r="E29" s="98">
        <v>1141</v>
      </c>
      <c r="F29" s="100"/>
      <c r="G29" s="98">
        <v>106.30916666666667</v>
      </c>
      <c r="H29" s="60">
        <v>3.8773148148148143E-3</v>
      </c>
      <c r="I29" s="60">
        <v>6.7476851851851856E-3</v>
      </c>
      <c r="J29" s="63"/>
      <c r="K29" s="63"/>
      <c r="L29" s="63"/>
    </row>
    <row r="30" spans="1:13" x14ac:dyDescent="0.25">
      <c r="C30" s="1" t="s">
        <v>42</v>
      </c>
      <c r="D30" s="1" t="s">
        <v>43</v>
      </c>
      <c r="E30" s="98">
        <v>47</v>
      </c>
      <c r="F30" s="100"/>
      <c r="G30" s="100">
        <v>5.870277777777777</v>
      </c>
      <c r="H30" s="60">
        <v>5.208333333333333E-3</v>
      </c>
      <c r="I30" s="60">
        <v>8.0208333333333329E-3</v>
      </c>
      <c r="J30" s="63"/>
      <c r="K30" s="63"/>
      <c r="L30" s="63"/>
    </row>
    <row r="31" spans="1:13" x14ac:dyDescent="0.25">
      <c r="C31" s="1" t="s">
        <v>44</v>
      </c>
      <c r="D31" s="1" t="s">
        <v>45</v>
      </c>
      <c r="E31" s="98">
        <v>599</v>
      </c>
      <c r="F31" s="100"/>
      <c r="G31" s="100">
        <v>55.937222222222218</v>
      </c>
      <c r="H31" s="60">
        <v>3.8888888888888883E-3</v>
      </c>
      <c r="I31" s="60">
        <v>6.238425925925925E-3</v>
      </c>
      <c r="J31" s="63"/>
      <c r="K31" s="63"/>
      <c r="L31" s="63"/>
    </row>
    <row r="32" spans="1:13" x14ac:dyDescent="0.25">
      <c r="C32" s="1" t="s">
        <v>46</v>
      </c>
      <c r="D32" s="1" t="s">
        <v>47</v>
      </c>
      <c r="E32" s="98">
        <v>295</v>
      </c>
      <c r="F32" s="100"/>
      <c r="G32" s="100">
        <v>27.538333333333334</v>
      </c>
      <c r="H32" s="60">
        <v>3.8888888888888883E-3</v>
      </c>
      <c r="I32" s="60">
        <v>6.828703703703704E-3</v>
      </c>
      <c r="J32" s="63"/>
      <c r="K32" s="63"/>
      <c r="L32" s="63"/>
    </row>
    <row r="33" spans="1:12" ht="17.399999999999999" x14ac:dyDescent="0.3">
      <c r="A33" s="23"/>
      <c r="C33" s="1" t="s">
        <v>48</v>
      </c>
      <c r="D33" s="1" t="s">
        <v>49</v>
      </c>
      <c r="E33" s="98">
        <v>6</v>
      </c>
      <c r="F33" s="100"/>
      <c r="G33" s="98">
        <v>0.35666666666666663</v>
      </c>
      <c r="H33" s="60">
        <v>2.476851851851852E-3</v>
      </c>
      <c r="I33" s="60">
        <v>3.8773148148148143E-3</v>
      </c>
      <c r="J33" s="63"/>
      <c r="K33" s="63"/>
      <c r="L33" s="63"/>
    </row>
    <row r="34" spans="1:12" x14ac:dyDescent="0.25">
      <c r="C34" s="1" t="s">
        <v>50</v>
      </c>
      <c r="D34" s="1" t="s">
        <v>51</v>
      </c>
      <c r="E34" s="98">
        <v>504</v>
      </c>
      <c r="F34" s="100"/>
      <c r="G34" s="100">
        <v>63.758611111111115</v>
      </c>
      <c r="H34" s="60">
        <v>5.2662037037037035E-3</v>
      </c>
      <c r="I34" s="60">
        <v>9.0740740740740729E-3</v>
      </c>
      <c r="J34" s="63"/>
      <c r="K34" s="63"/>
      <c r="L34" s="63"/>
    </row>
    <row r="35" spans="1:12" x14ac:dyDescent="0.25">
      <c r="C35" s="1" t="s">
        <v>52</v>
      </c>
      <c r="D35" s="1" t="s">
        <v>53</v>
      </c>
      <c r="E35" s="98">
        <v>435</v>
      </c>
      <c r="F35" s="100"/>
      <c r="G35" s="100">
        <v>38.285833333333336</v>
      </c>
      <c r="H35" s="60">
        <v>3.6689814814814814E-3</v>
      </c>
      <c r="I35" s="60">
        <v>6.5624999999999998E-3</v>
      </c>
      <c r="J35" s="63"/>
      <c r="K35" s="63"/>
      <c r="L35" s="63"/>
    </row>
    <row r="36" spans="1:12" x14ac:dyDescent="0.25">
      <c r="C36" s="4" t="s">
        <v>54</v>
      </c>
      <c r="D36" s="4" t="s">
        <v>55</v>
      </c>
      <c r="E36" s="137">
        <v>507</v>
      </c>
      <c r="F36" s="112"/>
      <c r="G36" s="112">
        <v>54.139722222222218</v>
      </c>
      <c r="H36" s="61">
        <v>4.4444444444444444E-3</v>
      </c>
      <c r="I36" s="61">
        <v>6.9907407407407409E-3</v>
      </c>
      <c r="J36" s="63"/>
      <c r="K36" s="63"/>
      <c r="L36" s="63"/>
    </row>
    <row r="37" spans="1:12" x14ac:dyDescent="0.25">
      <c r="C37" s="49" t="s">
        <v>78</v>
      </c>
      <c r="D37" s="27" t="s">
        <v>79</v>
      </c>
      <c r="E37" s="34"/>
      <c r="F37" s="34"/>
      <c r="G37" s="34"/>
      <c r="H37" s="34"/>
      <c r="I37" s="34"/>
      <c r="J37" s="10"/>
      <c r="K37" s="34"/>
      <c r="L37" s="34"/>
    </row>
    <row r="38" spans="1:12" x14ac:dyDescent="0.25">
      <c r="C38" s="1"/>
      <c r="D38" s="50" t="s">
        <v>80</v>
      </c>
    </row>
    <row r="39" spans="1:12" x14ac:dyDescent="0.25">
      <c r="C39" s="49">
        <v>1</v>
      </c>
      <c r="D39" s="103" t="s">
        <v>81</v>
      </c>
    </row>
    <row r="40" spans="1:12" x14ac:dyDescent="0.25">
      <c r="C40" s="49"/>
      <c r="D40" s="27" t="s">
        <v>409</v>
      </c>
    </row>
    <row r="41" spans="1:12" x14ac:dyDescent="0.25">
      <c r="C41" s="5">
        <v>2</v>
      </c>
      <c r="D41" s="27" t="s">
        <v>166</v>
      </c>
    </row>
    <row r="42" spans="1:12" x14ac:dyDescent="0.25">
      <c r="D42" s="27" t="s">
        <v>167</v>
      </c>
    </row>
    <row r="43" spans="1:12" x14ac:dyDescent="0.25">
      <c r="C43" s="277"/>
      <c r="D43" s="277"/>
    </row>
  </sheetData>
  <hyperlinks>
    <hyperlink ref="D38" location="Introduction!A1" display="Introduction" xr:uid="{00000000-0004-0000-05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77"/>
  <sheetViews>
    <sheetView zoomScaleNormal="100" workbookViewId="0">
      <pane xSplit="4" ySplit="5" topLeftCell="E6" activePane="bottomRight" state="frozen"/>
      <selection sqref="A1:XFD1048576"/>
      <selection pane="topRight" sqref="A1:XFD1048576"/>
      <selection pane="bottomLeft" sqref="A1:XFD1048576"/>
      <selection pane="bottomRight" activeCell="E6" sqref="E6"/>
    </sheetView>
  </sheetViews>
  <sheetFormatPr defaultColWidth="9.44140625" defaultRowHeight="13.2" x14ac:dyDescent="0.25"/>
  <cols>
    <col min="1" max="2" width="1.5546875" style="5" customWidth="1"/>
    <col min="3" max="3" width="5.44140625" style="1" bestFit="1" customWidth="1"/>
    <col min="4" max="4" width="17.44140625" style="1" customWidth="1"/>
    <col min="5" max="5" width="9.77734375" style="76" customWidth="1"/>
    <col min="6" max="6" width="1.5546875" style="76" customWidth="1"/>
    <col min="7" max="7" width="8.5546875" style="76" customWidth="1"/>
    <col min="8" max="8" width="10.5546875" style="11" customWidth="1"/>
    <col min="9" max="9" width="13.77734375" style="11" customWidth="1"/>
    <col min="10" max="10" width="1.5546875" style="12" customWidth="1"/>
    <col min="11" max="11" width="7.5546875" style="12" bestFit="1" customWidth="1"/>
    <col min="12" max="12" width="9.5546875" style="76" customWidth="1"/>
    <col min="13" max="13" width="1.5546875" style="76" customWidth="1"/>
    <col min="14" max="14" width="8.5546875" style="76" customWidth="1"/>
    <col min="15" max="15" width="10.5546875" style="11" customWidth="1"/>
    <col min="16" max="16" width="13.77734375" style="11" customWidth="1"/>
  </cols>
  <sheetData>
    <row r="1" spans="1:16" ht="18" x14ac:dyDescent="0.3">
      <c r="A1" s="36" t="s">
        <v>168</v>
      </c>
      <c r="C1" s="5"/>
      <c r="E1" s="36" t="s">
        <v>22</v>
      </c>
      <c r="F1" s="64"/>
      <c r="G1" s="64"/>
      <c r="H1" s="16"/>
      <c r="L1" s="36"/>
      <c r="M1" s="64"/>
      <c r="N1" s="64"/>
      <c r="O1" s="16"/>
    </row>
    <row r="2" spans="1:16" ht="15.6" x14ac:dyDescent="0.3">
      <c r="A2" s="117" t="s">
        <v>478</v>
      </c>
      <c r="F2" s="5"/>
      <c r="L2" s="104"/>
    </row>
    <row r="3" spans="1:16" x14ac:dyDescent="0.25">
      <c r="B3" s="5" t="s">
        <v>169</v>
      </c>
      <c r="E3" s="104" t="s">
        <v>170</v>
      </c>
      <c r="L3" s="104"/>
    </row>
    <row r="4" spans="1:16" x14ac:dyDescent="0.25">
      <c r="E4" s="65"/>
      <c r="F4" s="65"/>
      <c r="G4" s="66" t="s">
        <v>5</v>
      </c>
      <c r="H4" s="25"/>
      <c r="I4" s="25"/>
      <c r="L4" s="65"/>
      <c r="M4" s="65"/>
      <c r="N4" s="66" t="s">
        <v>5</v>
      </c>
      <c r="O4" s="25"/>
      <c r="P4" s="25"/>
    </row>
    <row r="5" spans="1:16" ht="26.4" x14ac:dyDescent="0.25">
      <c r="B5" s="9"/>
      <c r="C5" s="4" t="s">
        <v>23</v>
      </c>
      <c r="D5" s="28" t="s">
        <v>271</v>
      </c>
      <c r="E5" s="118" t="s">
        <v>24</v>
      </c>
      <c r="F5" s="67"/>
      <c r="G5" s="119" t="s">
        <v>25</v>
      </c>
      <c r="H5" s="120" t="s">
        <v>153</v>
      </c>
      <c r="I5" s="42" t="s">
        <v>27</v>
      </c>
      <c r="J5" s="19"/>
      <c r="K5" s="192"/>
      <c r="L5" s="118" t="s">
        <v>24</v>
      </c>
      <c r="M5" s="67"/>
      <c r="N5" s="119" t="s">
        <v>25</v>
      </c>
      <c r="O5" s="120" t="s">
        <v>153</v>
      </c>
      <c r="P5" s="42" t="s">
        <v>27</v>
      </c>
    </row>
    <row r="6" spans="1:16" ht="13.8" x14ac:dyDescent="0.25">
      <c r="A6" s="152"/>
      <c r="B6" s="6" t="s">
        <v>171</v>
      </c>
      <c r="E6" s="69" t="s">
        <v>172</v>
      </c>
      <c r="F6" s="74"/>
      <c r="G6" s="69" t="s">
        <v>173</v>
      </c>
      <c r="H6" s="69" t="s">
        <v>174</v>
      </c>
      <c r="I6" s="20" t="s">
        <v>175</v>
      </c>
      <c r="J6" s="21"/>
      <c r="K6" s="2" t="s">
        <v>176</v>
      </c>
      <c r="L6" s="69" t="s">
        <v>177</v>
      </c>
      <c r="M6" s="74"/>
      <c r="N6" s="69" t="s">
        <v>178</v>
      </c>
      <c r="O6" s="69" t="s">
        <v>179</v>
      </c>
      <c r="P6" s="69" t="s">
        <v>180</v>
      </c>
    </row>
    <row r="7" spans="1:16" x14ac:dyDescent="0.25">
      <c r="A7" s="217"/>
      <c r="B7" s="217"/>
      <c r="C7" s="217"/>
      <c r="D7" s="217" t="s">
        <v>33</v>
      </c>
      <c r="E7" s="70">
        <v>932</v>
      </c>
      <c r="F7" s="70"/>
      <c r="G7" s="70">
        <v>139.92388888888891</v>
      </c>
      <c r="H7" s="278">
        <v>6.2500000000000003E-3</v>
      </c>
      <c r="I7" s="279">
        <v>1.0960648148148148E-2</v>
      </c>
      <c r="J7" s="160"/>
      <c r="K7" s="161"/>
      <c r="L7" s="70">
        <v>35434</v>
      </c>
      <c r="M7" s="70"/>
      <c r="N7" s="83">
        <v>19392.073055555556</v>
      </c>
      <c r="O7" s="154">
        <v>2.2800925925925926E-2</v>
      </c>
      <c r="P7" s="155">
        <v>4.6666666666666662E-2</v>
      </c>
    </row>
    <row r="8" spans="1:16" x14ac:dyDescent="0.25">
      <c r="C8" s="1" t="s">
        <v>34</v>
      </c>
      <c r="D8" s="1" t="s">
        <v>35</v>
      </c>
      <c r="E8" s="71">
        <v>0</v>
      </c>
      <c r="F8" s="71"/>
      <c r="G8" s="71">
        <v>0</v>
      </c>
      <c r="H8" s="280" t="s">
        <v>78</v>
      </c>
      <c r="I8" s="281" t="s">
        <v>78</v>
      </c>
      <c r="J8" s="162"/>
      <c r="K8" s="163"/>
      <c r="L8" s="71">
        <v>1710</v>
      </c>
      <c r="M8" s="71"/>
      <c r="N8" s="84">
        <v>1480.0311111111112</v>
      </c>
      <c r="O8" s="156">
        <v>3.6064814814814813E-2</v>
      </c>
      <c r="P8" s="157">
        <v>7.0115740740740742E-2</v>
      </c>
    </row>
    <row r="9" spans="1:16" x14ac:dyDescent="0.25">
      <c r="C9" s="1" t="s">
        <v>36</v>
      </c>
      <c r="D9" s="1" t="s">
        <v>37</v>
      </c>
      <c r="E9" s="71">
        <v>5</v>
      </c>
      <c r="F9" s="71"/>
      <c r="G9" s="71">
        <v>0.53277777777777779</v>
      </c>
      <c r="H9" s="280">
        <v>4.4444444444444444E-3</v>
      </c>
      <c r="I9" s="281">
        <v>6.6782407407407415E-3</v>
      </c>
      <c r="J9" s="162"/>
      <c r="K9" s="163"/>
      <c r="L9" s="71">
        <v>3144</v>
      </c>
      <c r="M9" s="71"/>
      <c r="N9" s="84">
        <v>2264.6941666666667</v>
      </c>
      <c r="O9" s="156">
        <v>3.0011574074074076E-2</v>
      </c>
      <c r="P9" s="157">
        <v>6.2094907407407411E-2</v>
      </c>
    </row>
    <row r="10" spans="1:16" x14ac:dyDescent="0.25">
      <c r="C10" s="1" t="s">
        <v>38</v>
      </c>
      <c r="D10" s="1" t="s">
        <v>39</v>
      </c>
      <c r="E10" s="71">
        <v>1</v>
      </c>
      <c r="F10" s="71"/>
      <c r="G10" s="71">
        <v>0.19833333333333333</v>
      </c>
      <c r="H10" s="280">
        <v>8.2638888888888901E-3</v>
      </c>
      <c r="I10" s="281">
        <v>8.2638888888888883E-3</v>
      </c>
      <c r="J10" s="162"/>
      <c r="K10" s="163"/>
      <c r="L10" s="71">
        <v>99</v>
      </c>
      <c r="M10" s="71"/>
      <c r="N10" s="84">
        <v>52.640277777777776</v>
      </c>
      <c r="O10" s="156">
        <v>2.2152777777777775E-2</v>
      </c>
      <c r="P10" s="157">
        <v>3.9212962962962956E-2</v>
      </c>
    </row>
    <row r="11" spans="1:16" ht="17.399999999999999" x14ac:dyDescent="0.3">
      <c r="A11" s="23"/>
      <c r="C11" s="1" t="s">
        <v>40</v>
      </c>
      <c r="D11" s="1" t="s">
        <v>41</v>
      </c>
      <c r="E11" s="71">
        <v>96</v>
      </c>
      <c r="F11" s="71"/>
      <c r="G11" s="71">
        <v>14.036388888888888</v>
      </c>
      <c r="H11" s="280">
        <v>6.0879629629629643E-3</v>
      </c>
      <c r="I11" s="281">
        <v>1.0636574074074076E-2</v>
      </c>
      <c r="J11" s="162"/>
      <c r="K11" s="163"/>
      <c r="L11" s="71">
        <v>4615</v>
      </c>
      <c r="M11" s="71"/>
      <c r="N11" s="84">
        <v>2879.4974999999999</v>
      </c>
      <c r="O11" s="156">
        <v>2.5995370370370367E-2</v>
      </c>
      <c r="P11" s="157">
        <v>5.5821759259259258E-2</v>
      </c>
    </row>
    <row r="12" spans="1:16" x14ac:dyDescent="0.25">
      <c r="C12" s="1" t="s">
        <v>42</v>
      </c>
      <c r="D12" s="1" t="s">
        <v>43</v>
      </c>
      <c r="E12" s="72">
        <v>67</v>
      </c>
      <c r="F12" s="71"/>
      <c r="G12" s="72">
        <v>8.2041666666666675</v>
      </c>
      <c r="H12" s="280">
        <v>5.1041666666666666E-3</v>
      </c>
      <c r="I12" s="281">
        <v>8.8888888888888889E-3</v>
      </c>
      <c r="J12" s="162"/>
      <c r="K12" s="163"/>
      <c r="L12" s="72">
        <v>2662</v>
      </c>
      <c r="M12" s="71"/>
      <c r="N12" s="84">
        <v>956.06166666666661</v>
      </c>
      <c r="O12" s="156">
        <v>1.4965277777777779E-2</v>
      </c>
      <c r="P12" s="157">
        <v>2.9305555555555557E-2</v>
      </c>
    </row>
    <row r="13" spans="1:16" x14ac:dyDescent="0.25">
      <c r="C13" s="1" t="s">
        <v>44</v>
      </c>
      <c r="D13" s="1" t="s">
        <v>45</v>
      </c>
      <c r="E13" s="71">
        <v>179</v>
      </c>
      <c r="F13" s="71"/>
      <c r="G13" s="71">
        <v>22.179444444444446</v>
      </c>
      <c r="H13" s="280">
        <v>5.162037037037037E-3</v>
      </c>
      <c r="I13" s="281">
        <v>8.8310185185185176E-3</v>
      </c>
      <c r="J13" s="162"/>
      <c r="K13" s="163"/>
      <c r="L13" s="71">
        <v>6273</v>
      </c>
      <c r="M13" s="71"/>
      <c r="N13" s="84">
        <v>3183.3513888888892</v>
      </c>
      <c r="O13" s="156">
        <v>2.1145833333333332E-2</v>
      </c>
      <c r="P13" s="157">
        <v>4.3622685185185188E-2</v>
      </c>
    </row>
    <row r="14" spans="1:16" x14ac:dyDescent="0.25">
      <c r="C14" s="1" t="s">
        <v>46</v>
      </c>
      <c r="D14" s="1" t="s">
        <v>47</v>
      </c>
      <c r="E14" s="71">
        <v>161</v>
      </c>
      <c r="F14" s="71"/>
      <c r="G14" s="71">
        <v>27.000555555555554</v>
      </c>
      <c r="H14" s="280">
        <v>6.9907407407407409E-3</v>
      </c>
      <c r="I14" s="281">
        <v>1.3668981481481482E-2</v>
      </c>
      <c r="J14" s="162"/>
      <c r="K14" s="163"/>
      <c r="L14" s="71">
        <v>2481</v>
      </c>
      <c r="M14" s="71"/>
      <c r="N14" s="84">
        <v>1349.2813888888888</v>
      </c>
      <c r="O14" s="156">
        <v>2.2662037037037036E-2</v>
      </c>
      <c r="P14" s="157">
        <v>4.2037037037037039E-2</v>
      </c>
    </row>
    <row r="15" spans="1:16" ht="17.399999999999999" x14ac:dyDescent="0.3">
      <c r="A15" s="23"/>
      <c r="C15" s="1" t="s">
        <v>48</v>
      </c>
      <c r="D15" s="1" t="s">
        <v>49</v>
      </c>
      <c r="E15" s="71">
        <v>108</v>
      </c>
      <c r="F15" s="71"/>
      <c r="G15" s="71">
        <v>19.159444444444443</v>
      </c>
      <c r="H15" s="280">
        <v>7.3958333333333341E-3</v>
      </c>
      <c r="I15" s="281">
        <v>1.283564814814815E-2</v>
      </c>
      <c r="J15" s="162"/>
      <c r="K15" s="163"/>
      <c r="L15" s="71">
        <v>2735</v>
      </c>
      <c r="M15" s="71"/>
      <c r="N15" s="84">
        <v>1124.9630555555557</v>
      </c>
      <c r="O15" s="156">
        <v>1.7141203703703704E-2</v>
      </c>
      <c r="P15" s="157">
        <v>3.4467592592592591E-2</v>
      </c>
    </row>
    <row r="16" spans="1:16" x14ac:dyDescent="0.25">
      <c r="C16" s="1" t="s">
        <v>50</v>
      </c>
      <c r="D16" s="1" t="s">
        <v>51</v>
      </c>
      <c r="E16" s="71">
        <v>5</v>
      </c>
      <c r="F16" s="71"/>
      <c r="G16" s="71">
        <v>1.3902777777777779</v>
      </c>
      <c r="H16" s="280">
        <v>1.1585648148148145E-2</v>
      </c>
      <c r="I16" s="281">
        <v>1.6712962962962961E-2</v>
      </c>
      <c r="J16" s="162"/>
      <c r="K16" s="163"/>
      <c r="L16" s="71">
        <v>2645</v>
      </c>
      <c r="M16" s="71"/>
      <c r="N16" s="84">
        <v>1295.77</v>
      </c>
      <c r="O16" s="156">
        <v>2.0416666666666663E-2</v>
      </c>
      <c r="P16" s="157">
        <v>4.0682870370370376E-2</v>
      </c>
    </row>
    <row r="17" spans="1:16" x14ac:dyDescent="0.25">
      <c r="C17" s="1" t="s">
        <v>52</v>
      </c>
      <c r="D17" s="1" t="s">
        <v>53</v>
      </c>
      <c r="E17" s="71">
        <v>202</v>
      </c>
      <c r="F17" s="71"/>
      <c r="G17" s="71">
        <v>32.146944444444443</v>
      </c>
      <c r="H17" s="280">
        <v>6.6319444444444446E-3</v>
      </c>
      <c r="I17" s="281">
        <v>1.0983796296296297E-2</v>
      </c>
      <c r="J17" s="162"/>
      <c r="K17" s="163"/>
      <c r="L17" s="71">
        <v>6020</v>
      </c>
      <c r="M17" s="71"/>
      <c r="N17" s="84">
        <v>3000.9755555555553</v>
      </c>
      <c r="O17" s="156">
        <v>2.0775462962962964E-2</v>
      </c>
      <c r="P17" s="157">
        <v>4.4212962962962961E-2</v>
      </c>
    </row>
    <row r="18" spans="1:16" x14ac:dyDescent="0.25">
      <c r="B18" s="9"/>
      <c r="C18" s="4" t="s">
        <v>54</v>
      </c>
      <c r="D18" s="4" t="s">
        <v>55</v>
      </c>
      <c r="E18" s="73">
        <v>108</v>
      </c>
      <c r="F18" s="73"/>
      <c r="G18" s="73">
        <v>15.075555555555555</v>
      </c>
      <c r="H18" s="282">
        <v>5.8217592592592592E-3</v>
      </c>
      <c r="I18" s="283">
        <v>1.0046296296296296E-2</v>
      </c>
      <c r="J18" s="162"/>
      <c r="K18" s="164"/>
      <c r="L18" s="73">
        <v>3050</v>
      </c>
      <c r="M18" s="73"/>
      <c r="N18" s="85">
        <v>1804.8069444444445</v>
      </c>
      <c r="O18" s="158">
        <v>2.4652777777777777E-2</v>
      </c>
      <c r="P18" s="159">
        <v>5.0219907407407401E-2</v>
      </c>
    </row>
    <row r="19" spans="1:16" x14ac:dyDescent="0.25">
      <c r="B19" s="6" t="s">
        <v>181</v>
      </c>
      <c r="H19" s="284"/>
      <c r="I19" s="284"/>
      <c r="J19" s="162"/>
      <c r="K19" s="165" t="s">
        <v>182</v>
      </c>
      <c r="O19" s="162"/>
      <c r="P19" s="162"/>
    </row>
    <row r="20" spans="1:16" x14ac:dyDescent="0.25">
      <c r="E20" s="69" t="s">
        <v>183</v>
      </c>
      <c r="F20" s="74"/>
      <c r="G20" s="69" t="s">
        <v>184</v>
      </c>
      <c r="H20" s="285" t="s">
        <v>185</v>
      </c>
      <c r="I20" s="286" t="s">
        <v>186</v>
      </c>
      <c r="J20" s="168"/>
      <c r="K20" s="163"/>
      <c r="L20" s="69" t="s">
        <v>187</v>
      </c>
      <c r="M20" s="74"/>
      <c r="N20" s="69" t="s">
        <v>188</v>
      </c>
      <c r="O20" s="166" t="s">
        <v>189</v>
      </c>
      <c r="P20" s="166" t="s">
        <v>190</v>
      </c>
    </row>
    <row r="21" spans="1:16" x14ac:dyDescent="0.25">
      <c r="A21" s="217"/>
      <c r="B21" s="217"/>
      <c r="C21" s="217"/>
      <c r="D21" s="217" t="s">
        <v>33</v>
      </c>
      <c r="E21" s="70">
        <v>850</v>
      </c>
      <c r="F21" s="70"/>
      <c r="G21" s="70">
        <v>109.87583333333333</v>
      </c>
      <c r="H21" s="278">
        <v>5.3819444444444444E-3</v>
      </c>
      <c r="I21" s="279">
        <v>1.0300925925925927E-2</v>
      </c>
      <c r="J21" s="160"/>
      <c r="K21" s="161"/>
      <c r="L21" s="70">
        <v>13288</v>
      </c>
      <c r="M21" s="70"/>
      <c r="N21" s="83">
        <v>6372.8247222222217</v>
      </c>
      <c r="O21" s="154">
        <v>1.9988425925925923E-2</v>
      </c>
      <c r="P21" s="155">
        <v>4.3483796296296291E-2</v>
      </c>
    </row>
    <row r="22" spans="1:16" x14ac:dyDescent="0.25">
      <c r="C22" s="1" t="s">
        <v>34</v>
      </c>
      <c r="D22" s="1" t="s">
        <v>35</v>
      </c>
      <c r="E22" s="71">
        <v>15</v>
      </c>
      <c r="F22" s="71"/>
      <c r="G22" s="71">
        <v>1.8325</v>
      </c>
      <c r="H22" s="280">
        <v>5.0925925925925921E-3</v>
      </c>
      <c r="I22" s="281">
        <v>9.9421296296296289E-3</v>
      </c>
      <c r="J22" s="162"/>
      <c r="K22" s="163"/>
      <c r="L22" s="71">
        <v>898</v>
      </c>
      <c r="M22" s="71"/>
      <c r="N22" s="84">
        <v>715.74027777777769</v>
      </c>
      <c r="O22" s="156">
        <v>3.3206018518518517E-2</v>
      </c>
      <c r="P22" s="157">
        <v>6.6759259259259268E-2</v>
      </c>
    </row>
    <row r="23" spans="1:16" x14ac:dyDescent="0.25">
      <c r="C23" s="1" t="s">
        <v>36</v>
      </c>
      <c r="D23" s="1" t="s">
        <v>37</v>
      </c>
      <c r="E23" s="71">
        <v>5</v>
      </c>
      <c r="F23" s="71"/>
      <c r="G23" s="71">
        <v>0.28333333333333333</v>
      </c>
      <c r="H23" s="280">
        <v>2.3611111111111111E-3</v>
      </c>
      <c r="I23" s="281">
        <v>5.2430555555555555E-3</v>
      </c>
      <c r="J23" s="162"/>
      <c r="K23" s="163"/>
      <c r="L23" s="71">
        <v>1015</v>
      </c>
      <c r="M23" s="71"/>
      <c r="N23" s="84">
        <v>590.94472222222225</v>
      </c>
      <c r="O23" s="156">
        <v>2.4259259259259258E-2</v>
      </c>
      <c r="P23" s="157">
        <v>5.4421296296296294E-2</v>
      </c>
    </row>
    <row r="24" spans="1:16" x14ac:dyDescent="0.25">
      <c r="C24" s="1" t="s">
        <v>38</v>
      </c>
      <c r="D24" s="1" t="s">
        <v>39</v>
      </c>
      <c r="E24" s="71">
        <v>0</v>
      </c>
      <c r="F24" s="71"/>
      <c r="G24" s="71">
        <v>0</v>
      </c>
      <c r="H24" s="280" t="s">
        <v>78</v>
      </c>
      <c r="I24" s="281" t="s">
        <v>78</v>
      </c>
      <c r="J24" s="162"/>
      <c r="K24" s="163"/>
      <c r="L24" s="71">
        <v>14</v>
      </c>
      <c r="M24" s="71"/>
      <c r="N24" s="84">
        <v>13.635277777777778</v>
      </c>
      <c r="O24" s="156">
        <v>4.0578703703703707E-2</v>
      </c>
      <c r="P24" s="157">
        <v>8.2488425925925937E-2</v>
      </c>
    </row>
    <row r="25" spans="1:16" ht="17.399999999999999" x14ac:dyDescent="0.3">
      <c r="A25" s="23"/>
      <c r="C25" s="1" t="s">
        <v>40</v>
      </c>
      <c r="D25" s="1" t="s">
        <v>41</v>
      </c>
      <c r="E25" s="71">
        <v>24</v>
      </c>
      <c r="F25" s="71"/>
      <c r="G25" s="71">
        <v>3.7458333333333331</v>
      </c>
      <c r="H25" s="280">
        <v>6.5046296296296302E-3</v>
      </c>
      <c r="I25" s="281">
        <v>1.064814814814815E-2</v>
      </c>
      <c r="J25" s="162"/>
      <c r="K25" s="163"/>
      <c r="L25" s="71">
        <v>1429</v>
      </c>
      <c r="M25" s="71"/>
      <c r="N25" s="84">
        <v>822.45861111111117</v>
      </c>
      <c r="O25" s="156">
        <v>2.3981481481481479E-2</v>
      </c>
      <c r="P25" s="157">
        <v>5.4085648148148154E-2</v>
      </c>
    </row>
    <row r="26" spans="1:16" x14ac:dyDescent="0.25">
      <c r="C26" s="1" t="s">
        <v>42</v>
      </c>
      <c r="D26" s="1" t="s">
        <v>43</v>
      </c>
      <c r="E26" s="71">
        <v>71</v>
      </c>
      <c r="F26" s="71"/>
      <c r="G26" s="72">
        <v>7.2483333333333331</v>
      </c>
      <c r="H26" s="280">
        <v>4.2592592592592595E-3</v>
      </c>
      <c r="I26" s="281">
        <v>1.0150462962962964E-2</v>
      </c>
      <c r="J26" s="162"/>
      <c r="K26" s="163"/>
      <c r="L26" s="71">
        <v>795</v>
      </c>
      <c r="M26" s="71"/>
      <c r="N26" s="84">
        <v>222.73333333333332</v>
      </c>
      <c r="O26" s="156">
        <v>1.1678240740740741E-2</v>
      </c>
      <c r="P26" s="157">
        <v>2.3263888888888893E-2</v>
      </c>
    </row>
    <row r="27" spans="1:16" x14ac:dyDescent="0.25">
      <c r="C27" s="1" t="s">
        <v>44</v>
      </c>
      <c r="D27" s="1" t="s">
        <v>45</v>
      </c>
      <c r="E27" s="71">
        <v>110</v>
      </c>
      <c r="F27" s="71"/>
      <c r="G27" s="71">
        <v>13.673055555555555</v>
      </c>
      <c r="H27" s="280">
        <v>5.1736111111111115E-3</v>
      </c>
      <c r="I27" s="281">
        <v>8.7962962962962968E-3</v>
      </c>
      <c r="J27" s="162"/>
      <c r="K27" s="163"/>
      <c r="L27" s="71">
        <v>2731</v>
      </c>
      <c r="M27" s="71"/>
      <c r="N27" s="84">
        <v>1236.9258333333335</v>
      </c>
      <c r="O27" s="156">
        <v>1.8877314814814816E-2</v>
      </c>
      <c r="P27" s="157">
        <v>4.0486111111111119E-2</v>
      </c>
    </row>
    <row r="28" spans="1:16" x14ac:dyDescent="0.25">
      <c r="C28" s="1" t="s">
        <v>46</v>
      </c>
      <c r="D28" s="1" t="s">
        <v>47</v>
      </c>
      <c r="E28" s="71">
        <v>64</v>
      </c>
      <c r="F28" s="71"/>
      <c r="G28" s="71">
        <v>7.4644444444444442</v>
      </c>
      <c r="H28" s="280">
        <v>4.8611111111111112E-3</v>
      </c>
      <c r="I28" s="281">
        <v>9.6874999999999982E-3</v>
      </c>
      <c r="J28" s="162"/>
      <c r="K28" s="163"/>
      <c r="L28" s="71">
        <v>556</v>
      </c>
      <c r="M28" s="71"/>
      <c r="N28" s="84">
        <v>259.93388888888887</v>
      </c>
      <c r="O28" s="156">
        <v>1.9479166666666669E-2</v>
      </c>
      <c r="P28" s="157">
        <v>3.9525462962962957E-2</v>
      </c>
    </row>
    <row r="29" spans="1:16" ht="17.399999999999999" x14ac:dyDescent="0.3">
      <c r="A29" s="23"/>
      <c r="C29" s="1" t="s">
        <v>48</v>
      </c>
      <c r="D29" s="1" t="s">
        <v>49</v>
      </c>
      <c r="E29" s="71">
        <v>93</v>
      </c>
      <c r="F29" s="71"/>
      <c r="G29" s="71">
        <v>12.754444444444443</v>
      </c>
      <c r="H29" s="280">
        <v>5.7175925925925927E-3</v>
      </c>
      <c r="I29" s="281">
        <v>1.0740740740740743E-2</v>
      </c>
      <c r="J29" s="162"/>
      <c r="K29" s="163"/>
      <c r="L29" s="71">
        <v>1283</v>
      </c>
      <c r="M29" s="71"/>
      <c r="N29" s="84">
        <v>531.97472222222223</v>
      </c>
      <c r="O29" s="156">
        <v>1.7280092592592593E-2</v>
      </c>
      <c r="P29" s="157">
        <v>3.6724537037037035E-2</v>
      </c>
    </row>
    <row r="30" spans="1:16" x14ac:dyDescent="0.25">
      <c r="C30" s="1" t="s">
        <v>50</v>
      </c>
      <c r="D30" s="1" t="s">
        <v>51</v>
      </c>
      <c r="E30" s="71">
        <v>10</v>
      </c>
      <c r="F30" s="71"/>
      <c r="G30" s="71">
        <v>1.8444444444444446</v>
      </c>
      <c r="H30" s="280">
        <v>7.6851851851851847E-3</v>
      </c>
      <c r="I30" s="281">
        <v>1.2060185185185186E-2</v>
      </c>
      <c r="J30" s="162"/>
      <c r="K30" s="163"/>
      <c r="L30" s="71">
        <v>985</v>
      </c>
      <c r="M30" s="71"/>
      <c r="N30" s="84">
        <v>396.10416666666669</v>
      </c>
      <c r="O30" s="156">
        <v>1.6759259259259258E-2</v>
      </c>
      <c r="P30" s="157">
        <v>3.4652777777777775E-2</v>
      </c>
    </row>
    <row r="31" spans="1:16" x14ac:dyDescent="0.25">
      <c r="C31" s="1" t="s">
        <v>52</v>
      </c>
      <c r="D31" s="1" t="s">
        <v>53</v>
      </c>
      <c r="E31" s="71">
        <v>126</v>
      </c>
      <c r="F31" s="71"/>
      <c r="G31" s="71">
        <v>16.51861111111111</v>
      </c>
      <c r="H31" s="280">
        <v>5.462962962962962E-3</v>
      </c>
      <c r="I31" s="281">
        <v>1.0254629629629629E-2</v>
      </c>
      <c r="J31" s="162"/>
      <c r="K31" s="163"/>
      <c r="L31" s="71">
        <v>1166</v>
      </c>
      <c r="M31" s="71"/>
      <c r="N31" s="84">
        <v>511.54333333333329</v>
      </c>
      <c r="O31" s="156">
        <v>1.8275462962962962E-2</v>
      </c>
      <c r="P31" s="157">
        <v>4.2037037037037039E-2</v>
      </c>
    </row>
    <row r="32" spans="1:16" x14ac:dyDescent="0.25">
      <c r="B32" s="9"/>
      <c r="C32" s="4" t="s">
        <v>54</v>
      </c>
      <c r="D32" s="4" t="s">
        <v>55</v>
      </c>
      <c r="E32" s="73">
        <v>332</v>
      </c>
      <c r="F32" s="73"/>
      <c r="G32" s="73">
        <v>44.510833333333338</v>
      </c>
      <c r="H32" s="282">
        <v>5.5902777777777782E-3</v>
      </c>
      <c r="I32" s="283">
        <v>1.0868055555555556E-2</v>
      </c>
      <c r="J32" s="162"/>
      <c r="K32" s="164"/>
      <c r="L32" s="73">
        <v>2416</v>
      </c>
      <c r="M32" s="73"/>
      <c r="N32" s="85">
        <v>1070.8305555555555</v>
      </c>
      <c r="O32" s="158">
        <v>1.8472222222222223E-2</v>
      </c>
      <c r="P32" s="159">
        <v>4.2604166666666665E-2</v>
      </c>
    </row>
    <row r="33" spans="1:16" x14ac:dyDescent="0.25">
      <c r="B33" s="6" t="s">
        <v>267</v>
      </c>
      <c r="H33" s="284"/>
      <c r="I33" s="284"/>
      <c r="J33" s="162"/>
      <c r="K33" s="161" t="s">
        <v>266</v>
      </c>
      <c r="O33" s="162"/>
      <c r="P33" s="162"/>
    </row>
    <row r="34" spans="1:16" x14ac:dyDescent="0.25">
      <c r="E34" s="69" t="s">
        <v>191</v>
      </c>
      <c r="F34" s="74"/>
      <c r="G34" s="69" t="s">
        <v>192</v>
      </c>
      <c r="H34" s="285" t="s">
        <v>193</v>
      </c>
      <c r="I34" s="285" t="s">
        <v>194</v>
      </c>
      <c r="J34" s="168"/>
      <c r="K34" s="163"/>
      <c r="L34" s="69" t="s">
        <v>195</v>
      </c>
      <c r="M34" s="74"/>
      <c r="N34" s="69" t="s">
        <v>196</v>
      </c>
      <c r="O34" s="166" t="s">
        <v>197</v>
      </c>
      <c r="P34" s="166" t="s">
        <v>198</v>
      </c>
    </row>
    <row r="35" spans="1:16" x14ac:dyDescent="0.25">
      <c r="A35" s="217"/>
      <c r="B35" s="217"/>
      <c r="C35" s="217"/>
      <c r="D35" s="217" t="s">
        <v>33</v>
      </c>
      <c r="E35" s="70">
        <v>78647</v>
      </c>
      <c r="F35" s="70"/>
      <c r="G35" s="70">
        <v>10493.558055555557</v>
      </c>
      <c r="H35" s="278">
        <v>5.5555555555555549E-3</v>
      </c>
      <c r="I35" s="279">
        <v>9.8611111111111104E-3</v>
      </c>
      <c r="J35" s="160"/>
      <c r="K35" s="161"/>
      <c r="L35" s="70">
        <v>358533</v>
      </c>
      <c r="M35" s="70"/>
      <c r="N35" s="83">
        <v>196686.06638888887</v>
      </c>
      <c r="O35" s="154">
        <v>2.2858796296296297E-2</v>
      </c>
      <c r="P35" s="155">
        <v>4.7430555555555552E-2</v>
      </c>
    </row>
    <row r="36" spans="1:16" x14ac:dyDescent="0.25">
      <c r="C36" s="1" t="s">
        <v>34</v>
      </c>
      <c r="D36" s="1" t="s">
        <v>35</v>
      </c>
      <c r="E36" s="71">
        <v>7281</v>
      </c>
      <c r="F36" s="71"/>
      <c r="G36" s="71">
        <v>1138.3452777777777</v>
      </c>
      <c r="H36" s="280">
        <v>6.5162037037037037E-3</v>
      </c>
      <c r="I36" s="281">
        <v>1.1631944444444445E-2</v>
      </c>
      <c r="J36" s="162"/>
      <c r="K36" s="163"/>
      <c r="L36" s="71">
        <v>37615</v>
      </c>
      <c r="M36" s="71"/>
      <c r="N36" s="84">
        <v>29441.112499999999</v>
      </c>
      <c r="O36" s="156">
        <v>3.2615740740740737E-2</v>
      </c>
      <c r="P36" s="157">
        <v>6.9965277777777779E-2</v>
      </c>
    </row>
    <row r="37" spans="1:16" x14ac:dyDescent="0.25">
      <c r="C37" s="1" t="s">
        <v>36</v>
      </c>
      <c r="D37" s="1" t="s">
        <v>37</v>
      </c>
      <c r="E37" s="71">
        <v>8139</v>
      </c>
      <c r="F37" s="71"/>
      <c r="G37" s="71">
        <v>1217.8619444444444</v>
      </c>
      <c r="H37" s="280">
        <v>6.238425925925925E-3</v>
      </c>
      <c r="I37" s="281">
        <v>1.1574074074074075E-2</v>
      </c>
      <c r="J37" s="162"/>
      <c r="K37" s="163"/>
      <c r="L37" s="71">
        <v>40009</v>
      </c>
      <c r="M37" s="71"/>
      <c r="N37" s="84">
        <v>24713.677777777779</v>
      </c>
      <c r="O37" s="156">
        <v>2.5740740740740745E-2</v>
      </c>
      <c r="P37" s="157">
        <v>5.3437499999999999E-2</v>
      </c>
    </row>
    <row r="38" spans="1:16" x14ac:dyDescent="0.25">
      <c r="C38" s="1" t="s">
        <v>38</v>
      </c>
      <c r="D38" s="1" t="s">
        <v>39</v>
      </c>
      <c r="E38" s="98">
        <v>132</v>
      </c>
      <c r="F38" s="98"/>
      <c r="G38" s="71">
        <v>17.79388888888889</v>
      </c>
      <c r="H38" s="280">
        <v>5.6134259259259271E-3</v>
      </c>
      <c r="I38" s="281">
        <v>1.1539351851851851E-2</v>
      </c>
      <c r="J38" s="162"/>
      <c r="K38" s="163"/>
      <c r="L38" s="98">
        <v>1197</v>
      </c>
      <c r="M38" s="98"/>
      <c r="N38" s="84">
        <v>548.91361111111109</v>
      </c>
      <c r="O38" s="156">
        <v>1.9108796296296294E-2</v>
      </c>
      <c r="P38" s="157">
        <v>4.0034722222222215E-2</v>
      </c>
    </row>
    <row r="39" spans="1:16" ht="17.399999999999999" x14ac:dyDescent="0.3">
      <c r="A39" s="23"/>
      <c r="C39" s="1" t="s">
        <v>40</v>
      </c>
      <c r="D39" s="1" t="s">
        <v>41</v>
      </c>
      <c r="E39" s="71">
        <v>14812</v>
      </c>
      <c r="F39" s="71"/>
      <c r="G39" s="71">
        <v>1760.6136111111111</v>
      </c>
      <c r="H39" s="280">
        <v>4.9537037037037041E-3</v>
      </c>
      <c r="I39" s="281">
        <v>8.3564814814814804E-3</v>
      </c>
      <c r="J39" s="162"/>
      <c r="K39" s="163"/>
      <c r="L39" s="71">
        <v>55190</v>
      </c>
      <c r="M39" s="71"/>
      <c r="N39" s="84">
        <v>32498.024444444443</v>
      </c>
      <c r="O39" s="156">
        <v>2.4537037037037038E-2</v>
      </c>
      <c r="P39" s="157">
        <v>5.2731481481481483E-2</v>
      </c>
    </row>
    <row r="40" spans="1:16" x14ac:dyDescent="0.25">
      <c r="C40" s="1" t="s">
        <v>42</v>
      </c>
      <c r="D40" s="1" t="s">
        <v>43</v>
      </c>
      <c r="E40" s="71">
        <v>3403</v>
      </c>
      <c r="F40" s="71"/>
      <c r="G40" s="72">
        <v>354.54194444444443</v>
      </c>
      <c r="H40" s="280">
        <v>4.340277777777778E-3</v>
      </c>
      <c r="I40" s="281">
        <v>7.3958333333333341E-3</v>
      </c>
      <c r="J40" s="162"/>
      <c r="K40" s="163"/>
      <c r="L40" s="71">
        <v>17347</v>
      </c>
      <c r="M40" s="71"/>
      <c r="N40" s="84">
        <v>6891.5969444444445</v>
      </c>
      <c r="O40" s="156">
        <v>1.6550925925925924E-2</v>
      </c>
      <c r="P40" s="157">
        <v>3.2696759259259259E-2</v>
      </c>
    </row>
    <row r="41" spans="1:16" x14ac:dyDescent="0.25">
      <c r="C41" s="1" t="s">
        <v>44</v>
      </c>
      <c r="D41" s="1" t="s">
        <v>45</v>
      </c>
      <c r="E41" s="71">
        <v>10672</v>
      </c>
      <c r="F41" s="71"/>
      <c r="G41" s="71">
        <v>1273.0619444444444</v>
      </c>
      <c r="H41" s="280">
        <v>4.9652777777777777E-3</v>
      </c>
      <c r="I41" s="281">
        <v>8.4375000000000006E-3</v>
      </c>
      <c r="J41" s="162"/>
      <c r="K41" s="163"/>
      <c r="L41" s="71">
        <v>39637</v>
      </c>
      <c r="M41" s="71"/>
      <c r="N41" s="84">
        <v>20138.286666666667</v>
      </c>
      <c r="O41" s="156">
        <v>2.1168981481481483E-2</v>
      </c>
      <c r="P41" s="157">
        <v>4.2546296296296304E-2</v>
      </c>
    </row>
    <row r="42" spans="1:16" x14ac:dyDescent="0.25">
      <c r="C42" s="1" t="s">
        <v>46</v>
      </c>
      <c r="D42" s="1" t="s">
        <v>47</v>
      </c>
      <c r="E42" s="71">
        <v>3730</v>
      </c>
      <c r="F42" s="71"/>
      <c r="G42" s="71">
        <v>524.68194444444441</v>
      </c>
      <c r="H42" s="280">
        <v>5.8564814814814825E-3</v>
      </c>
      <c r="I42" s="281">
        <v>1.0636574074074074E-2</v>
      </c>
      <c r="J42" s="162"/>
      <c r="K42" s="163"/>
      <c r="L42" s="71">
        <v>25418</v>
      </c>
      <c r="M42" s="71"/>
      <c r="N42" s="84">
        <v>13872.809166666668</v>
      </c>
      <c r="O42" s="156">
        <v>2.2743055555555555E-2</v>
      </c>
      <c r="P42" s="157">
        <v>4.3564814814814813E-2</v>
      </c>
    </row>
    <row r="43" spans="1:16" ht="17.399999999999999" x14ac:dyDescent="0.3">
      <c r="A43" s="23"/>
      <c r="C43" s="1" t="s">
        <v>48</v>
      </c>
      <c r="D43" s="1" t="s">
        <v>49</v>
      </c>
      <c r="E43" s="71">
        <v>5059</v>
      </c>
      <c r="F43" s="71"/>
      <c r="G43" s="71">
        <v>679.9233333333334</v>
      </c>
      <c r="H43" s="280">
        <v>5.6018518518518518E-3</v>
      </c>
      <c r="I43" s="281">
        <v>1.0358796296296295E-2</v>
      </c>
      <c r="J43" s="162"/>
      <c r="K43" s="163"/>
      <c r="L43" s="71">
        <v>31142</v>
      </c>
      <c r="M43" s="71"/>
      <c r="N43" s="84">
        <v>13533.211388888889</v>
      </c>
      <c r="O43" s="156">
        <v>1.8101851851851852E-2</v>
      </c>
      <c r="P43" s="157">
        <v>3.6782407407407409E-2</v>
      </c>
    </row>
    <row r="44" spans="1:16" x14ac:dyDescent="0.25">
      <c r="C44" s="1" t="s">
        <v>50</v>
      </c>
      <c r="D44" s="1" t="s">
        <v>51</v>
      </c>
      <c r="E44" s="71">
        <v>8393</v>
      </c>
      <c r="F44" s="71"/>
      <c r="G44" s="71">
        <v>1224.0638888888889</v>
      </c>
      <c r="H44" s="280">
        <v>6.076388888888889E-3</v>
      </c>
      <c r="I44" s="281">
        <v>1.1377314814814814E-2</v>
      </c>
      <c r="J44" s="162"/>
      <c r="K44" s="163"/>
      <c r="L44" s="71">
        <v>38841</v>
      </c>
      <c r="M44" s="71"/>
      <c r="N44" s="84">
        <v>20278.931111111113</v>
      </c>
      <c r="O44" s="156">
        <v>2.1759259259259256E-2</v>
      </c>
      <c r="P44" s="157">
        <v>4.4745370370370373E-2</v>
      </c>
    </row>
    <row r="45" spans="1:16" x14ac:dyDescent="0.25">
      <c r="C45" s="1" t="s">
        <v>52</v>
      </c>
      <c r="D45" s="1" t="s">
        <v>53</v>
      </c>
      <c r="E45" s="71">
        <v>9939</v>
      </c>
      <c r="F45" s="71"/>
      <c r="G45" s="71">
        <v>1348.5944444444444</v>
      </c>
      <c r="H45" s="280">
        <v>5.6481481481481478E-3</v>
      </c>
      <c r="I45" s="281">
        <v>1.0034722222222221E-2</v>
      </c>
      <c r="J45" s="162"/>
      <c r="K45" s="163"/>
      <c r="L45" s="71">
        <v>36291</v>
      </c>
      <c r="M45" s="71"/>
      <c r="N45" s="84">
        <v>17396.553611111111</v>
      </c>
      <c r="O45" s="156">
        <v>1.9976851851851853E-2</v>
      </c>
      <c r="P45" s="157">
        <v>4.1597222222222223E-2</v>
      </c>
    </row>
    <row r="46" spans="1:16" x14ac:dyDescent="0.25">
      <c r="B46" s="9"/>
      <c r="C46" s="4" t="s">
        <v>54</v>
      </c>
      <c r="D46" s="4" t="s">
        <v>55</v>
      </c>
      <c r="E46" s="73">
        <v>7087</v>
      </c>
      <c r="F46" s="73"/>
      <c r="G46" s="73">
        <v>954.07583333333343</v>
      </c>
      <c r="H46" s="282">
        <v>5.6134259259259271E-3</v>
      </c>
      <c r="I46" s="283">
        <v>9.7337962962962977E-3</v>
      </c>
      <c r="J46" s="162"/>
      <c r="K46" s="164"/>
      <c r="L46" s="73">
        <v>35846</v>
      </c>
      <c r="M46" s="73"/>
      <c r="N46" s="85">
        <v>17372.949166666665</v>
      </c>
      <c r="O46" s="158">
        <v>2.0196759259259258E-2</v>
      </c>
      <c r="P46" s="159">
        <v>4.2546296296296297E-2</v>
      </c>
    </row>
    <row r="47" spans="1:16" x14ac:dyDescent="0.25">
      <c r="B47" s="6" t="s">
        <v>199</v>
      </c>
      <c r="H47" s="162"/>
      <c r="I47" s="162"/>
      <c r="J47" s="162"/>
      <c r="K47" s="161" t="s">
        <v>200</v>
      </c>
      <c r="O47" s="162"/>
      <c r="P47" s="162"/>
    </row>
    <row r="48" spans="1:16" x14ac:dyDescent="0.25">
      <c r="B48" s="6"/>
      <c r="E48" s="69" t="s">
        <v>201</v>
      </c>
      <c r="F48" s="74"/>
      <c r="G48" s="69" t="s">
        <v>202</v>
      </c>
      <c r="H48" s="166" t="s">
        <v>203</v>
      </c>
      <c r="I48" s="166" t="s">
        <v>204</v>
      </c>
      <c r="J48" s="168"/>
      <c r="K48" s="161"/>
      <c r="L48" s="69" t="s">
        <v>205</v>
      </c>
      <c r="M48" s="74"/>
      <c r="N48" s="69" t="s">
        <v>206</v>
      </c>
      <c r="O48" s="166" t="s">
        <v>207</v>
      </c>
      <c r="P48" s="166" t="s">
        <v>208</v>
      </c>
    </row>
    <row r="49" spans="1:16" x14ac:dyDescent="0.25">
      <c r="A49" s="217"/>
      <c r="B49" s="217"/>
      <c r="C49" s="217"/>
      <c r="D49" s="217" t="s">
        <v>33</v>
      </c>
      <c r="E49" s="70">
        <v>11245</v>
      </c>
      <c r="F49" s="70"/>
      <c r="G49" s="70">
        <v>25701.695</v>
      </c>
      <c r="H49" s="154">
        <v>9.5231481481481473E-2</v>
      </c>
      <c r="I49" s="155">
        <v>0.22194444444444444</v>
      </c>
      <c r="J49" s="160"/>
      <c r="K49" s="163"/>
      <c r="L49" s="70">
        <v>10277</v>
      </c>
      <c r="M49" s="70"/>
      <c r="N49" s="83">
        <v>34016.179722222223</v>
      </c>
      <c r="O49" s="154">
        <v>0.13791666666666666</v>
      </c>
      <c r="P49" s="155">
        <v>0.32960648148148147</v>
      </c>
    </row>
    <row r="50" spans="1:16" x14ac:dyDescent="0.25">
      <c r="C50" s="1" t="s">
        <v>34</v>
      </c>
      <c r="D50" s="1" t="s">
        <v>35</v>
      </c>
      <c r="E50" s="71">
        <v>2</v>
      </c>
      <c r="F50" s="71"/>
      <c r="G50" s="71">
        <v>7.0502777777777776</v>
      </c>
      <c r="H50" s="156">
        <v>0.1468865740740741</v>
      </c>
      <c r="I50" s="157">
        <v>0.17578703703703702</v>
      </c>
      <c r="J50" s="162"/>
      <c r="K50" s="163"/>
      <c r="L50" s="71">
        <v>1213</v>
      </c>
      <c r="M50" s="71"/>
      <c r="N50" s="84">
        <v>2763.4361111111111</v>
      </c>
      <c r="O50" s="156">
        <v>9.4918981481481479E-2</v>
      </c>
      <c r="P50" s="157">
        <v>0.19437499999999999</v>
      </c>
    </row>
    <row r="51" spans="1:16" x14ac:dyDescent="0.25">
      <c r="C51" s="1" t="s">
        <v>36</v>
      </c>
      <c r="D51" s="1" t="s">
        <v>37</v>
      </c>
      <c r="E51" s="71">
        <v>327</v>
      </c>
      <c r="F51" s="71"/>
      <c r="G51" s="71">
        <v>1072.7652777777778</v>
      </c>
      <c r="H51" s="156">
        <v>0.13668981481481482</v>
      </c>
      <c r="I51" s="157">
        <v>0.39837962962962958</v>
      </c>
      <c r="J51" s="162"/>
      <c r="K51" s="163"/>
      <c r="L51" s="71">
        <v>654</v>
      </c>
      <c r="M51" s="71"/>
      <c r="N51" s="84">
        <v>3139.1688888888889</v>
      </c>
      <c r="O51" s="156">
        <v>0.19999999999999998</v>
      </c>
      <c r="P51" s="157">
        <v>0.55745370370370373</v>
      </c>
    </row>
    <row r="52" spans="1:16" x14ac:dyDescent="0.25">
      <c r="C52" s="1" t="s">
        <v>38</v>
      </c>
      <c r="D52" s="1" t="s">
        <v>39</v>
      </c>
      <c r="E52" s="98">
        <v>161</v>
      </c>
      <c r="F52" s="98"/>
      <c r="G52" s="71">
        <v>258.33861111111111</v>
      </c>
      <c r="H52" s="156">
        <v>6.6863425925925923E-2</v>
      </c>
      <c r="I52" s="157">
        <v>0.14342592592592593</v>
      </c>
      <c r="J52" s="162"/>
      <c r="K52" s="163"/>
      <c r="L52" s="98">
        <v>25</v>
      </c>
      <c r="M52" s="98"/>
      <c r="N52" s="84">
        <v>94.234722222222217</v>
      </c>
      <c r="O52" s="156">
        <v>0.15706018518518519</v>
      </c>
      <c r="P52" s="157">
        <v>0.34047453703703706</v>
      </c>
    </row>
    <row r="53" spans="1:16" ht="17.399999999999999" x14ac:dyDescent="0.3">
      <c r="A53" s="23"/>
      <c r="C53" s="1" t="s">
        <v>40</v>
      </c>
      <c r="D53" s="1" t="s">
        <v>41</v>
      </c>
      <c r="E53" s="71">
        <v>1096</v>
      </c>
      <c r="F53" s="71"/>
      <c r="G53" s="71">
        <v>2739.5924999999997</v>
      </c>
      <c r="H53" s="156">
        <v>0.10415509259259259</v>
      </c>
      <c r="I53" s="157">
        <v>0.23499999999999999</v>
      </c>
      <c r="J53" s="162"/>
      <c r="K53" s="163"/>
      <c r="L53" s="71">
        <v>1107</v>
      </c>
      <c r="M53" s="71"/>
      <c r="N53" s="84">
        <v>3717.0188888888888</v>
      </c>
      <c r="O53" s="156">
        <v>0.1399074074074074</v>
      </c>
      <c r="P53" s="157">
        <v>0.296875</v>
      </c>
    </row>
    <row r="54" spans="1:16" x14ac:dyDescent="0.25">
      <c r="C54" s="1" t="s">
        <v>42</v>
      </c>
      <c r="D54" s="1" t="s">
        <v>43</v>
      </c>
      <c r="E54" s="71">
        <v>1218</v>
      </c>
      <c r="F54" s="71"/>
      <c r="G54" s="72">
        <v>1580.5074999999999</v>
      </c>
      <c r="H54" s="156">
        <v>5.4062499999999993E-2</v>
      </c>
      <c r="I54" s="157">
        <v>0.13565972222222222</v>
      </c>
      <c r="J54" s="162"/>
      <c r="K54" s="163"/>
      <c r="L54" s="71">
        <v>1202</v>
      </c>
      <c r="M54" s="71"/>
      <c r="N54" s="84">
        <v>3015.1030555555553</v>
      </c>
      <c r="O54" s="156">
        <v>0.10451388888888889</v>
      </c>
      <c r="P54" s="157">
        <v>0.23062500000000005</v>
      </c>
    </row>
    <row r="55" spans="1:16" x14ac:dyDescent="0.25">
      <c r="C55" s="1" t="s">
        <v>44</v>
      </c>
      <c r="D55" s="1" t="s">
        <v>45</v>
      </c>
      <c r="E55" s="71">
        <v>2076</v>
      </c>
      <c r="F55" s="71"/>
      <c r="G55" s="71">
        <v>4316.7349999999997</v>
      </c>
      <c r="H55" s="156">
        <v>8.6643518518518522E-2</v>
      </c>
      <c r="I55" s="157">
        <v>0.18910879629629629</v>
      </c>
      <c r="J55" s="162"/>
      <c r="K55" s="163"/>
      <c r="L55" s="71">
        <v>1231</v>
      </c>
      <c r="M55" s="71"/>
      <c r="N55" s="84">
        <v>4602.5011111111107</v>
      </c>
      <c r="O55" s="156">
        <v>0.15578703703703703</v>
      </c>
      <c r="P55" s="157">
        <v>0.34069444444444447</v>
      </c>
    </row>
    <row r="56" spans="1:16" x14ac:dyDescent="0.25">
      <c r="C56" s="1" t="s">
        <v>46</v>
      </c>
      <c r="D56" s="1" t="s">
        <v>47</v>
      </c>
      <c r="E56" s="71">
        <v>2036</v>
      </c>
      <c r="F56" s="71"/>
      <c r="G56" s="71">
        <v>5734.7038888888892</v>
      </c>
      <c r="H56" s="156">
        <v>0.11736111111111112</v>
      </c>
      <c r="I56" s="157">
        <v>0.23791666666666667</v>
      </c>
      <c r="J56" s="162"/>
      <c r="K56" s="163"/>
      <c r="L56" s="71">
        <v>198</v>
      </c>
      <c r="M56" s="71"/>
      <c r="N56" s="84">
        <v>1295.7227777777778</v>
      </c>
      <c r="O56" s="156">
        <v>0.2726736111111111</v>
      </c>
      <c r="P56" s="157">
        <v>0.46217592592592593</v>
      </c>
    </row>
    <row r="57" spans="1:16" ht="17.399999999999999" x14ac:dyDescent="0.3">
      <c r="A57" s="23"/>
      <c r="C57" s="1" t="s">
        <v>48</v>
      </c>
      <c r="D57" s="1" t="s">
        <v>49</v>
      </c>
      <c r="E57" s="71">
        <v>1016</v>
      </c>
      <c r="F57" s="71"/>
      <c r="G57" s="71">
        <v>2347.645</v>
      </c>
      <c r="H57" s="156">
        <v>9.6273148148148135E-2</v>
      </c>
      <c r="I57" s="157">
        <v>0.2245138888888889</v>
      </c>
      <c r="J57" s="162"/>
      <c r="K57" s="163"/>
      <c r="L57" s="71">
        <v>743</v>
      </c>
      <c r="M57" s="71"/>
      <c r="N57" s="84">
        <v>2200.9763888888892</v>
      </c>
      <c r="O57" s="156">
        <v>0.12342592592592593</v>
      </c>
      <c r="P57" s="157">
        <v>0.2920949074074074</v>
      </c>
    </row>
    <row r="58" spans="1:16" x14ac:dyDescent="0.25">
      <c r="C58" s="1" t="s">
        <v>50</v>
      </c>
      <c r="D58" s="1" t="s">
        <v>51</v>
      </c>
      <c r="E58" s="71">
        <v>939</v>
      </c>
      <c r="F58" s="71"/>
      <c r="G58" s="71">
        <v>1665.1916666666666</v>
      </c>
      <c r="H58" s="156">
        <v>7.3888888888888893E-2</v>
      </c>
      <c r="I58" s="157">
        <v>0.18938657407407408</v>
      </c>
      <c r="J58" s="162"/>
      <c r="K58" s="163"/>
      <c r="L58" s="71">
        <v>902</v>
      </c>
      <c r="M58" s="71"/>
      <c r="N58" s="84">
        <v>2388.0658333333336</v>
      </c>
      <c r="O58" s="156">
        <v>0.11031249999999999</v>
      </c>
      <c r="P58" s="157">
        <v>0.29004629629629625</v>
      </c>
    </row>
    <row r="59" spans="1:16" x14ac:dyDescent="0.25">
      <c r="C59" s="1" t="s">
        <v>52</v>
      </c>
      <c r="D59" s="1" t="s">
        <v>53</v>
      </c>
      <c r="E59" s="71">
        <v>1028</v>
      </c>
      <c r="F59" s="71"/>
      <c r="G59" s="71">
        <v>3175.6105555555555</v>
      </c>
      <c r="H59" s="156">
        <v>0.12871527777777775</v>
      </c>
      <c r="I59" s="157">
        <v>0.35988425925925926</v>
      </c>
      <c r="J59" s="162"/>
      <c r="K59" s="163"/>
      <c r="L59" s="71">
        <v>953</v>
      </c>
      <c r="M59" s="71"/>
      <c r="N59" s="84">
        <v>4742.008055555556</v>
      </c>
      <c r="O59" s="156">
        <v>0.20732638888888888</v>
      </c>
      <c r="P59" s="157">
        <v>0.59912037037037036</v>
      </c>
    </row>
    <row r="60" spans="1:16" x14ac:dyDescent="0.25">
      <c r="B60" s="9"/>
      <c r="C60" s="4" t="s">
        <v>54</v>
      </c>
      <c r="D60" s="4" t="s">
        <v>55</v>
      </c>
      <c r="E60" s="73">
        <v>1346</v>
      </c>
      <c r="F60" s="73"/>
      <c r="G60" s="73">
        <v>2803.5547222222222</v>
      </c>
      <c r="H60" s="158">
        <v>8.6782407407407405E-2</v>
      </c>
      <c r="I60" s="159">
        <v>0.19793981481481482</v>
      </c>
      <c r="J60" s="162"/>
      <c r="K60" s="164"/>
      <c r="L60" s="73">
        <v>2049</v>
      </c>
      <c r="M60" s="73"/>
      <c r="N60" s="85">
        <v>6057.943888888889</v>
      </c>
      <c r="O60" s="158">
        <v>0.12319444444444444</v>
      </c>
      <c r="P60" s="159">
        <v>0.29873842592592592</v>
      </c>
    </row>
    <row r="61" spans="1:16" x14ac:dyDescent="0.25">
      <c r="B61" s="6" t="s">
        <v>209</v>
      </c>
      <c r="H61" s="162"/>
      <c r="I61" s="162"/>
      <c r="J61" s="162"/>
      <c r="K61" s="161" t="s">
        <v>210</v>
      </c>
      <c r="O61" s="162"/>
      <c r="P61" s="162"/>
    </row>
    <row r="62" spans="1:16" x14ac:dyDescent="0.25">
      <c r="E62" s="69" t="s">
        <v>211</v>
      </c>
      <c r="F62" s="74"/>
      <c r="G62" s="69" t="s">
        <v>212</v>
      </c>
      <c r="H62" s="166" t="s">
        <v>213</v>
      </c>
      <c r="I62" s="166" t="s">
        <v>214</v>
      </c>
      <c r="J62" s="168"/>
      <c r="K62" s="163"/>
      <c r="L62" s="69" t="s">
        <v>215</v>
      </c>
      <c r="M62" s="74"/>
      <c r="N62" s="69" t="s">
        <v>216</v>
      </c>
      <c r="O62" s="166" t="s">
        <v>217</v>
      </c>
      <c r="P62" s="166" t="s">
        <v>218</v>
      </c>
    </row>
    <row r="63" spans="1:16" x14ac:dyDescent="0.25">
      <c r="A63" s="217"/>
      <c r="B63" s="217"/>
      <c r="C63" s="217"/>
      <c r="D63" s="217" t="s">
        <v>33</v>
      </c>
      <c r="E63" s="70">
        <v>5018</v>
      </c>
      <c r="F63" s="70"/>
      <c r="G63" s="70">
        <v>10196.588888888889</v>
      </c>
      <c r="H63" s="154">
        <v>8.4664351851851866E-2</v>
      </c>
      <c r="I63" s="155">
        <v>0.20057870370370373</v>
      </c>
      <c r="J63" s="160"/>
      <c r="K63" s="161"/>
      <c r="L63" s="70">
        <v>2256</v>
      </c>
      <c r="M63" s="70"/>
      <c r="N63" s="83">
        <v>7177.7738888888889</v>
      </c>
      <c r="O63" s="154">
        <v>0.13256944444444443</v>
      </c>
      <c r="P63" s="155">
        <v>0.33055555555555555</v>
      </c>
    </row>
    <row r="64" spans="1:16" x14ac:dyDescent="0.25">
      <c r="C64" s="1" t="s">
        <v>34</v>
      </c>
      <c r="D64" s="1" t="s">
        <v>35</v>
      </c>
      <c r="E64" s="71">
        <v>222</v>
      </c>
      <c r="F64" s="71"/>
      <c r="G64" s="71">
        <v>1005.9461111111111</v>
      </c>
      <c r="H64" s="156">
        <v>0.18880787037037036</v>
      </c>
      <c r="I64" s="157">
        <v>0.49436342592592591</v>
      </c>
      <c r="J64" s="162"/>
      <c r="K64" s="163"/>
      <c r="L64" s="71">
        <v>58</v>
      </c>
      <c r="M64" s="71"/>
      <c r="N64" s="84">
        <v>194.08638888888888</v>
      </c>
      <c r="O64" s="156">
        <v>0.13943287037037036</v>
      </c>
      <c r="P64" s="157">
        <v>0.46031250000000007</v>
      </c>
    </row>
    <row r="65" spans="1:16" x14ac:dyDescent="0.25">
      <c r="C65" s="1" t="s">
        <v>36</v>
      </c>
      <c r="D65" s="1" t="s">
        <v>37</v>
      </c>
      <c r="E65" s="71">
        <v>143</v>
      </c>
      <c r="F65" s="71"/>
      <c r="G65" s="71">
        <v>381.54638888888888</v>
      </c>
      <c r="H65" s="156">
        <v>0.11116898148148148</v>
      </c>
      <c r="I65" s="157">
        <v>0.30313657407407407</v>
      </c>
      <c r="J65" s="162"/>
      <c r="K65" s="163"/>
      <c r="L65" s="71">
        <v>87</v>
      </c>
      <c r="M65" s="71"/>
      <c r="N65" s="84">
        <v>337.24027777777781</v>
      </c>
      <c r="O65" s="156">
        <v>0.1615162037037037</v>
      </c>
      <c r="P65" s="157">
        <v>0.50285879629629637</v>
      </c>
    </row>
    <row r="66" spans="1:16" x14ac:dyDescent="0.25">
      <c r="C66" s="1" t="s">
        <v>38</v>
      </c>
      <c r="D66" s="1" t="s">
        <v>39</v>
      </c>
      <c r="E66" s="71">
        <v>20</v>
      </c>
      <c r="F66" s="98"/>
      <c r="G66" s="71">
        <v>59.678055555555559</v>
      </c>
      <c r="H66" s="156">
        <v>0.12432870370370371</v>
      </c>
      <c r="I66" s="157">
        <v>0.21751157407407407</v>
      </c>
      <c r="J66" s="162"/>
      <c r="K66" s="163"/>
      <c r="L66" s="71">
        <v>16</v>
      </c>
      <c r="M66" s="98"/>
      <c r="N66" s="84">
        <v>57.382222222222225</v>
      </c>
      <c r="O66" s="156">
        <v>0.14943287037037037</v>
      </c>
      <c r="P66" s="157">
        <v>0.25350694444444444</v>
      </c>
    </row>
    <row r="67" spans="1:16" ht="17.399999999999999" x14ac:dyDescent="0.3">
      <c r="A67" s="23"/>
      <c r="C67" s="1" t="s">
        <v>40</v>
      </c>
      <c r="D67" s="1" t="s">
        <v>41</v>
      </c>
      <c r="E67" s="71">
        <v>434</v>
      </c>
      <c r="F67" s="71"/>
      <c r="G67" s="71">
        <v>662.69055555555553</v>
      </c>
      <c r="H67" s="156">
        <v>6.3622685185185185E-2</v>
      </c>
      <c r="I67" s="157">
        <v>0.17821759259259259</v>
      </c>
      <c r="J67" s="162"/>
      <c r="K67" s="163"/>
      <c r="L67" s="71">
        <v>99</v>
      </c>
      <c r="M67" s="71"/>
      <c r="N67" s="84">
        <v>304.83305555555557</v>
      </c>
      <c r="O67" s="156">
        <v>0.1282986111111111</v>
      </c>
      <c r="P67" s="157">
        <v>0.35587962962962966</v>
      </c>
    </row>
    <row r="68" spans="1:16" x14ac:dyDescent="0.25">
      <c r="C68" s="1" t="s">
        <v>42</v>
      </c>
      <c r="D68" s="1" t="s">
        <v>43</v>
      </c>
      <c r="E68" s="71">
        <v>83</v>
      </c>
      <c r="F68" s="71"/>
      <c r="G68" s="72">
        <v>133.74222222222224</v>
      </c>
      <c r="H68" s="156">
        <v>6.7141203703703703E-2</v>
      </c>
      <c r="I68" s="157">
        <v>0.14993055555555557</v>
      </c>
      <c r="J68" s="162"/>
      <c r="K68" s="163"/>
      <c r="L68" s="71">
        <v>545</v>
      </c>
      <c r="M68" s="71"/>
      <c r="N68" s="84">
        <v>1249.6324999999999</v>
      </c>
      <c r="O68" s="156">
        <v>9.5532407407407413E-2</v>
      </c>
      <c r="P68" s="157">
        <v>0.23328703703703704</v>
      </c>
    </row>
    <row r="69" spans="1:16" x14ac:dyDescent="0.25">
      <c r="C69" s="1" t="s">
        <v>44</v>
      </c>
      <c r="D69" s="1" t="s">
        <v>45</v>
      </c>
      <c r="E69" s="71">
        <v>1289</v>
      </c>
      <c r="F69" s="71"/>
      <c r="G69" s="71">
        <v>2441.2069444444442</v>
      </c>
      <c r="H69" s="156">
        <v>7.8912037037037044E-2</v>
      </c>
      <c r="I69" s="157">
        <v>0.17331018518518518</v>
      </c>
      <c r="J69" s="162"/>
      <c r="K69" s="163"/>
      <c r="L69" s="71">
        <v>449</v>
      </c>
      <c r="M69" s="71"/>
      <c r="N69" s="84">
        <v>1960.1794444444445</v>
      </c>
      <c r="O69" s="156">
        <v>0.18189814814814817</v>
      </c>
      <c r="P69" s="157">
        <v>0.42732638888888891</v>
      </c>
    </row>
    <row r="70" spans="1:16" x14ac:dyDescent="0.25">
      <c r="C70" s="1" t="s">
        <v>46</v>
      </c>
      <c r="D70" s="1" t="s">
        <v>47</v>
      </c>
      <c r="E70" s="71">
        <v>656</v>
      </c>
      <c r="F70" s="71"/>
      <c r="G70" s="71">
        <v>1583.3238888888889</v>
      </c>
      <c r="H70" s="156">
        <v>0.10056712962962962</v>
      </c>
      <c r="I70" s="157">
        <v>0.20197916666666668</v>
      </c>
      <c r="J70" s="162"/>
      <c r="K70" s="163"/>
      <c r="L70" s="71">
        <v>79</v>
      </c>
      <c r="M70" s="71"/>
      <c r="N70" s="84">
        <v>262.73777777777775</v>
      </c>
      <c r="O70" s="156">
        <v>0.1385763888888889</v>
      </c>
      <c r="P70" s="157">
        <v>0.29358796296296297</v>
      </c>
    </row>
    <row r="71" spans="1:16" ht="17.399999999999999" x14ac:dyDescent="0.3">
      <c r="A71" s="23"/>
      <c r="C71" s="1" t="s">
        <v>48</v>
      </c>
      <c r="D71" s="1" t="s">
        <v>49</v>
      </c>
      <c r="E71" s="71">
        <v>531</v>
      </c>
      <c r="F71" s="71"/>
      <c r="G71" s="71">
        <v>1115.325</v>
      </c>
      <c r="H71" s="156">
        <v>8.7523148148148155E-2</v>
      </c>
      <c r="I71" s="157">
        <v>0.20101851851851849</v>
      </c>
      <c r="J71" s="162"/>
      <c r="K71" s="163"/>
      <c r="L71" s="71">
        <v>94</v>
      </c>
      <c r="M71" s="71"/>
      <c r="N71" s="84">
        <v>285.76805555555552</v>
      </c>
      <c r="O71" s="156">
        <v>0.12666666666666668</v>
      </c>
      <c r="P71" s="157">
        <v>0.26597222222222222</v>
      </c>
    </row>
    <row r="72" spans="1:16" x14ac:dyDescent="0.25">
      <c r="C72" s="1" t="s">
        <v>50</v>
      </c>
      <c r="D72" s="1" t="s">
        <v>51</v>
      </c>
      <c r="E72" s="71">
        <v>185</v>
      </c>
      <c r="F72" s="71"/>
      <c r="G72" s="71">
        <v>187.71111111111111</v>
      </c>
      <c r="H72" s="156">
        <v>4.2280092592592598E-2</v>
      </c>
      <c r="I72" s="157">
        <v>0.11337962962962965</v>
      </c>
      <c r="J72" s="162"/>
      <c r="K72" s="163"/>
      <c r="L72" s="71">
        <v>36</v>
      </c>
      <c r="M72" s="71"/>
      <c r="N72" s="84">
        <v>46.236111111111107</v>
      </c>
      <c r="O72" s="156">
        <v>5.3518518518518514E-2</v>
      </c>
      <c r="P72" s="157">
        <v>0.18299768518518519</v>
      </c>
    </row>
    <row r="73" spans="1:16" x14ac:dyDescent="0.25">
      <c r="C73" s="1" t="s">
        <v>52</v>
      </c>
      <c r="D73" s="1" t="s">
        <v>53</v>
      </c>
      <c r="E73" s="71">
        <v>273</v>
      </c>
      <c r="F73" s="71"/>
      <c r="G73" s="71">
        <v>619.23749999999995</v>
      </c>
      <c r="H73" s="156">
        <v>9.4513888888888883E-2</v>
      </c>
      <c r="I73" s="157">
        <v>0.259849537037037</v>
      </c>
      <c r="J73" s="162"/>
      <c r="K73" s="163"/>
      <c r="L73" s="71">
        <v>147</v>
      </c>
      <c r="M73" s="71"/>
      <c r="N73" s="84">
        <v>517.04916666666668</v>
      </c>
      <c r="O73" s="156">
        <v>0.14655092592592592</v>
      </c>
      <c r="P73" s="157">
        <v>0.38287037037037042</v>
      </c>
    </row>
    <row r="74" spans="1:16" x14ac:dyDescent="0.25">
      <c r="B74" s="9"/>
      <c r="C74" s="4" t="s">
        <v>54</v>
      </c>
      <c r="D74" s="4" t="s">
        <v>55</v>
      </c>
      <c r="E74" s="73">
        <v>1182</v>
      </c>
      <c r="F74" s="73"/>
      <c r="G74" s="73">
        <v>2006.1811111111112</v>
      </c>
      <c r="H74" s="158">
        <v>7.0717592592592596E-2</v>
      </c>
      <c r="I74" s="159">
        <v>0.17321759259259259</v>
      </c>
      <c r="J74" s="162"/>
      <c r="K74" s="164"/>
      <c r="L74" s="73">
        <v>646</v>
      </c>
      <c r="M74" s="73"/>
      <c r="N74" s="85">
        <v>1962.6288888888889</v>
      </c>
      <c r="O74" s="158">
        <v>0.12658564814814816</v>
      </c>
      <c r="P74" s="159">
        <v>0.31877314814814817</v>
      </c>
    </row>
    <row r="75" spans="1:16" x14ac:dyDescent="0.25">
      <c r="C75" s="49" t="s">
        <v>78</v>
      </c>
      <c r="D75" s="27" t="s">
        <v>79</v>
      </c>
    </row>
    <row r="76" spans="1:16" x14ac:dyDescent="0.25">
      <c r="D76" s="50" t="s">
        <v>80</v>
      </c>
    </row>
    <row r="77" spans="1:16" x14ac:dyDescent="0.25">
      <c r="C77" s="49">
        <v>1</v>
      </c>
      <c r="D77" s="103" t="s">
        <v>81</v>
      </c>
    </row>
  </sheetData>
  <conditionalFormatting sqref="H7:P74">
    <cfRule type="cellIs" dxfId="1" priority="12" operator="between">
      <formula>0.00001</formula>
      <formula>0.04166</formula>
    </cfRule>
  </conditionalFormatting>
  <hyperlinks>
    <hyperlink ref="D76" location="Introduction!A1" display="Introduction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6" max="16383" man="1"/>
  </rowBreaks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14da2a02461c5c499323d4e69cf021ac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dcfa2441576d3b31a839f93d5fb0c7aa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_Flow_SignoffStatus xmlns="c44079d0-8f68-4105-8d53-e90d6dc48a51" xsi:nil="true"/>
  </documentManagement>
</p:properties>
</file>

<file path=customXml/itemProps1.xml><?xml version="1.0" encoding="utf-8"?>
<ds:datastoreItem xmlns:ds="http://schemas.openxmlformats.org/officeDocument/2006/customXml" ds:itemID="{50E74C82-F393-4E6B-B220-F79DFCEB61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40E406-0D55-46D5-8430-242A6335AA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63160E-A8B9-41B6-B44E-60616C920164}">
  <ds:schemaRefs>
    <ds:schemaRef ds:uri="http://schemas.microsoft.com/sharepoint/v3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c44079d0-8f68-4105-8d53-e90d6dc48a51"/>
    <ds:schemaRef ds:uri="95fb9783-1faf-46d3-8810-c8b69aa0f487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Introduction</vt:lpstr>
      <vt:lpstr>Response times</vt:lpstr>
      <vt:lpstr>Incidents</vt:lpstr>
      <vt:lpstr>Calls</vt:lpstr>
      <vt:lpstr>Handovers</vt:lpstr>
      <vt:lpstr>Validation</vt:lpstr>
      <vt:lpstr>Resources</vt:lpstr>
      <vt:lpstr>NoC, CPR</vt:lpstr>
      <vt:lpstr>HCP, IFT</vt:lpstr>
      <vt:lpstr>Section 136</vt:lpstr>
      <vt:lpstr>ICB lookup</vt:lpstr>
    </vt:vector>
  </TitlesOfParts>
  <Manager/>
  <Company>Department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Kay</dc:creator>
  <cp:keywords/>
  <dc:description/>
  <cp:lastModifiedBy>KAY, Ian (NHS ENGLAND)</cp:lastModifiedBy>
  <cp:revision/>
  <cp:lastPrinted>2024-11-12T17:22:32Z</cp:lastPrinted>
  <dcterms:created xsi:type="dcterms:W3CDTF">2003-08-01T14:12:13Z</dcterms:created>
  <dcterms:modified xsi:type="dcterms:W3CDTF">2025-12-08T16:25:25Z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