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4bd8b1/Shared Documents/Data/Publication/202512/"/>
    </mc:Choice>
  </mc:AlternateContent>
  <xr:revisionPtr revIDLastSave="457" documentId="8_{15B58FD9-0ECB-4398-98EA-CA178A646384}" xr6:coauthVersionLast="47" xr6:coauthVersionMax="47" xr10:uidLastSave="{F4F28A5B-7F76-45E4-9340-1FB4BF91FB52}"/>
  <bookViews>
    <workbookView xWindow="33720" yWindow="-120" windowWidth="29040" windowHeight="15720" xr2:uid="{9F96EE6C-BC9C-497A-8E4E-F78C11913569}"/>
  </bookViews>
  <sheets>
    <sheet name="Title sheet" sheetId="8" r:id="rId1"/>
    <sheet name="Key facts" sheetId="15" r:id="rId2"/>
    <sheet name="National" sheetId="11" r:id="rId3"/>
    <sheet name="Regional" sheetId="12" r:id="rId4"/>
    <sheet name="ICB" sheetId="13" r:id="rId5"/>
  </sheets>
  <definedNames>
    <definedName name="_Toc217116100" localSheetId="0">'Title sheet'!#REF!</definedName>
    <definedName name="_Toc328044298" localSheetId="0">'Title sheet'!#REF!</definedName>
    <definedName name="_xlnm.Print_Area" localSheetId="0">'Title sheet'!$A$1:$B$18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8" l="1"/>
  <c r="A11" i="8" l="1"/>
  <c r="A10" i="8"/>
  <c r="A9" i="8"/>
</calcChain>
</file>

<file path=xl/sharedStrings.xml><?xml version="1.0" encoding="utf-8"?>
<sst xmlns="http://schemas.openxmlformats.org/spreadsheetml/2006/main" count="195" uniqueCount="122">
  <si>
    <t>Link to publication: https://www.england.nhs.uk/statistics/statistical-work-areas/iucadc-new-from-april-2021/111-online-statistics/</t>
  </si>
  <si>
    <t>Introduction</t>
  </si>
  <si>
    <t>Metrics are presented for one month of data for each geographical granularity.</t>
  </si>
  <si>
    <t>Contents</t>
  </si>
  <si>
    <t>Further Information</t>
  </si>
  <si>
    <t>Other documents available at the publication link:</t>
  </si>
  <si>
    <t>Data item specification and glossary</t>
  </si>
  <si>
    <t xml:space="preserve">Data quality statement </t>
  </si>
  <si>
    <t>111 online metrics – time series</t>
  </si>
  <si>
    <t>Produced by the 111 online team, NHS England, nhs111online@nhs.net</t>
  </si>
  <si>
    <t>For press enquiries, please contact the NHS England press office on 0113 825 0958 or nhsengland.media@nhs.net</t>
  </si>
  <si>
    <r>
      <rPr>
        <b/>
        <sz val="11"/>
        <color theme="1"/>
        <rFont val="Arial"/>
        <family val="2"/>
      </rPr>
      <t xml:space="preserve">Figure 1. </t>
    </r>
    <r>
      <rPr>
        <sz val="11"/>
        <color theme="1"/>
        <rFont val="Arial"/>
        <family val="2"/>
      </rPr>
      <t>Key facts for England.</t>
    </r>
  </si>
  <si>
    <t>Return to contents</t>
  </si>
  <si>
    <t>Number of completed sessions</t>
  </si>
  <si>
    <t>Change in completed sessions since previous month</t>
  </si>
  <si>
    <t>Change in completed sessions since this month last year</t>
  </si>
  <si>
    <t>Percentage of sessions reaching the outcomes:</t>
  </si>
  <si>
    <t>Ambulance</t>
  </si>
  <si>
    <t>Emergency Treatment</t>
  </si>
  <si>
    <t>Primary Care</t>
  </si>
  <si>
    <t>Self Care</t>
  </si>
  <si>
    <t>Dental</t>
  </si>
  <si>
    <t>Prescription</t>
  </si>
  <si>
    <r>
      <rPr>
        <b/>
        <sz val="11"/>
        <color theme="1"/>
        <rFont val="Arial"/>
        <family val="2"/>
      </rPr>
      <t xml:space="preserve">Table 1. </t>
    </r>
    <r>
      <rPr>
        <sz val="11"/>
        <color theme="1"/>
        <rFont val="Arial"/>
        <family val="2"/>
      </rPr>
      <t>Metrics for England.</t>
    </r>
  </si>
  <si>
    <t>Area</t>
  </si>
  <si>
    <t>Number of complete sessions</t>
  </si>
  <si>
    <t>Completion rate</t>
  </si>
  <si>
    <t>Triage duration</t>
  </si>
  <si>
    <t>Redirections</t>
  </si>
  <si>
    <t>Disposition: Emergency treatment</t>
  </si>
  <si>
    <t>Disposition: Primary care</t>
  </si>
  <si>
    <t>Disposition: Self care</t>
  </si>
  <si>
    <t>Disposition: Clinical callback - immediate (excluding validation)</t>
  </si>
  <si>
    <t>Disposition: Clinical callback - over 20 mins</t>
  </si>
  <si>
    <t>Disposition: Dental</t>
  </si>
  <si>
    <t>Disposition: Urgent repeat prescription</t>
  </si>
  <si>
    <t>Disposition: Another service</t>
  </si>
  <si>
    <t>Disposition: Call 111</t>
  </si>
  <si>
    <t>Disposition: Other digital services</t>
  </si>
  <si>
    <t>England</t>
  </si>
  <si>
    <r>
      <rPr>
        <b/>
        <sz val="11"/>
        <color theme="1"/>
        <rFont val="Arial"/>
        <family val="2"/>
      </rPr>
      <t>Table 2.</t>
    </r>
    <r>
      <rPr>
        <sz val="11"/>
        <color theme="1"/>
        <rFont val="Arial"/>
        <family val="2"/>
      </rPr>
      <t xml:space="preserve"> Metrics for each region.</t>
    </r>
  </si>
  <si>
    <t>EAST OF ENGLAND COMMISSIONING REGION</t>
  </si>
  <si>
    <t>LONDON COMMISSIONING REGION</t>
  </si>
  <si>
    <t>MIDLANDS COMMISSIONING REGION</t>
  </si>
  <si>
    <t>NORTH EAST AND YORKSHIRE COMMISSIONING REGION</t>
  </si>
  <si>
    <t>NORTH WEST COMMISSIONING REGION</t>
  </si>
  <si>
    <t>SOUTH EAST COMMISSIONING REGION</t>
  </si>
  <si>
    <t>SOUTH WEST COMMISSIONING REGION</t>
  </si>
  <si>
    <r>
      <rPr>
        <b/>
        <sz val="11"/>
        <color theme="1"/>
        <rFont val="Arial"/>
        <family val="2"/>
      </rPr>
      <t>Table 3.</t>
    </r>
    <r>
      <rPr>
        <sz val="11"/>
        <color theme="1"/>
        <rFont val="Arial"/>
        <family val="2"/>
      </rPr>
      <t xml:space="preserve"> Metrics for each ICB.</t>
    </r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</si>
  <si>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</si>
  <si>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</si>
  <si>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</si>
  <si>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</si>
  <si>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</si>
  <si>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</si>
  <si>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</si>
  <si>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</si>
  <si>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</si>
  <si>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</si>
  <si>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</si>
  <si>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</si>
  <si>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</si>
  <si>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</si>
  <si>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</si>
  <si>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</si>
  <si>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</si>
  <si>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</si>
  <si>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</si>
  <si>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</si>
  <si>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</si>
  <si>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</si>
  <si>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</si>
  <si>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</si>
  <si>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</si>
  <si>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</si>
  <si>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</si>
  <si>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</si>
  <si>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</si>
  <si>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</si>
  <si>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</si>
  <si>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</si>
  <si>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</si>
  <si>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</si>
  <si>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</si>
  <si>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</si>
  <si>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</si>
  <si>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</si>
  <si>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</si>
  <si>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</si>
  <si>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</si>
  <si>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</si>
  <si>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Disposition: Ambulance - category 1 or 2</t>
  </si>
  <si>
    <t>Disposition: Ambulance - category 3 or 4</t>
  </si>
  <si>
    <t>Referral: Ambulance - category 3 or 4; Validation</t>
  </si>
  <si>
    <t>Referral: Emergency treatment; Booking - ED</t>
  </si>
  <si>
    <t>Referral: Emergency treatment; Booking - UTC</t>
  </si>
  <si>
    <t>Referral: Emergency treatment; Referral - ED</t>
  </si>
  <si>
    <t>Referral: Emergency treatment; Referral - UTC</t>
  </si>
  <si>
    <t>Referral: Emergency treatment; Validation</t>
  </si>
  <si>
    <t>Referral: Emergency treatment; Callback</t>
  </si>
  <si>
    <t>Referral: Primary care; Callback</t>
  </si>
  <si>
    <t>Referral: Primary care; Pharmacy</t>
  </si>
  <si>
    <t>Referral: Self care; Callback</t>
  </si>
  <si>
    <t>Referral: Self care; Pharmacy</t>
  </si>
  <si>
    <t>Referral: Clinical callback - immediate; Callback</t>
  </si>
  <si>
    <t>Referral: Clinical callback - over 20 mins; Callback</t>
  </si>
  <si>
    <t>Referral: Dental; Booking - ED</t>
  </si>
  <si>
    <t>Referral: Dental; Referral - ED</t>
  </si>
  <si>
    <t>Referral: Dental; Callback</t>
  </si>
  <si>
    <t>Referral: Urgent repeat prescription; Callback</t>
  </si>
  <si>
    <t>Referral: Urgent repeat prescription; Pharmacy</t>
  </si>
  <si>
    <t>Referral: Another service; Callback</t>
  </si>
  <si>
    <t>Number of referrals sent</t>
  </si>
  <si>
    <t>Percentage of completed sessions that took a referral</t>
  </si>
  <si>
    <t>Percentage of referrals that were to the services:</t>
  </si>
  <si>
    <t>Pharmacy</t>
  </si>
  <si>
    <t>Callback</t>
  </si>
  <si>
    <t>Validation</t>
  </si>
  <si>
    <t>Emergency Department</t>
  </si>
  <si>
    <t>111 online</t>
  </si>
  <si>
    <t>Publication date: 15th January 2026</t>
  </si>
  <si>
    <t>Metrics -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</si>
</sst>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2"/>
      <color theme="1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u/>
      <sz val="12"/>
      <color rgb="FF004488"/>
      <name val="Arial"/>
      <family val="2"/>
    </font>
    <font>
      <b/>
      <sz val="27"/>
      <name val="Arial"/>
      <family val="2"/>
    </font>
    <font>
      <sz val="35"/>
      <color rgb="FF003360"/>
      <name val="Arial"/>
      <family val="2"/>
    </font>
    <font>
      <sz val="11"/>
      <color theme="1"/>
      <name val="Arial"/>
      <family val="2"/>
    </font>
    <font>
      <b/>
      <sz val="20"/>
      <color theme="2" tint="-0.499984740745262"/>
      <name val="Arial"/>
      <family val="2"/>
    </font>
    <font>
      <b/>
      <sz val="20"/>
      <color rgb="FF00A05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36"/>
      <color theme="0"/>
      <name val="Arial"/>
      <family val="2"/>
    </font>
    <font>
      <sz val="36"/>
      <color theme="1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36"/>
      <name val="Arial"/>
      <family val="2"/>
    </font>
    <font>
      <sz val="3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72CE"/>
        <bgColor indexed="64"/>
      </patternFill>
    </fill>
    <fill>
      <patternFill patternType="solid">
        <fgColor rgb="FFFEF9CC"/>
        <bgColor indexed="64"/>
      </patternFill>
    </fill>
    <fill>
      <patternFill patternType="solid">
        <fgColor rgb="FF425563"/>
        <bgColor indexed="64"/>
      </patternFill>
    </fill>
    <fill>
      <patternFill patternType="solid">
        <fgColor rgb="FFCCE3F5"/>
        <bgColor indexed="64"/>
      </patternFill>
    </fill>
    <fill>
      <patternFill patternType="solid">
        <fgColor rgb="FF003087"/>
        <bgColor indexed="64"/>
      </patternFill>
    </fill>
    <fill>
      <patternFill patternType="solid">
        <fgColor rgb="FFFAE100"/>
        <bgColor indexed="64"/>
      </patternFill>
    </fill>
    <fill>
      <patternFill patternType="solid">
        <fgColor rgb="FFE8EDEE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2" tint="-9.9978637043366805E-2"/>
      </left>
      <right style="medium">
        <color theme="2" tint="-9.9978637043366805E-2"/>
      </right>
      <top style="medium">
        <color theme="2" tint="-9.9978637043366805E-2"/>
      </top>
      <bottom/>
      <diagonal/>
    </border>
    <border>
      <left style="medium">
        <color theme="2" tint="-9.9978637043366805E-2"/>
      </left>
      <right style="medium">
        <color theme="2" tint="-9.9978637043366805E-2"/>
      </right>
      <top/>
      <bottom/>
      <diagonal/>
    </border>
    <border>
      <left style="medium">
        <color theme="2" tint="-9.9978637043366805E-2"/>
      </left>
      <right style="medium">
        <color theme="2" tint="-9.9978637043366805E-2"/>
      </right>
      <top/>
      <bottom style="medium">
        <color theme="2" tint="-9.9978637043366805E-2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2" tint="-9.9978637043366805E-2"/>
      </left>
      <right/>
      <top/>
      <bottom/>
      <diagonal/>
    </border>
    <border>
      <left/>
      <right style="medium">
        <color theme="2" tint="-9.9978637043366805E-2"/>
      </right>
      <top/>
      <bottom/>
      <diagonal/>
    </border>
    <border>
      <left style="medium">
        <color theme="2" tint="-9.9978637043366805E-2"/>
      </left>
      <right/>
      <top/>
      <bottom style="medium">
        <color theme="2" tint="-9.9978637043366805E-2"/>
      </bottom>
      <diagonal/>
    </border>
    <border>
      <left/>
      <right/>
      <top/>
      <bottom style="medium">
        <color theme="2" tint="-9.9978637043366805E-2"/>
      </bottom>
      <diagonal/>
    </border>
    <border>
      <left/>
      <right style="medium">
        <color theme="2" tint="-9.9978637043366805E-2"/>
      </right>
      <top/>
      <bottom style="medium">
        <color theme="2" tint="-9.9978637043366805E-2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109">
    <xf numFmtId="0" fontId="0" fillId="0" borderId="0" xfId="0"/>
    <xf numFmtId="0" fontId="8" fillId="0" borderId="0" xfId="2" applyFont="1" applyAlignment="1">
      <alignment wrapText="1"/>
    </xf>
    <xf numFmtId="0" fontId="11" fillId="0" borderId="0" xfId="2" applyFont="1" applyAlignment="1" applyProtection="1">
      <alignment vertical="top" wrapText="1"/>
      <protection locked="0"/>
    </xf>
    <xf numFmtId="0" fontId="4" fillId="0" borderId="0" xfId="3" applyFont="1" applyFill="1" applyAlignment="1">
      <alignment vertical="center"/>
    </xf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8" fillId="0" borderId="0" xfId="0" applyFont="1" applyAlignment="1">
      <alignment horizontal="right"/>
    </xf>
    <xf numFmtId="0" fontId="11" fillId="0" borderId="0" xfId="2" applyFont="1" applyAlignment="1" applyProtection="1">
      <alignment vertical="top"/>
      <protection locked="0"/>
    </xf>
    <xf numFmtId="0" fontId="11" fillId="0" borderId="0" xfId="2" applyFont="1" applyAlignment="1" applyProtection="1">
      <alignment vertical="center" wrapText="1"/>
      <protection locked="0"/>
    </xf>
    <xf numFmtId="0" fontId="8" fillId="0" borderId="0" xfId="2" applyFont="1" applyAlignment="1">
      <alignment vertical="center" wrapText="1"/>
    </xf>
    <xf numFmtId="0" fontId="11" fillId="0" borderId="0" xfId="2" applyFont="1" applyAlignment="1" applyProtection="1">
      <alignment vertical="center"/>
      <protection locked="0"/>
    </xf>
    <xf numFmtId="0" fontId="13" fillId="0" borderId="1" xfId="0" applyFont="1" applyBorder="1" applyAlignment="1">
      <alignment horizontal="right" vertical="center" wrapText="1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4" fillId="0" borderId="0" xfId="1" applyFont="1" applyBorder="1" applyAlignment="1">
      <alignment vertical="center"/>
    </xf>
    <xf numFmtId="0" fontId="8" fillId="0" borderId="0" xfId="0" applyFont="1" applyProtection="1">
      <protection locked="0"/>
    </xf>
    <xf numFmtId="0" fontId="13" fillId="0" borderId="1" xfId="0" applyFont="1" applyBorder="1" applyAlignment="1">
      <alignment vertical="center" wrapText="1"/>
    </xf>
    <xf numFmtId="0" fontId="11" fillId="0" borderId="0" xfId="2" applyFont="1" applyAlignment="1" applyProtection="1">
      <alignment vertical="center" wrapText="1"/>
      <protection locked="0"/>
    </xf>
    <xf numFmtId="0" fontId="1" fillId="0" borderId="0" xfId="1" applyFill="1" applyAlignment="1">
      <alignment wrapText="1"/>
    </xf>
    <xf numFmtId="0" fontId="11" fillId="0" borderId="0" xfId="2" applyFont="1" applyAlignment="1">
      <alignment vertical="top" wrapText="1"/>
    </xf>
    <xf numFmtId="0" fontId="12" fillId="0" borderId="0" xfId="2" applyFont="1" applyAlignment="1" applyProtection="1">
      <alignment wrapText="1"/>
      <protection locked="0"/>
    </xf>
    <xf numFmtId="0" fontId="11" fillId="0" borderId="0" xfId="2" applyFont="1" applyAlignment="1" applyProtection="1">
      <alignment vertical="top" wrapText="1"/>
      <protection locked="0"/>
    </xf>
    <xf numFmtId="0" fontId="1" fillId="0" borderId="0" xfId="1" applyFill="1" applyAlignment="1">
      <alignment horizontal="left"/>
    </xf>
    <xf numFmtId="0" fontId="12" fillId="0" borderId="0" xfId="2" applyFont="1" applyAlignment="1">
      <alignment wrapText="1"/>
    </xf>
    <xf numFmtId="0" fontId="6" fillId="0" borderId="0" xfId="2" applyFont="1" applyAlignment="1">
      <alignment horizontal="left" wrapText="1"/>
    </xf>
    <xf numFmtId="0" fontId="7" fillId="0" borderId="0" xfId="2" applyFont="1" applyAlignment="1">
      <alignment horizontal="left" wrapText="1"/>
    </xf>
    <xf numFmtId="0" fontId="9" fillId="0" borderId="0" xfId="2" applyFont="1" applyAlignment="1">
      <alignment horizontal="left" vertical="top" wrapText="1"/>
    </xf>
    <xf numFmtId="0" fontId="10" fillId="0" borderId="0" xfId="2" applyFont="1" applyAlignment="1">
      <alignment horizontal="left" vertical="top" wrapText="1"/>
    </xf>
    <xf numFmtId="0" fontId="11" fillId="0" borderId="0" xfId="2" applyFont="1" applyAlignment="1">
      <alignment vertical="center" wrapText="1"/>
    </xf>
    <xf numFmtId="0" fontId="11" fillId="0" borderId="0" xfId="2" applyFont="1" applyAlignment="1">
      <alignment wrapText="1"/>
    </xf>
    <xf numFmtId="3" fontId="17" fillId="2" borderId="3" xfId="0" applyNumberFormat="1" applyFont="1" applyFill="1" applyBorder="1" applyAlignment="1">
      <alignment horizontal="center" vertical="top"/>
    </xf>
    <xf numFmtId="0" fontId="18" fillId="2" borderId="3" xfId="0" applyFont="1" applyFill="1" applyBorder="1" applyAlignment="1">
      <alignment horizontal="center" vertical="top"/>
    </xf>
    <xf numFmtId="0" fontId="18" fillId="2" borderId="4" xfId="0" applyFont="1" applyFill="1" applyBorder="1" applyAlignment="1">
      <alignment horizontal="center" vertical="top"/>
    </xf>
    <xf numFmtId="9" fontId="17" fillId="2" borderId="3" xfId="5" applyFont="1" applyFill="1" applyBorder="1" applyAlignment="1">
      <alignment horizontal="center" vertical="top"/>
    </xf>
    <xf numFmtId="9" fontId="18" fillId="2" borderId="3" xfId="5" applyFont="1" applyFill="1" applyBorder="1" applyAlignment="1">
      <alignment horizontal="center" vertical="top"/>
    </xf>
    <xf numFmtId="9" fontId="18" fillId="2" borderId="4" xfId="5" applyFont="1" applyFill="1" applyBorder="1" applyAlignment="1">
      <alignment horizontal="center" vertical="top"/>
    </xf>
    <xf numFmtId="9" fontId="17" fillId="2" borderId="8" xfId="5" applyFont="1" applyFill="1" applyBorder="1" applyAlignment="1">
      <alignment horizontal="center" vertical="top"/>
    </xf>
    <xf numFmtId="9" fontId="17" fillId="2" borderId="0" xfId="5" applyFont="1" applyFill="1" applyBorder="1" applyAlignment="1">
      <alignment horizontal="center" vertical="top"/>
    </xf>
    <xf numFmtId="9" fontId="17" fillId="2" borderId="9" xfId="5" applyFont="1" applyFill="1" applyBorder="1" applyAlignment="1">
      <alignment horizontal="center" vertical="top"/>
    </xf>
    <xf numFmtId="9" fontId="17" fillId="2" borderId="10" xfId="5" applyFont="1" applyFill="1" applyBorder="1" applyAlignment="1">
      <alignment horizontal="center" vertical="top"/>
    </xf>
    <xf numFmtId="9" fontId="17" fillId="2" borderId="11" xfId="5" applyFont="1" applyFill="1" applyBorder="1" applyAlignment="1">
      <alignment horizontal="center" vertical="top"/>
    </xf>
    <xf numFmtId="9" fontId="17" fillId="2" borderId="12" xfId="5" applyFont="1" applyFill="1" applyBorder="1" applyAlignment="1">
      <alignment horizontal="center" vertical="top"/>
    </xf>
    <xf numFmtId="0" fontId="4" fillId="0" borderId="0" xfId="1" applyFont="1" applyBorder="1" applyAlignment="1">
      <alignment horizontal="left" vertical="center"/>
    </xf>
    <xf numFmtId="0" fontId="20" fillId="6" borderId="2" xfId="0" applyFont="1" applyFill="1" applyBorder="1" applyAlignment="1" applyProtection="1">
      <alignment horizontal="center" wrapText="1"/>
      <protection locked="0"/>
    </xf>
    <xf numFmtId="0" fontId="19" fillId="7" borderId="2" xfId="0" applyFont="1" applyFill="1" applyBorder="1" applyAlignment="1" applyProtection="1">
      <alignment horizontal="center" wrapText="1"/>
      <protection locked="0"/>
    </xf>
    <xf numFmtId="0" fontId="19" fillId="8" borderId="2" xfId="0" applyFont="1" applyFill="1" applyBorder="1" applyAlignment="1" applyProtection="1">
      <alignment horizontal="center" wrapText="1"/>
      <protection locked="0"/>
    </xf>
    <xf numFmtId="0" fontId="15" fillId="2" borderId="2" xfId="0" applyFont="1" applyFill="1" applyBorder="1" applyAlignment="1" applyProtection="1">
      <alignment horizontal="center" wrapText="1"/>
      <protection locked="0"/>
    </xf>
    <xf numFmtId="0" fontId="15" fillId="2" borderId="3" xfId="0" applyFont="1" applyFill="1" applyBorder="1" applyAlignment="1" applyProtection="1">
      <alignment horizontal="center" wrapText="1"/>
      <protection locked="0"/>
    </xf>
    <xf numFmtId="0" fontId="16" fillId="2" borderId="2" xfId="0" applyFont="1" applyFill="1" applyBorder="1" applyAlignment="1" applyProtection="1">
      <alignment horizontal="center" wrapText="1"/>
      <protection locked="0"/>
    </xf>
    <xf numFmtId="0" fontId="16" fillId="2" borderId="3" xfId="0" applyFont="1" applyFill="1" applyBorder="1" applyAlignment="1" applyProtection="1">
      <alignment horizontal="center" wrapText="1"/>
      <protection locked="0"/>
    </xf>
    <xf numFmtId="9" fontId="17" fillId="6" borderId="8" xfId="5" applyFont="1" applyFill="1" applyBorder="1" applyAlignment="1">
      <alignment horizontal="center" vertical="top"/>
    </xf>
    <xf numFmtId="9" fontId="17" fillId="6" borderId="0" xfId="5" applyFont="1" applyFill="1" applyBorder="1" applyAlignment="1">
      <alignment horizontal="center" vertical="top"/>
    </xf>
    <xf numFmtId="9" fontId="17" fillId="6" borderId="9" xfId="5" applyFont="1" applyFill="1" applyBorder="1" applyAlignment="1">
      <alignment horizontal="center" vertical="top"/>
    </xf>
    <xf numFmtId="9" fontId="17" fillId="6" borderId="10" xfId="5" applyFont="1" applyFill="1" applyBorder="1" applyAlignment="1">
      <alignment horizontal="center" vertical="top"/>
    </xf>
    <xf numFmtId="9" fontId="17" fillId="6" borderId="11" xfId="5" applyFont="1" applyFill="1" applyBorder="1" applyAlignment="1">
      <alignment horizontal="center" vertical="top"/>
    </xf>
    <xf numFmtId="9" fontId="17" fillId="6" borderId="12" xfId="5" applyFont="1" applyFill="1" applyBorder="1" applyAlignment="1">
      <alignment horizontal="center" vertical="top"/>
    </xf>
    <xf numFmtId="9" fontId="21" fillId="7" borderId="8" xfId="5" applyFont="1" applyFill="1" applyBorder="1" applyAlignment="1">
      <alignment horizontal="center" vertical="top"/>
    </xf>
    <xf numFmtId="9" fontId="21" fillId="7" borderId="0" xfId="5" applyFont="1" applyFill="1" applyBorder="1" applyAlignment="1">
      <alignment horizontal="center" vertical="top"/>
    </xf>
    <xf numFmtId="9" fontId="21" fillId="7" borderId="9" xfId="5" applyFont="1" applyFill="1" applyBorder="1" applyAlignment="1">
      <alignment horizontal="center" vertical="top"/>
    </xf>
    <xf numFmtId="9" fontId="21" fillId="7" borderId="10" xfId="5" applyFont="1" applyFill="1" applyBorder="1" applyAlignment="1">
      <alignment horizontal="center" vertical="top"/>
    </xf>
    <xf numFmtId="9" fontId="21" fillId="7" borderId="11" xfId="5" applyFont="1" applyFill="1" applyBorder="1" applyAlignment="1">
      <alignment horizontal="center" vertical="top"/>
    </xf>
    <xf numFmtId="9" fontId="21" fillId="7" borderId="12" xfId="5" applyFont="1" applyFill="1" applyBorder="1" applyAlignment="1">
      <alignment horizontal="center" vertical="top"/>
    </xf>
    <xf numFmtId="9" fontId="21" fillId="8" borderId="8" xfId="5" applyFont="1" applyFill="1" applyBorder="1" applyAlignment="1">
      <alignment horizontal="center" vertical="top"/>
    </xf>
    <xf numFmtId="9" fontId="21" fillId="8" borderId="0" xfId="5" applyFont="1" applyFill="1" applyBorder="1" applyAlignment="1">
      <alignment horizontal="center" vertical="top"/>
    </xf>
    <xf numFmtId="9" fontId="21" fillId="8" borderId="9" xfId="5" applyFont="1" applyFill="1" applyBorder="1" applyAlignment="1">
      <alignment horizontal="center" vertical="top"/>
    </xf>
    <xf numFmtId="9" fontId="21" fillId="8" borderId="10" xfId="5" applyFont="1" applyFill="1" applyBorder="1" applyAlignment="1">
      <alignment horizontal="center" vertical="top"/>
    </xf>
    <xf numFmtId="9" fontId="21" fillId="8" borderId="11" xfId="5" applyFont="1" applyFill="1" applyBorder="1" applyAlignment="1">
      <alignment horizontal="center" vertical="top"/>
    </xf>
    <xf numFmtId="9" fontId="21" fillId="8" borderId="12" xfId="5" applyFont="1" applyFill="1" applyBorder="1" applyAlignment="1">
      <alignment horizontal="center" vertical="top"/>
    </xf>
    <xf numFmtId="0" fontId="19" fillId="3" borderId="3" xfId="0" applyFont="1" applyFill="1" applyBorder="1" applyAlignment="1" applyProtection="1">
      <alignment horizontal="center" wrapText="1"/>
      <protection locked="0"/>
    </xf>
    <xf numFmtId="0" fontId="20" fillId="4" borderId="3" xfId="0" applyFont="1" applyFill="1" applyBorder="1" applyAlignment="1" applyProtection="1">
      <alignment horizontal="center" wrapText="1"/>
      <protection locked="0"/>
    </xf>
    <xf numFmtId="0" fontId="19" fillId="5" borderId="3" xfId="0" applyFont="1" applyFill="1" applyBorder="1" applyAlignment="1" applyProtection="1">
      <alignment horizontal="center" wrapText="1"/>
      <protection locked="0"/>
    </xf>
    <xf numFmtId="9" fontId="21" fillId="3" borderId="8" xfId="5" applyFont="1" applyFill="1" applyBorder="1" applyAlignment="1">
      <alignment horizontal="center" vertical="top"/>
    </xf>
    <xf numFmtId="9" fontId="21" fillId="3" borderId="0" xfId="5" applyFont="1" applyFill="1" applyBorder="1" applyAlignment="1">
      <alignment horizontal="center" vertical="top"/>
    </xf>
    <xf numFmtId="9" fontId="21" fillId="3" borderId="9" xfId="5" applyFont="1" applyFill="1" applyBorder="1" applyAlignment="1">
      <alignment horizontal="center" vertical="top"/>
    </xf>
    <xf numFmtId="9" fontId="21" fillId="3" borderId="10" xfId="5" applyFont="1" applyFill="1" applyBorder="1" applyAlignment="1">
      <alignment horizontal="center" vertical="top"/>
    </xf>
    <xf numFmtId="9" fontId="21" fillId="3" borderId="11" xfId="5" applyFont="1" applyFill="1" applyBorder="1" applyAlignment="1">
      <alignment horizontal="center" vertical="top"/>
    </xf>
    <xf numFmtId="9" fontId="21" fillId="3" borderId="12" xfId="5" applyFont="1" applyFill="1" applyBorder="1" applyAlignment="1">
      <alignment horizontal="center" vertical="top"/>
    </xf>
    <xf numFmtId="9" fontId="17" fillId="4" borderId="8" xfId="5" applyFont="1" applyFill="1" applyBorder="1" applyAlignment="1">
      <alignment horizontal="center" vertical="top"/>
    </xf>
    <xf numFmtId="9" fontId="17" fillId="4" borderId="0" xfId="5" applyFont="1" applyFill="1" applyBorder="1" applyAlignment="1">
      <alignment horizontal="center" vertical="top"/>
    </xf>
    <xf numFmtId="9" fontId="17" fillId="4" borderId="9" xfId="5" applyFont="1" applyFill="1" applyBorder="1" applyAlignment="1">
      <alignment horizontal="center" vertical="top"/>
    </xf>
    <xf numFmtId="9" fontId="17" fillId="4" borderId="10" xfId="5" applyFont="1" applyFill="1" applyBorder="1" applyAlignment="1">
      <alignment horizontal="center" vertical="top"/>
    </xf>
    <xf numFmtId="9" fontId="17" fillId="4" borderId="11" xfId="5" applyFont="1" applyFill="1" applyBorder="1" applyAlignment="1">
      <alignment horizontal="center" vertical="top"/>
    </xf>
    <xf numFmtId="9" fontId="17" fillId="4" borderId="12" xfId="5" applyFont="1" applyFill="1" applyBorder="1" applyAlignment="1">
      <alignment horizontal="center" vertical="top"/>
    </xf>
    <xf numFmtId="9" fontId="21" fillId="5" borderId="8" xfId="5" applyFont="1" applyFill="1" applyBorder="1" applyAlignment="1">
      <alignment horizontal="center" vertical="top"/>
    </xf>
    <xf numFmtId="9" fontId="21" fillId="5" borderId="0" xfId="5" applyFont="1" applyFill="1" applyBorder="1" applyAlignment="1">
      <alignment horizontal="center" vertical="top"/>
    </xf>
    <xf numFmtId="9" fontId="21" fillId="5" borderId="9" xfId="5" applyFont="1" applyFill="1" applyBorder="1" applyAlignment="1">
      <alignment horizontal="center" vertical="top"/>
    </xf>
    <xf numFmtId="9" fontId="21" fillId="5" borderId="10" xfId="5" applyFont="1" applyFill="1" applyBorder="1" applyAlignment="1">
      <alignment horizontal="center" vertical="top"/>
    </xf>
    <xf numFmtId="9" fontId="21" fillId="5" borderId="11" xfId="5" applyFont="1" applyFill="1" applyBorder="1" applyAlignment="1">
      <alignment horizontal="center" vertical="top"/>
    </xf>
    <xf numFmtId="9" fontId="21" fillId="5" borderId="12" xfId="5" applyFont="1" applyFill="1" applyBorder="1" applyAlignment="1">
      <alignment horizontal="center" vertical="top"/>
    </xf>
    <xf numFmtId="9" fontId="21" fillId="3" borderId="3" xfId="5" applyFont="1" applyFill="1" applyBorder="1" applyAlignment="1">
      <alignment horizontal="center" vertical="top"/>
    </xf>
    <xf numFmtId="9" fontId="22" fillId="3" borderId="3" xfId="5" applyFont="1" applyFill="1" applyBorder="1" applyAlignment="1">
      <alignment horizontal="center" vertical="top"/>
    </xf>
    <xf numFmtId="9" fontId="22" fillId="3" borderId="4" xfId="5" applyFont="1" applyFill="1" applyBorder="1" applyAlignment="1">
      <alignment horizontal="center" vertical="top"/>
    </xf>
    <xf numFmtId="164" fontId="17" fillId="4" borderId="3" xfId="5" applyNumberFormat="1" applyFont="1" applyFill="1" applyBorder="1" applyAlignment="1">
      <alignment horizontal="center" vertical="top"/>
    </xf>
    <xf numFmtId="164" fontId="18" fillId="4" borderId="3" xfId="5" applyNumberFormat="1" applyFont="1" applyFill="1" applyBorder="1" applyAlignment="1">
      <alignment horizontal="center" vertical="top"/>
    </xf>
    <xf numFmtId="164" fontId="18" fillId="4" borderId="4" xfId="5" applyNumberFormat="1" applyFont="1" applyFill="1" applyBorder="1" applyAlignment="1">
      <alignment horizontal="center" vertical="top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9" fontId="17" fillId="6" borderId="3" xfId="5" applyFont="1" applyFill="1" applyBorder="1" applyAlignment="1">
      <alignment horizontal="center" vertical="top"/>
    </xf>
    <xf numFmtId="9" fontId="18" fillId="6" borderId="3" xfId="5" applyFont="1" applyFill="1" applyBorder="1" applyAlignment="1">
      <alignment horizontal="center" vertical="top"/>
    </xf>
    <xf numFmtId="9" fontId="18" fillId="6" borderId="4" xfId="5" applyFont="1" applyFill="1" applyBorder="1" applyAlignment="1">
      <alignment horizontal="center" vertical="top"/>
    </xf>
    <xf numFmtId="9" fontId="21" fillId="5" borderId="3" xfId="5" applyFont="1" applyFill="1" applyBorder="1" applyAlignment="1">
      <alignment horizontal="center" vertical="top"/>
    </xf>
    <xf numFmtId="9" fontId="22" fillId="5" borderId="3" xfId="5" applyFont="1" applyFill="1" applyBorder="1" applyAlignment="1">
      <alignment horizontal="center" vertical="top"/>
    </xf>
    <xf numFmtId="9" fontId="22" fillId="5" borderId="4" xfId="5" applyFont="1" applyFill="1" applyBorder="1" applyAlignment="1">
      <alignment horizontal="center" vertical="top"/>
    </xf>
  </cellXfs>
  <cellStyles count="6">
    <cellStyle name="Followed Hyperlink 2" xfId="4" xr:uid="{F8361A99-5E76-4857-86EA-AF887EBC0A18}"/>
    <cellStyle name="Hyperlink" xfId="1" builtinId="8"/>
    <cellStyle name="Hyperlink 2" xfId="3" xr:uid="{98951F95-3090-4F71-952F-4AD156C40DFE}"/>
    <cellStyle name="Normal" xfId="0" builtinId="0"/>
    <cellStyle name="Normal 2" xfId="2" xr:uid="{1259E8CF-4A48-40A0-B14E-84DEB9A04BB8}"/>
    <cellStyle name="Per 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6189188</xdr:colOff>
      <xdr:row>0</xdr:row>
      <xdr:rowOff>66641</xdr:rowOff>
    </xdr:from>
    <xdr:to>
      <xdr:col>1</xdr:col>
      <xdr:colOff>7530321</xdr:colOff>
      <xdr:row>1</xdr:row>
      <xdr:rowOff>16768</xdr:rowOff>
    </xdr:to>
    <xdr:pic>
      <xdr:nvPicPr>
        <xdr:cNvPr id="3" name="Picture 2" descr="NHS England logo">
          <a:extLst>
            <a:ext uri="{FF2B5EF4-FFF2-40B4-BE49-F238E27FC236}">
              <a16:creationId xmlns:a16="http://schemas.microsoft.com/office/drawing/2014/main" id="{B4592300-F437-4C25-B24E-927D778CF0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73" t="20939" r="16087" b="15689"/>
        <a:stretch/>
      </xdr:blipFill>
      <xdr:spPr>
        <a:xfrm>
          <a:off x="6879470" y="66641"/>
          <a:ext cx="1347745" cy="988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EFD6B-BF58-43C2-9AC6-26329FE87D2C}">
  <sheetPr>
    <pageSetUpPr fitToPage="1"/>
  </sheetPr>
  <dimension ref="A1:G19"/>
  <sheetViews>
    <sheetView showGridLines="0" tabSelected="1" zoomScale="85" zoomScaleNormal="85" workbookViewId="0">
      <selection sqref="A1:B1"/>
    </sheetView>
  </sheetViews>
  <sheetFormatPr defaultColWidth="8.0625" defaultRowHeight="14.15" x14ac:dyDescent="0.35"/>
  <cols>
    <col min="1" max="1" width="8.25" style="1" customWidth="1"/>
    <col min="2" max="2" width="89.0625" style="1" customWidth="1"/>
    <col min="3" max="16384" width="8.0625" style="1"/>
  </cols>
  <sheetData>
    <row r="1" spans="1:2" ht="82.75" customHeight="1" x14ac:dyDescent="1">
      <c r="A1" s="28" t="s">
        <v>119</v>
      </c>
      <c r="B1" s="29"/>
    </row>
    <row r="2" spans="1:2" ht="30.75" customHeight="1" x14ac:dyDescent="0.35">
      <c r="A2" s="30" t="s">
        <v>121</v>
      </c>
      <c r="B2" s="31"/>
    </row>
    <row r="3" spans="1:2" ht="16.75" customHeight="1" x14ac:dyDescent="0.35">
      <c r="A3" s="32" t="s">
        <v>120</v>
      </c>
      <c r="B3" s="32"/>
    </row>
    <row r="4" spans="1:2" x14ac:dyDescent="0.35">
      <c r="A4" s="33" t="s">
        <v>0</v>
      </c>
      <c r="B4" s="33"/>
    </row>
    <row r="5" spans="1:2" ht="31" customHeight="1" x14ac:dyDescent="0.35">
      <c r="A5" s="27" t="s">
        <v>1</v>
      </c>
      <c r="B5" s="27"/>
    </row>
    <row r="6" spans="1:2" ht="18" customHeight="1" x14ac:dyDescent="0.35">
      <c r="A6" s="23" t="s">
        <v>2</v>
      </c>
      <c r="B6" s="23"/>
    </row>
    <row r="7" spans="1:2" ht="31" customHeight="1" x14ac:dyDescent="0.35">
      <c r="A7" s="24" t="s">
        <v>3</v>
      </c>
      <c r="B7" s="24"/>
    </row>
    <row r="8" spans="1:2" ht="15" x14ac:dyDescent="0.35">
      <c r="A8" s="22" t="str">
        <f>'Key facts'!A1</f>
        <v>Figure 1. Key facts for England.</v>
      </c>
      <c r="B8" s="22"/>
    </row>
    <row r="9" spans="1:2" ht="15" x14ac:dyDescent="0.35">
      <c r="A9" s="22" t="str">
        <f>National!A1</f>
        <v>Table 1. Metrics for England.</v>
      </c>
      <c r="B9" s="22"/>
    </row>
    <row r="10" spans="1:2" ht="15" x14ac:dyDescent="0.35">
      <c r="A10" s="26" t="str">
        <f>Regional!A1</f>
        <v>Table 2. Metrics for each region.</v>
      </c>
      <c r="B10" s="26"/>
    </row>
    <row r="11" spans="1:2" ht="15" x14ac:dyDescent="0.35">
      <c r="A11" s="22" t="str">
        <f>ICB!A1</f>
        <v>Table 3. Metrics for each ICB.</v>
      </c>
      <c r="B11" s="22"/>
    </row>
    <row r="12" spans="1:2" ht="31" customHeight="1" x14ac:dyDescent="0.35">
      <c r="A12" s="24" t="s">
        <v>4</v>
      </c>
      <c r="B12" s="24"/>
    </row>
    <row r="13" spans="1:2" ht="25" customHeight="1" x14ac:dyDescent="0.35">
      <c r="A13" s="25" t="s">
        <v>5</v>
      </c>
      <c r="B13" s="25"/>
    </row>
    <row r="14" spans="1:2" x14ac:dyDescent="0.35">
      <c r="A14" s="9" t="s">
        <v>6</v>
      </c>
      <c r="B14" s="2"/>
    </row>
    <row r="15" spans="1:2" x14ac:dyDescent="0.35">
      <c r="A15" s="9" t="s">
        <v>7</v>
      </c>
      <c r="B15" s="2"/>
    </row>
    <row r="16" spans="1:2" ht="25" customHeight="1" x14ac:dyDescent="0.35">
      <c r="A16" s="9" t="s">
        <v>8</v>
      </c>
      <c r="B16" s="2"/>
    </row>
    <row r="17" spans="1:7" s="11" customFormat="1" ht="15" customHeight="1" x14ac:dyDescent="0.35">
      <c r="A17" s="21" t="s">
        <v>9</v>
      </c>
      <c r="B17" s="21"/>
    </row>
    <row r="18" spans="1:7" s="11" customFormat="1" ht="15" customHeight="1" x14ac:dyDescent="0.35">
      <c r="A18" s="12" t="s">
        <v>10</v>
      </c>
      <c r="B18" s="10"/>
    </row>
    <row r="19" spans="1:7" x14ac:dyDescent="0.35">
      <c r="G19" s="3"/>
    </row>
  </sheetData>
  <mergeCells count="14">
    <mergeCell ref="A5:B5"/>
    <mergeCell ref="A1:B1"/>
    <mergeCell ref="A2:B2"/>
    <mergeCell ref="A3:B3"/>
    <mergeCell ref="A4:B4"/>
    <mergeCell ref="A17:B17"/>
    <mergeCell ref="A11:B11"/>
    <mergeCell ref="A6:B6"/>
    <mergeCell ref="A7:B7"/>
    <mergeCell ref="A9:B9"/>
    <mergeCell ref="A13:B13"/>
    <mergeCell ref="A12:B12"/>
    <mergeCell ref="A8:B8"/>
    <mergeCell ref="A10:B10"/>
  </mergeCells>
  <hyperlinks>
    <hyperlink ref="A11" location="'Table 1'!A1" display="'Table 1'!A1" xr:uid="{56937C0C-E9F4-4A0A-B547-937D33B0A989}"/>
    <hyperlink ref="A9" location="'Table 1'!A1" display="'Table 1'!A1" xr:uid="{CEBA0BB9-BA1E-4934-A83A-F5A18921A620}"/>
    <hyperlink ref="A9:B9" location="National!A1" display="National!A1" xr:uid="{6F180EB4-40F0-490C-874D-80EC639A1877}"/>
    <hyperlink ref="A11:B11" location="ICB!A1" display="ICB!A1" xr:uid="{4BCA6BE7-3978-4C80-ABB8-3A0E0E51B100}"/>
    <hyperlink ref="A10" location="Regional!A1" display="Regional!A1" xr:uid="{E3ECDCE7-3ECB-48C9-9F7E-3301BACE42E5}"/>
    <hyperlink ref="A8" location="'Table 1'!A1" display="'Table 1'!A1" xr:uid="{499365DA-2CD9-4E8A-A551-508C5168767C}"/>
    <hyperlink ref="A8:B8" location="'Key facts'!A1" display="'Key facts'!A1" xr:uid="{9ED3A18D-481A-4806-BE32-ECE748F21092}"/>
  </hyperlink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D4307-E0CF-4830-AF4D-927F1EDD04AE}">
  <dimension ref="A1:J34"/>
  <sheetViews>
    <sheetView showGridLines="0" workbookViewId="0"/>
  </sheetViews>
  <sheetFormatPr defaultColWidth="9" defaultRowHeight="15" x14ac:dyDescent="0.35"/>
  <cols>
    <col min="1" max="1" width="3.625" style="14" customWidth="1"/>
    <col min="2" max="10" width="10.5625" style="14" customWidth="1"/>
    <col min="11" max="11" width="3" style="14" customWidth="1"/>
    <col min="12" max="17" width="10.5625" style="14" customWidth="1"/>
    <col min="18" max="16384" width="9" style="14"/>
  </cols>
  <sheetData>
    <row r="1" spans="1:10" x14ac:dyDescent="0.35">
      <c r="A1" s="19" t="s">
        <v>11</v>
      </c>
    </row>
    <row r="2" spans="1:10" x14ac:dyDescent="0.35">
      <c r="A2" s="46" t="s">
        <v>12</v>
      </c>
      <c r="B2" s="46"/>
    </row>
    <row r="3" spans="1:10" ht="10.95" customHeight="1" thickBot="1" x14ac:dyDescent="0.4"/>
    <row r="4" spans="1:10" ht="28.5" customHeight="1" x14ac:dyDescent="0.35">
      <c r="B4" s="50" t="s">
        <v>13</v>
      </c>
      <c r="C4" s="50"/>
      <c r="D4" s="50"/>
      <c r="E4" s="52" t="s">
        <v>14</v>
      </c>
      <c r="F4" s="52"/>
      <c r="G4" s="52"/>
      <c r="H4" s="52" t="s">
        <v>15</v>
      </c>
      <c r="I4" s="52"/>
      <c r="J4" s="52"/>
    </row>
    <row r="5" spans="1:10" ht="33" customHeight="1" x14ac:dyDescent="0.35">
      <c r="B5" s="51"/>
      <c r="C5" s="51"/>
      <c r="D5" s="51"/>
      <c r="E5" s="53"/>
      <c r="F5" s="53"/>
      <c r="G5" s="53"/>
      <c r="H5" s="53"/>
      <c r="I5" s="53"/>
      <c r="J5" s="53"/>
    </row>
    <row r="6" spans="1:10" ht="15" customHeight="1" x14ac:dyDescent="0.35">
      <c r="B6" s="34">
        <v>729976</v>
      </c>
      <c r="C6" s="35"/>
      <c r="D6" s="35"/>
      <c r="E6" s="37">
        <v>8.2027816440545062E-2</v>
      </c>
      <c r="F6" s="38"/>
      <c r="G6" s="38"/>
      <c r="H6" s="40">
        <v>-1.0852524102793417E-2</v>
      </c>
      <c r="I6" s="41"/>
      <c r="J6" s="42"/>
    </row>
    <row r="7" spans="1:10" ht="22.5" customHeight="1" x14ac:dyDescent="0.35">
      <c r="B7" s="35"/>
      <c r="C7" s="35"/>
      <c r="D7" s="35"/>
      <c r="E7" s="38"/>
      <c r="F7" s="38"/>
      <c r="G7" s="38"/>
      <c r="H7" s="40"/>
      <c r="I7" s="41"/>
      <c r="J7" s="42"/>
    </row>
    <row r="8" spans="1:10" ht="19.5" customHeight="1" thickBot="1" x14ac:dyDescent="0.4">
      <c r="B8" s="36"/>
      <c r="C8" s="36"/>
      <c r="D8" s="36"/>
      <c r="E8" s="39"/>
      <c r="F8" s="39"/>
      <c r="G8" s="39"/>
      <c r="H8" s="43"/>
      <c r="I8" s="44"/>
      <c r="J8" s="45"/>
    </row>
    <row r="9" spans="1:10" ht="10.75" customHeight="1" thickBot="1" x14ac:dyDescent="0.4"/>
    <row r="10" spans="1:10" ht="26.5" customHeight="1" thickBot="1" x14ac:dyDescent="0.4">
      <c r="B10" s="15" t="s">
        <v>16</v>
      </c>
      <c r="C10" s="16"/>
      <c r="D10" s="16"/>
      <c r="E10" s="16"/>
      <c r="F10" s="16"/>
      <c r="G10" s="16"/>
      <c r="H10" s="16"/>
      <c r="I10" s="16"/>
      <c r="J10" s="17"/>
    </row>
    <row r="11" spans="1:10" ht="28.5" customHeight="1" x14ac:dyDescent="0.5">
      <c r="B11" s="72" t="s">
        <v>17</v>
      </c>
      <c r="C11" s="72"/>
      <c r="D11" s="72"/>
      <c r="E11" s="73" t="s">
        <v>18</v>
      </c>
      <c r="F11" s="73"/>
      <c r="G11" s="73"/>
      <c r="H11" s="74" t="s">
        <v>19</v>
      </c>
      <c r="I11" s="74"/>
      <c r="J11" s="74"/>
    </row>
    <row r="12" spans="1:10" ht="15" customHeight="1" x14ac:dyDescent="0.35">
      <c r="B12" s="75">
        <v>7.7153221475774553E-2</v>
      </c>
      <c r="C12" s="76"/>
      <c r="D12" s="77"/>
      <c r="E12" s="81">
        <v>0.10321846197683211</v>
      </c>
      <c r="F12" s="82"/>
      <c r="G12" s="83"/>
      <c r="H12" s="87">
        <v>0.43801166065733665</v>
      </c>
      <c r="I12" s="88"/>
      <c r="J12" s="89"/>
    </row>
    <row r="13" spans="1:10" ht="17.25" customHeight="1" x14ac:dyDescent="0.35">
      <c r="B13" s="75"/>
      <c r="C13" s="76"/>
      <c r="D13" s="77"/>
      <c r="E13" s="81"/>
      <c r="F13" s="82"/>
      <c r="G13" s="83"/>
      <c r="H13" s="87"/>
      <c r="I13" s="88"/>
      <c r="J13" s="89"/>
    </row>
    <row r="14" spans="1:10" ht="15" customHeight="1" thickBot="1" x14ac:dyDescent="0.4">
      <c r="B14" s="78"/>
      <c r="C14" s="79"/>
      <c r="D14" s="80"/>
      <c r="E14" s="84"/>
      <c r="F14" s="85"/>
      <c r="G14" s="86"/>
      <c r="H14" s="90"/>
      <c r="I14" s="91"/>
      <c r="J14" s="92"/>
    </row>
    <row r="15" spans="1:10" ht="28.5" customHeight="1" x14ac:dyDescent="0.5">
      <c r="B15" s="47" t="s">
        <v>20</v>
      </c>
      <c r="C15" s="47"/>
      <c r="D15" s="47"/>
      <c r="E15" s="48" t="s">
        <v>21</v>
      </c>
      <c r="F15" s="48"/>
      <c r="G15" s="48"/>
      <c r="H15" s="49" t="s">
        <v>22</v>
      </c>
      <c r="I15" s="49"/>
      <c r="J15" s="49"/>
    </row>
    <row r="16" spans="1:10" ht="15" customHeight="1" x14ac:dyDescent="0.35">
      <c r="B16" s="54">
        <v>7.2270869179260691E-2</v>
      </c>
      <c r="C16" s="55"/>
      <c r="D16" s="56"/>
      <c r="E16" s="60">
        <v>7.3728451346345633E-2</v>
      </c>
      <c r="F16" s="61"/>
      <c r="G16" s="62"/>
      <c r="H16" s="66">
        <v>0.19916134229070545</v>
      </c>
      <c r="I16" s="67"/>
      <c r="J16" s="68"/>
    </row>
    <row r="17" spans="2:10" ht="17.25" customHeight="1" x14ac:dyDescent="0.35">
      <c r="B17" s="54"/>
      <c r="C17" s="55"/>
      <c r="D17" s="56"/>
      <c r="E17" s="60"/>
      <c r="F17" s="61"/>
      <c r="G17" s="62"/>
      <c r="H17" s="66"/>
      <c r="I17" s="67"/>
      <c r="J17" s="68"/>
    </row>
    <row r="18" spans="2:10" ht="15" customHeight="1" thickBot="1" x14ac:dyDescent="0.4">
      <c r="B18" s="57"/>
      <c r="C18" s="58"/>
      <c r="D18" s="59"/>
      <c r="E18" s="63"/>
      <c r="F18" s="64"/>
      <c r="G18" s="65"/>
      <c r="H18" s="69"/>
      <c r="I18" s="70"/>
      <c r="J18" s="71"/>
    </row>
    <row r="19" spans="2:10" ht="10.95" customHeight="1" thickBot="1" x14ac:dyDescent="0.4"/>
    <row r="20" spans="2:10" ht="28.5" customHeight="1" x14ac:dyDescent="0.35">
      <c r="C20" s="99" t="s">
        <v>112</v>
      </c>
      <c r="D20" s="99"/>
      <c r="E20" s="99"/>
      <c r="F20" s="101" t="s">
        <v>113</v>
      </c>
      <c r="G20" s="101"/>
      <c r="H20" s="101"/>
    </row>
    <row r="21" spans="2:10" ht="33" customHeight="1" x14ac:dyDescent="0.35">
      <c r="C21" s="100"/>
      <c r="D21" s="100"/>
      <c r="E21" s="100"/>
      <c r="F21" s="102"/>
      <c r="G21" s="102"/>
      <c r="H21" s="102"/>
    </row>
    <row r="22" spans="2:10" ht="15" customHeight="1" x14ac:dyDescent="0.35">
      <c r="C22" s="34">
        <v>238434</v>
      </c>
      <c r="D22" s="35"/>
      <c r="E22" s="35"/>
      <c r="F22" s="37">
        <v>0.32663265641610134</v>
      </c>
      <c r="G22" s="38"/>
      <c r="H22" s="38"/>
    </row>
    <row r="23" spans="2:10" ht="22.5" customHeight="1" x14ac:dyDescent="0.35">
      <c r="C23" s="35"/>
      <c r="D23" s="35"/>
      <c r="E23" s="35"/>
      <c r="F23" s="38"/>
      <c r="G23" s="38"/>
      <c r="H23" s="38"/>
    </row>
    <row r="24" spans="2:10" ht="19.5" customHeight="1" thickBot="1" x14ac:dyDescent="0.4">
      <c r="C24" s="36"/>
      <c r="D24" s="36"/>
      <c r="E24" s="36"/>
      <c r="F24" s="39"/>
      <c r="G24" s="39"/>
      <c r="H24" s="39"/>
    </row>
    <row r="25" spans="2:10" ht="10.75" customHeight="1" thickBot="1" x14ac:dyDescent="0.4"/>
    <row r="26" spans="2:10" ht="26.5" customHeight="1" thickBot="1" x14ac:dyDescent="0.4">
      <c r="C26" s="15" t="s">
        <v>114</v>
      </c>
      <c r="D26" s="16"/>
      <c r="E26" s="16"/>
      <c r="F26" s="16"/>
      <c r="G26" s="16"/>
      <c r="H26" s="17"/>
    </row>
    <row r="27" spans="2:10" ht="28.5" customHeight="1" x14ac:dyDescent="0.5">
      <c r="C27" s="47" t="s">
        <v>115</v>
      </c>
      <c r="D27" s="47"/>
      <c r="E27" s="47"/>
      <c r="F27" s="74" t="s">
        <v>116</v>
      </c>
      <c r="G27" s="74"/>
      <c r="H27" s="74"/>
    </row>
    <row r="28" spans="2:10" ht="15" customHeight="1" x14ac:dyDescent="0.35">
      <c r="C28" s="103">
        <v>0.53937777330414283</v>
      </c>
      <c r="D28" s="104"/>
      <c r="E28" s="104"/>
      <c r="F28" s="106">
        <v>0.37134804600015098</v>
      </c>
      <c r="G28" s="107"/>
      <c r="H28" s="107"/>
    </row>
    <row r="29" spans="2:10" ht="17.25" customHeight="1" x14ac:dyDescent="0.35">
      <c r="C29" s="104"/>
      <c r="D29" s="104"/>
      <c r="E29" s="104"/>
      <c r="F29" s="107"/>
      <c r="G29" s="107"/>
      <c r="H29" s="107"/>
    </row>
    <row r="30" spans="2:10" ht="15" customHeight="1" thickBot="1" x14ac:dyDescent="0.4">
      <c r="C30" s="105"/>
      <c r="D30" s="105"/>
      <c r="E30" s="105"/>
      <c r="F30" s="108"/>
      <c r="G30" s="108"/>
      <c r="H30" s="108"/>
    </row>
    <row r="31" spans="2:10" ht="28.5" customHeight="1" x14ac:dyDescent="0.5">
      <c r="C31" s="72" t="s">
        <v>117</v>
      </c>
      <c r="D31" s="72"/>
      <c r="E31" s="72"/>
      <c r="F31" s="73" t="s">
        <v>118</v>
      </c>
      <c r="G31" s="73"/>
      <c r="H31" s="73"/>
    </row>
    <row r="32" spans="2:10" ht="15" customHeight="1" x14ac:dyDescent="0.35">
      <c r="C32" s="93">
        <v>8.1624264995764029E-2</v>
      </c>
      <c r="D32" s="94"/>
      <c r="E32" s="94"/>
      <c r="F32" s="96">
        <v>7.6499156999421227E-3</v>
      </c>
      <c r="G32" s="97"/>
      <c r="H32" s="97"/>
    </row>
    <row r="33" spans="3:8" ht="17.25" customHeight="1" x14ac:dyDescent="0.35">
      <c r="C33" s="94"/>
      <c r="D33" s="94"/>
      <c r="E33" s="94"/>
      <c r="F33" s="97"/>
      <c r="G33" s="97"/>
      <c r="H33" s="97"/>
    </row>
    <row r="34" spans="3:8" ht="15" customHeight="1" thickBot="1" x14ac:dyDescent="0.4">
      <c r="C34" s="95"/>
      <c r="D34" s="95"/>
      <c r="E34" s="95"/>
      <c r="F34" s="98"/>
      <c r="G34" s="98"/>
      <c r="H34" s="98"/>
    </row>
  </sheetData>
  <mergeCells count="31">
    <mergeCell ref="C32:E34"/>
    <mergeCell ref="F32:H34"/>
    <mergeCell ref="C20:E21"/>
    <mergeCell ref="F20:H21"/>
    <mergeCell ref="C22:E24"/>
    <mergeCell ref="F22:H24"/>
    <mergeCell ref="C27:E27"/>
    <mergeCell ref="F27:H27"/>
    <mergeCell ref="C28:E30"/>
    <mergeCell ref="F28:H30"/>
    <mergeCell ref="C31:E31"/>
    <mergeCell ref="F31:H31"/>
    <mergeCell ref="B16:D18"/>
    <mergeCell ref="E16:G18"/>
    <mergeCell ref="H16:J18"/>
    <mergeCell ref="B11:D11"/>
    <mergeCell ref="E11:G11"/>
    <mergeCell ref="H11:J11"/>
    <mergeCell ref="B12:D14"/>
    <mergeCell ref="E12:G14"/>
    <mergeCell ref="H12:J14"/>
    <mergeCell ref="B6:D8"/>
    <mergeCell ref="E6:G8"/>
    <mergeCell ref="H6:J8"/>
    <mergeCell ref="A2:B2"/>
    <mergeCell ref="B15:D15"/>
    <mergeCell ref="E15:G15"/>
    <mergeCell ref="H15:J15"/>
    <mergeCell ref="B4:D5"/>
    <mergeCell ref="E4:G5"/>
    <mergeCell ref="H4:J5"/>
  </mergeCells>
  <hyperlinks>
    <hyperlink ref="A2" location="'Title sheet'!A1" display="Return to contents" xr:uid="{90CA3207-F9B0-4758-8F04-48338AACE3F3}"/>
  </hyperlink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569F3-AB49-4045-AADC-A0E2505E112F}">
  <dimension ref="A1:AJ4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5" defaultRowHeight="14.15" x14ac:dyDescent="0.35"/>
  <cols>
    <col min="1" max="1" width="21.875" style="4" bestFit="1" customWidth="1"/>
    <col min="2" max="36" width="18" style="4" customWidth="1"/>
    <col min="37" max="16384" width="8.75" style="4"/>
  </cols>
  <sheetData>
    <row r="1" spans="1:36" ht="15" customHeight="1" x14ac:dyDescent="0.35">
      <c r="A1" s="5" t="s">
        <v>23</v>
      </c>
    </row>
    <row r="2" spans="1:36" ht="15" customHeight="1" x14ac:dyDescent="0.35">
      <c r="A2" s="18" t="s">
        <v>12</v>
      </c>
    </row>
    <row r="3" spans="1:36" ht="50.25" customHeight="1" x14ac:dyDescent="0.35">
      <c r="A3" s="20" t="s">
        <v>24</v>
      </c>
      <c r="B3" s="13" t="s">
        <v>25</v>
      </c>
      <c r="C3" s="13" t="s">
        <v>26</v>
      </c>
      <c r="D3" s="13" t="s">
        <v>27</v>
      </c>
      <c r="E3" s="13" t="s">
        <v>28</v>
      </c>
      <c r="F3" s="13" t="s">
        <v>91</v>
      </c>
      <c r="G3" s="13" t="s">
        <v>92</v>
      </c>
      <c r="H3" s="13" t="s">
        <v>29</v>
      </c>
      <c r="I3" s="13" t="s">
        <v>30</v>
      </c>
      <c r="J3" s="13" t="s">
        <v>31</v>
      </c>
      <c r="K3" s="13" t="s">
        <v>32</v>
      </c>
      <c r="L3" s="13" t="s">
        <v>33</v>
      </c>
      <c r="M3" s="13" t="s">
        <v>34</v>
      </c>
      <c r="N3" s="13" t="s">
        <v>35</v>
      </c>
      <c r="O3" s="13" t="s">
        <v>36</v>
      </c>
      <c r="P3" s="13" t="s">
        <v>37</v>
      </c>
      <c r="Q3" s="13" t="s">
        <v>38</v>
      </c>
      <c r="R3" s="13" t="s">
        <v>93</v>
      </c>
      <c r="S3" s="13" t="s">
        <v>94</v>
      </c>
      <c r="T3" s="13" t="s">
        <v>95</v>
      </c>
      <c r="U3" s="13" t="s">
        <v>96</v>
      </c>
      <c r="V3" s="13" t="s">
        <v>97</v>
      </c>
      <c r="W3" s="13" t="s">
        <v>98</v>
      </c>
      <c r="X3" s="13" t="s">
        <v>99</v>
      </c>
      <c r="Y3" s="13" t="s">
        <v>100</v>
      </c>
      <c r="Z3" s="13" t="s">
        <v>101</v>
      </c>
      <c r="AA3" s="13" t="s">
        <v>102</v>
      </c>
      <c r="AB3" s="13" t="s">
        <v>103</v>
      </c>
      <c r="AC3" s="13" t="s">
        <v>104</v>
      </c>
      <c r="AD3" s="13" t="s">
        <v>105</v>
      </c>
      <c r="AE3" s="13" t="s">
        <v>106</v>
      </c>
      <c r="AF3" s="13" t="s">
        <v>107</v>
      </c>
      <c r="AG3" s="13" t="s">
        <v>108</v>
      </c>
      <c r="AH3" s="13" t="s">
        <v>109</v>
      </c>
      <c r="AI3" s="13" t="s">
        <v>110</v>
      </c>
      <c r="AJ3" s="13" t="s">
        <v>111</v>
      </c>
    </row>
    <row r="4" spans="1:36" x14ac:dyDescent="0.35">
      <c r="A4" s="4" t="s">
        <v>39</v>
      </c>
      <c r="B4" s="4">
        <v>729976</v>
      </c>
      <c r="C4" s="4">
        <v>94.6</v>
      </c>
      <c r="D4" s="4">
        <v>80</v>
      </c>
      <c r="E4" s="4">
        <v>13684</v>
      </c>
      <c r="F4" s="4">
        <v>15766</v>
      </c>
      <c r="G4" s="4">
        <v>40554</v>
      </c>
      <c r="H4" s="4">
        <v>75347</v>
      </c>
      <c r="I4" s="4">
        <v>319738</v>
      </c>
      <c r="J4" s="4">
        <v>52756</v>
      </c>
      <c r="K4" s="4">
        <v>7626</v>
      </c>
      <c r="L4" s="4">
        <v>13764</v>
      </c>
      <c r="M4" s="4">
        <v>53820</v>
      </c>
      <c r="N4" s="4">
        <v>145383</v>
      </c>
      <c r="O4" s="4">
        <v>2441</v>
      </c>
      <c r="P4" s="4">
        <v>1473</v>
      </c>
      <c r="Q4" s="4">
        <v>1307</v>
      </c>
      <c r="R4" s="4">
        <v>7119</v>
      </c>
      <c r="S4" s="4">
        <v>407</v>
      </c>
      <c r="T4" s="4">
        <v>431</v>
      </c>
      <c r="U4" s="4">
        <v>167</v>
      </c>
      <c r="V4" s="4">
        <v>818</v>
      </c>
      <c r="W4" s="4">
        <v>12343</v>
      </c>
      <c r="X4" s="4">
        <v>4530</v>
      </c>
      <c r="Y4" s="4">
        <v>60582</v>
      </c>
      <c r="Z4" s="4">
        <v>10291</v>
      </c>
      <c r="AA4" s="4">
        <v>134</v>
      </c>
      <c r="AB4" s="4">
        <v>600</v>
      </c>
      <c r="AC4" s="4">
        <v>4019</v>
      </c>
      <c r="AD4" s="4">
        <v>5340</v>
      </c>
      <c r="AE4" s="4">
        <v>1</v>
      </c>
      <c r="AF4" s="4">
        <v>0</v>
      </c>
      <c r="AG4" s="4">
        <v>13445</v>
      </c>
      <c r="AH4" s="4">
        <v>480</v>
      </c>
      <c r="AI4" s="4">
        <v>117715</v>
      </c>
      <c r="AJ4" s="4">
        <v>12</v>
      </c>
    </row>
  </sheetData>
  <hyperlinks>
    <hyperlink ref="A2" location="'Title sheet'!A1" display="Return to contents" xr:uid="{3AD3763B-9965-488C-B540-38239918C610}"/>
  </hyperlink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E7525-DFED-4017-8E60-1CF4808D9FC8}">
  <dimension ref="A1:AI10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5" defaultRowHeight="14.15" x14ac:dyDescent="0.35"/>
  <cols>
    <col min="1" max="1" width="47.0625" style="4" bestFit="1" customWidth="1"/>
    <col min="2" max="35" width="18" style="4" customWidth="1"/>
    <col min="36" max="16384" width="8.75" style="4"/>
  </cols>
  <sheetData>
    <row r="1" spans="1:35" ht="15" customHeight="1" x14ac:dyDescent="0.35">
      <c r="A1" s="5" t="s">
        <v>40</v>
      </c>
    </row>
    <row r="2" spans="1:35" ht="15" customHeight="1" x14ac:dyDescent="0.35">
      <c r="A2" s="18" t="s">
        <v>12</v>
      </c>
    </row>
    <row r="3" spans="1:35" s="6" customFormat="1" ht="50.25" customHeight="1" x14ac:dyDescent="0.35">
      <c r="A3" s="7" t="s">
        <v>24</v>
      </c>
      <c r="B3" s="13" t="s">
        <v>25</v>
      </c>
      <c r="C3" s="13" t="s">
        <v>26</v>
      </c>
      <c r="D3" s="13" t="s">
        <v>27</v>
      </c>
      <c r="E3" s="13" t="s">
        <v>91</v>
      </c>
      <c r="F3" s="13" t="s">
        <v>92</v>
      </c>
      <c r="G3" s="13" t="s">
        <v>29</v>
      </c>
      <c r="H3" s="13" t="s">
        <v>30</v>
      </c>
      <c r="I3" s="13" t="s">
        <v>31</v>
      </c>
      <c r="J3" s="13" t="s">
        <v>32</v>
      </c>
      <c r="K3" s="13" t="s">
        <v>33</v>
      </c>
      <c r="L3" s="13" t="s">
        <v>34</v>
      </c>
      <c r="M3" s="13" t="s">
        <v>35</v>
      </c>
      <c r="N3" s="13" t="s">
        <v>36</v>
      </c>
      <c r="O3" s="13" t="s">
        <v>37</v>
      </c>
      <c r="P3" s="13" t="s">
        <v>38</v>
      </c>
      <c r="Q3" s="13" t="s">
        <v>93</v>
      </c>
      <c r="R3" s="13" t="s">
        <v>94</v>
      </c>
      <c r="S3" s="13" t="s">
        <v>95</v>
      </c>
      <c r="T3" s="13" t="s">
        <v>96</v>
      </c>
      <c r="U3" s="13" t="s">
        <v>97</v>
      </c>
      <c r="V3" s="13" t="s">
        <v>98</v>
      </c>
      <c r="W3" s="13" t="s">
        <v>99</v>
      </c>
      <c r="X3" s="13" t="s">
        <v>100</v>
      </c>
      <c r="Y3" s="13" t="s">
        <v>101</v>
      </c>
      <c r="Z3" s="13" t="s">
        <v>102</v>
      </c>
      <c r="AA3" s="13" t="s">
        <v>103</v>
      </c>
      <c r="AB3" s="13" t="s">
        <v>104</v>
      </c>
      <c r="AC3" s="13" t="s">
        <v>105</v>
      </c>
      <c r="AD3" s="13" t="s">
        <v>106</v>
      </c>
      <c r="AE3" s="13" t="s">
        <v>107</v>
      </c>
      <c r="AF3" s="13" t="s">
        <v>108</v>
      </c>
      <c r="AG3" s="13" t="s">
        <v>109</v>
      </c>
      <c r="AH3" s="13" t="s">
        <v>110</v>
      </c>
      <c r="AI3" s="13" t="s">
        <v>111</v>
      </c>
    </row>
    <row r="4" spans="1:35" x14ac:dyDescent="0.35">
      <c r="A4" s="4" t="s">
        <v>41</v>
      </c>
      <c r="B4" s="4">
        <v>82001</v>
      </c>
      <c r="C4" s="4">
        <v>94.47</v>
      </c>
      <c r="D4" s="4">
        <v>80</v>
      </c>
      <c r="E4" s="4">
        <v>1770</v>
      </c>
      <c r="F4" s="4">
        <v>4138</v>
      </c>
      <c r="G4" s="4">
        <v>8044</v>
      </c>
      <c r="H4" s="4">
        <v>37360</v>
      </c>
      <c r="I4" s="4">
        <v>6123</v>
      </c>
      <c r="J4" s="4">
        <v>886</v>
      </c>
      <c r="K4" s="4">
        <v>1516</v>
      </c>
      <c r="L4" s="4">
        <v>5029</v>
      </c>
      <c r="M4" s="4">
        <v>16557</v>
      </c>
      <c r="N4" s="4">
        <v>275</v>
      </c>
      <c r="O4" s="4">
        <v>146</v>
      </c>
      <c r="P4" s="4">
        <v>157</v>
      </c>
      <c r="Q4" s="4">
        <v>158</v>
      </c>
      <c r="R4" s="4">
        <v>37</v>
      </c>
      <c r="S4" s="4">
        <v>9</v>
      </c>
      <c r="T4" s="4">
        <v>34</v>
      </c>
      <c r="U4" s="4">
        <v>96</v>
      </c>
      <c r="V4" s="4">
        <v>640</v>
      </c>
      <c r="W4" s="4">
        <v>0</v>
      </c>
      <c r="X4" s="4">
        <v>6074</v>
      </c>
      <c r="Y4" s="4">
        <v>1820</v>
      </c>
      <c r="Z4" s="4">
        <v>7</v>
      </c>
      <c r="AA4" s="4">
        <v>193</v>
      </c>
      <c r="AB4" s="4">
        <v>455</v>
      </c>
      <c r="AC4" s="4">
        <v>565</v>
      </c>
      <c r="AD4" s="4">
        <v>0</v>
      </c>
      <c r="AE4" s="4">
        <v>0</v>
      </c>
      <c r="AF4" s="4">
        <v>587</v>
      </c>
      <c r="AG4" s="4">
        <v>111</v>
      </c>
      <c r="AH4" s="4">
        <v>13257</v>
      </c>
      <c r="AI4" s="4">
        <v>2</v>
      </c>
    </row>
    <row r="5" spans="1:35" x14ac:dyDescent="0.35">
      <c r="A5" s="4" t="s">
        <v>42</v>
      </c>
      <c r="B5" s="4">
        <v>97989</v>
      </c>
      <c r="C5" s="4">
        <v>93.96</v>
      </c>
      <c r="D5" s="4">
        <v>69</v>
      </c>
      <c r="E5" s="4">
        <v>2166</v>
      </c>
      <c r="F5" s="4">
        <v>4205</v>
      </c>
      <c r="G5" s="4">
        <v>8873</v>
      </c>
      <c r="H5" s="4">
        <v>34070</v>
      </c>
      <c r="I5" s="4">
        <v>6044</v>
      </c>
      <c r="J5" s="4">
        <v>1313</v>
      </c>
      <c r="K5" s="4">
        <v>1406</v>
      </c>
      <c r="L5" s="4">
        <v>9822</v>
      </c>
      <c r="M5" s="4">
        <v>29389</v>
      </c>
      <c r="N5" s="4">
        <v>354</v>
      </c>
      <c r="O5" s="4">
        <v>189</v>
      </c>
      <c r="P5" s="4">
        <v>158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2405</v>
      </c>
      <c r="W5" s="4">
        <v>79</v>
      </c>
      <c r="X5" s="4">
        <v>6706</v>
      </c>
      <c r="Y5" s="4">
        <v>1292</v>
      </c>
      <c r="Z5" s="4">
        <v>0</v>
      </c>
      <c r="AA5" s="4">
        <v>60</v>
      </c>
      <c r="AB5" s="4">
        <v>810</v>
      </c>
      <c r="AC5" s="4">
        <v>626</v>
      </c>
      <c r="AD5" s="4">
        <v>0</v>
      </c>
      <c r="AE5" s="4">
        <v>0</v>
      </c>
      <c r="AF5" s="4">
        <v>5243</v>
      </c>
      <c r="AG5" s="4">
        <v>41</v>
      </c>
      <c r="AH5" s="4">
        <v>24846</v>
      </c>
      <c r="AI5" s="4">
        <v>1</v>
      </c>
    </row>
    <row r="6" spans="1:35" x14ac:dyDescent="0.35">
      <c r="A6" s="4" t="s">
        <v>43</v>
      </c>
      <c r="B6" s="4">
        <v>135206</v>
      </c>
      <c r="C6" s="4">
        <v>94.72</v>
      </c>
      <c r="D6" s="4">
        <v>80</v>
      </c>
      <c r="E6" s="4">
        <v>3111</v>
      </c>
      <c r="F6" s="4">
        <v>7587</v>
      </c>
      <c r="G6" s="4">
        <v>14471</v>
      </c>
      <c r="H6" s="4">
        <v>61810</v>
      </c>
      <c r="I6" s="4">
        <v>10029</v>
      </c>
      <c r="J6" s="4">
        <v>1218</v>
      </c>
      <c r="K6" s="4">
        <v>2686</v>
      </c>
      <c r="L6" s="4">
        <v>7316</v>
      </c>
      <c r="M6" s="4">
        <v>26017</v>
      </c>
      <c r="N6" s="4">
        <v>415</v>
      </c>
      <c r="O6" s="4">
        <v>269</v>
      </c>
      <c r="P6" s="4">
        <v>277</v>
      </c>
      <c r="Q6" s="4">
        <v>555</v>
      </c>
      <c r="R6" s="4">
        <v>40</v>
      </c>
      <c r="S6" s="4">
        <v>213</v>
      </c>
      <c r="T6" s="4">
        <v>57</v>
      </c>
      <c r="U6" s="4">
        <v>295</v>
      </c>
      <c r="V6" s="4">
        <v>683</v>
      </c>
      <c r="W6" s="4">
        <v>2408</v>
      </c>
      <c r="X6" s="4">
        <v>11255</v>
      </c>
      <c r="Y6" s="4">
        <v>1938</v>
      </c>
      <c r="Z6" s="4">
        <v>0</v>
      </c>
      <c r="AA6" s="4">
        <v>104</v>
      </c>
      <c r="AB6" s="4">
        <v>592</v>
      </c>
      <c r="AC6" s="4">
        <v>962</v>
      </c>
      <c r="AD6" s="4">
        <v>0</v>
      </c>
      <c r="AE6" s="4">
        <v>0</v>
      </c>
      <c r="AF6" s="4">
        <v>63</v>
      </c>
      <c r="AG6" s="4">
        <v>3</v>
      </c>
      <c r="AH6" s="4">
        <v>21159</v>
      </c>
      <c r="AI6" s="4">
        <v>0</v>
      </c>
    </row>
    <row r="7" spans="1:35" x14ac:dyDescent="0.35">
      <c r="A7" s="4" t="s">
        <v>44</v>
      </c>
      <c r="B7" s="4">
        <v>122113</v>
      </c>
      <c r="C7" s="4">
        <v>94.94</v>
      </c>
      <c r="D7" s="4">
        <v>84</v>
      </c>
      <c r="E7" s="4">
        <v>2595</v>
      </c>
      <c r="F7" s="4">
        <v>6284</v>
      </c>
      <c r="G7" s="4">
        <v>12929</v>
      </c>
      <c r="H7" s="4">
        <v>56990</v>
      </c>
      <c r="I7" s="4">
        <v>9243</v>
      </c>
      <c r="J7" s="4">
        <v>1303</v>
      </c>
      <c r="K7" s="4">
        <v>2410</v>
      </c>
      <c r="L7" s="4">
        <v>12345</v>
      </c>
      <c r="M7" s="4">
        <v>17150</v>
      </c>
      <c r="N7" s="4">
        <v>434</v>
      </c>
      <c r="O7" s="4">
        <v>246</v>
      </c>
      <c r="P7" s="4">
        <v>184</v>
      </c>
      <c r="Q7" s="4">
        <v>129</v>
      </c>
      <c r="R7" s="4">
        <v>36</v>
      </c>
      <c r="S7" s="4">
        <v>56</v>
      </c>
      <c r="T7" s="4">
        <v>26</v>
      </c>
      <c r="U7" s="4">
        <v>164</v>
      </c>
      <c r="V7" s="4">
        <v>79</v>
      </c>
      <c r="W7" s="4">
        <v>1755</v>
      </c>
      <c r="X7" s="4">
        <v>14672</v>
      </c>
      <c r="Y7" s="4">
        <v>1422</v>
      </c>
      <c r="Z7" s="4">
        <v>109</v>
      </c>
      <c r="AA7" s="4">
        <v>51</v>
      </c>
      <c r="AB7" s="4">
        <v>684</v>
      </c>
      <c r="AC7" s="4">
        <v>918</v>
      </c>
      <c r="AD7" s="4">
        <v>0</v>
      </c>
      <c r="AE7" s="4">
        <v>0</v>
      </c>
      <c r="AF7" s="4">
        <v>4272</v>
      </c>
      <c r="AG7" s="4">
        <v>113</v>
      </c>
      <c r="AH7" s="4">
        <v>13302</v>
      </c>
      <c r="AI7" s="4">
        <v>5</v>
      </c>
    </row>
    <row r="8" spans="1:35" x14ac:dyDescent="0.35">
      <c r="A8" s="4" t="s">
        <v>45</v>
      </c>
      <c r="B8" s="4">
        <v>95754</v>
      </c>
      <c r="C8" s="4">
        <v>94.99</v>
      </c>
      <c r="D8" s="4">
        <v>79</v>
      </c>
      <c r="E8" s="4">
        <v>2111</v>
      </c>
      <c r="F8" s="4">
        <v>6172</v>
      </c>
      <c r="G8" s="4">
        <v>9967</v>
      </c>
      <c r="H8" s="4">
        <v>41681</v>
      </c>
      <c r="I8" s="4">
        <v>6837</v>
      </c>
      <c r="J8" s="4">
        <v>993</v>
      </c>
      <c r="K8" s="4">
        <v>1858</v>
      </c>
      <c r="L8" s="4">
        <v>7371</v>
      </c>
      <c r="M8" s="4">
        <v>18081</v>
      </c>
      <c r="N8" s="4">
        <v>296</v>
      </c>
      <c r="O8" s="4">
        <v>229</v>
      </c>
      <c r="P8" s="4">
        <v>158</v>
      </c>
      <c r="Q8" s="4">
        <v>2185</v>
      </c>
      <c r="R8" s="4">
        <v>19</v>
      </c>
      <c r="S8" s="4">
        <v>0</v>
      </c>
      <c r="T8" s="4">
        <v>22</v>
      </c>
      <c r="U8" s="4">
        <v>73</v>
      </c>
      <c r="V8" s="4">
        <v>2463</v>
      </c>
      <c r="W8" s="4">
        <v>64</v>
      </c>
      <c r="X8" s="4">
        <v>7936</v>
      </c>
      <c r="Y8" s="4">
        <v>1244</v>
      </c>
      <c r="Z8" s="4">
        <v>13</v>
      </c>
      <c r="AA8" s="4">
        <v>54</v>
      </c>
      <c r="AB8" s="4">
        <v>537</v>
      </c>
      <c r="AC8" s="4">
        <v>747</v>
      </c>
      <c r="AD8" s="4">
        <v>0</v>
      </c>
      <c r="AE8" s="4">
        <v>0</v>
      </c>
      <c r="AF8" s="4">
        <v>1970</v>
      </c>
      <c r="AG8" s="4">
        <v>97</v>
      </c>
      <c r="AH8" s="4">
        <v>14515</v>
      </c>
      <c r="AI8" s="4">
        <v>3</v>
      </c>
    </row>
    <row r="9" spans="1:35" x14ac:dyDescent="0.35">
      <c r="A9" s="4" t="s">
        <v>46</v>
      </c>
      <c r="B9" s="4">
        <v>121680</v>
      </c>
      <c r="C9" s="4">
        <v>94.4</v>
      </c>
      <c r="D9" s="4">
        <v>81</v>
      </c>
      <c r="E9" s="4">
        <v>2455</v>
      </c>
      <c r="F9" s="4">
        <v>7525</v>
      </c>
      <c r="G9" s="4">
        <v>13242</v>
      </c>
      <c r="H9" s="4">
        <v>55242</v>
      </c>
      <c r="I9" s="4">
        <v>9056</v>
      </c>
      <c r="J9" s="4">
        <v>1068</v>
      </c>
      <c r="K9" s="4">
        <v>2486</v>
      </c>
      <c r="L9" s="4">
        <v>6347</v>
      </c>
      <c r="M9" s="4">
        <v>23329</v>
      </c>
      <c r="N9" s="4">
        <v>425</v>
      </c>
      <c r="O9" s="4">
        <v>243</v>
      </c>
      <c r="P9" s="4">
        <v>262</v>
      </c>
      <c r="Q9" s="4">
        <v>2740</v>
      </c>
      <c r="R9" s="4">
        <v>274</v>
      </c>
      <c r="S9" s="4">
        <v>150</v>
      </c>
      <c r="T9" s="4">
        <v>28</v>
      </c>
      <c r="U9" s="4">
        <v>189</v>
      </c>
      <c r="V9" s="4">
        <v>4381</v>
      </c>
      <c r="W9" s="4">
        <v>172</v>
      </c>
      <c r="X9" s="4">
        <v>8977</v>
      </c>
      <c r="Y9" s="4">
        <v>1705</v>
      </c>
      <c r="Z9" s="4">
        <v>0</v>
      </c>
      <c r="AA9" s="4">
        <v>80</v>
      </c>
      <c r="AB9" s="4">
        <v>575</v>
      </c>
      <c r="AC9" s="4">
        <v>1068</v>
      </c>
      <c r="AD9" s="4">
        <v>1</v>
      </c>
      <c r="AE9" s="4">
        <v>0</v>
      </c>
      <c r="AF9" s="4">
        <v>773</v>
      </c>
      <c r="AG9" s="4">
        <v>65</v>
      </c>
      <c r="AH9" s="4">
        <v>18766</v>
      </c>
      <c r="AI9" s="4">
        <v>0</v>
      </c>
    </row>
    <row r="10" spans="1:35" x14ac:dyDescent="0.35">
      <c r="A10" s="4" t="s">
        <v>47</v>
      </c>
      <c r="B10" s="4">
        <v>75232</v>
      </c>
      <c r="C10" s="4">
        <v>94.68</v>
      </c>
      <c r="D10" s="4">
        <v>80</v>
      </c>
      <c r="E10" s="4">
        <v>1558</v>
      </c>
      <c r="F10" s="4">
        <v>4643</v>
      </c>
      <c r="G10" s="4">
        <v>7821</v>
      </c>
      <c r="H10" s="4">
        <v>32585</v>
      </c>
      <c r="I10" s="4">
        <v>5424</v>
      </c>
      <c r="J10" s="4">
        <v>845</v>
      </c>
      <c r="K10" s="4">
        <v>1402</v>
      </c>
      <c r="L10" s="4">
        <v>5590</v>
      </c>
      <c r="M10" s="4">
        <v>14860</v>
      </c>
      <c r="N10" s="4">
        <v>242</v>
      </c>
      <c r="O10" s="4">
        <v>151</v>
      </c>
      <c r="P10" s="4">
        <v>111</v>
      </c>
      <c r="Q10" s="4">
        <v>1352</v>
      </c>
      <c r="R10" s="4">
        <v>1</v>
      </c>
      <c r="S10" s="4">
        <v>3</v>
      </c>
      <c r="T10" s="4">
        <v>0</v>
      </c>
      <c r="U10" s="4">
        <v>1</v>
      </c>
      <c r="V10" s="4">
        <v>1692</v>
      </c>
      <c r="W10" s="4">
        <v>52</v>
      </c>
      <c r="X10" s="4">
        <v>4962</v>
      </c>
      <c r="Y10" s="4">
        <v>870</v>
      </c>
      <c r="Z10" s="4">
        <v>5</v>
      </c>
      <c r="AA10" s="4">
        <v>58</v>
      </c>
      <c r="AB10" s="4">
        <v>366</v>
      </c>
      <c r="AC10" s="4">
        <v>454</v>
      </c>
      <c r="AD10" s="4">
        <v>0</v>
      </c>
      <c r="AE10" s="4">
        <v>0</v>
      </c>
      <c r="AF10" s="4">
        <v>537</v>
      </c>
      <c r="AG10" s="4">
        <v>50</v>
      </c>
      <c r="AH10" s="4">
        <v>11870</v>
      </c>
      <c r="AI10" s="4">
        <v>1</v>
      </c>
    </row>
  </sheetData>
  <hyperlinks>
    <hyperlink ref="A2" location="'Title sheet'!A1" display="Return to contents" xr:uid="{E7AE1A03-0A6C-4651-81E1-BE888326A564}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A1A69-55FF-4234-B24C-6201A7ABC85A}">
  <dimension ref="A1:AI45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5" defaultRowHeight="14.15" x14ac:dyDescent="0.35"/>
  <cols>
    <col min="1" max="1" width="77.875" style="4" bestFit="1" customWidth="1"/>
    <col min="2" max="15" width="18" style="8" customWidth="1"/>
    <col min="16" max="35" width="18" style="4" customWidth="1"/>
    <col min="36" max="16384" width="8.75" style="4"/>
  </cols>
  <sheetData>
    <row r="1" spans="1:35" ht="15" customHeight="1" x14ac:dyDescent="0.35">
      <c r="A1" s="5" t="s">
        <v>48</v>
      </c>
    </row>
    <row r="2" spans="1:35" ht="15" customHeight="1" x14ac:dyDescent="0.35">
      <c r="A2" s="18" t="s">
        <v>12</v>
      </c>
    </row>
    <row r="3" spans="1:35" s="6" customFormat="1" ht="50.25" customHeight="1" x14ac:dyDescent="0.35">
      <c r="A3" s="7" t="s">
        <v>24</v>
      </c>
      <c r="B3" s="13" t="s">
        <v>25</v>
      </c>
      <c r="C3" s="13" t="s">
        <v>26</v>
      </c>
      <c r="D3" s="13" t="s">
        <v>27</v>
      </c>
      <c r="E3" s="13" t="s">
        <v>91</v>
      </c>
      <c r="F3" s="13" t="s">
        <v>92</v>
      </c>
      <c r="G3" s="13" t="s">
        <v>29</v>
      </c>
      <c r="H3" s="13" t="s">
        <v>30</v>
      </c>
      <c r="I3" s="13" t="s">
        <v>31</v>
      </c>
      <c r="J3" s="13" t="s">
        <v>32</v>
      </c>
      <c r="K3" s="13" t="s">
        <v>33</v>
      </c>
      <c r="L3" s="13" t="s">
        <v>34</v>
      </c>
      <c r="M3" s="13" t="s">
        <v>35</v>
      </c>
      <c r="N3" s="13" t="s">
        <v>36</v>
      </c>
      <c r="O3" s="13" t="s">
        <v>37</v>
      </c>
      <c r="P3" s="13" t="s">
        <v>38</v>
      </c>
      <c r="Q3" s="13" t="s">
        <v>93</v>
      </c>
      <c r="R3" s="13" t="s">
        <v>94</v>
      </c>
      <c r="S3" s="13" t="s">
        <v>95</v>
      </c>
      <c r="T3" s="13" t="s">
        <v>96</v>
      </c>
      <c r="U3" s="13" t="s">
        <v>97</v>
      </c>
      <c r="V3" s="13" t="s">
        <v>98</v>
      </c>
      <c r="W3" s="13" t="s">
        <v>99</v>
      </c>
      <c r="X3" s="13" t="s">
        <v>100</v>
      </c>
      <c r="Y3" s="13" t="s">
        <v>101</v>
      </c>
      <c r="Z3" s="13" t="s">
        <v>102</v>
      </c>
      <c r="AA3" s="13" t="s">
        <v>103</v>
      </c>
      <c r="AB3" s="13" t="s">
        <v>104</v>
      </c>
      <c r="AC3" s="13" t="s">
        <v>105</v>
      </c>
      <c r="AD3" s="13" t="s">
        <v>106</v>
      </c>
      <c r="AE3" s="13" t="s">
        <v>107</v>
      </c>
      <c r="AF3" s="13" t="s">
        <v>108</v>
      </c>
      <c r="AG3" s="13" t="s">
        <v>109</v>
      </c>
      <c r="AH3" s="13" t="s">
        <v>110</v>
      </c>
      <c r="AI3" s="13" t="s">
        <v>111</v>
      </c>
    </row>
    <row r="4" spans="1:35" x14ac:dyDescent="0.35">
      <c r="A4" s="4" t="s">
        <v>49</v>
      </c>
      <c r="B4" s="8">
        <v>10855</v>
      </c>
      <c r="C4" s="8">
        <v>94.78</v>
      </c>
      <c r="D4" s="8">
        <v>86</v>
      </c>
      <c r="E4" s="8">
        <v>255</v>
      </c>
      <c r="F4" s="8">
        <v>615</v>
      </c>
      <c r="G4" s="8">
        <v>1171</v>
      </c>
      <c r="H4" s="8">
        <v>5128</v>
      </c>
      <c r="I4" s="8">
        <v>884</v>
      </c>
      <c r="J4" s="8">
        <v>120</v>
      </c>
      <c r="K4" s="8">
        <v>225</v>
      </c>
      <c r="L4" s="8">
        <v>739</v>
      </c>
      <c r="M4" s="8">
        <v>1643</v>
      </c>
      <c r="N4" s="8">
        <v>37</v>
      </c>
      <c r="O4" s="8">
        <v>22</v>
      </c>
      <c r="P4" s="4">
        <v>16</v>
      </c>
      <c r="Q4" s="4">
        <v>0</v>
      </c>
      <c r="R4" s="4">
        <v>1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133</v>
      </c>
      <c r="Z4" s="4">
        <v>0</v>
      </c>
      <c r="AA4" s="4">
        <v>6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1233</v>
      </c>
      <c r="AI4" s="4">
        <v>0</v>
      </c>
    </row>
    <row r="5" spans="1:35" x14ac:dyDescent="0.35">
      <c r="A5" s="4" t="s">
        <v>50</v>
      </c>
      <c r="B5" s="8">
        <v>12820</v>
      </c>
      <c r="C5" s="8">
        <v>93.97</v>
      </c>
      <c r="D5" s="8">
        <v>82</v>
      </c>
      <c r="E5" s="8">
        <v>320</v>
      </c>
      <c r="F5" s="8">
        <v>775</v>
      </c>
      <c r="G5" s="8">
        <v>1344</v>
      </c>
      <c r="H5" s="8">
        <v>5739</v>
      </c>
      <c r="I5" s="8">
        <v>909</v>
      </c>
      <c r="J5" s="8">
        <v>129</v>
      </c>
      <c r="K5" s="8">
        <v>236</v>
      </c>
      <c r="L5" s="8">
        <v>700</v>
      </c>
      <c r="M5" s="8">
        <v>2543</v>
      </c>
      <c r="N5" s="8">
        <v>60</v>
      </c>
      <c r="O5" s="8">
        <v>33</v>
      </c>
      <c r="P5" s="4">
        <v>32</v>
      </c>
      <c r="Q5" s="4">
        <v>158</v>
      </c>
      <c r="R5" s="4">
        <v>0</v>
      </c>
      <c r="S5" s="4">
        <v>7</v>
      </c>
      <c r="T5" s="4">
        <v>0</v>
      </c>
      <c r="U5" s="4">
        <v>35</v>
      </c>
      <c r="V5" s="4">
        <v>253</v>
      </c>
      <c r="W5" s="4">
        <v>0</v>
      </c>
      <c r="X5" s="4">
        <v>808</v>
      </c>
      <c r="Y5" s="4">
        <v>218</v>
      </c>
      <c r="Z5" s="4">
        <v>3</v>
      </c>
      <c r="AA5" s="4">
        <v>7</v>
      </c>
      <c r="AB5" s="4">
        <v>65</v>
      </c>
      <c r="AC5" s="4">
        <v>105</v>
      </c>
      <c r="AD5" s="4">
        <v>0</v>
      </c>
      <c r="AE5" s="4">
        <v>0</v>
      </c>
      <c r="AF5" s="4">
        <v>34</v>
      </c>
      <c r="AG5" s="4">
        <v>9</v>
      </c>
      <c r="AH5" s="4">
        <v>2008</v>
      </c>
      <c r="AI5" s="4">
        <v>0</v>
      </c>
    </row>
    <row r="6" spans="1:35" x14ac:dyDescent="0.35">
      <c r="A6" s="4" t="s">
        <v>51</v>
      </c>
      <c r="B6" s="8">
        <v>17062</v>
      </c>
      <c r="C6" s="8">
        <v>94.74</v>
      </c>
      <c r="D6" s="8">
        <v>70</v>
      </c>
      <c r="E6" s="8">
        <v>393</v>
      </c>
      <c r="F6" s="8">
        <v>849</v>
      </c>
      <c r="G6" s="8">
        <v>1764</v>
      </c>
      <c r="H6" s="8">
        <v>6969</v>
      </c>
      <c r="I6" s="8">
        <v>1125</v>
      </c>
      <c r="J6" s="8">
        <v>138</v>
      </c>
      <c r="K6" s="8">
        <v>288</v>
      </c>
      <c r="L6" s="8">
        <v>710</v>
      </c>
      <c r="M6" s="8">
        <v>4702</v>
      </c>
      <c r="N6" s="8">
        <v>58</v>
      </c>
      <c r="O6" s="8">
        <v>30</v>
      </c>
      <c r="P6" s="4">
        <v>36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633</v>
      </c>
      <c r="X6" s="4">
        <v>2106</v>
      </c>
      <c r="Y6" s="4">
        <v>269</v>
      </c>
      <c r="Z6" s="4">
        <v>0</v>
      </c>
      <c r="AA6" s="4">
        <v>10</v>
      </c>
      <c r="AB6" s="4">
        <v>58</v>
      </c>
      <c r="AC6" s="4">
        <v>130</v>
      </c>
      <c r="AD6" s="4">
        <v>0</v>
      </c>
      <c r="AE6" s="4">
        <v>0</v>
      </c>
      <c r="AF6" s="4">
        <v>0</v>
      </c>
      <c r="AG6" s="4">
        <v>0</v>
      </c>
      <c r="AH6" s="4">
        <v>3975</v>
      </c>
      <c r="AI6" s="4">
        <v>0</v>
      </c>
    </row>
    <row r="7" spans="1:35" x14ac:dyDescent="0.35">
      <c r="A7" s="4" t="s">
        <v>52</v>
      </c>
      <c r="B7" s="8">
        <v>14936</v>
      </c>
      <c r="C7" s="8">
        <v>94.69</v>
      </c>
      <c r="D7" s="8">
        <v>77</v>
      </c>
      <c r="E7" s="8">
        <v>396</v>
      </c>
      <c r="F7" s="8">
        <v>824</v>
      </c>
      <c r="G7" s="8">
        <v>1488</v>
      </c>
      <c r="H7" s="8">
        <v>6605</v>
      </c>
      <c r="I7" s="8">
        <v>1054</v>
      </c>
      <c r="J7" s="8">
        <v>123</v>
      </c>
      <c r="K7" s="8">
        <v>257</v>
      </c>
      <c r="L7" s="8">
        <v>725</v>
      </c>
      <c r="M7" s="8">
        <v>3368</v>
      </c>
      <c r="N7" s="8">
        <v>35</v>
      </c>
      <c r="O7" s="8">
        <v>29</v>
      </c>
      <c r="P7" s="4">
        <v>32</v>
      </c>
      <c r="Q7" s="4">
        <v>0</v>
      </c>
      <c r="R7" s="4">
        <v>0</v>
      </c>
      <c r="S7" s="4">
        <v>0</v>
      </c>
      <c r="T7" s="4">
        <v>0</v>
      </c>
      <c r="U7" s="4">
        <v>2</v>
      </c>
      <c r="V7" s="4">
        <v>0</v>
      </c>
      <c r="W7" s="4">
        <v>170</v>
      </c>
      <c r="X7" s="4">
        <v>1158</v>
      </c>
      <c r="Y7" s="4">
        <v>209</v>
      </c>
      <c r="Z7" s="4">
        <v>0</v>
      </c>
      <c r="AA7" s="4">
        <v>8</v>
      </c>
      <c r="AB7" s="4">
        <v>55</v>
      </c>
      <c r="AC7" s="4">
        <v>98</v>
      </c>
      <c r="AD7" s="4">
        <v>0</v>
      </c>
      <c r="AE7" s="4">
        <v>0</v>
      </c>
      <c r="AF7" s="4">
        <v>0</v>
      </c>
      <c r="AG7" s="4">
        <v>0</v>
      </c>
      <c r="AH7" s="4">
        <v>2800</v>
      </c>
      <c r="AI7" s="4">
        <v>0</v>
      </c>
    </row>
    <row r="8" spans="1:35" x14ac:dyDescent="0.35">
      <c r="A8" s="4" t="s">
        <v>53</v>
      </c>
      <c r="B8" s="8">
        <v>13043</v>
      </c>
      <c r="C8" s="8">
        <v>94.58</v>
      </c>
      <c r="D8" s="8">
        <v>82</v>
      </c>
      <c r="E8" s="8">
        <v>280</v>
      </c>
      <c r="F8" s="8">
        <v>627</v>
      </c>
      <c r="G8" s="8">
        <v>1304</v>
      </c>
      <c r="H8" s="8">
        <v>5900</v>
      </c>
      <c r="I8" s="8">
        <v>928</v>
      </c>
      <c r="J8" s="8">
        <v>142</v>
      </c>
      <c r="K8" s="8">
        <v>260</v>
      </c>
      <c r="L8" s="8">
        <v>961</v>
      </c>
      <c r="M8" s="8">
        <v>2542</v>
      </c>
      <c r="N8" s="8">
        <v>57</v>
      </c>
      <c r="O8" s="8">
        <v>26</v>
      </c>
      <c r="P8" s="4">
        <v>16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1</v>
      </c>
      <c r="W8" s="4">
        <v>7</v>
      </c>
      <c r="X8" s="4">
        <v>1198</v>
      </c>
      <c r="Y8" s="4">
        <v>175</v>
      </c>
      <c r="Z8" s="4">
        <v>0</v>
      </c>
      <c r="AA8" s="4">
        <v>10</v>
      </c>
      <c r="AB8" s="4">
        <v>70</v>
      </c>
      <c r="AC8" s="4">
        <v>97</v>
      </c>
      <c r="AD8" s="4">
        <v>0</v>
      </c>
      <c r="AE8" s="4">
        <v>0</v>
      </c>
      <c r="AF8" s="4">
        <v>0</v>
      </c>
      <c r="AG8" s="4">
        <v>0</v>
      </c>
      <c r="AH8" s="4">
        <v>2016</v>
      </c>
      <c r="AI8" s="4">
        <v>0</v>
      </c>
    </row>
    <row r="9" spans="1:35" x14ac:dyDescent="0.35">
      <c r="A9" s="4" t="s">
        <v>54</v>
      </c>
      <c r="B9" s="8">
        <v>25296</v>
      </c>
      <c r="C9" s="8">
        <v>93.84</v>
      </c>
      <c r="D9" s="8">
        <v>84</v>
      </c>
      <c r="E9" s="8">
        <v>491</v>
      </c>
      <c r="F9" s="8">
        <v>1868</v>
      </c>
      <c r="G9" s="8">
        <v>3003</v>
      </c>
      <c r="H9" s="8">
        <v>11628</v>
      </c>
      <c r="I9" s="8">
        <v>2008</v>
      </c>
      <c r="J9" s="8">
        <v>205</v>
      </c>
      <c r="K9" s="8">
        <v>532</v>
      </c>
      <c r="L9" s="8">
        <v>1203</v>
      </c>
      <c r="M9" s="8">
        <v>4169</v>
      </c>
      <c r="N9" s="8">
        <v>92</v>
      </c>
      <c r="O9" s="8">
        <v>43</v>
      </c>
      <c r="P9" s="4">
        <v>54</v>
      </c>
      <c r="Q9" s="4">
        <v>1077</v>
      </c>
      <c r="R9" s="4">
        <v>61</v>
      </c>
      <c r="S9" s="4">
        <v>0</v>
      </c>
      <c r="T9" s="4">
        <v>6</v>
      </c>
      <c r="U9" s="4">
        <v>0</v>
      </c>
      <c r="V9" s="4">
        <v>1297</v>
      </c>
      <c r="W9" s="4">
        <v>44</v>
      </c>
      <c r="X9" s="4">
        <v>2678</v>
      </c>
      <c r="Y9" s="4">
        <v>363</v>
      </c>
      <c r="Z9" s="4">
        <v>0</v>
      </c>
      <c r="AA9" s="4">
        <v>17</v>
      </c>
      <c r="AB9" s="4">
        <v>127</v>
      </c>
      <c r="AC9" s="4">
        <v>276</v>
      </c>
      <c r="AD9" s="4">
        <v>0</v>
      </c>
      <c r="AE9" s="4">
        <v>0</v>
      </c>
      <c r="AF9" s="4">
        <v>64</v>
      </c>
      <c r="AG9" s="4">
        <v>23</v>
      </c>
      <c r="AH9" s="4">
        <v>3330</v>
      </c>
      <c r="AI9" s="4">
        <v>0</v>
      </c>
    </row>
    <row r="10" spans="1:35" x14ac:dyDescent="0.35">
      <c r="A10" s="4" t="s">
        <v>55</v>
      </c>
      <c r="B10" s="8">
        <v>12682</v>
      </c>
      <c r="C10" s="8">
        <v>94.21</v>
      </c>
      <c r="D10" s="8">
        <v>77</v>
      </c>
      <c r="E10" s="8">
        <v>262</v>
      </c>
      <c r="F10" s="8">
        <v>604</v>
      </c>
      <c r="G10" s="8">
        <v>1239</v>
      </c>
      <c r="H10" s="8">
        <v>6252</v>
      </c>
      <c r="I10" s="8">
        <v>1108</v>
      </c>
      <c r="J10" s="8">
        <v>122</v>
      </c>
      <c r="K10" s="8">
        <v>217</v>
      </c>
      <c r="L10" s="8">
        <v>784</v>
      </c>
      <c r="M10" s="8">
        <v>1988</v>
      </c>
      <c r="N10" s="8">
        <v>52</v>
      </c>
      <c r="O10" s="8">
        <v>22</v>
      </c>
      <c r="P10" s="4">
        <v>32</v>
      </c>
      <c r="Q10" s="4">
        <v>0</v>
      </c>
      <c r="R10" s="4">
        <v>0</v>
      </c>
      <c r="S10" s="4">
        <v>2</v>
      </c>
      <c r="T10" s="4">
        <v>34</v>
      </c>
      <c r="U10" s="4">
        <v>61</v>
      </c>
      <c r="V10" s="4">
        <v>152</v>
      </c>
      <c r="W10" s="4">
        <v>0</v>
      </c>
      <c r="X10" s="4">
        <v>799</v>
      </c>
      <c r="Y10" s="4">
        <v>871</v>
      </c>
      <c r="Z10" s="4">
        <v>0</v>
      </c>
      <c r="AA10" s="4">
        <v>147</v>
      </c>
      <c r="AB10" s="4">
        <v>57</v>
      </c>
      <c r="AC10" s="4">
        <v>78</v>
      </c>
      <c r="AD10" s="4">
        <v>0</v>
      </c>
      <c r="AE10" s="4">
        <v>0</v>
      </c>
      <c r="AF10" s="4">
        <v>28</v>
      </c>
      <c r="AG10" s="4">
        <v>12</v>
      </c>
      <c r="AH10" s="4">
        <v>1576</v>
      </c>
      <c r="AI10" s="4">
        <v>2</v>
      </c>
    </row>
    <row r="11" spans="1:35" x14ac:dyDescent="0.35">
      <c r="A11" s="4" t="s">
        <v>56</v>
      </c>
      <c r="B11" s="8">
        <v>31046</v>
      </c>
      <c r="C11" s="8">
        <v>95.03</v>
      </c>
      <c r="D11" s="8">
        <v>79</v>
      </c>
      <c r="E11" s="8">
        <v>659</v>
      </c>
      <c r="F11" s="8">
        <v>1573</v>
      </c>
      <c r="G11" s="8">
        <v>3246</v>
      </c>
      <c r="H11" s="8">
        <v>13617</v>
      </c>
      <c r="I11" s="8">
        <v>2334</v>
      </c>
      <c r="J11" s="8">
        <v>306</v>
      </c>
      <c r="K11" s="8">
        <v>661</v>
      </c>
      <c r="L11" s="8">
        <v>2077</v>
      </c>
      <c r="M11" s="8">
        <v>6352</v>
      </c>
      <c r="N11" s="8">
        <v>84</v>
      </c>
      <c r="O11" s="8">
        <v>80</v>
      </c>
      <c r="P11" s="4">
        <v>57</v>
      </c>
      <c r="Q11" s="4">
        <v>85</v>
      </c>
      <c r="R11" s="4">
        <v>19</v>
      </c>
      <c r="S11" s="4">
        <v>0</v>
      </c>
      <c r="T11" s="4">
        <v>1</v>
      </c>
      <c r="U11" s="4">
        <v>0</v>
      </c>
      <c r="V11" s="4">
        <v>668</v>
      </c>
      <c r="W11" s="4">
        <v>28</v>
      </c>
      <c r="X11" s="4">
        <v>2631</v>
      </c>
      <c r="Y11" s="4">
        <v>378</v>
      </c>
      <c r="Z11" s="4">
        <v>0</v>
      </c>
      <c r="AA11" s="4">
        <v>18</v>
      </c>
      <c r="AB11" s="4">
        <v>159</v>
      </c>
      <c r="AC11" s="4">
        <v>230</v>
      </c>
      <c r="AD11" s="4">
        <v>0</v>
      </c>
      <c r="AE11" s="4">
        <v>0</v>
      </c>
      <c r="AF11" s="4">
        <v>875</v>
      </c>
      <c r="AG11" s="4">
        <v>41</v>
      </c>
      <c r="AH11" s="4">
        <v>5029</v>
      </c>
      <c r="AI11" s="4">
        <v>0</v>
      </c>
    </row>
    <row r="12" spans="1:35" x14ac:dyDescent="0.35">
      <c r="A12" s="4" t="s">
        <v>57</v>
      </c>
      <c r="B12" s="8">
        <v>7418</v>
      </c>
      <c r="C12" s="8">
        <v>94.65</v>
      </c>
      <c r="D12" s="8">
        <v>81</v>
      </c>
      <c r="E12" s="8">
        <v>174</v>
      </c>
      <c r="F12" s="8">
        <v>558</v>
      </c>
      <c r="G12" s="8">
        <v>850</v>
      </c>
      <c r="H12" s="8">
        <v>3184</v>
      </c>
      <c r="I12" s="8">
        <v>447</v>
      </c>
      <c r="J12" s="8">
        <v>78</v>
      </c>
      <c r="K12" s="8">
        <v>120</v>
      </c>
      <c r="L12" s="8">
        <v>644</v>
      </c>
      <c r="M12" s="8">
        <v>1309</v>
      </c>
      <c r="N12" s="8">
        <v>22</v>
      </c>
      <c r="O12" s="8">
        <v>16</v>
      </c>
      <c r="P12" s="4">
        <v>16</v>
      </c>
      <c r="Q12" s="4">
        <v>271</v>
      </c>
      <c r="R12" s="4">
        <v>0</v>
      </c>
      <c r="S12" s="4">
        <v>0</v>
      </c>
      <c r="T12" s="4">
        <v>0</v>
      </c>
      <c r="U12" s="4">
        <v>0</v>
      </c>
      <c r="V12" s="4">
        <v>309</v>
      </c>
      <c r="W12" s="4">
        <v>0</v>
      </c>
      <c r="X12" s="4">
        <v>776</v>
      </c>
      <c r="Y12" s="4">
        <v>65</v>
      </c>
      <c r="Z12" s="4">
        <v>0</v>
      </c>
      <c r="AA12" s="4">
        <v>0</v>
      </c>
      <c r="AB12" s="4">
        <v>37</v>
      </c>
      <c r="AC12" s="4">
        <v>53</v>
      </c>
      <c r="AD12" s="4">
        <v>0</v>
      </c>
      <c r="AE12" s="4">
        <v>0</v>
      </c>
      <c r="AF12" s="4">
        <v>0</v>
      </c>
      <c r="AG12" s="4">
        <v>29</v>
      </c>
      <c r="AH12" s="4">
        <v>973</v>
      </c>
      <c r="AI12" s="4">
        <v>1</v>
      </c>
    </row>
    <row r="13" spans="1:35" x14ac:dyDescent="0.35">
      <c r="A13" s="4" t="s">
        <v>58</v>
      </c>
      <c r="B13" s="8">
        <v>10358</v>
      </c>
      <c r="C13" s="8">
        <v>94.75</v>
      </c>
      <c r="D13" s="8">
        <v>78</v>
      </c>
      <c r="E13" s="8">
        <v>215</v>
      </c>
      <c r="F13" s="8">
        <v>553</v>
      </c>
      <c r="G13" s="8">
        <v>1118</v>
      </c>
      <c r="H13" s="8">
        <v>4957</v>
      </c>
      <c r="I13" s="8">
        <v>846</v>
      </c>
      <c r="J13" s="8">
        <v>101</v>
      </c>
      <c r="K13" s="8">
        <v>233</v>
      </c>
      <c r="L13" s="8">
        <v>452</v>
      </c>
      <c r="M13" s="8">
        <v>1797</v>
      </c>
      <c r="N13" s="8">
        <v>42</v>
      </c>
      <c r="O13" s="8">
        <v>16</v>
      </c>
      <c r="P13" s="4">
        <v>28</v>
      </c>
      <c r="Q13" s="4">
        <v>0</v>
      </c>
      <c r="R13" s="4">
        <v>3</v>
      </c>
      <c r="S13" s="4">
        <v>12</v>
      </c>
      <c r="T13" s="4">
        <v>13</v>
      </c>
      <c r="U13" s="4">
        <v>6</v>
      </c>
      <c r="V13" s="4">
        <v>0</v>
      </c>
      <c r="W13" s="4">
        <v>235</v>
      </c>
      <c r="X13" s="4">
        <v>973</v>
      </c>
      <c r="Y13" s="4">
        <v>357</v>
      </c>
      <c r="Z13" s="4">
        <v>0</v>
      </c>
      <c r="AA13" s="4">
        <v>44</v>
      </c>
      <c r="AB13" s="4">
        <v>50</v>
      </c>
      <c r="AC13" s="4">
        <v>73</v>
      </c>
      <c r="AD13" s="4">
        <v>0</v>
      </c>
      <c r="AE13" s="4">
        <v>0</v>
      </c>
      <c r="AF13" s="4">
        <v>0</v>
      </c>
      <c r="AG13" s="4">
        <v>0</v>
      </c>
      <c r="AH13" s="4">
        <v>1466</v>
      </c>
      <c r="AI13" s="4">
        <v>0</v>
      </c>
    </row>
    <row r="14" spans="1:35" x14ac:dyDescent="0.35">
      <c r="A14" s="4" t="s">
        <v>59</v>
      </c>
      <c r="B14" s="8">
        <v>15646</v>
      </c>
      <c r="C14" s="8">
        <v>95.26</v>
      </c>
      <c r="D14" s="8">
        <v>83</v>
      </c>
      <c r="E14" s="8">
        <v>344</v>
      </c>
      <c r="F14" s="8">
        <v>1166</v>
      </c>
      <c r="G14" s="8">
        <v>1600</v>
      </c>
      <c r="H14" s="8">
        <v>7431</v>
      </c>
      <c r="I14" s="8">
        <v>1235</v>
      </c>
      <c r="J14" s="8">
        <v>130</v>
      </c>
      <c r="K14" s="8">
        <v>314</v>
      </c>
      <c r="L14" s="8">
        <v>985</v>
      </c>
      <c r="M14" s="8">
        <v>2320</v>
      </c>
      <c r="N14" s="8">
        <v>48</v>
      </c>
      <c r="O14" s="8">
        <v>39</v>
      </c>
      <c r="P14" s="4">
        <v>34</v>
      </c>
      <c r="Q14" s="4">
        <v>555</v>
      </c>
      <c r="R14" s="4">
        <v>7</v>
      </c>
      <c r="S14" s="4">
        <v>56</v>
      </c>
      <c r="T14" s="4">
        <v>0</v>
      </c>
      <c r="U14" s="4">
        <v>57</v>
      </c>
      <c r="V14" s="4">
        <v>2</v>
      </c>
      <c r="W14" s="4">
        <v>387</v>
      </c>
      <c r="X14" s="4">
        <v>1047</v>
      </c>
      <c r="Y14" s="4">
        <v>163</v>
      </c>
      <c r="Z14" s="4">
        <v>0</v>
      </c>
      <c r="AA14" s="4">
        <v>5</v>
      </c>
      <c r="AB14" s="4">
        <v>66</v>
      </c>
      <c r="AC14" s="4">
        <v>109</v>
      </c>
      <c r="AD14" s="4">
        <v>0</v>
      </c>
      <c r="AE14" s="4">
        <v>0</v>
      </c>
      <c r="AF14" s="4">
        <v>0</v>
      </c>
      <c r="AG14" s="4">
        <v>0</v>
      </c>
      <c r="AH14" s="4">
        <v>1847</v>
      </c>
      <c r="AI14" s="4">
        <v>0</v>
      </c>
    </row>
    <row r="15" spans="1:35" x14ac:dyDescent="0.35">
      <c r="A15" s="4" t="s">
        <v>60</v>
      </c>
      <c r="B15" s="8">
        <v>17372</v>
      </c>
      <c r="C15" s="8">
        <v>94.5</v>
      </c>
      <c r="D15" s="8">
        <v>70</v>
      </c>
      <c r="E15" s="8">
        <v>287</v>
      </c>
      <c r="F15" s="8">
        <v>1064</v>
      </c>
      <c r="G15" s="8">
        <v>1584</v>
      </c>
      <c r="H15" s="8">
        <v>6780</v>
      </c>
      <c r="I15" s="8">
        <v>1129</v>
      </c>
      <c r="J15" s="8">
        <v>184</v>
      </c>
      <c r="K15" s="8">
        <v>312</v>
      </c>
      <c r="L15" s="8">
        <v>1239</v>
      </c>
      <c r="M15" s="8">
        <v>4706</v>
      </c>
      <c r="N15" s="8">
        <v>44</v>
      </c>
      <c r="O15" s="8">
        <v>32</v>
      </c>
      <c r="P15" s="4">
        <v>11</v>
      </c>
      <c r="Q15" s="4">
        <v>417</v>
      </c>
      <c r="R15" s="4">
        <v>0</v>
      </c>
      <c r="S15" s="4">
        <v>3</v>
      </c>
      <c r="T15" s="4">
        <v>0</v>
      </c>
      <c r="U15" s="4">
        <v>1</v>
      </c>
      <c r="V15" s="4">
        <v>577</v>
      </c>
      <c r="W15" s="4">
        <v>38</v>
      </c>
      <c r="X15" s="4">
        <v>987</v>
      </c>
      <c r="Y15" s="4">
        <v>235</v>
      </c>
      <c r="Z15" s="4">
        <v>0</v>
      </c>
      <c r="AA15" s="4">
        <v>28</v>
      </c>
      <c r="AB15" s="4">
        <v>96</v>
      </c>
      <c r="AC15" s="4">
        <v>118</v>
      </c>
      <c r="AD15" s="4">
        <v>0</v>
      </c>
      <c r="AE15" s="4">
        <v>0</v>
      </c>
      <c r="AF15" s="4">
        <v>0</v>
      </c>
      <c r="AG15" s="4">
        <v>0</v>
      </c>
      <c r="AH15" s="4">
        <v>3983</v>
      </c>
      <c r="AI15" s="4">
        <v>0</v>
      </c>
    </row>
    <row r="16" spans="1:35" x14ac:dyDescent="0.35">
      <c r="A16" s="4" t="s">
        <v>61</v>
      </c>
      <c r="B16" s="8">
        <v>9947</v>
      </c>
      <c r="C16" s="8">
        <v>94.86</v>
      </c>
      <c r="D16" s="8">
        <v>84</v>
      </c>
      <c r="E16" s="8">
        <v>224</v>
      </c>
      <c r="F16" s="8">
        <v>711</v>
      </c>
      <c r="G16" s="8">
        <v>1221</v>
      </c>
      <c r="H16" s="8">
        <v>4216</v>
      </c>
      <c r="I16" s="8">
        <v>830</v>
      </c>
      <c r="J16" s="8">
        <v>93</v>
      </c>
      <c r="K16" s="8">
        <v>178</v>
      </c>
      <c r="L16" s="8">
        <v>754</v>
      </c>
      <c r="M16" s="8">
        <v>1650</v>
      </c>
      <c r="N16" s="8">
        <v>32</v>
      </c>
      <c r="O16" s="8">
        <v>25</v>
      </c>
      <c r="P16" s="4">
        <v>13</v>
      </c>
      <c r="Q16" s="4">
        <v>362</v>
      </c>
      <c r="R16" s="4">
        <v>0</v>
      </c>
      <c r="S16" s="4">
        <v>0</v>
      </c>
      <c r="T16" s="4">
        <v>0</v>
      </c>
      <c r="U16" s="4">
        <v>0</v>
      </c>
      <c r="V16" s="4">
        <v>522</v>
      </c>
      <c r="W16" s="4">
        <v>0</v>
      </c>
      <c r="X16" s="4">
        <v>810</v>
      </c>
      <c r="Y16" s="4">
        <v>109</v>
      </c>
      <c r="Z16" s="4">
        <v>0</v>
      </c>
      <c r="AA16" s="4">
        <v>6</v>
      </c>
      <c r="AB16" s="4">
        <v>46</v>
      </c>
      <c r="AC16" s="4">
        <v>69</v>
      </c>
      <c r="AD16" s="4">
        <v>0</v>
      </c>
      <c r="AE16" s="4">
        <v>0</v>
      </c>
      <c r="AF16" s="4">
        <v>343</v>
      </c>
      <c r="AG16" s="4">
        <v>0</v>
      </c>
      <c r="AH16" s="4">
        <v>1305</v>
      </c>
      <c r="AI16" s="4">
        <v>0</v>
      </c>
    </row>
    <row r="17" spans="1:35" x14ac:dyDescent="0.35">
      <c r="A17" s="4" t="s">
        <v>62</v>
      </c>
      <c r="B17" s="8">
        <v>11469</v>
      </c>
      <c r="C17" s="8">
        <v>94.4</v>
      </c>
      <c r="D17" s="8">
        <v>77</v>
      </c>
      <c r="E17" s="8">
        <v>224</v>
      </c>
      <c r="F17" s="8">
        <v>762</v>
      </c>
      <c r="G17" s="8">
        <v>1134</v>
      </c>
      <c r="H17" s="8">
        <v>4999</v>
      </c>
      <c r="I17" s="8">
        <v>765</v>
      </c>
      <c r="J17" s="8">
        <v>78</v>
      </c>
      <c r="K17" s="8">
        <v>241</v>
      </c>
      <c r="L17" s="8">
        <v>503</v>
      </c>
      <c r="M17" s="8">
        <v>2683</v>
      </c>
      <c r="N17" s="8">
        <v>29</v>
      </c>
      <c r="O17" s="8">
        <v>29</v>
      </c>
      <c r="P17" s="4">
        <v>22</v>
      </c>
      <c r="Q17" s="4">
        <v>422</v>
      </c>
      <c r="R17" s="4">
        <v>34</v>
      </c>
      <c r="S17" s="4">
        <v>15</v>
      </c>
      <c r="T17" s="4">
        <v>4</v>
      </c>
      <c r="U17" s="4">
        <v>6</v>
      </c>
      <c r="V17" s="4">
        <v>460</v>
      </c>
      <c r="W17" s="4">
        <v>16</v>
      </c>
      <c r="X17" s="4">
        <v>1230</v>
      </c>
      <c r="Y17" s="4">
        <v>181</v>
      </c>
      <c r="Z17" s="4">
        <v>0</v>
      </c>
      <c r="AA17" s="4">
        <v>8</v>
      </c>
      <c r="AB17" s="4">
        <v>44</v>
      </c>
      <c r="AC17" s="4">
        <v>121</v>
      </c>
      <c r="AD17" s="4">
        <v>0</v>
      </c>
      <c r="AE17" s="4">
        <v>0</v>
      </c>
      <c r="AF17" s="4">
        <v>0</v>
      </c>
      <c r="AG17" s="4">
        <v>11</v>
      </c>
      <c r="AH17" s="4">
        <v>2182</v>
      </c>
      <c r="AI17" s="4">
        <v>0</v>
      </c>
    </row>
    <row r="18" spans="1:35" x14ac:dyDescent="0.35">
      <c r="A18" s="4" t="s">
        <v>63</v>
      </c>
      <c r="B18" s="8">
        <v>9003</v>
      </c>
      <c r="C18" s="8">
        <v>94.91</v>
      </c>
      <c r="D18" s="8">
        <v>81</v>
      </c>
      <c r="E18" s="8">
        <v>167</v>
      </c>
      <c r="F18" s="8">
        <v>559</v>
      </c>
      <c r="G18" s="8">
        <v>1010</v>
      </c>
      <c r="H18" s="8">
        <v>4157</v>
      </c>
      <c r="I18" s="8">
        <v>678</v>
      </c>
      <c r="J18" s="8">
        <v>108</v>
      </c>
      <c r="K18" s="8">
        <v>168</v>
      </c>
      <c r="L18" s="8">
        <v>483</v>
      </c>
      <c r="M18" s="8">
        <v>1622</v>
      </c>
      <c r="N18" s="8">
        <v>23</v>
      </c>
      <c r="O18" s="8">
        <v>13</v>
      </c>
      <c r="P18" s="4">
        <v>15</v>
      </c>
      <c r="Q18" s="4">
        <v>121</v>
      </c>
      <c r="R18" s="4">
        <v>0</v>
      </c>
      <c r="S18" s="4">
        <v>0</v>
      </c>
      <c r="T18" s="4">
        <v>0</v>
      </c>
      <c r="U18" s="4">
        <v>0</v>
      </c>
      <c r="V18" s="4">
        <v>169</v>
      </c>
      <c r="W18" s="4">
        <v>1</v>
      </c>
      <c r="X18" s="4">
        <v>601</v>
      </c>
      <c r="Y18" s="4">
        <v>99</v>
      </c>
      <c r="Z18" s="4">
        <v>5</v>
      </c>
      <c r="AA18" s="4">
        <v>5</v>
      </c>
      <c r="AB18" s="4">
        <v>55</v>
      </c>
      <c r="AC18" s="4">
        <v>68</v>
      </c>
      <c r="AD18" s="4">
        <v>0</v>
      </c>
      <c r="AE18" s="4">
        <v>0</v>
      </c>
      <c r="AF18" s="4">
        <v>0</v>
      </c>
      <c r="AG18" s="4">
        <v>0</v>
      </c>
      <c r="AH18" s="4">
        <v>1251</v>
      </c>
      <c r="AI18" s="4">
        <v>0</v>
      </c>
    </row>
    <row r="19" spans="1:35" x14ac:dyDescent="0.35">
      <c r="A19" s="4" t="s">
        <v>64</v>
      </c>
      <c r="B19" s="8">
        <v>38105</v>
      </c>
      <c r="C19" s="8">
        <v>94.76</v>
      </c>
      <c r="D19" s="8">
        <v>78</v>
      </c>
      <c r="E19" s="8">
        <v>863</v>
      </c>
      <c r="F19" s="8">
        <v>2869</v>
      </c>
      <c r="G19" s="8">
        <v>3826</v>
      </c>
      <c r="H19" s="8">
        <v>16567</v>
      </c>
      <c r="I19" s="8">
        <v>2722</v>
      </c>
      <c r="J19" s="8">
        <v>373</v>
      </c>
      <c r="K19" s="8">
        <v>743</v>
      </c>
      <c r="L19" s="8">
        <v>2372</v>
      </c>
      <c r="M19" s="8">
        <v>7476</v>
      </c>
      <c r="N19" s="8">
        <v>128</v>
      </c>
      <c r="O19" s="8">
        <v>106</v>
      </c>
      <c r="P19" s="4">
        <v>60</v>
      </c>
      <c r="Q19" s="4">
        <v>1477</v>
      </c>
      <c r="R19" s="4">
        <v>0</v>
      </c>
      <c r="S19" s="4">
        <v>0</v>
      </c>
      <c r="T19" s="4">
        <v>0</v>
      </c>
      <c r="U19" s="4">
        <v>1</v>
      </c>
      <c r="V19" s="4">
        <v>1007</v>
      </c>
      <c r="W19" s="4">
        <v>12</v>
      </c>
      <c r="X19" s="4">
        <v>3326</v>
      </c>
      <c r="Y19" s="4">
        <v>499</v>
      </c>
      <c r="Z19" s="4">
        <v>11</v>
      </c>
      <c r="AA19" s="4">
        <v>23</v>
      </c>
      <c r="AB19" s="4">
        <v>191</v>
      </c>
      <c r="AC19" s="4">
        <v>324</v>
      </c>
      <c r="AD19" s="4">
        <v>0</v>
      </c>
      <c r="AE19" s="4">
        <v>0</v>
      </c>
      <c r="AF19" s="4">
        <v>3</v>
      </c>
      <c r="AG19" s="4">
        <v>28</v>
      </c>
      <c r="AH19" s="4">
        <v>6061</v>
      </c>
      <c r="AI19" s="4">
        <v>3</v>
      </c>
    </row>
    <row r="20" spans="1:35" x14ac:dyDescent="0.35">
      <c r="A20" s="4" t="s">
        <v>65</v>
      </c>
      <c r="B20" s="8">
        <v>30826</v>
      </c>
      <c r="C20" s="8">
        <v>94.41</v>
      </c>
      <c r="D20" s="8">
        <v>79</v>
      </c>
      <c r="E20" s="8">
        <v>551</v>
      </c>
      <c r="F20" s="8">
        <v>2175</v>
      </c>
      <c r="G20" s="8">
        <v>3212</v>
      </c>
      <c r="H20" s="8">
        <v>13869</v>
      </c>
      <c r="I20" s="8">
        <v>2248</v>
      </c>
      <c r="J20" s="8">
        <v>267</v>
      </c>
      <c r="K20" s="8">
        <v>623</v>
      </c>
      <c r="L20" s="8">
        <v>1956</v>
      </c>
      <c r="M20" s="8">
        <v>5669</v>
      </c>
      <c r="N20" s="8">
        <v>137</v>
      </c>
      <c r="O20" s="8">
        <v>55</v>
      </c>
      <c r="P20" s="4">
        <v>64</v>
      </c>
      <c r="Q20" s="4">
        <v>1241</v>
      </c>
      <c r="R20" s="4">
        <v>97</v>
      </c>
      <c r="S20" s="4">
        <v>32</v>
      </c>
      <c r="T20" s="4">
        <v>12</v>
      </c>
      <c r="U20" s="4">
        <v>34</v>
      </c>
      <c r="V20" s="4">
        <v>955</v>
      </c>
      <c r="W20" s="4">
        <v>99</v>
      </c>
      <c r="X20" s="4">
        <v>2502</v>
      </c>
      <c r="Y20" s="4">
        <v>447</v>
      </c>
      <c r="Z20" s="4">
        <v>0</v>
      </c>
      <c r="AA20" s="4">
        <v>20</v>
      </c>
      <c r="AB20" s="4">
        <v>153</v>
      </c>
      <c r="AC20" s="4">
        <v>281</v>
      </c>
      <c r="AD20" s="4">
        <v>0</v>
      </c>
      <c r="AE20" s="4">
        <v>0</v>
      </c>
      <c r="AF20" s="4">
        <v>708</v>
      </c>
      <c r="AG20" s="4">
        <v>31</v>
      </c>
      <c r="AH20" s="4">
        <v>4624</v>
      </c>
      <c r="AI20" s="4">
        <v>0</v>
      </c>
    </row>
    <row r="21" spans="1:35" x14ac:dyDescent="0.35">
      <c r="A21" s="4" t="s">
        <v>66</v>
      </c>
      <c r="B21" s="8">
        <v>8985</v>
      </c>
      <c r="C21" s="8">
        <v>94.63</v>
      </c>
      <c r="D21" s="8">
        <v>84</v>
      </c>
      <c r="E21" s="8">
        <v>199</v>
      </c>
      <c r="F21" s="8">
        <v>462</v>
      </c>
      <c r="G21" s="8">
        <v>1056</v>
      </c>
      <c r="H21" s="8">
        <v>4122</v>
      </c>
      <c r="I21" s="8">
        <v>715</v>
      </c>
      <c r="J21" s="8">
        <v>85</v>
      </c>
      <c r="K21" s="8">
        <v>191</v>
      </c>
      <c r="L21" s="8">
        <v>597</v>
      </c>
      <c r="M21" s="8">
        <v>1506</v>
      </c>
      <c r="N21" s="8">
        <v>20</v>
      </c>
      <c r="O21" s="8">
        <v>19</v>
      </c>
      <c r="P21" s="4">
        <v>13</v>
      </c>
      <c r="Q21" s="4">
        <v>0</v>
      </c>
      <c r="R21" s="4">
        <v>9</v>
      </c>
      <c r="S21" s="4">
        <v>0</v>
      </c>
      <c r="T21" s="4">
        <v>18</v>
      </c>
      <c r="U21" s="4">
        <v>0</v>
      </c>
      <c r="V21" s="4">
        <v>0</v>
      </c>
      <c r="W21" s="4">
        <v>226</v>
      </c>
      <c r="X21" s="4">
        <v>862</v>
      </c>
      <c r="Y21" s="4">
        <v>95</v>
      </c>
      <c r="Z21" s="4">
        <v>0</v>
      </c>
      <c r="AA21" s="4">
        <v>4</v>
      </c>
      <c r="AB21" s="4">
        <v>45</v>
      </c>
      <c r="AC21" s="4">
        <v>65</v>
      </c>
      <c r="AD21" s="4">
        <v>0</v>
      </c>
      <c r="AE21" s="4">
        <v>0</v>
      </c>
      <c r="AF21" s="4">
        <v>0</v>
      </c>
      <c r="AG21" s="4">
        <v>0</v>
      </c>
      <c r="AH21" s="4">
        <v>1218</v>
      </c>
      <c r="AI21" s="4">
        <v>0</v>
      </c>
    </row>
    <row r="22" spans="1:35" x14ac:dyDescent="0.35">
      <c r="A22" s="4" t="s">
        <v>67</v>
      </c>
      <c r="B22" s="8">
        <v>17177</v>
      </c>
      <c r="C22" s="8">
        <v>94.49</v>
      </c>
      <c r="D22" s="8">
        <v>75</v>
      </c>
      <c r="E22" s="8">
        <v>349</v>
      </c>
      <c r="F22" s="8">
        <v>783</v>
      </c>
      <c r="G22" s="8">
        <v>1692</v>
      </c>
      <c r="H22" s="8">
        <v>7153</v>
      </c>
      <c r="I22" s="8">
        <v>1196</v>
      </c>
      <c r="J22" s="8">
        <v>248</v>
      </c>
      <c r="K22" s="8">
        <v>321</v>
      </c>
      <c r="L22" s="8">
        <v>870</v>
      </c>
      <c r="M22" s="8">
        <v>4443</v>
      </c>
      <c r="N22" s="8">
        <v>43</v>
      </c>
      <c r="O22" s="8">
        <v>35</v>
      </c>
      <c r="P22" s="4">
        <v>44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235</v>
      </c>
      <c r="W22" s="4">
        <v>0</v>
      </c>
      <c r="X22" s="4">
        <v>970</v>
      </c>
      <c r="Y22" s="4">
        <v>257</v>
      </c>
      <c r="Z22" s="4">
        <v>0</v>
      </c>
      <c r="AA22" s="4">
        <v>17</v>
      </c>
      <c r="AB22" s="4">
        <v>175</v>
      </c>
      <c r="AC22" s="4">
        <v>125</v>
      </c>
      <c r="AD22" s="4">
        <v>0</v>
      </c>
      <c r="AE22" s="4">
        <v>0</v>
      </c>
      <c r="AF22" s="4">
        <v>296</v>
      </c>
      <c r="AG22" s="4">
        <v>24</v>
      </c>
      <c r="AH22" s="4">
        <v>3692</v>
      </c>
      <c r="AI22" s="4">
        <v>0</v>
      </c>
    </row>
    <row r="23" spans="1:35" x14ac:dyDescent="0.35">
      <c r="A23" s="4" t="s">
        <v>68</v>
      </c>
      <c r="B23" s="8">
        <v>22558</v>
      </c>
      <c r="C23" s="8">
        <v>94.81</v>
      </c>
      <c r="D23" s="8">
        <v>85.5</v>
      </c>
      <c r="E23" s="8">
        <v>529</v>
      </c>
      <c r="F23" s="8">
        <v>1169</v>
      </c>
      <c r="G23" s="8">
        <v>2210</v>
      </c>
      <c r="H23" s="8">
        <v>10680</v>
      </c>
      <c r="I23" s="8">
        <v>1751</v>
      </c>
      <c r="J23" s="8">
        <v>254</v>
      </c>
      <c r="K23" s="8">
        <v>421</v>
      </c>
      <c r="L23" s="8">
        <v>2542</v>
      </c>
      <c r="M23" s="8">
        <v>2850</v>
      </c>
      <c r="N23" s="8">
        <v>69</v>
      </c>
      <c r="O23" s="8">
        <v>44</v>
      </c>
      <c r="P23" s="4">
        <v>39</v>
      </c>
      <c r="Q23" s="4">
        <v>0</v>
      </c>
      <c r="R23" s="4">
        <v>0</v>
      </c>
      <c r="S23" s="4">
        <v>41</v>
      </c>
      <c r="T23" s="4">
        <v>1</v>
      </c>
      <c r="U23" s="4">
        <v>28</v>
      </c>
      <c r="V23" s="4">
        <v>0</v>
      </c>
      <c r="W23" s="4">
        <v>0</v>
      </c>
      <c r="X23" s="4">
        <v>2031</v>
      </c>
      <c r="Y23" s="4">
        <v>254</v>
      </c>
      <c r="Z23" s="4">
        <v>5</v>
      </c>
      <c r="AA23" s="4">
        <v>9</v>
      </c>
      <c r="AB23" s="4">
        <v>136</v>
      </c>
      <c r="AC23" s="4">
        <v>164</v>
      </c>
      <c r="AD23" s="4">
        <v>0</v>
      </c>
      <c r="AE23" s="4">
        <v>0</v>
      </c>
      <c r="AF23" s="4">
        <v>972</v>
      </c>
      <c r="AG23" s="4">
        <v>15</v>
      </c>
      <c r="AH23" s="4">
        <v>2124</v>
      </c>
      <c r="AI23" s="4">
        <v>3</v>
      </c>
    </row>
    <row r="24" spans="1:35" x14ac:dyDescent="0.35">
      <c r="A24" s="4" t="s">
        <v>69</v>
      </c>
      <c r="B24" s="8">
        <v>23371</v>
      </c>
      <c r="C24" s="8">
        <v>94.67</v>
      </c>
      <c r="D24" s="8">
        <v>83</v>
      </c>
      <c r="E24" s="8">
        <v>497</v>
      </c>
      <c r="F24" s="8">
        <v>1127</v>
      </c>
      <c r="G24" s="8">
        <v>2555</v>
      </c>
      <c r="H24" s="8">
        <v>10771</v>
      </c>
      <c r="I24" s="8">
        <v>1809</v>
      </c>
      <c r="J24" s="8">
        <v>234</v>
      </c>
      <c r="K24" s="8">
        <v>450</v>
      </c>
      <c r="L24" s="8">
        <v>1291</v>
      </c>
      <c r="M24" s="8">
        <v>4466</v>
      </c>
      <c r="N24" s="8">
        <v>80</v>
      </c>
      <c r="O24" s="8">
        <v>49</v>
      </c>
      <c r="P24" s="4">
        <v>42</v>
      </c>
      <c r="Q24" s="4">
        <v>0</v>
      </c>
      <c r="R24" s="4">
        <v>8</v>
      </c>
      <c r="S24" s="4">
        <v>19</v>
      </c>
      <c r="T24" s="4">
        <v>0</v>
      </c>
      <c r="U24" s="4">
        <v>49</v>
      </c>
      <c r="V24" s="4">
        <v>912</v>
      </c>
      <c r="W24" s="4">
        <v>0</v>
      </c>
      <c r="X24" s="4">
        <v>1224</v>
      </c>
      <c r="Y24" s="4">
        <v>342</v>
      </c>
      <c r="Z24" s="4">
        <v>0</v>
      </c>
      <c r="AA24" s="4">
        <v>17</v>
      </c>
      <c r="AB24" s="4">
        <v>106</v>
      </c>
      <c r="AC24" s="4">
        <v>171</v>
      </c>
      <c r="AD24" s="4">
        <v>0</v>
      </c>
      <c r="AE24" s="4">
        <v>0</v>
      </c>
      <c r="AF24" s="4">
        <v>1</v>
      </c>
      <c r="AG24" s="4">
        <v>0</v>
      </c>
      <c r="AH24" s="4">
        <v>3597</v>
      </c>
      <c r="AI24" s="4">
        <v>0</v>
      </c>
    </row>
    <row r="25" spans="1:35" x14ac:dyDescent="0.35">
      <c r="A25" s="4" t="s">
        <v>70</v>
      </c>
      <c r="B25" s="8">
        <v>26603</v>
      </c>
      <c r="C25" s="8">
        <v>95.26</v>
      </c>
      <c r="D25" s="8">
        <v>80</v>
      </c>
      <c r="E25" s="8">
        <v>589</v>
      </c>
      <c r="F25" s="8">
        <v>1730</v>
      </c>
      <c r="G25" s="8">
        <v>2895</v>
      </c>
      <c r="H25" s="8">
        <v>11497</v>
      </c>
      <c r="I25" s="8">
        <v>1781</v>
      </c>
      <c r="J25" s="8">
        <v>314</v>
      </c>
      <c r="K25" s="8">
        <v>454</v>
      </c>
      <c r="L25" s="8">
        <v>2922</v>
      </c>
      <c r="M25" s="8">
        <v>4253</v>
      </c>
      <c r="N25" s="8">
        <v>84</v>
      </c>
      <c r="O25" s="8">
        <v>43</v>
      </c>
      <c r="P25" s="4">
        <v>41</v>
      </c>
      <c r="Q25" s="4">
        <v>623</v>
      </c>
      <c r="R25" s="4">
        <v>0</v>
      </c>
      <c r="S25" s="4">
        <v>0</v>
      </c>
      <c r="T25" s="4">
        <v>21</v>
      </c>
      <c r="U25" s="4">
        <v>72</v>
      </c>
      <c r="V25" s="4">
        <v>788</v>
      </c>
      <c r="W25" s="4">
        <v>24</v>
      </c>
      <c r="X25" s="4">
        <v>1979</v>
      </c>
      <c r="Y25" s="4">
        <v>367</v>
      </c>
      <c r="Z25" s="4">
        <v>2</v>
      </c>
      <c r="AA25" s="4">
        <v>13</v>
      </c>
      <c r="AB25" s="4">
        <v>187</v>
      </c>
      <c r="AC25" s="4">
        <v>193</v>
      </c>
      <c r="AD25" s="4">
        <v>0</v>
      </c>
      <c r="AE25" s="4">
        <v>0</v>
      </c>
      <c r="AF25" s="4">
        <v>1092</v>
      </c>
      <c r="AG25" s="4">
        <v>28</v>
      </c>
      <c r="AH25" s="4">
        <v>3425</v>
      </c>
      <c r="AI25" s="4">
        <v>0</v>
      </c>
    </row>
    <row r="26" spans="1:35" x14ac:dyDescent="0.35">
      <c r="A26" s="4" t="s">
        <v>71</v>
      </c>
      <c r="B26" s="8">
        <v>13958</v>
      </c>
      <c r="C26" s="8">
        <v>94.63</v>
      </c>
      <c r="D26" s="8">
        <v>84</v>
      </c>
      <c r="E26" s="8">
        <v>312</v>
      </c>
      <c r="F26" s="8">
        <v>728</v>
      </c>
      <c r="G26" s="8">
        <v>1688</v>
      </c>
      <c r="H26" s="8">
        <v>6554</v>
      </c>
      <c r="I26" s="8">
        <v>1113</v>
      </c>
      <c r="J26" s="8">
        <v>111</v>
      </c>
      <c r="K26" s="8">
        <v>252</v>
      </c>
      <c r="L26" s="8">
        <v>637</v>
      </c>
      <c r="M26" s="8">
        <v>2463</v>
      </c>
      <c r="N26" s="8">
        <v>47</v>
      </c>
      <c r="O26" s="8">
        <v>21</v>
      </c>
      <c r="P26" s="4">
        <v>32</v>
      </c>
      <c r="Q26" s="4">
        <v>0</v>
      </c>
      <c r="R26" s="4">
        <v>3</v>
      </c>
      <c r="S26" s="4">
        <v>68</v>
      </c>
      <c r="T26" s="4">
        <v>0</v>
      </c>
      <c r="U26" s="4">
        <v>158</v>
      </c>
      <c r="V26" s="4">
        <v>0</v>
      </c>
      <c r="W26" s="4">
        <v>104</v>
      </c>
      <c r="X26" s="4">
        <v>1042</v>
      </c>
      <c r="Y26" s="4">
        <v>217</v>
      </c>
      <c r="Z26" s="4">
        <v>0</v>
      </c>
      <c r="AA26" s="4">
        <v>8</v>
      </c>
      <c r="AB26" s="4">
        <v>62</v>
      </c>
      <c r="AC26" s="4">
        <v>99</v>
      </c>
      <c r="AD26" s="4">
        <v>0</v>
      </c>
      <c r="AE26" s="4">
        <v>0</v>
      </c>
      <c r="AF26" s="4">
        <v>0</v>
      </c>
      <c r="AG26" s="4">
        <v>0</v>
      </c>
      <c r="AH26" s="4">
        <v>2011</v>
      </c>
      <c r="AI26" s="4">
        <v>0</v>
      </c>
    </row>
    <row r="27" spans="1:35" x14ac:dyDescent="0.35">
      <c r="A27" s="4" t="s">
        <v>72</v>
      </c>
      <c r="B27" s="8">
        <v>8329</v>
      </c>
      <c r="C27" s="8">
        <v>94.47</v>
      </c>
      <c r="D27" s="8">
        <v>86</v>
      </c>
      <c r="E27" s="8">
        <v>212</v>
      </c>
      <c r="F27" s="8">
        <v>480</v>
      </c>
      <c r="G27" s="8">
        <v>987</v>
      </c>
      <c r="H27" s="8">
        <v>3943</v>
      </c>
      <c r="I27" s="8">
        <v>644</v>
      </c>
      <c r="J27" s="8">
        <v>106</v>
      </c>
      <c r="K27" s="8">
        <v>190</v>
      </c>
      <c r="L27" s="8">
        <v>583</v>
      </c>
      <c r="M27" s="8">
        <v>1120</v>
      </c>
      <c r="N27" s="8">
        <v>26</v>
      </c>
      <c r="O27" s="8">
        <v>23</v>
      </c>
      <c r="P27" s="4">
        <v>15</v>
      </c>
      <c r="Q27" s="4">
        <v>0</v>
      </c>
      <c r="R27" s="4">
        <v>0</v>
      </c>
      <c r="S27" s="4">
        <v>31</v>
      </c>
      <c r="T27" s="4">
        <v>1</v>
      </c>
      <c r="U27" s="4">
        <v>10</v>
      </c>
      <c r="V27" s="4">
        <v>246</v>
      </c>
      <c r="W27" s="4">
        <v>0</v>
      </c>
      <c r="X27" s="4">
        <v>309</v>
      </c>
      <c r="Y27" s="4">
        <v>71</v>
      </c>
      <c r="Z27" s="4">
        <v>0</v>
      </c>
      <c r="AA27" s="4">
        <v>4</v>
      </c>
      <c r="AB27" s="4">
        <v>48</v>
      </c>
      <c r="AC27" s="4">
        <v>63</v>
      </c>
      <c r="AD27" s="4">
        <v>0</v>
      </c>
      <c r="AE27" s="4">
        <v>0</v>
      </c>
      <c r="AF27" s="4">
        <v>0</v>
      </c>
      <c r="AG27" s="4">
        <v>0</v>
      </c>
      <c r="AH27" s="4">
        <v>858</v>
      </c>
      <c r="AI27" s="4">
        <v>0</v>
      </c>
    </row>
    <row r="28" spans="1:35" x14ac:dyDescent="0.35">
      <c r="A28" s="4" t="s">
        <v>73</v>
      </c>
      <c r="B28" s="8">
        <v>13831</v>
      </c>
      <c r="C28" s="8">
        <v>94.49</v>
      </c>
      <c r="D28" s="8">
        <v>86</v>
      </c>
      <c r="E28" s="8">
        <v>323</v>
      </c>
      <c r="F28" s="8">
        <v>660</v>
      </c>
      <c r="G28" s="8">
        <v>1310</v>
      </c>
      <c r="H28" s="8">
        <v>6796</v>
      </c>
      <c r="I28" s="8">
        <v>1006</v>
      </c>
      <c r="J28" s="8">
        <v>131</v>
      </c>
      <c r="K28" s="8">
        <v>264</v>
      </c>
      <c r="L28" s="8">
        <v>714</v>
      </c>
      <c r="M28" s="8">
        <v>2545</v>
      </c>
      <c r="N28" s="8">
        <v>44</v>
      </c>
      <c r="O28" s="8">
        <v>18</v>
      </c>
      <c r="P28" s="4">
        <v>20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1537</v>
      </c>
      <c r="Y28" s="4">
        <v>198</v>
      </c>
      <c r="Z28" s="4">
        <v>0</v>
      </c>
      <c r="AA28" s="4">
        <v>4</v>
      </c>
      <c r="AB28" s="4">
        <v>73</v>
      </c>
      <c r="AC28" s="4">
        <v>125</v>
      </c>
      <c r="AD28" s="4">
        <v>0</v>
      </c>
      <c r="AE28" s="4">
        <v>0</v>
      </c>
      <c r="AF28" s="4">
        <v>0</v>
      </c>
      <c r="AG28" s="4">
        <v>25</v>
      </c>
      <c r="AH28" s="4">
        <v>1971</v>
      </c>
      <c r="AI28" s="4">
        <v>0</v>
      </c>
    </row>
    <row r="29" spans="1:35" x14ac:dyDescent="0.35">
      <c r="A29" s="4" t="s">
        <v>74</v>
      </c>
      <c r="B29" s="8">
        <v>12668</v>
      </c>
      <c r="C29" s="8">
        <v>94.77</v>
      </c>
      <c r="D29" s="8">
        <v>84</v>
      </c>
      <c r="E29" s="8">
        <v>271</v>
      </c>
      <c r="F29" s="8">
        <v>700</v>
      </c>
      <c r="G29" s="8">
        <v>1294</v>
      </c>
      <c r="H29" s="8">
        <v>5995</v>
      </c>
      <c r="I29" s="8">
        <v>979</v>
      </c>
      <c r="J29" s="8">
        <v>140</v>
      </c>
      <c r="K29" s="8">
        <v>257</v>
      </c>
      <c r="L29" s="8">
        <v>1122</v>
      </c>
      <c r="M29" s="8">
        <v>1831</v>
      </c>
      <c r="N29" s="8">
        <v>39</v>
      </c>
      <c r="O29" s="8">
        <v>25</v>
      </c>
      <c r="P29" s="4">
        <v>15</v>
      </c>
      <c r="Q29" s="4">
        <v>0</v>
      </c>
      <c r="R29" s="4">
        <v>5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1093</v>
      </c>
      <c r="Y29" s="4">
        <v>136</v>
      </c>
      <c r="Z29" s="4">
        <v>4</v>
      </c>
      <c r="AA29" s="4">
        <v>11</v>
      </c>
      <c r="AB29" s="4">
        <v>56</v>
      </c>
      <c r="AC29" s="4">
        <v>99</v>
      </c>
      <c r="AD29" s="4">
        <v>0</v>
      </c>
      <c r="AE29" s="4">
        <v>0</v>
      </c>
      <c r="AF29" s="4">
        <v>1</v>
      </c>
      <c r="AG29" s="4">
        <v>41</v>
      </c>
      <c r="AH29" s="4">
        <v>1378</v>
      </c>
      <c r="AI29" s="4">
        <v>0</v>
      </c>
    </row>
    <row r="30" spans="1:35" x14ac:dyDescent="0.35">
      <c r="A30" s="4" t="s">
        <v>75</v>
      </c>
      <c r="B30" s="8">
        <v>14790</v>
      </c>
      <c r="C30" s="8">
        <v>93.82</v>
      </c>
      <c r="D30" s="8">
        <v>66</v>
      </c>
      <c r="E30" s="8">
        <v>305</v>
      </c>
      <c r="F30" s="8">
        <v>600</v>
      </c>
      <c r="G30" s="8">
        <v>1257</v>
      </c>
      <c r="H30" s="8">
        <v>5068</v>
      </c>
      <c r="I30" s="8">
        <v>917</v>
      </c>
      <c r="J30" s="8">
        <v>189</v>
      </c>
      <c r="K30" s="8">
        <v>217</v>
      </c>
      <c r="L30" s="8">
        <v>1438</v>
      </c>
      <c r="M30" s="8">
        <v>4681</v>
      </c>
      <c r="N30" s="8">
        <v>53</v>
      </c>
      <c r="O30" s="8">
        <v>32</v>
      </c>
      <c r="P30" s="4">
        <v>33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544</v>
      </c>
      <c r="W30" s="4">
        <v>10</v>
      </c>
      <c r="X30" s="4">
        <v>1344</v>
      </c>
      <c r="Y30" s="4">
        <v>177</v>
      </c>
      <c r="Z30" s="4">
        <v>0</v>
      </c>
      <c r="AA30" s="4">
        <v>7</v>
      </c>
      <c r="AB30" s="4">
        <v>135</v>
      </c>
      <c r="AC30" s="4">
        <v>97</v>
      </c>
      <c r="AD30" s="4">
        <v>0</v>
      </c>
      <c r="AE30" s="4">
        <v>0</v>
      </c>
      <c r="AF30" s="4">
        <v>755</v>
      </c>
      <c r="AG30" s="4">
        <v>37</v>
      </c>
      <c r="AH30" s="4">
        <v>3989</v>
      </c>
      <c r="AI30" s="4">
        <v>0</v>
      </c>
    </row>
    <row r="31" spans="1:35" x14ac:dyDescent="0.35">
      <c r="A31" s="4" t="s">
        <v>76</v>
      </c>
      <c r="B31" s="8">
        <v>49502</v>
      </c>
      <c r="C31" s="8">
        <v>95.19</v>
      </c>
      <c r="D31" s="8">
        <v>83</v>
      </c>
      <c r="E31" s="8">
        <v>979</v>
      </c>
      <c r="F31" s="8">
        <v>2331</v>
      </c>
      <c r="G31" s="8">
        <v>5388</v>
      </c>
      <c r="H31" s="8">
        <v>23199</v>
      </c>
      <c r="I31" s="8">
        <v>3810</v>
      </c>
      <c r="J31" s="8">
        <v>499</v>
      </c>
      <c r="K31" s="8">
        <v>1061</v>
      </c>
      <c r="L31" s="8">
        <v>4239</v>
      </c>
      <c r="M31" s="8">
        <v>7631</v>
      </c>
      <c r="N31" s="8">
        <v>180</v>
      </c>
      <c r="O31" s="8">
        <v>103</v>
      </c>
      <c r="P31" s="4">
        <v>82</v>
      </c>
      <c r="Q31" s="4">
        <v>0</v>
      </c>
      <c r="R31" s="4">
        <v>36</v>
      </c>
      <c r="S31" s="4">
        <v>8</v>
      </c>
      <c r="T31" s="4">
        <v>2</v>
      </c>
      <c r="U31" s="4">
        <v>82</v>
      </c>
      <c r="V31" s="4">
        <v>0</v>
      </c>
      <c r="W31" s="4">
        <v>875</v>
      </c>
      <c r="X31" s="4">
        <v>7742</v>
      </c>
      <c r="Y31" s="4">
        <v>564</v>
      </c>
      <c r="Z31" s="4">
        <v>104</v>
      </c>
      <c r="AA31" s="4">
        <v>25</v>
      </c>
      <c r="AB31" s="4">
        <v>243</v>
      </c>
      <c r="AC31" s="4">
        <v>408</v>
      </c>
      <c r="AD31" s="4">
        <v>0</v>
      </c>
      <c r="AE31" s="4">
        <v>0</v>
      </c>
      <c r="AF31" s="4">
        <v>892</v>
      </c>
      <c r="AG31" s="4">
        <v>89</v>
      </c>
      <c r="AH31" s="4">
        <v>6039</v>
      </c>
      <c r="AI31" s="4">
        <v>0</v>
      </c>
    </row>
    <row r="32" spans="1:35" x14ac:dyDescent="0.35">
      <c r="A32" s="4" t="s">
        <v>77</v>
      </c>
      <c r="B32" s="8">
        <v>25280</v>
      </c>
      <c r="C32" s="8">
        <v>94.04</v>
      </c>
      <c r="D32" s="8">
        <v>68</v>
      </c>
      <c r="E32" s="8">
        <v>618</v>
      </c>
      <c r="F32" s="8">
        <v>1118</v>
      </c>
      <c r="G32" s="8">
        <v>2106</v>
      </c>
      <c r="H32" s="8">
        <v>8375</v>
      </c>
      <c r="I32" s="8">
        <v>1448</v>
      </c>
      <c r="J32" s="8">
        <v>369</v>
      </c>
      <c r="K32" s="8">
        <v>340</v>
      </c>
      <c r="L32" s="8">
        <v>3070</v>
      </c>
      <c r="M32" s="8">
        <v>7675</v>
      </c>
      <c r="N32" s="8">
        <v>91</v>
      </c>
      <c r="O32" s="8">
        <v>41</v>
      </c>
      <c r="P32" s="4">
        <v>29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443</v>
      </c>
      <c r="W32" s="4">
        <v>29</v>
      </c>
      <c r="X32" s="4">
        <v>1119</v>
      </c>
      <c r="Y32" s="4">
        <v>395</v>
      </c>
      <c r="Z32" s="4">
        <v>0</v>
      </c>
      <c r="AA32" s="4">
        <v>22</v>
      </c>
      <c r="AB32" s="4">
        <v>221</v>
      </c>
      <c r="AC32" s="4">
        <v>164</v>
      </c>
      <c r="AD32" s="4">
        <v>0</v>
      </c>
      <c r="AE32" s="4">
        <v>0</v>
      </c>
      <c r="AF32" s="4">
        <v>1664</v>
      </c>
      <c r="AG32" s="4">
        <v>0</v>
      </c>
      <c r="AH32" s="4">
        <v>6621</v>
      </c>
      <c r="AI32" s="4">
        <v>0</v>
      </c>
    </row>
    <row r="33" spans="1:35" x14ac:dyDescent="0.35">
      <c r="A33" s="4" t="s">
        <v>78</v>
      </c>
      <c r="B33" s="8">
        <v>20078</v>
      </c>
      <c r="C33" s="8">
        <v>93.89</v>
      </c>
      <c r="D33" s="8">
        <v>64</v>
      </c>
      <c r="E33" s="8">
        <v>477</v>
      </c>
      <c r="F33" s="8">
        <v>816</v>
      </c>
      <c r="G33" s="8">
        <v>1782</v>
      </c>
      <c r="H33" s="8">
        <v>6586</v>
      </c>
      <c r="I33" s="8">
        <v>1142</v>
      </c>
      <c r="J33" s="8">
        <v>272</v>
      </c>
      <c r="K33" s="8">
        <v>271</v>
      </c>
      <c r="L33" s="8">
        <v>1780</v>
      </c>
      <c r="M33" s="8">
        <v>6813</v>
      </c>
      <c r="N33" s="8">
        <v>71</v>
      </c>
      <c r="O33" s="8">
        <v>40</v>
      </c>
      <c r="P33" s="4">
        <v>28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629</v>
      </c>
      <c r="W33" s="4">
        <v>16</v>
      </c>
      <c r="X33" s="4">
        <v>1440</v>
      </c>
      <c r="Y33" s="4">
        <v>277</v>
      </c>
      <c r="Z33" s="4">
        <v>0</v>
      </c>
      <c r="AA33" s="4">
        <v>13</v>
      </c>
      <c r="AB33" s="4">
        <v>174</v>
      </c>
      <c r="AC33" s="4">
        <v>120</v>
      </c>
      <c r="AD33" s="4">
        <v>0</v>
      </c>
      <c r="AE33" s="4">
        <v>0</v>
      </c>
      <c r="AF33" s="4">
        <v>952</v>
      </c>
      <c r="AG33" s="4">
        <v>4</v>
      </c>
      <c r="AH33" s="4">
        <v>5716</v>
      </c>
      <c r="AI33" s="4">
        <v>1</v>
      </c>
    </row>
    <row r="34" spans="1:35" x14ac:dyDescent="0.35">
      <c r="A34" s="4" t="s">
        <v>79</v>
      </c>
      <c r="B34" s="8">
        <v>9974</v>
      </c>
      <c r="C34" s="8">
        <v>94.41</v>
      </c>
      <c r="D34" s="8">
        <v>84</v>
      </c>
      <c r="E34" s="8">
        <v>216</v>
      </c>
      <c r="F34" s="8">
        <v>558</v>
      </c>
      <c r="G34" s="8">
        <v>1069</v>
      </c>
      <c r="H34" s="8">
        <v>4848</v>
      </c>
      <c r="I34" s="8">
        <v>775</v>
      </c>
      <c r="J34" s="8">
        <v>101</v>
      </c>
      <c r="K34" s="8">
        <v>196</v>
      </c>
      <c r="L34" s="8">
        <v>553</v>
      </c>
      <c r="M34" s="8">
        <v>1587</v>
      </c>
      <c r="N34" s="8">
        <v>32</v>
      </c>
      <c r="O34" s="8">
        <v>16</v>
      </c>
      <c r="P34" s="4">
        <v>23</v>
      </c>
      <c r="Q34" s="4">
        <v>0</v>
      </c>
      <c r="R34" s="4">
        <v>1</v>
      </c>
      <c r="S34" s="4">
        <v>21</v>
      </c>
      <c r="T34" s="4">
        <v>0</v>
      </c>
      <c r="U34" s="4">
        <v>50</v>
      </c>
      <c r="V34" s="4">
        <v>0</v>
      </c>
      <c r="W34" s="4">
        <v>158</v>
      </c>
      <c r="X34" s="4">
        <v>751</v>
      </c>
      <c r="Y34" s="4">
        <v>155</v>
      </c>
      <c r="Z34" s="4">
        <v>0</v>
      </c>
      <c r="AA34" s="4">
        <v>6</v>
      </c>
      <c r="AB34" s="4">
        <v>50</v>
      </c>
      <c r="AC34" s="4">
        <v>72</v>
      </c>
      <c r="AD34" s="4">
        <v>0</v>
      </c>
      <c r="AE34" s="4">
        <v>0</v>
      </c>
      <c r="AF34" s="4">
        <v>0</v>
      </c>
      <c r="AG34" s="4">
        <v>0</v>
      </c>
      <c r="AH34" s="4">
        <v>1220</v>
      </c>
      <c r="AI34" s="4">
        <v>0</v>
      </c>
    </row>
    <row r="35" spans="1:35" x14ac:dyDescent="0.35">
      <c r="A35" s="4" t="s">
        <v>80</v>
      </c>
      <c r="B35" s="8">
        <v>14192</v>
      </c>
      <c r="C35" s="8">
        <v>94.39</v>
      </c>
      <c r="D35" s="8">
        <v>85</v>
      </c>
      <c r="E35" s="8">
        <v>322</v>
      </c>
      <c r="F35" s="8">
        <v>837</v>
      </c>
      <c r="G35" s="8">
        <v>1556</v>
      </c>
      <c r="H35" s="8">
        <v>6667</v>
      </c>
      <c r="I35" s="8">
        <v>1015</v>
      </c>
      <c r="J35" s="8">
        <v>137</v>
      </c>
      <c r="K35" s="8">
        <v>270</v>
      </c>
      <c r="L35" s="8">
        <v>951</v>
      </c>
      <c r="M35" s="8">
        <v>2322</v>
      </c>
      <c r="N35" s="8">
        <v>52</v>
      </c>
      <c r="O35" s="8">
        <v>33</v>
      </c>
      <c r="P35" s="4">
        <v>30</v>
      </c>
      <c r="Q35" s="4">
        <v>0</v>
      </c>
      <c r="R35" s="4">
        <v>0</v>
      </c>
      <c r="S35" s="4">
        <v>5</v>
      </c>
      <c r="T35" s="4">
        <v>0</v>
      </c>
      <c r="U35" s="4">
        <v>9</v>
      </c>
      <c r="V35" s="4">
        <v>435</v>
      </c>
      <c r="W35" s="4">
        <v>0</v>
      </c>
      <c r="X35" s="4">
        <v>1222</v>
      </c>
      <c r="Y35" s="4">
        <v>170</v>
      </c>
      <c r="Z35" s="4">
        <v>0</v>
      </c>
      <c r="AA35" s="4">
        <v>7</v>
      </c>
      <c r="AB35" s="4">
        <v>73</v>
      </c>
      <c r="AC35" s="4">
        <v>77</v>
      </c>
      <c r="AD35" s="4">
        <v>0</v>
      </c>
      <c r="AE35" s="4">
        <v>0</v>
      </c>
      <c r="AF35" s="4">
        <v>63</v>
      </c>
      <c r="AG35" s="4">
        <v>3</v>
      </c>
      <c r="AH35" s="4">
        <v>1804</v>
      </c>
      <c r="AI35" s="4">
        <v>0</v>
      </c>
    </row>
    <row r="36" spans="1:35" x14ac:dyDescent="0.35">
      <c r="A36" s="4" t="s">
        <v>81</v>
      </c>
      <c r="B36" s="8">
        <v>7076</v>
      </c>
      <c r="C36" s="8">
        <v>94.4</v>
      </c>
      <c r="D36" s="8">
        <v>80</v>
      </c>
      <c r="E36" s="8">
        <v>170</v>
      </c>
      <c r="F36" s="8">
        <v>365</v>
      </c>
      <c r="G36" s="8">
        <v>702</v>
      </c>
      <c r="H36" s="8">
        <v>3202</v>
      </c>
      <c r="I36" s="8">
        <v>463</v>
      </c>
      <c r="J36" s="8">
        <v>52</v>
      </c>
      <c r="K36" s="8">
        <v>161</v>
      </c>
      <c r="L36" s="8">
        <v>316</v>
      </c>
      <c r="M36" s="8">
        <v>1603</v>
      </c>
      <c r="N36" s="8">
        <v>17</v>
      </c>
      <c r="O36" s="8">
        <v>14</v>
      </c>
      <c r="P36" s="4">
        <v>11</v>
      </c>
      <c r="Q36" s="4">
        <v>0</v>
      </c>
      <c r="R36" s="4">
        <v>2</v>
      </c>
      <c r="S36" s="4">
        <v>1</v>
      </c>
      <c r="T36" s="4">
        <v>25</v>
      </c>
      <c r="U36" s="4">
        <v>1</v>
      </c>
      <c r="V36" s="4">
        <v>0</v>
      </c>
      <c r="W36" s="4">
        <v>159</v>
      </c>
      <c r="X36" s="4">
        <v>580</v>
      </c>
      <c r="Y36" s="4">
        <v>81</v>
      </c>
      <c r="Z36" s="4">
        <v>0</v>
      </c>
      <c r="AA36" s="4">
        <v>3</v>
      </c>
      <c r="AB36" s="4">
        <v>25</v>
      </c>
      <c r="AC36" s="4">
        <v>58</v>
      </c>
      <c r="AD36" s="4">
        <v>0</v>
      </c>
      <c r="AE36" s="4">
        <v>0</v>
      </c>
      <c r="AF36" s="4">
        <v>0</v>
      </c>
      <c r="AG36" s="4">
        <v>0</v>
      </c>
      <c r="AH36" s="4">
        <v>1256</v>
      </c>
      <c r="AI36" s="4">
        <v>0</v>
      </c>
    </row>
    <row r="37" spans="1:35" x14ac:dyDescent="0.35">
      <c r="A37" s="4" t="s">
        <v>82</v>
      </c>
      <c r="B37" s="8">
        <v>7594</v>
      </c>
      <c r="C37" s="8">
        <v>94.64</v>
      </c>
      <c r="D37" s="8">
        <v>79</v>
      </c>
      <c r="E37" s="8">
        <v>171</v>
      </c>
      <c r="F37" s="8">
        <v>509</v>
      </c>
      <c r="G37" s="8">
        <v>681</v>
      </c>
      <c r="H37" s="8">
        <v>3220</v>
      </c>
      <c r="I37" s="8">
        <v>528</v>
      </c>
      <c r="J37" s="8">
        <v>120</v>
      </c>
      <c r="K37" s="8">
        <v>139</v>
      </c>
      <c r="L37" s="8">
        <v>770</v>
      </c>
      <c r="M37" s="8">
        <v>1388</v>
      </c>
      <c r="N37" s="8">
        <v>27</v>
      </c>
      <c r="O37" s="8">
        <v>17</v>
      </c>
      <c r="P37" s="4">
        <v>24</v>
      </c>
      <c r="Q37" s="4">
        <v>181</v>
      </c>
      <c r="R37" s="4">
        <v>0</v>
      </c>
      <c r="S37" s="4">
        <v>0</v>
      </c>
      <c r="T37" s="4">
        <v>0</v>
      </c>
      <c r="U37" s="4">
        <v>0</v>
      </c>
      <c r="V37" s="4">
        <v>114</v>
      </c>
      <c r="W37" s="4">
        <v>6</v>
      </c>
      <c r="X37" s="4">
        <v>590</v>
      </c>
      <c r="Y37" s="4">
        <v>54</v>
      </c>
      <c r="Z37" s="4">
        <v>0</v>
      </c>
      <c r="AA37" s="4">
        <v>3</v>
      </c>
      <c r="AB37" s="4">
        <v>62</v>
      </c>
      <c r="AC37" s="4">
        <v>49</v>
      </c>
      <c r="AD37" s="4">
        <v>0</v>
      </c>
      <c r="AE37" s="4">
        <v>0</v>
      </c>
      <c r="AF37" s="4">
        <v>194</v>
      </c>
      <c r="AG37" s="4">
        <v>21</v>
      </c>
      <c r="AH37" s="4">
        <v>1109</v>
      </c>
      <c r="AI37" s="4">
        <v>0</v>
      </c>
    </row>
    <row r="38" spans="1:35" x14ac:dyDescent="0.35">
      <c r="A38" s="4" t="s">
        <v>83</v>
      </c>
      <c r="B38" s="8">
        <v>21047</v>
      </c>
      <c r="C38" s="8">
        <v>94.13</v>
      </c>
      <c r="D38" s="8">
        <v>73</v>
      </c>
      <c r="E38" s="8">
        <v>435</v>
      </c>
      <c r="F38" s="8">
        <v>932</v>
      </c>
      <c r="G38" s="8">
        <v>2035</v>
      </c>
      <c r="H38" s="8">
        <v>7506</v>
      </c>
      <c r="I38" s="8">
        <v>1406</v>
      </c>
      <c r="J38" s="8">
        <v>280</v>
      </c>
      <c r="K38" s="8">
        <v>326</v>
      </c>
      <c r="L38" s="8">
        <v>2063</v>
      </c>
      <c r="M38" s="8">
        <v>5910</v>
      </c>
      <c r="N38" s="8">
        <v>71</v>
      </c>
      <c r="O38" s="8">
        <v>47</v>
      </c>
      <c r="P38" s="4">
        <v>36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346</v>
      </c>
      <c r="W38" s="4">
        <v>17</v>
      </c>
      <c r="X38" s="4">
        <v>892</v>
      </c>
      <c r="Y38" s="4">
        <v>242</v>
      </c>
      <c r="Z38" s="4">
        <v>0</v>
      </c>
      <c r="AA38" s="4">
        <v>11</v>
      </c>
      <c r="AB38" s="4">
        <v>144</v>
      </c>
      <c r="AC38" s="4">
        <v>126</v>
      </c>
      <c r="AD38" s="4">
        <v>0</v>
      </c>
      <c r="AE38" s="4">
        <v>0</v>
      </c>
      <c r="AF38" s="4">
        <v>1085</v>
      </c>
      <c r="AG38" s="4">
        <v>0</v>
      </c>
      <c r="AH38" s="4">
        <v>4961</v>
      </c>
      <c r="AI38" s="4">
        <v>0</v>
      </c>
    </row>
    <row r="39" spans="1:35" x14ac:dyDescent="0.35">
      <c r="A39" s="4" t="s">
        <v>84</v>
      </c>
      <c r="B39" s="8">
        <v>16794</v>
      </c>
      <c r="C39" s="8">
        <v>93.83</v>
      </c>
      <c r="D39" s="8">
        <v>74</v>
      </c>
      <c r="E39" s="8">
        <v>331</v>
      </c>
      <c r="F39" s="8">
        <v>739</v>
      </c>
      <c r="G39" s="8">
        <v>1693</v>
      </c>
      <c r="H39" s="8">
        <v>6535</v>
      </c>
      <c r="I39" s="8">
        <v>1131</v>
      </c>
      <c r="J39" s="8">
        <v>203</v>
      </c>
      <c r="K39" s="8">
        <v>252</v>
      </c>
      <c r="L39" s="8">
        <v>1471</v>
      </c>
      <c r="M39" s="8">
        <v>4310</v>
      </c>
      <c r="N39" s="8">
        <v>68</v>
      </c>
      <c r="O39" s="8">
        <v>29</v>
      </c>
      <c r="P39" s="4">
        <v>32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443</v>
      </c>
      <c r="W39" s="4">
        <v>7</v>
      </c>
      <c r="X39" s="4">
        <v>1911</v>
      </c>
      <c r="Y39" s="4">
        <v>201</v>
      </c>
      <c r="Z39" s="4">
        <v>0</v>
      </c>
      <c r="AA39" s="4">
        <v>7</v>
      </c>
      <c r="AB39" s="4">
        <v>136</v>
      </c>
      <c r="AC39" s="4">
        <v>119</v>
      </c>
      <c r="AD39" s="4">
        <v>0</v>
      </c>
      <c r="AE39" s="4">
        <v>0</v>
      </c>
      <c r="AF39" s="4">
        <v>787</v>
      </c>
      <c r="AG39" s="4">
        <v>0</v>
      </c>
      <c r="AH39" s="4">
        <v>3559</v>
      </c>
      <c r="AI39" s="4">
        <v>0</v>
      </c>
    </row>
    <row r="40" spans="1:35" x14ac:dyDescent="0.35">
      <c r="A40" s="4" t="s">
        <v>85</v>
      </c>
      <c r="B40" s="8">
        <v>19262</v>
      </c>
      <c r="C40" s="8">
        <v>94.48</v>
      </c>
      <c r="D40" s="8">
        <v>89</v>
      </c>
      <c r="E40" s="8">
        <v>425</v>
      </c>
      <c r="F40" s="8">
        <v>1122</v>
      </c>
      <c r="G40" s="8">
        <v>1961</v>
      </c>
      <c r="H40" s="8">
        <v>9306</v>
      </c>
      <c r="I40" s="8">
        <v>1531</v>
      </c>
      <c r="J40" s="8">
        <v>207</v>
      </c>
      <c r="K40" s="8">
        <v>383</v>
      </c>
      <c r="L40" s="8">
        <v>2033</v>
      </c>
      <c r="M40" s="8">
        <v>2129</v>
      </c>
      <c r="N40" s="8">
        <v>83</v>
      </c>
      <c r="O40" s="8">
        <v>43</v>
      </c>
      <c r="P40" s="4">
        <v>39</v>
      </c>
      <c r="Q40" s="4">
        <v>129</v>
      </c>
      <c r="R40" s="4">
        <v>0</v>
      </c>
      <c r="S40" s="4">
        <v>0</v>
      </c>
      <c r="T40" s="4">
        <v>23</v>
      </c>
      <c r="U40" s="4">
        <v>3</v>
      </c>
      <c r="V40" s="4">
        <v>79</v>
      </c>
      <c r="W40" s="4">
        <v>0</v>
      </c>
      <c r="X40" s="4">
        <v>1902</v>
      </c>
      <c r="Y40" s="4">
        <v>248</v>
      </c>
      <c r="Z40" s="4">
        <v>0</v>
      </c>
      <c r="AA40" s="4">
        <v>6</v>
      </c>
      <c r="AB40" s="4">
        <v>117</v>
      </c>
      <c r="AC40" s="4">
        <v>131</v>
      </c>
      <c r="AD40" s="4">
        <v>0</v>
      </c>
      <c r="AE40" s="4">
        <v>0</v>
      </c>
      <c r="AF40" s="4">
        <v>798</v>
      </c>
      <c r="AG40" s="4">
        <v>9</v>
      </c>
      <c r="AH40" s="4">
        <v>1613</v>
      </c>
      <c r="AI40" s="4">
        <v>0</v>
      </c>
    </row>
    <row r="41" spans="1:35" x14ac:dyDescent="0.35">
      <c r="A41" s="4" t="s">
        <v>86</v>
      </c>
      <c r="B41" s="8">
        <v>14690</v>
      </c>
      <c r="C41" s="8">
        <v>95.06</v>
      </c>
      <c r="D41" s="8">
        <v>79</v>
      </c>
      <c r="E41" s="8">
        <v>332</v>
      </c>
      <c r="F41" s="8">
        <v>765</v>
      </c>
      <c r="G41" s="8">
        <v>1443</v>
      </c>
      <c r="H41" s="8">
        <v>6512</v>
      </c>
      <c r="I41" s="8">
        <v>1044</v>
      </c>
      <c r="J41" s="8">
        <v>134</v>
      </c>
      <c r="K41" s="8">
        <v>334</v>
      </c>
      <c r="L41" s="8">
        <v>807</v>
      </c>
      <c r="M41" s="8">
        <v>3229</v>
      </c>
      <c r="N41" s="8">
        <v>38</v>
      </c>
      <c r="O41" s="8">
        <v>29</v>
      </c>
      <c r="P41" s="4">
        <v>23</v>
      </c>
      <c r="Q41" s="4">
        <v>0</v>
      </c>
      <c r="R41" s="4">
        <v>15</v>
      </c>
      <c r="S41" s="4">
        <v>19</v>
      </c>
      <c r="T41" s="4">
        <v>0</v>
      </c>
      <c r="U41" s="4">
        <v>2</v>
      </c>
      <c r="V41" s="4">
        <v>0</v>
      </c>
      <c r="W41" s="4">
        <v>336</v>
      </c>
      <c r="X41" s="4">
        <v>1205</v>
      </c>
      <c r="Y41" s="4">
        <v>151</v>
      </c>
      <c r="Z41" s="4">
        <v>0</v>
      </c>
      <c r="AA41" s="4">
        <v>5</v>
      </c>
      <c r="AB41" s="4">
        <v>60</v>
      </c>
      <c r="AC41" s="4">
        <v>118</v>
      </c>
      <c r="AD41" s="4">
        <v>0</v>
      </c>
      <c r="AE41" s="4">
        <v>0</v>
      </c>
      <c r="AF41" s="4">
        <v>0</v>
      </c>
      <c r="AG41" s="4">
        <v>0</v>
      </c>
      <c r="AH41" s="4">
        <v>2704</v>
      </c>
      <c r="AI41" s="4">
        <v>0</v>
      </c>
    </row>
    <row r="42" spans="1:35" x14ac:dyDescent="0.35">
      <c r="A42" s="4" t="s">
        <v>87</v>
      </c>
      <c r="B42" s="8">
        <v>12823</v>
      </c>
      <c r="C42" s="8">
        <v>94.9</v>
      </c>
      <c r="D42" s="8">
        <v>75</v>
      </c>
      <c r="E42" s="8">
        <v>245</v>
      </c>
      <c r="F42" s="8">
        <v>616</v>
      </c>
      <c r="G42" s="8">
        <v>1165</v>
      </c>
      <c r="H42" s="8">
        <v>5425</v>
      </c>
      <c r="I42" s="8">
        <v>925</v>
      </c>
      <c r="J42" s="8">
        <v>116</v>
      </c>
      <c r="K42" s="8">
        <v>221</v>
      </c>
      <c r="L42" s="8">
        <v>839</v>
      </c>
      <c r="M42" s="8">
        <v>3207</v>
      </c>
      <c r="N42" s="8">
        <v>37</v>
      </c>
      <c r="O42" s="8">
        <v>13</v>
      </c>
      <c r="P42" s="4">
        <v>14</v>
      </c>
      <c r="Q42" s="4">
        <v>0</v>
      </c>
      <c r="R42" s="4">
        <v>32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867</v>
      </c>
      <c r="Y42" s="4">
        <v>140</v>
      </c>
      <c r="Z42" s="4">
        <v>0</v>
      </c>
      <c r="AA42" s="4">
        <v>7</v>
      </c>
      <c r="AB42" s="4">
        <v>29</v>
      </c>
      <c r="AC42" s="4">
        <v>33</v>
      </c>
      <c r="AD42" s="4">
        <v>0</v>
      </c>
      <c r="AE42" s="4">
        <v>0</v>
      </c>
      <c r="AF42" s="4">
        <v>228</v>
      </c>
      <c r="AG42" s="4">
        <v>0</v>
      </c>
      <c r="AH42" s="4">
        <v>2632</v>
      </c>
      <c r="AI42" s="4">
        <v>0</v>
      </c>
    </row>
    <row r="43" spans="1:35" x14ac:dyDescent="0.35">
      <c r="A43" s="4" t="s">
        <v>88</v>
      </c>
      <c r="B43" s="8">
        <v>10727</v>
      </c>
      <c r="C43" s="8">
        <v>94.12</v>
      </c>
      <c r="D43" s="8">
        <v>80</v>
      </c>
      <c r="E43" s="8">
        <v>237</v>
      </c>
      <c r="F43" s="8">
        <v>531</v>
      </c>
      <c r="G43" s="8">
        <v>1089</v>
      </c>
      <c r="H43" s="8">
        <v>4632</v>
      </c>
      <c r="I43" s="8">
        <v>840</v>
      </c>
      <c r="J43" s="8">
        <v>105</v>
      </c>
      <c r="K43" s="8">
        <v>222</v>
      </c>
      <c r="L43" s="8">
        <v>499</v>
      </c>
      <c r="M43" s="8">
        <v>2475</v>
      </c>
      <c r="N43" s="8">
        <v>37</v>
      </c>
      <c r="O43" s="8">
        <v>29</v>
      </c>
      <c r="P43" s="4">
        <v>31</v>
      </c>
      <c r="Q43" s="4">
        <v>0</v>
      </c>
      <c r="R43" s="4">
        <v>59</v>
      </c>
      <c r="S43" s="4">
        <v>75</v>
      </c>
      <c r="T43" s="4">
        <v>6</v>
      </c>
      <c r="U43" s="4">
        <v>23</v>
      </c>
      <c r="V43" s="4">
        <v>0</v>
      </c>
      <c r="W43" s="4">
        <v>13</v>
      </c>
      <c r="X43" s="4">
        <v>915</v>
      </c>
      <c r="Y43" s="4">
        <v>126</v>
      </c>
      <c r="Z43" s="4">
        <v>0</v>
      </c>
      <c r="AA43" s="4">
        <v>5</v>
      </c>
      <c r="AB43" s="4">
        <v>62</v>
      </c>
      <c r="AC43" s="4">
        <v>81</v>
      </c>
      <c r="AD43" s="4">
        <v>1</v>
      </c>
      <c r="AE43" s="4">
        <v>0</v>
      </c>
      <c r="AF43" s="4">
        <v>0</v>
      </c>
      <c r="AG43" s="4">
        <v>0</v>
      </c>
      <c r="AH43" s="4">
        <v>2023</v>
      </c>
      <c r="AI43" s="4">
        <v>0</v>
      </c>
    </row>
    <row r="44" spans="1:35" x14ac:dyDescent="0.35">
      <c r="A44" s="4" t="s">
        <v>89</v>
      </c>
      <c r="B44" s="8">
        <v>19991</v>
      </c>
      <c r="C44" s="8">
        <v>94.92</v>
      </c>
      <c r="D44" s="8">
        <v>83</v>
      </c>
      <c r="E44" s="8">
        <v>455</v>
      </c>
      <c r="F44" s="8">
        <v>1062</v>
      </c>
      <c r="G44" s="8">
        <v>2249</v>
      </c>
      <c r="H44" s="8">
        <v>9343</v>
      </c>
      <c r="I44" s="8">
        <v>1386</v>
      </c>
      <c r="J44" s="8">
        <v>179</v>
      </c>
      <c r="K44" s="8">
        <v>418</v>
      </c>
      <c r="L44" s="8">
        <v>895</v>
      </c>
      <c r="M44" s="8">
        <v>3867</v>
      </c>
      <c r="N44" s="8">
        <v>50</v>
      </c>
      <c r="O44" s="8">
        <v>38</v>
      </c>
      <c r="P44" s="4">
        <v>49</v>
      </c>
      <c r="Q44" s="4">
        <v>0</v>
      </c>
      <c r="R44" s="4">
        <v>15</v>
      </c>
      <c r="S44" s="4">
        <v>9</v>
      </c>
      <c r="T44" s="4">
        <v>0</v>
      </c>
      <c r="U44" s="4">
        <v>77</v>
      </c>
      <c r="V44" s="4">
        <v>757</v>
      </c>
      <c r="W44" s="4">
        <v>0</v>
      </c>
      <c r="X44" s="4">
        <v>428</v>
      </c>
      <c r="Y44" s="4">
        <v>246</v>
      </c>
      <c r="Z44" s="4">
        <v>0</v>
      </c>
      <c r="AA44" s="4">
        <v>13</v>
      </c>
      <c r="AB44" s="4">
        <v>83</v>
      </c>
      <c r="AC44" s="4">
        <v>138</v>
      </c>
      <c r="AD44" s="4">
        <v>0</v>
      </c>
      <c r="AE44" s="4">
        <v>0</v>
      </c>
      <c r="AF44" s="4">
        <v>0</v>
      </c>
      <c r="AG44" s="4">
        <v>0</v>
      </c>
      <c r="AH44" s="4">
        <v>3010</v>
      </c>
      <c r="AI44" s="4">
        <v>0</v>
      </c>
    </row>
    <row r="45" spans="1:35" x14ac:dyDescent="0.35">
      <c r="A45" s="4" t="s">
        <v>90</v>
      </c>
      <c r="B45" s="8">
        <v>30791</v>
      </c>
      <c r="C45" s="8">
        <v>94.91</v>
      </c>
      <c r="D45" s="8">
        <v>84</v>
      </c>
      <c r="E45" s="8">
        <v>662</v>
      </c>
      <c r="F45" s="8">
        <v>1662</v>
      </c>
      <c r="G45" s="8">
        <v>3370</v>
      </c>
      <c r="H45" s="8">
        <v>13805</v>
      </c>
      <c r="I45" s="8">
        <v>2151</v>
      </c>
      <c r="J45" s="8">
        <v>343</v>
      </c>
      <c r="K45" s="8">
        <v>545</v>
      </c>
      <c r="L45" s="8">
        <v>3531</v>
      </c>
      <c r="M45" s="8">
        <v>4540</v>
      </c>
      <c r="N45" s="8">
        <v>102</v>
      </c>
      <c r="O45" s="8">
        <v>56</v>
      </c>
      <c r="P45" s="4">
        <v>24</v>
      </c>
      <c r="Q45" s="4">
        <v>0</v>
      </c>
      <c r="R45" s="4">
        <v>0</v>
      </c>
      <c r="S45" s="4">
        <v>7</v>
      </c>
      <c r="T45" s="4">
        <v>0</v>
      </c>
      <c r="U45" s="4">
        <v>51</v>
      </c>
      <c r="V45" s="4">
        <v>0</v>
      </c>
      <c r="W45" s="4">
        <v>880</v>
      </c>
      <c r="X45" s="4">
        <v>2997</v>
      </c>
      <c r="Y45" s="4">
        <v>356</v>
      </c>
      <c r="Z45" s="4">
        <v>0</v>
      </c>
      <c r="AA45" s="4">
        <v>11</v>
      </c>
      <c r="AB45" s="4">
        <v>188</v>
      </c>
      <c r="AC45" s="4">
        <v>215</v>
      </c>
      <c r="AD45" s="4">
        <v>0</v>
      </c>
      <c r="AE45" s="4">
        <v>0</v>
      </c>
      <c r="AF45" s="4">
        <v>1610</v>
      </c>
      <c r="AG45" s="4">
        <v>0</v>
      </c>
      <c r="AH45" s="4">
        <v>3526</v>
      </c>
      <c r="AI45" s="4">
        <v>2</v>
      </c>
    </row>
  </sheetData>
  <hyperlinks>
    <hyperlink ref="A2" location="'Title sheet'!A1" display="Return to contents" xr:uid="{6E40A1AD-357B-4860-897A-BE7D6FE269E6}"/>
  </hyperlink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98033b-fe82-4312-971c-fa71abca543f">
      <Terms xmlns="http://schemas.microsoft.com/office/infopath/2007/PartnerControls"/>
    </lcf76f155ced4ddcb4097134ff3c332f>
    <TaxCatchAll xmlns="707aea28-0573-422d-9ae7-7fd6b5cad7c6" xsi:nil="true"/>
    <_ip_UnifiedCompliancePolicyUIAction xmlns="http://schemas.microsoft.com/sharepoint/v3" xsi:nil="true"/>
    <MigrationWizIdPermissions xmlns="4298033b-fe82-4312-971c-fa71abca543f" xsi:nil="true"/>
    <MigrationWizIdPermissionLevels xmlns="4298033b-fe82-4312-971c-fa71abca543f" xsi:nil="true"/>
    <_ip_UnifiedCompliancePolicyProperties xmlns="http://schemas.microsoft.com/sharepoint/v3" xsi:nil="true"/>
    <MigrationWizId xmlns="4298033b-fe82-4312-971c-fa71abca543f" xsi:nil="true"/>
    <MigrationWizIdSecurityGroups xmlns="4298033b-fe82-4312-971c-fa71abca543f" xsi:nil="true"/>
    <MigrationWizIdDocumentLibraryPermissions xmlns="4298033b-fe82-4312-971c-fa71abca543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9A12066E03EA45BBC7871A34706DAA" ma:contentTypeVersion="57" ma:contentTypeDescription="Create a new document." ma:contentTypeScope="" ma:versionID="78ae0ed611a9949e27b0c587b15c46ce">
  <xsd:schema xmlns:xsd="http://www.w3.org/2001/XMLSchema" xmlns:xs="http://www.w3.org/2001/XMLSchema" xmlns:p="http://schemas.microsoft.com/office/2006/metadata/properties" xmlns:ns1="http://schemas.microsoft.com/sharepoint/v3" xmlns:ns2="4298033b-fe82-4312-971c-fa71abca543f" xmlns:ns3="707aea28-0573-422d-9ae7-7fd6b5cad7c6" targetNamespace="http://schemas.microsoft.com/office/2006/metadata/properties" ma:root="true" ma:fieldsID="98527be605a449b79e0d618ce6a7b5ac" ns1:_="" ns2:_="" ns3:_="">
    <xsd:import namespace="http://schemas.microsoft.com/sharepoint/v3"/>
    <xsd:import namespace="4298033b-fe82-4312-971c-fa71abca543f"/>
    <xsd:import namespace="707aea28-0573-422d-9ae7-7fd6b5cad7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8033b-fe82-4312-971c-fa71abca54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description="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igrationWizId" ma:index="23" nillable="true" ma:displayName="MigrationWizId" ma:internalName="MigrationWizId">
      <xsd:simpleType>
        <xsd:restriction base="dms:Text"/>
      </xsd:simpleType>
    </xsd:element>
    <xsd:element name="MigrationWizIdPermissions" ma:index="24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25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26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27" nillable="true" ma:displayName="MigrationWizIdSecurityGroups" ma:internalName="MigrationWizIdSecurityGroups">
      <xsd:simpleType>
        <xsd:restriction base="dms:Text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aea28-0573-422d-9ae7-7fd6b5cad7c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76fdd7-01ac-4437-b679-c99e336ab18b}" ma:internalName="TaxCatchAll" ma:showField="CatchAllData" ma:web="707aea28-0573-422d-9ae7-7fd6b5cad7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FA6327-27B6-4E7A-9060-2B92CFA3B1B0}">
  <ds:schemaRefs>
    <ds:schemaRef ds:uri="4298033b-fe82-4312-971c-fa71abca543f"/>
    <ds:schemaRef ds:uri="http://schemas.microsoft.com/sharepoint/v3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707aea28-0573-422d-9ae7-7fd6b5cad7c6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5D90E25-EA05-4248-BC08-CE8C5817C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298033b-fe82-4312-971c-fa71abca543f"/>
    <ds:schemaRef ds:uri="707aea28-0573-422d-9ae7-7fd6b5cad7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95E00D-8AB2-4CE8-9DC0-0C352262726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Title sheet</vt:lpstr>
      <vt:lpstr>Key facts</vt:lpstr>
      <vt:lpstr>National</vt:lpstr>
      <vt:lpstr>Regional</vt:lpstr>
      <vt:lpstr>ICB</vt:lpstr>
      <vt:lpstr>'Title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Beth Mindel-Holmes</dc:creator>
  <cp:keywords/>
  <dc:description/>
  <cp:lastModifiedBy>GADD, Daniel (NHS ENGLAND)</cp:lastModifiedBy>
  <cp:revision/>
  <dcterms:created xsi:type="dcterms:W3CDTF">2023-03-28T10:36:50Z</dcterms:created>
  <dcterms:modified xsi:type="dcterms:W3CDTF">2026-01-08T12:14:29Z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0x0101005B9A12066E03EA45BBC7871A34706DAA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