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ublication/2025-26/J 15 Jan/Web Files/"/>
    </mc:Choice>
  </mc:AlternateContent>
  <xr:revisionPtr revIDLastSave="11" documentId="8_{F10A9D09-F278-431F-8E16-22DB6D5446DD}" xr6:coauthVersionLast="47" xr6:coauthVersionMax="47" xr10:uidLastSave="{CD64D56E-A6E2-4AC0-B465-BD279DFB7C15}"/>
  <bookViews>
    <workbookView xWindow="-120" yWindow="-120" windowWidth="29040" windowHeight="15720" tabRatio="846" xr2:uid="{00000000-000D-0000-FFFF-FFFF00000000}"/>
  </bookViews>
  <sheets>
    <sheet name="Introduction" sheetId="38" r:id="rId1"/>
    <sheet name="Response times" sheetId="39" r:id="rId2"/>
    <sheet name="Incidents" sheetId="41" r:id="rId3"/>
    <sheet name="Calls" sheetId="43" r:id="rId4"/>
    <sheet name="Handovers" sheetId="48" r:id="rId5"/>
    <sheet name="Validation" sheetId="46" r:id="rId6"/>
    <sheet name="Resources" sheetId="45" r:id="rId7"/>
    <sheet name="NoC, CPR" sheetId="44" r:id="rId8"/>
    <sheet name="HCP, IFT" sheetId="40" r:id="rId9"/>
    <sheet name="Section 136" sheetId="42" r:id="rId10"/>
    <sheet name="ICB lookup" sheetId="47" r:id="rId11"/>
  </sheets>
  <externalReferences>
    <externalReference r:id="rId12"/>
    <externalReference r:id="rId13"/>
  </externalReferences>
  <definedNames>
    <definedName name="Area_Code">[1]Raw!$EB$16:$EB$26</definedName>
    <definedName name="ConeM">OFFSET(#REF!,0,0,COUNTA(#REF!),14)</definedName>
    <definedName name="Dropdown_Geography">[1]Raw!$EA$6:$EA$26</definedName>
    <definedName name="Recover">[2]Macro1!$A$45</definedName>
    <definedName name="Reg_Code">#REF!</definedName>
    <definedName name="TableName">"Dummy"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<sst xmlns="http://schemas.openxmlformats.org/spreadsheetml/2006/main" count="1231" uniqueCount="478">
  <si>
    <t>About the Ambulance Quality Indicators (AQI)</t>
  </si>
  <si>
    <t>www.england.nhs.uk/statistics/statistical-work-areas/ambulance-quality-indicators</t>
  </si>
  <si>
    <t>which also holds the specification for each data item, and other supporting material.</t>
  </si>
  <si>
    <t>Source</t>
  </si>
  <si>
    <t>Contents of this Systems Indicators spreadsheet:</t>
  </si>
  <si>
    <t>Response times</t>
  </si>
  <si>
    <t>Resources</t>
  </si>
  <si>
    <t>Section 136</t>
  </si>
  <si>
    <t>Incidents</t>
  </si>
  <si>
    <t>NoC, CPR</t>
  </si>
  <si>
    <t>Calls</t>
  </si>
  <si>
    <t>HCP, IFT</t>
  </si>
  <si>
    <t>Median</t>
  </si>
  <si>
    <t>A median call answer time of 7 seconds means that half the calls were</t>
  </si>
  <si>
    <t>answered in less than 7 seconds. The median is identical to the 50th centile.</t>
  </si>
  <si>
    <t>Centile</t>
  </si>
  <si>
    <t>A 90th centile incident response time of 13 minutes means that 9 out of 10</t>
  </si>
  <si>
    <t>incidents were responded to in less than 13 minutes.</t>
  </si>
  <si>
    <t>Centiles for England are the means of trusts' monthly centiles, weighted by</t>
  </si>
  <si>
    <t>their counts of incidents/calls.</t>
  </si>
  <si>
    <t>Published</t>
  </si>
  <si>
    <t>Response Times</t>
  </si>
  <si>
    <r>
      <t>Ambulance Quality Indicators: Systems Indicators</t>
    </r>
    <r>
      <rPr>
        <b/>
        <vertAlign val="superscript"/>
        <sz val="12"/>
        <rFont val="Arial"/>
        <family val="2"/>
      </rPr>
      <t>1</t>
    </r>
  </si>
  <si>
    <t>Code</t>
  </si>
  <si>
    <t>Count of Incidents</t>
  </si>
  <si>
    <t>Total (hours)</t>
  </si>
  <si>
    <t>Mean (hour: min:sec)</t>
  </si>
  <si>
    <t>90th centile (hour:min:sec)</t>
  </si>
  <si>
    <t>Category 1</t>
  </si>
  <si>
    <t>A8</t>
  </si>
  <si>
    <t>A24</t>
  </si>
  <si>
    <t>A25</t>
  </si>
  <si>
    <t>A26</t>
  </si>
  <si>
    <t>England</t>
  </si>
  <si>
    <t>RX9</t>
  </si>
  <si>
    <t>East Midlands</t>
  </si>
  <si>
    <t>RYC</t>
  </si>
  <si>
    <t>East of England</t>
  </si>
  <si>
    <t>R1F</t>
  </si>
  <si>
    <t>Isle of Wight</t>
  </si>
  <si>
    <t>RRU</t>
  </si>
  <si>
    <t>London</t>
  </si>
  <si>
    <t>RX6</t>
  </si>
  <si>
    <t>North East</t>
  </si>
  <si>
    <t>RX7</t>
  </si>
  <si>
    <t>North West</t>
  </si>
  <si>
    <t>RYE</t>
  </si>
  <si>
    <t>South Central</t>
  </si>
  <si>
    <t>RYD</t>
  </si>
  <si>
    <t>South East Coast</t>
  </si>
  <si>
    <t>RYF</t>
  </si>
  <si>
    <t>South Western</t>
  </si>
  <si>
    <t>RYA</t>
  </si>
  <si>
    <t>West Midlands</t>
  </si>
  <si>
    <t>RX8</t>
  </si>
  <si>
    <t>Yorkshire</t>
  </si>
  <si>
    <t>Category 1T</t>
  </si>
  <si>
    <t>A9</t>
  </si>
  <si>
    <t>A27</t>
  </si>
  <si>
    <t>A28</t>
  </si>
  <si>
    <t>A29</t>
  </si>
  <si>
    <t>Category 2</t>
  </si>
  <si>
    <t>A10</t>
  </si>
  <si>
    <t>A30</t>
  </si>
  <si>
    <t>A31</t>
  </si>
  <si>
    <t>A32</t>
  </si>
  <si>
    <t>A11</t>
  </si>
  <si>
    <t>A33</t>
  </si>
  <si>
    <t>A34</t>
  </si>
  <si>
    <t>A35</t>
  </si>
  <si>
    <t>Category 4</t>
  </si>
  <si>
    <t>A12</t>
  </si>
  <si>
    <t>A36</t>
  </si>
  <si>
    <t>A37</t>
  </si>
  <si>
    <t>A38</t>
  </si>
  <si>
    <t>conveyance</t>
  </si>
  <si>
    <t>A112</t>
  </si>
  <si>
    <t>A113</t>
  </si>
  <si>
    <t>-</t>
  </si>
  <si>
    <t>denotes not available.</t>
  </si>
  <si>
    <t>Introduction</t>
  </si>
  <si>
    <t>See the Introduction tab for source, contacts, and notes on centiles.</t>
  </si>
  <si>
    <t>A17</t>
  </si>
  <si>
    <t>A21</t>
  </si>
  <si>
    <t>A22</t>
  </si>
  <si>
    <t>A23</t>
  </si>
  <si>
    <t>A18</t>
  </si>
  <si>
    <t>A19</t>
  </si>
  <si>
    <t>A20</t>
  </si>
  <si>
    <t>All incidents</t>
  </si>
  <si>
    <t>Incidents with face to face response</t>
  </si>
  <si>
    <t>Hear &amp; Treat</t>
  </si>
  <si>
    <t>See &amp; Treat</t>
  </si>
  <si>
    <t>Convey to ED</t>
  </si>
  <si>
    <t>A7</t>
  </si>
  <si>
    <t>A53</t>
  </si>
  <si>
    <t>A54</t>
  </si>
  <si>
    <t>A55</t>
  </si>
  <si>
    <t>A56</t>
  </si>
  <si>
    <t>A17 / A7</t>
  </si>
  <si>
    <t>A55 / A7</t>
  </si>
  <si>
    <t>A54 / A7</t>
  </si>
  <si>
    <t>A53 / A7</t>
  </si>
  <si>
    <t>See the Introduction tab for source and contacts.</t>
  </si>
  <si>
    <t>Call answer times (seconds)</t>
  </si>
  <si>
    <t>Calls answered</t>
  </si>
  <si>
    <t>Total</t>
  </si>
  <si>
    <t>Mean</t>
  </si>
  <si>
    <t>90th centile</t>
  </si>
  <si>
    <t>95th centile</t>
  </si>
  <si>
    <t>99th centile</t>
  </si>
  <si>
    <t>A0</t>
  </si>
  <si>
    <t>A1</t>
  </si>
  <si>
    <t>A2</t>
  </si>
  <si>
    <t>A3</t>
  </si>
  <si>
    <t>A4</t>
  </si>
  <si>
    <t>A114</t>
  </si>
  <si>
    <t>A5</t>
  </si>
  <si>
    <t>A6</t>
  </si>
  <si>
    <t>Count of incidents</t>
  </si>
  <si>
    <t>Resources allocated</t>
  </si>
  <si>
    <t>Mean resources allocated</t>
  </si>
  <si>
    <t>Resources arriving</t>
  </si>
  <si>
    <t>Mean resources arriving</t>
  </si>
  <si>
    <t>C1</t>
  </si>
  <si>
    <t>A39</t>
  </si>
  <si>
    <t>A39 / A8</t>
  </si>
  <si>
    <t>A40</t>
  </si>
  <si>
    <t>A40 / A8</t>
  </si>
  <si>
    <t>C1T</t>
  </si>
  <si>
    <t>A41</t>
  </si>
  <si>
    <t>A41 / A9</t>
  </si>
  <si>
    <t>A42</t>
  </si>
  <si>
    <t>A42 / A9</t>
  </si>
  <si>
    <t>C2</t>
  </si>
  <si>
    <t>A43</t>
  </si>
  <si>
    <t>A43 / A10</t>
  </si>
  <si>
    <t>A44</t>
  </si>
  <si>
    <t>A44 / A10</t>
  </si>
  <si>
    <t>A45</t>
  </si>
  <si>
    <t>A45 / A11</t>
  </si>
  <si>
    <t>A46</t>
  </si>
  <si>
    <t>A46 / A11</t>
  </si>
  <si>
    <t>C4</t>
  </si>
  <si>
    <t>A47</t>
  </si>
  <si>
    <t>A47 / A12</t>
  </si>
  <si>
    <t>A48</t>
  </si>
  <si>
    <t>A48 / A12</t>
  </si>
  <si>
    <t>PTQ, CPR</t>
  </si>
  <si>
    <t>C1 identified by Nature of Call (NoC) or pre-triage questions (PTQ)</t>
  </si>
  <si>
    <t>Time to identify</t>
  </si>
  <si>
    <t>C1 incident</t>
  </si>
  <si>
    <t>identified</t>
  </si>
  <si>
    <t>Mean (min:sec)</t>
  </si>
  <si>
    <t>90th centile (min:sec)</t>
  </si>
  <si>
    <t>A13</t>
  </si>
  <si>
    <t>A14</t>
  </si>
  <si>
    <t>A15</t>
  </si>
  <si>
    <t>A16</t>
  </si>
  <si>
    <t>A111</t>
  </si>
  <si>
    <t>(A8-A111)</t>
  </si>
  <si>
    <t>Time until CPR started</t>
  </si>
  <si>
    <t>A49</t>
  </si>
  <si>
    <t>A50</t>
  </si>
  <si>
    <t>A51</t>
  </si>
  <si>
    <t>A52</t>
  </si>
  <si>
    <t xml:space="preserve">For SECAmb, a change in operational practice on 21 May 2020 has </t>
  </si>
  <si>
    <t>reduced the identification of bystander CPR start times.</t>
  </si>
  <si>
    <t>IFT, HCP responses</t>
  </si>
  <si>
    <t>IFT: Inter-Facility Transfer</t>
  </si>
  <si>
    <t>HCP: Response to Healthcare Professional</t>
  </si>
  <si>
    <t>HCP C1</t>
  </si>
  <si>
    <t>A74</t>
  </si>
  <si>
    <t>A82</t>
  </si>
  <si>
    <t>A83</t>
  </si>
  <si>
    <t>A84</t>
  </si>
  <si>
    <t>HCP C2</t>
  </si>
  <si>
    <t>A75</t>
  </si>
  <si>
    <t>A85</t>
  </si>
  <si>
    <t>A86</t>
  </si>
  <si>
    <t>A87</t>
  </si>
  <si>
    <t>IFT C1</t>
  </si>
  <si>
    <t>IFT C2</t>
  </si>
  <si>
    <t>A78</t>
  </si>
  <si>
    <t>A94</t>
  </si>
  <si>
    <t>A95</t>
  </si>
  <si>
    <t>A96</t>
  </si>
  <si>
    <t>A79</t>
  </si>
  <si>
    <t>A97</t>
  </si>
  <si>
    <t>A98</t>
  </si>
  <si>
    <t>A99</t>
  </si>
  <si>
    <t>A115</t>
  </si>
  <si>
    <t>A116</t>
  </si>
  <si>
    <t>A117</t>
  </si>
  <si>
    <t>A118</t>
  </si>
  <si>
    <t>A119</t>
  </si>
  <si>
    <t>A120</t>
  </si>
  <si>
    <t>A121</t>
  </si>
  <si>
    <t>A122</t>
  </si>
  <si>
    <t>HCP Level 3</t>
  </si>
  <si>
    <t>HCP Level 4</t>
  </si>
  <si>
    <t>A76</t>
  </si>
  <si>
    <t>A88</t>
  </si>
  <si>
    <t>A89</t>
  </si>
  <si>
    <t>A90</t>
  </si>
  <si>
    <t>A77</t>
  </si>
  <si>
    <t>A91</t>
  </si>
  <si>
    <t>A92</t>
  </si>
  <si>
    <t>A93</t>
  </si>
  <si>
    <t>IFT Level 3</t>
  </si>
  <si>
    <t>IFT Level 4</t>
  </si>
  <si>
    <t>A80</t>
  </si>
  <si>
    <t>A100</t>
  </si>
  <si>
    <t>A101</t>
  </si>
  <si>
    <t>A102</t>
  </si>
  <si>
    <t>A81</t>
  </si>
  <si>
    <t>A103</t>
  </si>
  <si>
    <t>A104</t>
  </si>
  <si>
    <t>A105</t>
  </si>
  <si>
    <t>Section 136 response times</t>
  </si>
  <si>
    <t>A106</t>
  </si>
  <si>
    <t>A110</t>
  </si>
  <si>
    <t>A110 / A106</t>
  </si>
  <si>
    <t>A107</t>
  </si>
  <si>
    <t>A108</t>
  </si>
  <si>
    <t>A109</t>
  </si>
  <si>
    <t>Face to face incidents with no conveyance</t>
  </si>
  <si>
    <t>Conveyed Incidents</t>
  </si>
  <si>
    <t>Validation and assessment</t>
  </si>
  <si>
    <t>Time to assessment</t>
  </si>
  <si>
    <r>
      <t xml:space="preserve">90th centile (hour: min:sec) </t>
    </r>
    <r>
      <rPr>
        <vertAlign val="superscript"/>
        <sz val="10"/>
        <rFont val="Arial"/>
        <family val="2"/>
      </rPr>
      <t>1</t>
    </r>
  </si>
  <si>
    <t>A128</t>
  </si>
  <si>
    <t>A129</t>
  </si>
  <si>
    <t>A130</t>
  </si>
  <si>
    <t>A131</t>
  </si>
  <si>
    <t>Incidents with clinical validation</t>
  </si>
  <si>
    <t>Time to validation</t>
  </si>
  <si>
    <t>Incidents validated</t>
  </si>
  <si>
    <t>A132</t>
  </si>
  <si>
    <t>A133</t>
  </si>
  <si>
    <t>A134</t>
  </si>
  <si>
    <t>A135</t>
  </si>
  <si>
    <t>Outcomes</t>
  </si>
  <si>
    <t>Incident closed</t>
  </si>
  <si>
    <t>Incident referred</t>
  </si>
  <si>
    <t>Category lowered / unchanged</t>
  </si>
  <si>
    <t>Category upgraded</t>
  </si>
  <si>
    <t>A136</t>
  </si>
  <si>
    <t>A137</t>
  </si>
  <si>
    <t>A138</t>
  </si>
  <si>
    <t>A139</t>
  </si>
  <si>
    <t>Denominator:</t>
  </si>
  <si>
    <t>Clinical validation</t>
  </si>
  <si>
    <t>Clinical validation outcomes</t>
  </si>
  <si>
    <t>A124</t>
  </si>
  <si>
    <t>A125</t>
  </si>
  <si>
    <t>C5 defaults</t>
  </si>
  <si>
    <t xml:space="preserve">to C3 for a </t>
  </si>
  <si>
    <t>response</t>
  </si>
  <si>
    <t>emergency</t>
  </si>
  <si>
    <t>with non-</t>
  </si>
  <si>
    <t>A126</t>
  </si>
  <si>
    <t>A127</t>
  </si>
  <si>
    <r>
      <t xml:space="preserve">C3 </t>
    </r>
    <r>
      <rPr>
        <b/>
        <vertAlign val="superscript"/>
        <sz val="10"/>
        <rFont val="Arial"/>
        <family val="2"/>
      </rPr>
      <t>2</t>
    </r>
  </si>
  <si>
    <r>
      <t xml:space="preserve">on scene </t>
    </r>
    <r>
      <rPr>
        <b/>
        <vertAlign val="superscript"/>
        <sz val="10"/>
        <rFont val="Arial"/>
        <family val="2"/>
      </rPr>
      <t>2</t>
    </r>
  </si>
  <si>
    <r>
      <t xml:space="preserve">Category 3 </t>
    </r>
    <r>
      <rPr>
        <b/>
        <vertAlign val="superscript"/>
        <sz val="10"/>
        <rFont val="Arial"/>
        <family val="2"/>
      </rPr>
      <t>2</t>
    </r>
  </si>
  <si>
    <t>C2 other than HCP / IFT</t>
  </si>
  <si>
    <t>C1 other than HCP / IFT</t>
  </si>
  <si>
    <t>From 1 October 2022, C5 incidents receiving a response on scene should default</t>
  </si>
  <si>
    <t>to C3, with the count A113 included in A11 (and response times therefore included</t>
  </si>
  <si>
    <t>From 1 October 2022, C5 incidents receiving a response on scene should default to C3 and</t>
  </si>
  <si>
    <t>Ambulance     Service</t>
  </si>
  <si>
    <t>Contact count</t>
  </si>
  <si>
    <t>Ambulance Service geography</t>
  </si>
  <si>
    <t>Of incidents in the ICB area, proportion responded to by each Ambulance Service</t>
  </si>
  <si>
    <t>Ambulance Service code:</t>
  </si>
  <si>
    <t>ICB code by ONS</t>
  </si>
  <si>
    <t>ICB code by NHS</t>
  </si>
  <si>
    <t>Integrated Care Board (ICB) name</t>
  </si>
  <si>
    <t>E54000050</t>
  </si>
  <si>
    <t>QHM</t>
  </si>
  <si>
    <t>NHS North East and North Cumbria</t>
  </si>
  <si>
    <t>E54000008</t>
  </si>
  <si>
    <t>QYG</t>
  </si>
  <si>
    <t>NHS Cheshire and Merseyside</t>
  </si>
  <si>
    <t>E54000048</t>
  </si>
  <si>
    <t>QE1</t>
  </si>
  <si>
    <t>NHS Lancashire and South Cumbria</t>
  </si>
  <si>
    <t>E54000057</t>
  </si>
  <si>
    <t>QOP</t>
  </si>
  <si>
    <t>NHS Greater Manchester</t>
  </si>
  <si>
    <t>E54000051</t>
  </si>
  <si>
    <t>QOQ</t>
  </si>
  <si>
    <t>NHS Humber and North Yorkshire</t>
  </si>
  <si>
    <t>E54000054</t>
  </si>
  <si>
    <t>QWO</t>
  </si>
  <si>
    <t>NHS West Yorkshire</t>
  </si>
  <si>
    <t>E54000061</t>
  </si>
  <si>
    <t>QF7</t>
  </si>
  <si>
    <t>NHS South Yorkshire</t>
  </si>
  <si>
    <t>E54000058</t>
  </si>
  <si>
    <t>QJ2</t>
  </si>
  <si>
    <t>NHS Derby and Derbyshire</t>
  </si>
  <si>
    <t>E54000013</t>
  </si>
  <si>
    <t>QJM</t>
  </si>
  <si>
    <t>NHS Lincolnshire</t>
  </si>
  <si>
    <t>E54000015</t>
  </si>
  <si>
    <t>QK1</t>
  </si>
  <si>
    <t>NHS Leicester, Leicestershire and Rutland</t>
  </si>
  <si>
    <t>E54000059</t>
  </si>
  <si>
    <t>QPM</t>
  </si>
  <si>
    <t>NHS Northamptonshire</t>
  </si>
  <si>
    <t>E54000060</t>
  </si>
  <si>
    <t>QT1</t>
  </si>
  <si>
    <t>NHS Nottingham and Nottinghamshire</t>
  </si>
  <si>
    <t>E54000010</t>
  </si>
  <si>
    <t>QNC</t>
  </si>
  <si>
    <t>NHS Staffordshire and Stoke-on-Trent</t>
  </si>
  <si>
    <t>E54000011</t>
  </si>
  <si>
    <t>QOC</t>
  </si>
  <si>
    <t>NHS Shropshire, Telford and Wrekin</t>
  </si>
  <si>
    <t>E54000018</t>
  </si>
  <si>
    <t>QWU</t>
  </si>
  <si>
    <t>NHS Coventry and Warwickshire</t>
  </si>
  <si>
    <t>E54000019</t>
  </si>
  <si>
    <t>QGH</t>
  </si>
  <si>
    <t>NHS Herefordshire and Worcestershire</t>
  </si>
  <si>
    <t>E54000055</t>
  </si>
  <si>
    <t>QHL</t>
  </si>
  <si>
    <t>NHS Birmingham and Solihull</t>
  </si>
  <si>
    <t>E54000062</t>
  </si>
  <si>
    <t>QUA</t>
  </si>
  <si>
    <t>NHS Black Country</t>
  </si>
  <si>
    <t>E54000022</t>
  </si>
  <si>
    <t>QMM</t>
  </si>
  <si>
    <t>NHS Norfolk and Waveney</t>
  </si>
  <si>
    <t>E54000023</t>
  </si>
  <si>
    <t>QJG</t>
  </si>
  <si>
    <t>NHS Suffolk and North East Essex</t>
  </si>
  <si>
    <t>E54000025</t>
  </si>
  <si>
    <t>QM7</t>
  </si>
  <si>
    <t>NHS Hertfordshire and West Essex</t>
  </si>
  <si>
    <t>E54000026</t>
  </si>
  <si>
    <t>QH8</t>
  </si>
  <si>
    <t>NHS Mid and South Essex</t>
  </si>
  <si>
    <t>E54000056</t>
  </si>
  <si>
    <t>QUE</t>
  </si>
  <si>
    <t>NHS Cambridgeshire and Peterborough</t>
  </si>
  <si>
    <t>E54000024</t>
  </si>
  <si>
    <t>QHG</t>
  </si>
  <si>
    <t>NHS Bedfordshire, Luton and Milton Keynes</t>
  </si>
  <si>
    <t>E54000027</t>
  </si>
  <si>
    <t>QRV</t>
  </si>
  <si>
    <t>NHS North West London</t>
  </si>
  <si>
    <t>E54000028</t>
  </si>
  <si>
    <t>QMJ</t>
  </si>
  <si>
    <t>NHS North Central London</t>
  </si>
  <si>
    <t>E54000029</t>
  </si>
  <si>
    <t>QMF</t>
  </si>
  <si>
    <t>NHS North East London</t>
  </si>
  <si>
    <t>E54000030</t>
  </si>
  <si>
    <t>QKK</t>
  </si>
  <si>
    <t>NHS South East London</t>
  </si>
  <si>
    <t>E54000031</t>
  </si>
  <si>
    <t>QWE</t>
  </si>
  <si>
    <t>NHS South West London</t>
  </si>
  <si>
    <t>E54000032</t>
  </si>
  <si>
    <t>QKS</t>
  </si>
  <si>
    <t>NHS Kent and Medway</t>
  </si>
  <si>
    <t>QXU</t>
  </si>
  <si>
    <t>NHS Surrey Heartlands</t>
  </si>
  <si>
    <t>QNX</t>
  </si>
  <si>
    <t>NHS Sussex</t>
  </si>
  <si>
    <t>E54000034</t>
  </si>
  <si>
    <t>QNQ</t>
  </si>
  <si>
    <t>NHS Frimley</t>
  </si>
  <si>
    <t>E54000044</t>
  </si>
  <si>
    <t>QU9</t>
  </si>
  <si>
    <t>NHS Buckinghamshire, Oxfordshire and Berkshire West</t>
  </si>
  <si>
    <t>E54000036</t>
  </si>
  <si>
    <t>QT6</t>
  </si>
  <si>
    <t>NHS Cornwall and the Isles of Scilly</t>
  </si>
  <si>
    <t>E54000037</t>
  </si>
  <si>
    <t>QJK</t>
  </si>
  <si>
    <t>NHS Devon</t>
  </si>
  <si>
    <t>E54000038</t>
  </si>
  <si>
    <t>QSL</t>
  </si>
  <si>
    <t>NHS Somerset</t>
  </si>
  <si>
    <t>E54000039</t>
  </si>
  <si>
    <t>QUY</t>
  </si>
  <si>
    <t>NHS Bristol, North Somerset and South Gloucestershire</t>
  </si>
  <si>
    <t>E54000040</t>
  </si>
  <si>
    <t>QOX</t>
  </si>
  <si>
    <t>NHS Bath and North East Somerset, Swindon and Wiltshire</t>
  </si>
  <si>
    <t>E54000041</t>
  </si>
  <si>
    <t>QVV</t>
  </si>
  <si>
    <t>NHS Dorset</t>
  </si>
  <si>
    <t>E54000043</t>
  </si>
  <si>
    <t>QR1</t>
  </si>
  <si>
    <t>NHS Gloucestershire</t>
  </si>
  <si>
    <t>E54000042</t>
  </si>
  <si>
    <t>QRL</t>
  </si>
  <si>
    <t>NHS Hampshire and Isle of Wight</t>
  </si>
  <si>
    <t>Methodology</t>
  </si>
  <si>
    <t>ICB names, NHS codes, and ONS codes, are taken from Office for National Statistics (ONS):</t>
  </si>
  <si>
    <t>During 2022-23, Ambulance Services sent C2 incident counts to NHS England, split by ICB.</t>
  </si>
  <si>
    <t>Data for the 12 weeks ending Sunday 26 February 2023 above show, for Category 2 incidents</t>
  </si>
  <si>
    <t>in each ICB, the proportion responded to by each Ambulance Service.</t>
  </si>
  <si>
    <t>ICB lookup</t>
  </si>
  <si>
    <t>Where a trust can provide A111 but not A13, or vice versa, A13/(A8-A11) will be incorrect for England.</t>
  </si>
  <si>
    <t>diverted in automatically</t>
  </si>
  <si>
    <t>NHS Ambulance Services in England, via the AmbSYS collection in the Strategic</t>
  </si>
  <si>
    <t>Data Collection System (SDCS), except for Calls indicators A124 and A125 from</t>
  </si>
  <si>
    <t>the Intelligent Routing Platform (IRP).</t>
  </si>
  <si>
    <r>
      <t xml:space="preserve">Cardio-Pulmonary Resuscitation (CPR) started by a bystander </t>
    </r>
    <r>
      <rPr>
        <b/>
        <vertAlign val="superscript"/>
        <sz val="10"/>
        <rFont val="Arial"/>
        <family val="2"/>
      </rPr>
      <t>2</t>
    </r>
  </si>
  <si>
    <r>
      <t>count from NHS 111</t>
    </r>
    <r>
      <rPr>
        <vertAlign val="superscript"/>
        <sz val="10"/>
        <rFont val="Arial"/>
        <family val="2"/>
      </rPr>
      <t xml:space="preserve"> 1</t>
    </r>
  </si>
  <si>
    <r>
      <t>by PTQ</t>
    </r>
    <r>
      <rPr>
        <vertAlign val="superscript"/>
        <sz val="10"/>
        <rFont val="Arial"/>
        <family val="2"/>
      </rPr>
      <t xml:space="preserve"> 1</t>
    </r>
    <r>
      <rPr>
        <sz val="10"/>
        <rFont val="Arial"/>
        <family val="2"/>
      </rPr>
      <t xml:space="preserve"> </t>
    </r>
    <r>
      <rPr>
        <sz val="10"/>
        <color rgb="FF41B6E6"/>
        <rFont val="Arial"/>
        <family val="2"/>
      </rPr>
      <t>A13</t>
    </r>
  </si>
  <si>
    <t>diverted out automatically</t>
  </si>
  <si>
    <t>Status</t>
  </si>
  <si>
    <t>These accredited official statistics were independently reviewed by the Office for Statistics</t>
  </si>
  <si>
    <t>Regulation in May 2015. They comply with the standards of trustworthiness, quality and value</t>
  </si>
  <si>
    <t>in the Code of Practice for Statistics and should be labelled "accredited official statistics".</t>
  </si>
  <si>
    <t>Hospital handovers</t>
  </si>
  <si>
    <t>Count of all handovers (ED and non-ED inclusive)</t>
  </si>
  <si>
    <t>Proportion of handovers</t>
  </si>
  <si>
    <t>Handover time known</t>
  </si>
  <si>
    <t>Over 15 minutes</t>
  </si>
  <si>
    <t>Over 30 minutes</t>
  </si>
  <si>
    <t>Over 60 minutes</t>
  </si>
  <si>
    <t>Handover time unknown</t>
  </si>
  <si>
    <t>All handovers</t>
  </si>
  <si>
    <r>
      <t xml:space="preserve">Over 15 minutes </t>
    </r>
    <r>
      <rPr>
        <sz val="10"/>
        <color rgb="FF41B6E6"/>
        <rFont val="Arial"/>
        <family val="2"/>
      </rPr>
      <t>A144</t>
    </r>
  </si>
  <si>
    <r>
      <t xml:space="preserve">Over 30 minutes </t>
    </r>
    <r>
      <rPr>
        <sz val="10"/>
        <color rgb="FF41B6E6"/>
        <rFont val="Arial"/>
        <family val="2"/>
      </rPr>
      <t>A145</t>
    </r>
  </si>
  <si>
    <r>
      <t xml:space="preserve">Over 60 minutes </t>
    </r>
    <r>
      <rPr>
        <sz val="10"/>
        <color rgb="FF41B6E6"/>
        <rFont val="Arial"/>
        <family val="2"/>
      </rPr>
      <t>A146</t>
    </r>
  </si>
  <si>
    <r>
      <t xml:space="preserve">Handover time unknown </t>
    </r>
    <r>
      <rPr>
        <sz val="10"/>
        <color rgb="FF41B6E6"/>
        <rFont val="Arial"/>
        <family val="2"/>
      </rPr>
      <t>A148</t>
    </r>
  </si>
  <si>
    <t>A140</t>
  </si>
  <si>
    <t>A144</t>
  </si>
  <si>
    <t>A145</t>
  </si>
  <si>
    <t>A146</t>
  </si>
  <si>
    <t>A148</t>
  </si>
  <si>
    <t>A140+A148</t>
  </si>
  <si>
    <t>Handover time</t>
  </si>
  <si>
    <t>Total beyond 30 minutes (hours)</t>
  </si>
  <si>
    <t>A141</t>
  </si>
  <si>
    <t>A142</t>
  </si>
  <si>
    <t>A143</t>
  </si>
  <si>
    <t>A147</t>
  </si>
  <si>
    <t>Handovers</t>
  </si>
  <si>
    <t>Operational Insights, Transformation Directorate, NHS England</t>
  </si>
  <si>
    <t>therefore be included in A11 (and therefore resource counts A45-A46).</t>
  </si>
  <si>
    <t>IOW, LAS, and NWAS do not yet do this.</t>
  </si>
  <si>
    <t>in A31-A33). IOW, LAS, and NWAS do not yet do this.</t>
  </si>
  <si>
    <t>The AQI comprise the Systems Indicators (AmbSYS) in this spreadsheet,</t>
  </si>
  <si>
    <t>and separate files of Clinical Outcomes (AmbCO). Each month, NHS</t>
  </si>
  <si>
    <t>England publishes them with a Statistical Note summarising the data at</t>
  </si>
  <si>
    <t>Incidents initially C5</t>
  </si>
  <si>
    <t>Incidents initially not C5</t>
  </si>
  <si>
    <t>E54000063</t>
  </si>
  <si>
    <t>E54000064</t>
  </si>
  <si>
    <t>https://geoportal.statistics.gov.uk/datasets/0f0823d7708d4d0e8315092890564470_0/explore</t>
  </si>
  <si>
    <t>Incidents with no face to face response</t>
  </si>
  <si>
    <t>Closed with advice</t>
  </si>
  <si>
    <t>Referred to other service</t>
  </si>
  <si>
    <t>Call back from clinician before response on scene</t>
  </si>
  <si>
    <t>Non-ambulance conveyance including taxi</t>
  </si>
  <si>
    <t>Refer to ED</t>
  </si>
  <si>
    <t>nhsengland.media@nhs.net</t>
  </si>
  <si>
    <t>07918 336050 (Ian Kay)</t>
  </si>
  <si>
    <t>Media contact</t>
  </si>
  <si>
    <t>NHS England Media</t>
  </si>
  <si>
    <t>or 0113 825 0958</t>
  </si>
  <si>
    <t>Produced by</t>
  </si>
  <si>
    <t>england.999iucdata@nhs.net</t>
  </si>
  <si>
    <t>Convey to non-ED</t>
  </si>
  <si>
    <t>C5 clinical assessment</t>
  </si>
  <si>
    <r>
      <t>Total (hours)</t>
    </r>
    <r>
      <rPr>
        <vertAlign val="superscript"/>
        <sz val="10"/>
        <rFont val="Arial"/>
        <family val="2"/>
      </rPr>
      <t>3</t>
    </r>
  </si>
  <si>
    <r>
      <t>Mean (min:sec)</t>
    </r>
    <r>
      <rPr>
        <vertAlign val="superscript"/>
        <sz val="10"/>
        <rFont val="Arial"/>
        <family val="2"/>
      </rPr>
      <t>3</t>
    </r>
  </si>
  <si>
    <t>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</si>
</sst>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64" formatCode="0.0%"/>
    <numFmt numFmtId="165" formatCode="_(* #,##0.00_);_(* \(#,##0.00\);_(* &quot;-&quot;??_);_(@_)"/>
    <numFmt numFmtId="166" formatCode="#,##0;[Red]\-#,##0;\-"/>
    <numFmt numFmtId="167" formatCode="mm:ss;;\-"/>
    <numFmt numFmtId="168" formatCode="[h]:mm:ss;;\-"/>
    <numFmt numFmtId="169" formatCode="m:ss;;\-"/>
    <numFmt numFmtId="170" formatCode="#,##0.00;[Red]\-#,##0.00;\-"/>
    <numFmt numFmtId="171" formatCode="#,##0;\-#,##0;\-"/>
    <numFmt numFmtId="172" formatCode="0%;\-0%;\-"/>
    <numFmt numFmtId="173" formatCode="d\ mmmm\ yyyy"/>
    <numFmt numFmtId="174" formatCode="m:ss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10"/>
      <color rgb="FF41B6E6"/>
      <name val="Arial"/>
      <family val="2"/>
    </font>
    <font>
      <u/>
      <sz val="10"/>
      <color rgb="FF005EB8"/>
      <name val="Arial"/>
      <family val="2"/>
    </font>
    <font>
      <b/>
      <vertAlign val="superscript"/>
      <sz val="12"/>
      <name val="Arial"/>
      <family val="2"/>
    </font>
    <font>
      <sz val="10"/>
      <color theme="2" tint="-0.499984740745262"/>
      <name val="Arial"/>
      <family val="2"/>
    </font>
    <font>
      <b/>
      <sz val="10"/>
      <color theme="2" tint="-0.499984740745262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color rgb="FF005EB8"/>
      <name val="Arial"/>
      <family val="2"/>
    </font>
    <font>
      <sz val="18"/>
      <color theme="3"/>
      <name val="Cambria"/>
      <family val="2"/>
      <scheme val="maj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41B6E6"/>
      </bottom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2" fillId="0" borderId="0"/>
    <xf numFmtId="0" fontId="1" fillId="0" borderId="0"/>
    <xf numFmtId="0" fontId="10" fillId="0" borderId="0" applyFill="0" applyBorder="0" applyAlignment="0" applyProtection="0"/>
    <xf numFmtId="41" fontId="2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301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2" fontId="2" fillId="0" borderId="0" xfId="0" applyNumberFormat="1" applyFont="1"/>
    <xf numFmtId="0" fontId="2" fillId="0" borderId="0" xfId="0" quotePrefix="1" applyFont="1"/>
    <xf numFmtId="0" fontId="2" fillId="0" borderId="3" xfId="0" applyFont="1" applyBorder="1"/>
    <xf numFmtId="166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8" fontId="2" fillId="0" borderId="3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centerContinuous"/>
    </xf>
    <xf numFmtId="168" fontId="2" fillId="0" borderId="0" xfId="0" applyNumberFormat="1" applyFont="1" applyAlignment="1">
      <alignment horizontal="centerContinuous"/>
    </xf>
    <xf numFmtId="166" fontId="2" fillId="0" borderId="0" xfId="0" applyNumberFormat="1" applyFont="1" applyAlignment="1">
      <alignment horizontal="center" wrapText="1"/>
    </xf>
    <xf numFmtId="168" fontId="2" fillId="0" borderId="0" xfId="0" applyNumberFormat="1" applyFont="1" applyAlignment="1">
      <alignment horizontal="center" wrapText="1"/>
    </xf>
    <xf numFmtId="167" fontId="2" fillId="0" borderId="0" xfId="0" applyNumberFormat="1" applyFont="1" applyAlignment="1">
      <alignment horizontal="right" wrapText="1"/>
    </xf>
    <xf numFmtId="168" fontId="9" fillId="0" borderId="3" xfId="0" applyNumberFormat="1" applyFont="1" applyBorder="1" applyAlignment="1">
      <alignment horizontal="center"/>
    </xf>
    <xf numFmtId="167" fontId="9" fillId="0" borderId="0" xfId="0" applyNumberFormat="1" applyFont="1" applyAlignment="1">
      <alignment horizontal="right"/>
    </xf>
    <xf numFmtId="0" fontId="2" fillId="0" borderId="3" xfId="6" applyBorder="1" applyAlignment="1" applyProtection="1">
      <alignment horizontal="center" wrapText="1"/>
      <protection hidden="1"/>
    </xf>
    <xf numFmtId="0" fontId="3" fillId="0" borderId="0" xfId="0" applyFont="1"/>
    <xf numFmtId="166" fontId="2" fillId="0" borderId="3" xfId="0" applyNumberFormat="1" applyFont="1" applyBorder="1" applyAlignment="1">
      <alignment horizontal="centerContinuous"/>
    </xf>
    <xf numFmtId="168" fontId="2" fillId="0" borderId="3" xfId="0" applyNumberFormat="1" applyFont="1" applyBorder="1" applyAlignment="1">
      <alignment horizontal="centerContinuous"/>
    </xf>
    <xf numFmtId="167" fontId="5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Continuous"/>
    </xf>
    <xf numFmtId="0" fontId="2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6" applyAlignment="1" applyProtection="1">
      <alignment horizontal="center" vertical="center" wrapText="1"/>
      <protection hidden="1"/>
    </xf>
    <xf numFmtId="166" fontId="2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168" fontId="9" fillId="0" borderId="0" xfId="0" applyNumberFormat="1" applyFont="1" applyAlignment="1">
      <alignment horizontal="center"/>
    </xf>
    <xf numFmtId="0" fontId="2" fillId="0" borderId="0" xfId="6" applyAlignment="1" applyProtection="1">
      <alignment horizontal="center" wrapText="1"/>
      <protection hidden="1"/>
    </xf>
    <xf numFmtId="0" fontId="2" fillId="0" borderId="1" xfId="6" applyBorder="1" applyAlignment="1" applyProtection="1">
      <alignment horizontal="center" wrapText="1"/>
      <protection hidden="1"/>
    </xf>
    <xf numFmtId="0" fontId="2" fillId="0" borderId="1" xfId="0" applyFont="1" applyBorder="1" applyAlignment="1">
      <alignment horizontal="center" wrapText="1"/>
    </xf>
    <xf numFmtId="168" fontId="9" fillId="0" borderId="1" xfId="0" applyNumberFormat="1" applyFont="1" applyBorder="1" applyAlignment="1">
      <alignment horizontal="center"/>
    </xf>
    <xf numFmtId="166" fontId="8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6" fontId="2" fillId="0" borderId="3" xfId="0" applyNumberFormat="1" applyFont="1" applyBorder="1"/>
    <xf numFmtId="0" fontId="2" fillId="0" borderId="0" xfId="0" quotePrefix="1" applyFont="1" applyAlignment="1">
      <alignment horizontal="right"/>
    </xf>
    <xf numFmtId="0" fontId="10" fillId="0" borderId="0" xfId="10" applyFill="1" applyBorder="1" applyAlignment="1"/>
    <xf numFmtId="166" fontId="2" fillId="0" borderId="0" xfId="0" applyNumberFormat="1" applyFont="1" applyAlignment="1">
      <alignment horizontal="right" indent="2"/>
    </xf>
    <xf numFmtId="9" fontId="2" fillId="0" borderId="0" xfId="1" applyFont="1" applyFill="1" applyBorder="1" applyAlignment="1">
      <alignment horizontal="right" indent="2"/>
    </xf>
    <xf numFmtId="9" fontId="2" fillId="0" borderId="3" xfId="1" applyFont="1" applyFill="1" applyBorder="1" applyAlignment="1">
      <alignment horizontal="right" indent="2"/>
    </xf>
    <xf numFmtId="9" fontId="4" fillId="0" borderId="0" xfId="1" applyFont="1" applyFill="1" applyBorder="1" applyAlignment="1">
      <alignment horizontal="right" indent="4"/>
    </xf>
    <xf numFmtId="9" fontId="2" fillId="0" borderId="0" xfId="1" applyFont="1" applyFill="1" applyBorder="1" applyAlignment="1">
      <alignment horizontal="right" indent="4"/>
    </xf>
    <xf numFmtId="166" fontId="4" fillId="0" borderId="0" xfId="1" applyNumberFormat="1" applyFont="1" applyFill="1" applyBorder="1" applyAlignment="1">
      <alignment horizontal="right" vertical="center" indent="1"/>
    </xf>
    <xf numFmtId="166" fontId="2" fillId="0" borderId="0" xfId="1" applyNumberFormat="1" applyFont="1" applyFill="1" applyBorder="1" applyAlignment="1">
      <alignment horizontal="right" vertical="center" indent="1"/>
    </xf>
    <xf numFmtId="166" fontId="2" fillId="0" borderId="3" xfId="1" applyNumberFormat="1" applyFont="1" applyFill="1" applyBorder="1" applyAlignment="1">
      <alignment horizontal="right" vertical="center" indent="1"/>
    </xf>
    <xf numFmtId="169" fontId="4" fillId="0" borderId="0" xfId="0" applyNumberFormat="1" applyFont="1" applyAlignment="1">
      <alignment horizontal="right" indent="1"/>
    </xf>
    <xf numFmtId="169" fontId="2" fillId="0" borderId="0" xfId="0" applyNumberFormat="1" applyFont="1" applyAlignment="1">
      <alignment horizontal="right" indent="1"/>
    </xf>
    <xf numFmtId="169" fontId="2" fillId="0" borderId="3" xfId="0" applyNumberFormat="1" applyFont="1" applyBorder="1" applyAlignment="1">
      <alignment horizontal="right" indent="1"/>
    </xf>
    <xf numFmtId="169" fontId="4" fillId="0" borderId="0" xfId="0" applyNumberFormat="1" applyFont="1" applyAlignment="1">
      <alignment horizontal="right" indent="3"/>
    </xf>
    <xf numFmtId="169" fontId="2" fillId="0" borderId="0" xfId="0" applyNumberFormat="1" applyFont="1" applyAlignment="1">
      <alignment horizontal="right" indent="3"/>
    </xf>
    <xf numFmtId="38" fontId="2" fillId="0" borderId="0" xfId="0" applyNumberFormat="1" applyFont="1" applyAlignment="1">
      <alignment horizontal="centerContinuous"/>
    </xf>
    <xf numFmtId="38" fontId="8" fillId="0" borderId="0" xfId="0" applyNumberFormat="1" applyFont="1" applyAlignment="1">
      <alignment horizontal="center"/>
    </xf>
    <xf numFmtId="38" fontId="2" fillId="0" borderId="3" xfId="0" applyNumberFormat="1" applyFont="1" applyBorder="1" applyAlignment="1">
      <alignment horizontal="centerContinuous"/>
    </xf>
    <xf numFmtId="38" fontId="2" fillId="0" borderId="0" xfId="6" applyNumberFormat="1" applyAlignment="1" applyProtection="1">
      <alignment horizontal="center" wrapText="1"/>
      <protection hidden="1"/>
    </xf>
    <xf numFmtId="38" fontId="2" fillId="0" borderId="0" xfId="0" applyNumberFormat="1" applyFont="1" applyAlignment="1">
      <alignment horizontal="center" wrapText="1"/>
    </xf>
    <xf numFmtId="38" fontId="9" fillId="0" borderId="3" xfId="0" applyNumberFormat="1" applyFont="1" applyBorder="1" applyAlignment="1" applyProtection="1">
      <alignment horizontal="center"/>
      <protection hidden="1"/>
    </xf>
    <xf numFmtId="38" fontId="4" fillId="0" borderId="0" xfId="0" applyNumberFormat="1" applyFont="1" applyAlignment="1">
      <alignment horizontal="right" indent="1"/>
    </xf>
    <xf numFmtId="38" fontId="2" fillId="0" borderId="0" xfId="0" applyNumberFormat="1" applyFont="1" applyAlignment="1">
      <alignment horizontal="right" indent="1"/>
    </xf>
    <xf numFmtId="38" fontId="2" fillId="0" borderId="0" xfId="1" applyNumberFormat="1" applyFont="1" applyFill="1" applyBorder="1" applyAlignment="1">
      <alignment horizontal="right" indent="1"/>
    </xf>
    <xf numFmtId="38" fontId="2" fillId="0" borderId="3" xfId="0" applyNumberFormat="1" applyFont="1" applyBorder="1" applyAlignment="1">
      <alignment horizontal="right" indent="1"/>
    </xf>
    <xf numFmtId="38" fontId="9" fillId="0" borderId="0" xfId="0" applyNumberFormat="1" applyFont="1" applyAlignment="1" applyProtection="1">
      <alignment horizontal="center"/>
      <protection hidden="1"/>
    </xf>
    <xf numFmtId="38" fontId="2" fillId="0" borderId="3" xfId="0" applyNumberFormat="1" applyFont="1" applyBorder="1" applyAlignment="1">
      <alignment horizontal="right"/>
    </xf>
    <xf numFmtId="38" fontId="2" fillId="0" borderId="0" xfId="0" applyNumberFormat="1" applyFont="1" applyAlignment="1">
      <alignment horizontal="right"/>
    </xf>
    <xf numFmtId="38" fontId="4" fillId="0" borderId="0" xfId="0" applyNumberFormat="1" applyFont="1" applyAlignment="1">
      <alignment horizontal="right" indent="2"/>
    </xf>
    <xf numFmtId="38" fontId="2" fillId="0" borderId="0" xfId="0" applyNumberFormat="1" applyFont="1" applyAlignment="1">
      <alignment horizontal="right" indent="2"/>
    </xf>
    <xf numFmtId="38" fontId="2" fillId="0" borderId="3" xfId="0" applyNumberFormat="1" applyFont="1" applyBorder="1" applyAlignment="1">
      <alignment horizontal="right" indent="2"/>
    </xf>
    <xf numFmtId="38" fontId="2" fillId="0" borderId="0" xfId="1" applyNumberFormat="1" applyFont="1" applyFill="1" applyBorder="1" applyAlignment="1">
      <alignment horizontal="right" indent="2"/>
    </xf>
    <xf numFmtId="38" fontId="2" fillId="0" borderId="0" xfId="0" applyNumberFormat="1" applyFont="1"/>
    <xf numFmtId="38" fontId="9" fillId="0" borderId="3" xfId="0" applyNumberFormat="1" applyFont="1" applyBorder="1" applyAlignment="1">
      <alignment horizontal="center"/>
    </xf>
    <xf numFmtId="38" fontId="4" fillId="0" borderId="0" xfId="1" applyNumberFormat="1" applyFont="1" applyFill="1" applyBorder="1" applyAlignment="1">
      <alignment horizontal="right"/>
    </xf>
    <xf numFmtId="38" fontId="2" fillId="0" borderId="0" xfId="1" applyNumberFormat="1" applyFont="1" applyFill="1" applyBorder="1" applyAlignment="1">
      <alignment horizontal="right"/>
    </xf>
    <xf numFmtId="38" fontId="2" fillId="0" borderId="3" xfId="1" applyNumberFormat="1" applyFont="1" applyFill="1" applyBorder="1" applyAlignment="1">
      <alignment horizontal="right"/>
    </xf>
    <xf numFmtId="38" fontId="4" fillId="0" borderId="0" xfId="0" applyNumberFormat="1" applyFont="1" applyAlignment="1">
      <alignment horizontal="right" vertical="center" indent="1"/>
    </xf>
    <xf numFmtId="38" fontId="2" fillId="0" borderId="0" xfId="0" applyNumberFormat="1" applyFont="1" applyAlignment="1">
      <alignment horizontal="right" vertical="center" indent="1"/>
    </xf>
    <xf numFmtId="38" fontId="2" fillId="0" borderId="3" xfId="0" applyNumberFormat="1" applyFont="1" applyBorder="1" applyAlignment="1">
      <alignment horizontal="right" vertical="center" indent="1"/>
    </xf>
    <xf numFmtId="38" fontId="9" fillId="0" borderId="0" xfId="0" applyNumberFormat="1" applyFont="1" applyAlignment="1">
      <alignment horizontal="center"/>
    </xf>
    <xf numFmtId="38" fontId="8" fillId="0" borderId="0" xfId="0" applyNumberFormat="1" applyFont="1"/>
    <xf numFmtId="38" fontId="2" fillId="0" borderId="0" xfId="1" applyNumberFormat="1" applyFont="1" applyFill="1" applyBorder="1" applyAlignment="1">
      <alignment horizontal="right" vertical="center" indent="1"/>
    </xf>
    <xf numFmtId="38" fontId="2" fillId="0" borderId="3" xfId="1" applyNumberFormat="1" applyFont="1" applyFill="1" applyBorder="1" applyAlignment="1">
      <alignment horizontal="right" vertical="center" indent="1"/>
    </xf>
    <xf numFmtId="2" fontId="4" fillId="0" borderId="0" xfId="1" applyNumberFormat="1" applyFont="1" applyFill="1" applyBorder="1" applyAlignment="1">
      <alignment horizontal="right" vertical="center" indent="3"/>
    </xf>
    <xf numFmtId="2" fontId="2" fillId="0" borderId="0" xfId="1" applyNumberFormat="1" applyFont="1" applyFill="1" applyBorder="1" applyAlignment="1">
      <alignment horizontal="right" vertical="center" indent="3"/>
    </xf>
    <xf numFmtId="2" fontId="2" fillId="0" borderId="3" xfId="1" applyNumberFormat="1" applyFont="1" applyFill="1" applyBorder="1" applyAlignment="1">
      <alignment horizontal="right" vertical="center" indent="3"/>
    </xf>
    <xf numFmtId="2" fontId="9" fillId="0" borderId="3" xfId="0" applyNumberFormat="1" applyFont="1" applyBorder="1" applyAlignment="1">
      <alignment horizontal="center"/>
    </xf>
    <xf numFmtId="2" fontId="8" fillId="0" borderId="0" xfId="0" applyNumberFormat="1" applyFont="1"/>
    <xf numFmtId="166" fontId="2" fillId="0" borderId="0" xfId="0" applyNumberFormat="1" applyFont="1" applyAlignment="1">
      <alignment horizontal="right" indent="1"/>
    </xf>
    <xf numFmtId="166" fontId="2" fillId="0" borderId="0" xfId="1" applyNumberFormat="1" applyFont="1" applyFill="1" applyBorder="1" applyAlignment="1">
      <alignment horizontal="right" indent="1"/>
    </xf>
    <xf numFmtId="166" fontId="2" fillId="0" borderId="0" xfId="0" applyNumberFormat="1" applyFont="1" applyAlignment="1">
      <alignment horizontal="right" vertical="center" indent="1"/>
    </xf>
    <xf numFmtId="2" fontId="2" fillId="0" borderId="0" xfId="1" applyNumberFormat="1" applyFont="1" applyFill="1" applyBorder="1" applyAlignment="1">
      <alignment horizontal="right" indent="3"/>
    </xf>
    <xf numFmtId="170" fontId="2" fillId="0" borderId="0" xfId="1" applyNumberFormat="1" applyFont="1" applyFill="1" applyBorder="1" applyAlignment="1">
      <alignment horizontal="right" vertical="center" indent="3"/>
    </xf>
    <xf numFmtId="0" fontId="2" fillId="0" borderId="0" xfId="0" quotePrefix="1" applyFont="1" applyAlignment="1">
      <alignment horizontal="left"/>
    </xf>
    <xf numFmtId="38" fontId="2" fillId="0" borderId="0" xfId="0" applyNumberFormat="1" applyFont="1" applyAlignment="1">
      <alignment horizontal="left"/>
    </xf>
    <xf numFmtId="167" fontId="4" fillId="0" borderId="0" xfId="0" quotePrefix="1" applyNumberFormat="1" applyFont="1" applyAlignment="1">
      <alignment horizontal="right"/>
    </xf>
    <xf numFmtId="168" fontId="2" fillId="0" borderId="0" xfId="0" applyNumberFormat="1" applyFont="1" applyAlignment="1">
      <alignment horizontal="right" wrapText="1"/>
    </xf>
    <xf numFmtId="168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0" fillId="0" borderId="0" xfId="0" applyAlignment="1">
      <alignment horizontal="center" wrapText="1"/>
    </xf>
    <xf numFmtId="9" fontId="4" fillId="0" borderId="0" xfId="1" applyFont="1" applyFill="1" applyBorder="1" applyAlignment="1">
      <alignment horizontal="right" indent="2"/>
    </xf>
    <xf numFmtId="166" fontId="4" fillId="0" borderId="0" xfId="0" applyNumberFormat="1" applyFont="1" applyAlignment="1">
      <alignment horizontal="right" vertical="center" indent="1"/>
    </xf>
    <xf numFmtId="166" fontId="2" fillId="0" borderId="3" xfId="0" applyNumberFormat="1" applyFont="1" applyBorder="1" applyAlignment="1">
      <alignment horizontal="right" vertical="center" indent="1"/>
    </xf>
    <xf numFmtId="38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6" fontId="9" fillId="0" borderId="0" xfId="0" applyNumberFormat="1" applyFont="1" applyAlignment="1">
      <alignment horizontal="center"/>
    </xf>
    <xf numFmtId="167" fontId="5" fillId="0" borderId="0" xfId="0" quotePrefix="1" applyNumberFormat="1" applyFont="1" applyAlignment="1">
      <alignment horizontal="left"/>
    </xf>
    <xf numFmtId="38" fontId="2" fillId="0" borderId="3" xfId="6" applyNumberFormat="1" applyBorder="1" applyAlignment="1" applyProtection="1">
      <alignment horizontal="center" wrapText="1"/>
      <protection hidden="1"/>
    </xf>
    <xf numFmtId="38" fontId="2" fillId="0" borderId="1" xfId="0" applyNumberFormat="1" applyFont="1" applyBorder="1" applyAlignment="1">
      <alignment horizontal="center" wrapText="1"/>
    </xf>
    <xf numFmtId="168" fontId="2" fillId="0" borderId="1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168" fontId="12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right"/>
    </xf>
    <xf numFmtId="166" fontId="12" fillId="0" borderId="0" xfId="0" applyNumberFormat="1" applyFont="1"/>
    <xf numFmtId="168" fontId="2" fillId="0" borderId="0" xfId="0" applyNumberFormat="1" applyFont="1" applyAlignment="1">
      <alignment horizontal="center"/>
    </xf>
    <xf numFmtId="168" fontId="2" fillId="0" borderId="3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right" indent="3"/>
    </xf>
    <xf numFmtId="164" fontId="2" fillId="0" borderId="0" xfId="1" applyNumberFormat="1" applyFont="1" applyFill="1" applyBorder="1" applyAlignment="1">
      <alignment horizontal="right" indent="3"/>
    </xf>
    <xf numFmtId="164" fontId="2" fillId="0" borderId="3" xfId="1" applyNumberFormat="1" applyFont="1" applyFill="1" applyBorder="1" applyAlignment="1">
      <alignment horizontal="right" indent="3"/>
    </xf>
    <xf numFmtId="9" fontId="4" fillId="0" borderId="2" xfId="1" applyFont="1" applyFill="1" applyBorder="1" applyAlignment="1">
      <alignment horizontal="right" indent="1"/>
    </xf>
    <xf numFmtId="9" fontId="2" fillId="0" borderId="0" xfId="1" applyFont="1" applyFill="1" applyBorder="1" applyAlignment="1">
      <alignment horizontal="right" indent="1"/>
    </xf>
    <xf numFmtId="166" fontId="2" fillId="0" borderId="3" xfId="0" applyNumberFormat="1" applyFont="1" applyBorder="1" applyAlignment="1">
      <alignment horizontal="right" indent="1"/>
    </xf>
    <xf numFmtId="9" fontId="2" fillId="0" borderId="3" xfId="1" applyFont="1" applyFill="1" applyBorder="1" applyAlignment="1">
      <alignment horizontal="right" indent="1"/>
    </xf>
    <xf numFmtId="38" fontId="2" fillId="0" borderId="0" xfId="0" applyNumberFormat="1" applyFont="1" applyAlignment="1">
      <alignment horizontal="right" indent="3"/>
    </xf>
    <xf numFmtId="38" fontId="2" fillId="0" borderId="3" xfId="0" applyNumberFormat="1" applyFont="1" applyBorder="1" applyAlignment="1">
      <alignment horizontal="right" indent="3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right" indent="2"/>
    </xf>
    <xf numFmtId="171" fontId="2" fillId="0" borderId="0" xfId="1" applyNumberFormat="1" applyFont="1" applyFill="1" applyBorder="1" applyAlignment="1">
      <alignment horizontal="right" indent="1"/>
    </xf>
    <xf numFmtId="37" fontId="4" fillId="0" borderId="0" xfId="1" applyNumberFormat="1" applyFont="1" applyFill="1" applyBorder="1" applyAlignment="1">
      <alignment horizontal="right" indent="1"/>
    </xf>
    <xf numFmtId="37" fontId="2" fillId="0" borderId="0" xfId="1" applyNumberFormat="1" applyFont="1" applyFill="1" applyBorder="1" applyAlignment="1">
      <alignment horizontal="right" indent="1"/>
    </xf>
    <xf numFmtId="37" fontId="2" fillId="0" borderId="3" xfId="1" applyNumberFormat="1" applyFont="1" applyFill="1" applyBorder="1" applyAlignment="1">
      <alignment horizontal="right" indent="1"/>
    </xf>
    <xf numFmtId="164" fontId="4" fillId="0" borderId="2" xfId="1" applyNumberFormat="1" applyFont="1" applyFill="1" applyBorder="1" applyAlignment="1"/>
    <xf numFmtId="164" fontId="2" fillId="0" borderId="0" xfId="1" applyNumberFormat="1" applyFont="1" applyFill="1" applyBorder="1" applyAlignment="1"/>
    <xf numFmtId="164" fontId="2" fillId="0" borderId="3" xfId="1" applyNumberFormat="1" applyFont="1" applyFill="1" applyBorder="1" applyAlignment="1"/>
    <xf numFmtId="38" fontId="2" fillId="0" borderId="0" xfId="1" applyNumberFormat="1" applyFont="1" applyFill="1" applyBorder="1" applyAlignment="1"/>
    <xf numFmtId="171" fontId="2" fillId="0" borderId="0" xfId="0" applyNumberFormat="1" applyFont="1" applyAlignment="1">
      <alignment horizontal="right" indent="1"/>
    </xf>
    <xf numFmtId="0" fontId="15" fillId="0" borderId="0" xfId="0" applyFont="1"/>
    <xf numFmtId="171" fontId="2" fillId="0" borderId="0" xfId="0" applyNumberFormat="1" applyFont="1" applyAlignment="1">
      <alignment horizontal="right" indent="2"/>
    </xf>
    <xf numFmtId="46" fontId="4" fillId="0" borderId="0" xfId="0" applyNumberFormat="1" applyFont="1" applyAlignment="1">
      <alignment horizontal="right" indent="1"/>
    </xf>
    <xf numFmtId="46" fontId="4" fillId="0" borderId="0" xfId="0" applyNumberFormat="1" applyFont="1" applyAlignment="1">
      <alignment horizontal="right" indent="2"/>
    </xf>
    <xf numFmtId="46" fontId="2" fillId="0" borderId="0" xfId="0" applyNumberFormat="1" applyFont="1" applyAlignment="1">
      <alignment horizontal="right" indent="1"/>
    </xf>
    <xf numFmtId="46" fontId="2" fillId="0" borderId="0" xfId="0" applyNumberFormat="1" applyFont="1" applyAlignment="1">
      <alignment horizontal="right" indent="2"/>
    </xf>
    <xf numFmtId="46" fontId="2" fillId="0" borderId="3" xfId="0" applyNumberFormat="1" applyFont="1" applyBorder="1" applyAlignment="1">
      <alignment horizontal="right" indent="1"/>
    </xf>
    <xf numFmtId="46" fontId="2" fillId="0" borderId="3" xfId="0" applyNumberFormat="1" applyFont="1" applyBorder="1" applyAlignment="1">
      <alignment horizontal="right" indent="2"/>
    </xf>
    <xf numFmtId="46" fontId="4" fillId="0" borderId="0" xfId="0" applyNumberFormat="1" applyFont="1" applyAlignment="1">
      <alignment horizontal="right"/>
    </xf>
    <xf numFmtId="46" fontId="4" fillId="0" borderId="0" xfId="0" applyNumberFormat="1" applyFont="1"/>
    <xf numFmtId="46" fontId="2" fillId="0" borderId="0" xfId="0" applyNumberFormat="1" applyFont="1" applyAlignment="1">
      <alignment horizontal="right"/>
    </xf>
    <xf numFmtId="46" fontId="2" fillId="0" borderId="0" xfId="0" applyNumberFormat="1" applyFont="1"/>
    <xf numFmtId="46" fontId="2" fillId="0" borderId="3" xfId="0" applyNumberFormat="1" applyFont="1" applyBorder="1"/>
    <xf numFmtId="46" fontId="4" fillId="0" borderId="0" xfId="0" applyNumberFormat="1" applyFont="1" applyAlignment="1">
      <alignment horizontal="center"/>
    </xf>
    <xf numFmtId="46" fontId="9" fillId="0" borderId="3" xfId="0" applyNumberFormat="1" applyFont="1" applyBorder="1" applyAlignment="1" applyProtection="1">
      <alignment horizontal="center"/>
      <protection hidden="1"/>
    </xf>
    <xf numFmtId="46" fontId="9" fillId="0" borderId="3" xfId="0" applyNumberFormat="1" applyFont="1" applyBorder="1" applyAlignment="1">
      <alignment horizontal="center"/>
    </xf>
    <xf numFmtId="46" fontId="9" fillId="0" borderId="0" xfId="0" applyNumberFormat="1" applyFont="1" applyAlignment="1">
      <alignment horizontal="right"/>
    </xf>
    <xf numFmtId="0" fontId="2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2" fillId="0" borderId="3" xfId="11" applyNumberFormat="1" applyFont="1" applyFill="1" applyBorder="1" applyAlignment="1">
      <alignment horizontal="center" wrapText="1"/>
    </xf>
    <xf numFmtId="0" fontId="2" fillId="0" borderId="0" xfId="11" applyNumberFormat="1" applyFont="1" applyFill="1" applyBorder="1" applyAlignment="1">
      <alignment horizontal="center" wrapText="1"/>
    </xf>
    <xf numFmtId="0" fontId="0" fillId="0" borderId="3" xfId="11" applyNumberFormat="1" applyFont="1" applyFill="1" applyBorder="1" applyAlignment="1">
      <alignment horizontal="center" wrapText="1"/>
    </xf>
    <xf numFmtId="49" fontId="9" fillId="0" borderId="0" xfId="1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0" xfId="0" applyFont="1" applyAlignment="1">
      <alignment wrapText="1"/>
    </xf>
    <xf numFmtId="0" fontId="2" fillId="0" borderId="0" xfId="0" applyFont="1" applyProtection="1">
      <protection hidden="1"/>
    </xf>
    <xf numFmtId="38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indent="2"/>
    </xf>
    <xf numFmtId="0" fontId="0" fillId="0" borderId="1" xfId="0" applyBorder="1" applyAlignment="1">
      <alignment horizontal="centerContinuous"/>
    </xf>
    <xf numFmtId="49" fontId="9" fillId="0" borderId="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indent="1"/>
    </xf>
    <xf numFmtId="164" fontId="2" fillId="0" borderId="0" xfId="1" applyNumberFormat="1" applyFont="1" applyFill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164" fontId="2" fillId="0" borderId="3" xfId="1" applyNumberFormat="1" applyFont="1" applyFill="1" applyBorder="1" applyAlignment="1">
      <alignment horizontal="right" indent="1"/>
    </xf>
    <xf numFmtId="164" fontId="2" fillId="0" borderId="3" xfId="0" applyNumberFormat="1" applyFont="1" applyBorder="1" applyAlignment="1">
      <alignment horizontal="right" indent="1"/>
    </xf>
    <xf numFmtId="0" fontId="2" fillId="0" borderId="0" xfId="1" applyNumberFormat="1" applyFont="1" applyFill="1" applyBorder="1" applyAlignment="1">
      <alignment horizontal="right" indent="1"/>
    </xf>
    <xf numFmtId="49" fontId="9" fillId="0" borderId="1" xfId="11" applyNumberFormat="1" applyFont="1" applyFill="1" applyBorder="1" applyAlignment="1">
      <alignment horizontal="center"/>
    </xf>
    <xf numFmtId="167" fontId="2" fillId="0" borderId="3" xfId="0" applyNumberFormat="1" applyFont="1" applyBorder="1" applyAlignment="1">
      <alignment horizontal="right" wrapText="1"/>
    </xf>
    <xf numFmtId="38" fontId="4" fillId="0" borderId="0" xfId="0" applyNumberFormat="1" applyFont="1"/>
    <xf numFmtId="38" fontId="2" fillId="0" borderId="3" xfId="0" applyNumberFormat="1" applyFont="1" applyBorder="1"/>
    <xf numFmtId="38" fontId="2" fillId="0" borderId="3" xfId="1" applyNumberFormat="1" applyFont="1" applyFill="1" applyBorder="1" applyAlignment="1">
      <alignment horizontal="right" indent="1"/>
    </xf>
    <xf numFmtId="164" fontId="4" fillId="0" borderId="0" xfId="1" applyNumberFormat="1" applyFont="1" applyFill="1" applyBorder="1" applyAlignment="1"/>
    <xf numFmtId="164" fontId="2" fillId="0" borderId="3" xfId="0" applyNumberFormat="1" applyFont="1" applyBorder="1" applyAlignment="1">
      <alignment horizontal="centerContinuous"/>
    </xf>
    <xf numFmtId="0" fontId="2" fillId="0" borderId="0" xfId="6" applyAlignment="1" applyProtection="1">
      <alignment wrapText="1"/>
      <protection hidden="1"/>
    </xf>
    <xf numFmtId="166" fontId="4" fillId="0" borderId="0" xfId="0" applyNumberFormat="1" applyFont="1" applyAlignment="1">
      <alignment horizontal="right" indent="2"/>
    </xf>
    <xf numFmtId="38" fontId="2" fillId="0" borderId="3" xfId="0" applyNumberFormat="1" applyFont="1" applyBorder="1" applyAlignment="1">
      <alignment horizontal="center" wrapText="1"/>
    </xf>
    <xf numFmtId="38" fontId="2" fillId="0" borderId="0" xfId="0" applyNumberFormat="1" applyFont="1" applyProtection="1">
      <protection hidden="1"/>
    </xf>
    <xf numFmtId="171" fontId="4" fillId="0" borderId="0" xfId="0" applyNumberFormat="1" applyFont="1" applyAlignment="1">
      <alignment horizontal="right" indent="1"/>
    </xf>
    <xf numFmtId="164" fontId="4" fillId="0" borderId="0" xfId="1" applyNumberFormat="1" applyFont="1" applyFill="1" applyAlignment="1">
      <alignment horizontal="right"/>
    </xf>
    <xf numFmtId="164" fontId="2" fillId="0" borderId="0" xfId="1" applyNumberFormat="1" applyFont="1" applyFill="1" applyAlignment="1">
      <alignment horizontal="right"/>
    </xf>
    <xf numFmtId="171" fontId="2" fillId="0" borderId="3" xfId="0" applyNumberFormat="1" applyFont="1" applyBorder="1" applyAlignment="1">
      <alignment horizontal="right" indent="1"/>
    </xf>
    <xf numFmtId="164" fontId="2" fillId="0" borderId="3" xfId="1" applyNumberFormat="1" applyFont="1" applyFill="1" applyBorder="1" applyAlignment="1">
      <alignment horizontal="right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38" fontId="18" fillId="0" borderId="0" xfId="0" applyNumberFormat="1" applyFont="1"/>
    <xf numFmtId="2" fontId="18" fillId="0" borderId="0" xfId="0" applyNumberFormat="1" applyFont="1"/>
    <xf numFmtId="166" fontId="18" fillId="0" borderId="0" xfId="0" applyNumberFormat="1" applyFont="1"/>
    <xf numFmtId="0" fontId="17" fillId="0" borderId="0" xfId="0" applyFont="1" applyAlignment="1">
      <alignment horizontal="center"/>
    </xf>
    <xf numFmtId="38" fontId="17" fillId="0" borderId="0" xfId="0" applyNumberFormat="1" applyFont="1" applyAlignment="1">
      <alignment horizontal="right"/>
    </xf>
    <xf numFmtId="168" fontId="17" fillId="0" borderId="0" xfId="0" applyNumberFormat="1" applyFont="1" applyAlignment="1">
      <alignment horizontal="right"/>
    </xf>
    <xf numFmtId="46" fontId="17" fillId="0" borderId="0" xfId="0" applyNumberFormat="1" applyFont="1" applyAlignment="1">
      <alignment horizontal="right"/>
    </xf>
    <xf numFmtId="0" fontId="4" fillId="0" borderId="0" xfId="0" applyFont="1" applyAlignment="1">
      <alignment horizontal="centerContinuous"/>
    </xf>
    <xf numFmtId="46" fontId="2" fillId="0" borderId="0" xfId="1" applyNumberFormat="1" applyFont="1" applyFill="1" applyBorder="1" applyAlignment="1">
      <alignment horizontal="right"/>
    </xf>
    <xf numFmtId="46" fontId="2" fillId="0" borderId="3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 indent="2"/>
    </xf>
    <xf numFmtId="3" fontId="2" fillId="0" borderId="3" xfId="0" applyNumberFormat="1" applyFont="1" applyBorder="1" applyAlignment="1">
      <alignment horizontal="right" indent="2"/>
    </xf>
    <xf numFmtId="3" fontId="2" fillId="0" borderId="3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indent="3"/>
    </xf>
    <xf numFmtId="3" fontId="2" fillId="0" borderId="0" xfId="0" applyNumberFormat="1" applyFont="1" applyAlignment="1">
      <alignment horizontal="right" indent="3"/>
    </xf>
    <xf numFmtId="3" fontId="2" fillId="0" borderId="3" xfId="0" applyNumberFormat="1" applyFont="1" applyBorder="1" applyAlignment="1">
      <alignment horizontal="right" indent="3"/>
    </xf>
    <xf numFmtId="38" fontId="4" fillId="0" borderId="0" xfId="0" applyNumberFormat="1" applyFont="1" applyAlignment="1">
      <alignment horizontal="right" indent="3"/>
    </xf>
    <xf numFmtId="0" fontId="22" fillId="2" borderId="0" xfId="12" applyNumberFormat="1" applyFont="1" applyFill="1" applyBorder="1" applyAlignment="1"/>
    <xf numFmtId="0" fontId="21" fillId="2" borderId="0" xfId="0" applyFont="1" applyFill="1"/>
    <xf numFmtId="0" fontId="23" fillId="2" borderId="0" xfId="0" applyFont="1" applyFill="1" applyAlignment="1">
      <alignment horizontal="center" wrapText="1"/>
    </xf>
    <xf numFmtId="172" fontId="21" fillId="0" borderId="0" xfId="1" applyNumberFormat="1" applyFont="1" applyFill="1" applyBorder="1"/>
    <xf numFmtId="172" fontId="21" fillId="0" borderId="0" xfId="1" applyNumberFormat="1" applyFont="1" applyFill="1"/>
    <xf numFmtId="172" fontId="21" fillId="2" borderId="0" xfId="1" applyNumberFormat="1" applyFont="1" applyFill="1" applyBorder="1"/>
    <xf numFmtId="0" fontId="23" fillId="2" borderId="0" xfId="0" applyFont="1" applyFill="1"/>
    <xf numFmtId="0" fontId="21" fillId="2" borderId="0" xfId="12" applyNumberFormat="1" applyFont="1" applyFill="1" applyBorder="1" applyAlignment="1"/>
    <xf numFmtId="0" fontId="23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wrapText="1"/>
    </xf>
    <xf numFmtId="0" fontId="10" fillId="2" borderId="0" xfId="10" applyFill="1" applyBorder="1" applyAlignment="1"/>
    <xf numFmtId="0" fontId="0" fillId="2" borderId="0" xfId="0" applyFill="1"/>
    <xf numFmtId="0" fontId="23" fillId="2" borderId="3" xfId="0" applyFont="1" applyFill="1" applyBorder="1" applyAlignment="1">
      <alignment horizontal="centerContinuous"/>
    </xf>
    <xf numFmtId="0" fontId="21" fillId="2" borderId="3" xfId="0" applyFont="1" applyFill="1" applyBorder="1" applyAlignment="1">
      <alignment horizontal="centerContinuous"/>
    </xf>
    <xf numFmtId="0" fontId="23" fillId="0" borderId="0" xfId="0" applyFont="1" applyAlignment="1">
      <alignment horizontal="center" wrapText="1"/>
    </xf>
    <xf numFmtId="0" fontId="23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1" xfId="11" applyNumberFormat="1" applyFont="1" applyFill="1" applyBorder="1" applyAlignment="1">
      <alignment horizontal="center" wrapText="1"/>
    </xf>
    <xf numFmtId="0" fontId="2" fillId="0" borderId="4" xfId="11" applyNumberFormat="1" applyFont="1" applyFill="1" applyBorder="1" applyAlignment="1">
      <alignment horizontal="center" wrapText="1"/>
    </xf>
    <xf numFmtId="37" fontId="4" fillId="0" borderId="0" xfId="0" applyNumberFormat="1" applyFont="1" applyAlignment="1">
      <alignment horizontal="right" indent="1"/>
    </xf>
    <xf numFmtId="164" fontId="4" fillId="0" borderId="0" xfId="0" applyNumberFormat="1" applyFont="1" applyAlignment="1">
      <alignment horizontal="right" indent="2"/>
    </xf>
    <xf numFmtId="37" fontId="2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2"/>
    </xf>
    <xf numFmtId="37" fontId="2" fillId="0" borderId="3" xfId="0" applyNumberFormat="1" applyFont="1" applyBorder="1" applyAlignment="1">
      <alignment horizontal="right" indent="1"/>
    </xf>
    <xf numFmtId="164" fontId="2" fillId="0" borderId="3" xfId="0" applyNumberFormat="1" applyFont="1" applyBorder="1" applyAlignment="1">
      <alignment horizontal="right" indent="2"/>
    </xf>
    <xf numFmtId="0" fontId="0" fillId="0" borderId="0" xfId="11" applyNumberFormat="1" applyFont="1" applyFill="1" applyBorder="1" applyAlignment="1">
      <alignment horizontal="center" wrapText="1"/>
    </xf>
    <xf numFmtId="164" fontId="4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8" fontId="2" fillId="0" borderId="0" xfId="1" applyNumberFormat="1" applyFont="1" applyFill="1" applyBorder="1" applyAlignment="1">
      <alignment horizontal="right" indent="2"/>
    </xf>
    <xf numFmtId="168" fontId="2" fillId="0" borderId="3" xfId="1" applyNumberFormat="1" applyFont="1" applyFill="1" applyBorder="1" applyAlignment="1">
      <alignment horizontal="right" indent="2"/>
    </xf>
    <xf numFmtId="171" fontId="4" fillId="0" borderId="0" xfId="0" applyNumberFormat="1" applyFont="1" applyAlignment="1">
      <alignment horizontal="right" indent="2"/>
    </xf>
    <xf numFmtId="171" fontId="2" fillId="0" borderId="3" xfId="0" applyNumberFormat="1" applyFont="1" applyBorder="1" applyAlignment="1">
      <alignment horizontal="right" indent="2"/>
    </xf>
    <xf numFmtId="0" fontId="10" fillId="0" borderId="0" xfId="10" applyFill="1" applyBorder="1"/>
    <xf numFmtId="0" fontId="4" fillId="0" borderId="0" xfId="0" applyFont="1" applyAlignment="1">
      <alignment horizontal="left"/>
    </xf>
    <xf numFmtId="0" fontId="10" fillId="0" borderId="0" xfId="10" quotePrefix="1" applyFill="1" applyBorder="1"/>
    <xf numFmtId="0" fontId="10" fillId="0" borderId="0" xfId="10" applyBorder="1"/>
    <xf numFmtId="0" fontId="0" fillId="0" borderId="0" xfId="0" quotePrefix="1"/>
    <xf numFmtId="17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0" fillId="0" borderId="0" xfId="10" applyFill="1" applyBorder="1" applyAlignment="1">
      <alignment horizontal="left"/>
    </xf>
    <xf numFmtId="167" fontId="5" fillId="0" borderId="0" xfId="0" quotePrefix="1" applyNumberFormat="1" applyFont="1" applyAlignment="1">
      <alignment horizontal="left" vertical="top"/>
    </xf>
    <xf numFmtId="38" fontId="9" fillId="0" borderId="3" xfId="0" applyNumberFormat="1" applyFont="1" applyBorder="1" applyAlignment="1" applyProtection="1">
      <alignment horizontal="right"/>
      <protection hidden="1"/>
    </xf>
    <xf numFmtId="0" fontId="2" fillId="0" borderId="0" xfId="1" applyNumberFormat="1" applyFont="1" applyFill="1" applyBorder="1" applyAlignment="1">
      <alignment horizontal="right"/>
    </xf>
    <xf numFmtId="171" fontId="4" fillId="0" borderId="0" xfId="0" applyNumberFormat="1" applyFont="1" applyAlignment="1">
      <alignment horizontal="right"/>
    </xf>
    <xf numFmtId="171" fontId="2" fillId="0" borderId="0" xfId="0" applyNumberFormat="1" applyFont="1" applyAlignment="1">
      <alignment horizontal="right"/>
    </xf>
    <xf numFmtId="171" fontId="2" fillId="0" borderId="3" xfId="0" applyNumberFormat="1" applyFont="1" applyBorder="1" applyAlignment="1">
      <alignment horizontal="right"/>
    </xf>
    <xf numFmtId="0" fontId="2" fillId="2" borderId="0" xfId="0" applyFont="1" applyFill="1"/>
    <xf numFmtId="174" fontId="4" fillId="0" borderId="0" xfId="0" applyNumberFormat="1" applyFont="1" applyAlignment="1">
      <alignment horizontal="right" indent="1"/>
    </xf>
    <xf numFmtId="174" fontId="4" fillId="0" borderId="0" xfId="0" applyNumberFormat="1" applyFont="1" applyAlignment="1">
      <alignment horizontal="right" indent="2"/>
    </xf>
    <xf numFmtId="174" fontId="2" fillId="0" borderId="0" xfId="0" applyNumberFormat="1" applyFont="1" applyAlignment="1">
      <alignment horizontal="right" indent="1"/>
    </xf>
    <xf numFmtId="174" fontId="2" fillId="0" borderId="0" xfId="0" applyNumberFormat="1" applyFont="1" applyAlignment="1">
      <alignment horizontal="right" indent="2"/>
    </xf>
    <xf numFmtId="174" fontId="2" fillId="0" borderId="3" xfId="0" applyNumberFormat="1" applyFont="1" applyBorder="1" applyAlignment="1">
      <alignment horizontal="right" indent="1"/>
    </xf>
    <xf numFmtId="174" fontId="2" fillId="0" borderId="3" xfId="0" applyNumberFormat="1" applyFont="1" applyBorder="1" applyAlignment="1">
      <alignment horizontal="right" indent="2"/>
    </xf>
    <xf numFmtId="174" fontId="2" fillId="0" borderId="0" xfId="0" applyNumberFormat="1" applyFont="1" applyAlignment="1">
      <alignment horizontal="right"/>
    </xf>
    <xf numFmtId="174" fontId="9" fillId="0" borderId="3" xfId="0" applyNumberFormat="1" applyFont="1" applyBorder="1" applyAlignment="1" applyProtection="1">
      <alignment horizontal="center"/>
      <protection hidden="1"/>
    </xf>
    <xf numFmtId="174" fontId="9" fillId="0" borderId="3" xfId="0" applyNumberFormat="1" applyFont="1" applyBorder="1" applyAlignment="1">
      <alignment horizontal="center"/>
    </xf>
    <xf numFmtId="0" fontId="10" fillId="0" borderId="0" xfId="10"/>
    <xf numFmtId="167" fontId="5" fillId="0" borderId="0" xfId="0" quotePrefix="1" applyNumberFormat="1" applyFont="1" applyAlignment="1">
      <alignment horizontal="center"/>
    </xf>
    <xf numFmtId="167" fontId="4" fillId="0" borderId="0" xfId="0" quotePrefix="1" applyNumberFormat="1" applyFont="1" applyAlignment="1">
      <alignment horizontal="center"/>
    </xf>
    <xf numFmtId="1" fontId="4" fillId="0" borderId="0" xfId="0" applyNumberFormat="1" applyFont="1"/>
    <xf numFmtId="1" fontId="2" fillId="0" borderId="0" xfId="0" applyNumberFormat="1" applyFont="1"/>
    <xf numFmtId="38" fontId="2" fillId="0" borderId="0" xfId="0" applyNumberFormat="1" applyFont="1" applyAlignment="1">
      <alignment horizontal="center"/>
    </xf>
    <xf numFmtId="1" fontId="2" fillId="0" borderId="3" xfId="0" applyNumberFormat="1" applyFont="1" applyBorder="1"/>
    <xf numFmtId="0" fontId="21" fillId="0" borderId="3" xfId="0" applyFont="1" applyBorder="1"/>
    <xf numFmtId="172" fontId="21" fillId="0" borderId="3" xfId="1" applyNumberFormat="1" applyFont="1" applyFill="1" applyBorder="1"/>
    <xf numFmtId="171" fontId="4" fillId="0" borderId="0" xfId="1" applyNumberFormat="1" applyFont="1" applyFill="1" applyBorder="1" applyAlignment="1">
      <alignment horizontal="right" indent="1"/>
    </xf>
    <xf numFmtId="171" fontId="2" fillId="0" borderId="0" xfId="1" applyNumberFormat="1" applyFont="1" applyFill="1" applyAlignment="1">
      <alignment horizontal="right" indent="1"/>
    </xf>
    <xf numFmtId="171" fontId="2" fillId="0" borderId="3" xfId="1" applyNumberFormat="1" applyFont="1" applyFill="1" applyBorder="1" applyAlignment="1">
      <alignment horizontal="right" indent="1"/>
    </xf>
    <xf numFmtId="168" fontId="2" fillId="0" borderId="0" xfId="1" applyNumberFormat="1" applyFont="1" applyFill="1" applyBorder="1" applyAlignment="1">
      <alignment horizontal="right" indent="1"/>
    </xf>
    <xf numFmtId="168" fontId="2" fillId="0" borderId="3" xfId="1" applyNumberFormat="1" applyFont="1" applyFill="1" applyBorder="1" applyAlignment="1">
      <alignment horizontal="right" indent="1"/>
    </xf>
  </cellXfs>
  <cellStyles count="13">
    <cellStyle name="Comma [0] 2" xfId="11" xr:uid="{00000000-0005-0000-0000-000000000000}"/>
    <cellStyle name="Comma 2" xfId="4" xr:uid="{00000000-0005-0000-0000-000001000000}"/>
    <cellStyle name="Hyperlink" xfId="10" builtinId="8" customBuiltin="1"/>
    <cellStyle name="Hyperlink 2" xfId="7" xr:uid="{00000000-0005-0000-0000-000003000000}"/>
    <cellStyle name="Normal" xfId="0" builtinId="0"/>
    <cellStyle name="Normal 2" xfId="2" xr:uid="{00000000-0005-0000-0000-000005000000}"/>
    <cellStyle name="Normal 2 2" xfId="6" xr:uid="{00000000-0005-0000-0000-000006000000}"/>
    <cellStyle name="Normal 2_Sig compare" xfId="8" xr:uid="{00000000-0005-0000-0000-000007000000}"/>
    <cellStyle name="Normal 3" xfId="5" xr:uid="{00000000-0005-0000-0000-000008000000}"/>
    <cellStyle name="Normal 4" xfId="9" xr:uid="{00000000-0005-0000-0000-000009000000}"/>
    <cellStyle name="Per cent" xfId="1" builtinId="5"/>
    <cellStyle name="Percent 2" xfId="3" xr:uid="{00000000-0005-0000-0000-00000B000000}"/>
    <cellStyle name="Title" xfId="12" builtinId="15"/>
  </cellStyles>
  <dxfs count="5">
    <dxf>
      <numFmt numFmtId="174" formatCode="m:ss"/>
    </dxf>
    <dxf>
      <numFmt numFmtId="174" formatCode="m:ss"/>
    </dxf>
    <dxf>
      <numFmt numFmtId="174" formatCode="m:ss"/>
    </dxf>
    <dxf>
      <numFmt numFmtId="174" formatCode="m:ss"/>
    </dxf>
    <dxf>
      <numFmt numFmtId="174" formatCode="m:ss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95BA6"/>
      <rgbColor rgb="00FFFFFF"/>
      <rgbColor rgb="00F71301"/>
      <rgbColor rgb="0000FF00"/>
      <rgbColor rgb="000000FF"/>
      <rgbColor rgb="00FFFF00"/>
      <rgbColor rgb="00F9FBFD"/>
      <rgbColor rgb="0000FFFF"/>
      <rgbColor rgb="000066CC"/>
      <rgbColor rgb="00008000"/>
      <rgbColor rgb="00000080"/>
      <rgbColor rgb="00808000"/>
      <rgbColor rgb="00800080"/>
      <rgbColor rgb="00008080"/>
      <rgbColor rgb="00EDF3F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4BC"/>
      <color rgb="FF005EB8"/>
      <color rgb="FF006747"/>
      <color rgb="FF41B6E6"/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0</xdr:rowOff>
    </xdr:from>
    <xdr:to>
      <xdr:col>9</xdr:col>
      <xdr:colOff>49530</xdr:colOff>
      <xdr:row>5</xdr:row>
      <xdr:rowOff>103505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8A7F3D5-043F-F22F-7518-BAE183948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62525" y="0"/>
          <a:ext cx="95313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PRT\DCVA\Ambulance%20return\Publication\2019-20%20Data\A%20May%209th%20pub\Working%20files\AmbSYS%20time%20series%20to%2020190430%20working%20fi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PPRT\DCVA\Ambulance%20return\Publication\2014-15%20Data\K%20Apr%209%20pub%20-%20Feb15%20Sys%20-%20Nov14%20CO\Working%20files\AmbSys%20-%20check%20revised%20comparison%20period%202013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Response times"/>
      <sheetName val="Incidents"/>
      <sheetName val="Calls"/>
      <sheetName val="Resources"/>
      <sheetName val="NoC, CPR"/>
      <sheetName val="HCP response times"/>
      <sheetName val="Ambulance CCG lookup"/>
      <sheetName val="Section 136"/>
      <sheetName val="Raw"/>
      <sheetName val="Data Queries"/>
      <sheetName val="Graphs"/>
      <sheetName val="Trust Standards"/>
      <sheetName val="Maps (Am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istical Note"/>
      <sheetName val="Latest Months"/>
      <sheetName val="Latest Month raw data"/>
      <sheetName val="Comp for Sig Test"/>
      <sheetName val="2012-13 YTD"/>
      <sheetName val="2013-14 YTD"/>
      <sheetName val="Macro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gland.999iucdata@nhs.net" TargetMode="External"/><Relationship Id="rId2" Type="http://schemas.openxmlformats.org/officeDocument/2006/relationships/hyperlink" Target="mailto:nhsengland.media@nhs.net" TargetMode="External"/><Relationship Id="rId1" Type="http://schemas.openxmlformats.org/officeDocument/2006/relationships/hyperlink" Target="http://www.england.nhs.uk/statistics/statistical-work-areas/ambulance-quality-indicator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geoportal.statistics.gov.uk/datasets/0f0823d7708d4d0e8315092890564470_0/explo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defaultColWidth="9.140625" defaultRowHeight="12.75" customHeight="1" x14ac:dyDescent="0.2"/>
  <cols>
    <col min="1" max="1" width="13.85546875" style="269" bestFit="1" customWidth="1"/>
    <col min="2" max="2" width="18.85546875" customWidth="1"/>
    <col min="3" max="3" width="23.85546875" bestFit="1" customWidth="1"/>
    <col min="4" max="4" width="14.5703125" bestFit="1" customWidth="1"/>
    <col min="5" max="5" width="8.5703125" bestFit="1" customWidth="1"/>
    <col min="6" max="6" width="6.5703125" bestFit="1" customWidth="1"/>
    <col min="7" max="7" width="1.5703125" customWidth="1"/>
    <col min="8" max="11" width="2" customWidth="1"/>
  </cols>
  <sheetData>
    <row r="1" spans="1:4" ht="15.75" x14ac:dyDescent="0.25">
      <c r="A1" s="36" t="s">
        <v>0</v>
      </c>
    </row>
    <row r="2" spans="1:4" x14ac:dyDescent="0.2"/>
    <row r="3" spans="1:4" x14ac:dyDescent="0.2">
      <c r="A3" s="269" t="s">
        <v>452</v>
      </c>
    </row>
    <row r="4" spans="1:4" x14ac:dyDescent="0.2">
      <c r="A4" s="269" t="s">
        <v>453</v>
      </c>
    </row>
    <row r="5" spans="1:4" x14ac:dyDescent="0.2">
      <c r="A5" s="269" t="s">
        <v>454</v>
      </c>
    </row>
    <row r="6" spans="1:4" x14ac:dyDescent="0.2">
      <c r="A6" s="270" t="s">
        <v>1</v>
      </c>
    </row>
    <row r="7" spans="1:4" x14ac:dyDescent="0.2">
      <c r="A7" s="269" t="s">
        <v>2</v>
      </c>
    </row>
    <row r="8" spans="1:4" x14ac:dyDescent="0.2"/>
    <row r="9" spans="1:4" x14ac:dyDescent="0.2">
      <c r="A9" s="264" t="s">
        <v>3</v>
      </c>
      <c r="B9" t="s">
        <v>411</v>
      </c>
    </row>
    <row r="10" spans="1:4" x14ac:dyDescent="0.2">
      <c r="B10" s="5" t="s">
        <v>412</v>
      </c>
    </row>
    <row r="11" spans="1:4" x14ac:dyDescent="0.2">
      <c r="B11" s="5" t="s">
        <v>413</v>
      </c>
    </row>
    <row r="12" spans="1:4" x14ac:dyDescent="0.2"/>
    <row r="13" spans="1:4" x14ac:dyDescent="0.2">
      <c r="A13" s="264" t="s">
        <v>4</v>
      </c>
      <c r="D13" s="265" t="s">
        <v>5</v>
      </c>
    </row>
    <row r="14" spans="1:4" x14ac:dyDescent="0.2">
      <c r="B14" s="263" t="s">
        <v>8</v>
      </c>
      <c r="C14" s="263" t="s">
        <v>228</v>
      </c>
      <c r="D14" s="265" t="s">
        <v>11</v>
      </c>
    </row>
    <row r="15" spans="1:4" x14ac:dyDescent="0.2">
      <c r="A15" s="264"/>
      <c r="B15" s="263" t="s">
        <v>10</v>
      </c>
      <c r="C15" s="263" t="s">
        <v>6</v>
      </c>
      <c r="D15" s="265" t="s">
        <v>7</v>
      </c>
    </row>
    <row r="16" spans="1:4" x14ac:dyDescent="0.2">
      <c r="B16" s="266" t="s">
        <v>447</v>
      </c>
      <c r="C16" s="265" t="s">
        <v>9</v>
      </c>
      <c r="D16" s="265" t="s">
        <v>408</v>
      </c>
    </row>
    <row r="17" spans="1:4" x14ac:dyDescent="0.2"/>
    <row r="18" spans="1:4" x14ac:dyDescent="0.2">
      <c r="A18" s="264" t="s">
        <v>12</v>
      </c>
      <c r="B18" t="s">
        <v>13</v>
      </c>
    </row>
    <row r="19" spans="1:4" x14ac:dyDescent="0.2">
      <c r="A19" s="264"/>
      <c r="B19" t="s">
        <v>14</v>
      </c>
    </row>
    <row r="20" spans="1:4" x14ac:dyDescent="0.2">
      <c r="A20" s="264" t="s">
        <v>15</v>
      </c>
      <c r="B20" t="s">
        <v>16</v>
      </c>
    </row>
    <row r="21" spans="1:4" x14ac:dyDescent="0.2">
      <c r="B21" t="s">
        <v>17</v>
      </c>
    </row>
    <row r="22" spans="1:4" x14ac:dyDescent="0.2">
      <c r="B22" t="s">
        <v>18</v>
      </c>
    </row>
    <row r="23" spans="1:4" x14ac:dyDescent="0.2">
      <c r="B23" t="s">
        <v>19</v>
      </c>
    </row>
    <row r="24" spans="1:4" x14ac:dyDescent="0.2"/>
    <row r="25" spans="1:4" x14ac:dyDescent="0.2">
      <c r="A25" s="264" t="s">
        <v>468</v>
      </c>
      <c r="B25" t="s">
        <v>469</v>
      </c>
      <c r="C25" s="287" t="s">
        <v>466</v>
      </c>
      <c r="D25" t="s">
        <v>470</v>
      </c>
    </row>
    <row r="26" spans="1:4" x14ac:dyDescent="0.2"/>
    <row r="27" spans="1:4" x14ac:dyDescent="0.2">
      <c r="A27" s="264" t="s">
        <v>471</v>
      </c>
      <c r="B27" s="177" t="s">
        <v>448</v>
      </c>
    </row>
    <row r="28" spans="1:4" x14ac:dyDescent="0.2">
      <c r="B28" s="237" t="s">
        <v>472</v>
      </c>
    </row>
    <row r="29" spans="1:4" x14ac:dyDescent="0.2">
      <c r="B29" s="267" t="s">
        <v>467</v>
      </c>
    </row>
    <row r="30" spans="1:4" x14ac:dyDescent="0.2">
      <c r="D30" s="287"/>
    </row>
    <row r="31" spans="1:4" x14ac:dyDescent="0.2">
      <c r="A31" s="264" t="s">
        <v>20</v>
      </c>
      <c r="B31" s="268">
        <v>46037</v>
      </c>
    </row>
    <row r="33" spans="1:2" x14ac:dyDescent="0.2">
      <c r="A33" s="264" t="s">
        <v>418</v>
      </c>
      <c r="B33" t="s">
        <v>419</v>
      </c>
    </row>
    <row r="34" spans="1:2" x14ac:dyDescent="0.2">
      <c r="B34" t="s">
        <v>420</v>
      </c>
    </row>
    <row r="35" spans="1:2" x14ac:dyDescent="0.2">
      <c r="B35" t="s">
        <v>421</v>
      </c>
    </row>
  </sheetData>
  <hyperlinks>
    <hyperlink ref="C16" location="'NoC, CPR'!A1" display="'NoC, CPR'!A1" xr:uid="{6B4FBEB1-292A-4EE9-8608-5525FE269839}"/>
    <hyperlink ref="C15" location="Resources!A6" display="Resources" xr:uid="{A3C03631-AF0B-4C6E-9EDB-88E7E270D314}"/>
    <hyperlink ref="B15" location="Calls!A1" display="Calls!A1" xr:uid="{C8B05399-811C-480B-A2D1-06BC8FF4426D}"/>
    <hyperlink ref="B14" location="Incidents!A1" display="Incidents!A1" xr:uid="{28ED6044-325A-482D-9AE3-14E59959CA0B}"/>
    <hyperlink ref="D13" location="'Response Times'!A6" display="Response times" xr:uid="{34DC31C6-E0DE-48E3-896E-A7672E88A595}"/>
    <hyperlink ref="D15" location="'Section 136'!A1" display="Section 136" xr:uid="{83ABC6DB-151A-4747-82C7-D80F31E47287}"/>
    <hyperlink ref="A6" r:id="rId1" xr:uid="{5F78F174-F4E9-4B4A-B756-2134CF59DAA7}"/>
    <hyperlink ref="D14" location="'HCP, IFT'!A1" display="HCP, IFT" xr:uid="{AEF53779-328C-4127-954D-E6623FB641A1}"/>
    <hyperlink ref="C14" location="Validation!A6" display="Resources" xr:uid="{C1E8D2B2-01D7-427F-B021-1D3BB1A067EE}"/>
    <hyperlink ref="D16" location="'ICB lookup'!A1" display="'ICB lookup'!A1" xr:uid="{D4792A27-59CD-48D7-8D86-3134B10B16BC}"/>
    <hyperlink ref="B16" location="Handovers!A1" display="Handovers!A1" xr:uid="{A55A202E-AB57-4442-A712-B14F52AC8D77}"/>
    <hyperlink ref="C25" r:id="rId2" xr:uid="{0483C99E-4103-4CF7-B245-4F5565933176}"/>
    <hyperlink ref="B28" r:id="rId3" xr:uid="{97C4EB41-46B2-4F86-A23B-304E3A82F929}"/>
  </hyperlinks>
  <pageMargins left="0.70866141732283472" right="0.51181102362204722" top="0.74803149606299213" bottom="0.74803149606299213" header="0.31496062992125984" footer="0.31496062992125984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1"/>
  <sheetViews>
    <sheetView workbookViewId="0"/>
  </sheetViews>
  <sheetFormatPr defaultColWidth="9.42578125" defaultRowHeight="12.75" customHeight="1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0.5703125" style="5" bestFit="1" customWidth="1"/>
    <col min="7" max="7" width="11.42578125" style="5" bestFit="1" customWidth="1"/>
    <col min="8" max="8" width="1.5703125" style="5" customWidth="1"/>
    <col min="9" max="9" width="8.7109375" style="5" customWidth="1"/>
    <col min="10" max="10" width="12.7109375" style="5" customWidth="1"/>
    <col min="11" max="11" width="14.7109375" style="5" customWidth="1"/>
  </cols>
  <sheetData>
    <row r="1" spans="1:11" ht="18.75" x14ac:dyDescent="0.25">
      <c r="A1" s="36" t="s">
        <v>7</v>
      </c>
      <c r="E1" s="36" t="s">
        <v>22</v>
      </c>
      <c r="F1" s="15"/>
      <c r="G1" s="15"/>
      <c r="H1" s="15"/>
      <c r="I1" s="15"/>
      <c r="J1" s="16"/>
      <c r="K1" s="11"/>
    </row>
    <row r="2" spans="1:11" ht="15.75" x14ac:dyDescent="0.25">
      <c r="A2" s="117" t="s">
        <v>477</v>
      </c>
      <c r="C2" s="1"/>
      <c r="E2" s="10"/>
      <c r="F2" s="10"/>
      <c r="G2" s="10"/>
      <c r="H2" s="10"/>
      <c r="I2" s="10"/>
      <c r="J2" s="11"/>
    </row>
    <row r="3" spans="1:11" x14ac:dyDescent="0.2">
      <c r="C3" s="1"/>
      <c r="E3" s="10"/>
      <c r="F3" s="10"/>
      <c r="G3" s="10"/>
      <c r="H3" s="10"/>
      <c r="I3" s="10"/>
      <c r="J3" s="11"/>
      <c r="K3" s="105"/>
    </row>
    <row r="4" spans="1:11" x14ac:dyDescent="0.2">
      <c r="E4" s="25" t="s">
        <v>7</v>
      </c>
      <c r="F4" s="25"/>
      <c r="G4" s="29"/>
      <c r="H4" s="39"/>
      <c r="I4" s="25" t="s">
        <v>219</v>
      </c>
      <c r="J4" s="25"/>
      <c r="K4" s="25"/>
    </row>
    <row r="5" spans="1:11" ht="25.5" x14ac:dyDescent="0.2">
      <c r="B5" s="28"/>
      <c r="C5" s="4" t="s">
        <v>23</v>
      </c>
      <c r="D5" s="28" t="s">
        <v>271</v>
      </c>
      <c r="E5" s="118" t="s">
        <v>24</v>
      </c>
      <c r="F5" s="22" t="s">
        <v>227</v>
      </c>
      <c r="G5" s="22" t="s">
        <v>227</v>
      </c>
      <c r="H5" s="40"/>
      <c r="I5" s="41" t="s">
        <v>25</v>
      </c>
      <c r="J5" s="109" t="s">
        <v>26</v>
      </c>
      <c r="K5" s="28" t="s">
        <v>27</v>
      </c>
    </row>
    <row r="6" spans="1:11" ht="14.25" x14ac:dyDescent="0.2">
      <c r="A6" s="152"/>
      <c r="E6" s="20" t="s">
        <v>220</v>
      </c>
      <c r="F6" s="20" t="s">
        <v>221</v>
      </c>
      <c r="G6" s="121" t="s">
        <v>222</v>
      </c>
      <c r="H6" s="39"/>
      <c r="I6" s="43" t="s">
        <v>223</v>
      </c>
      <c r="J6" s="43" t="s">
        <v>224</v>
      </c>
      <c r="K6" s="43" t="s">
        <v>225</v>
      </c>
    </row>
    <row r="7" spans="1:11" x14ac:dyDescent="0.2">
      <c r="A7" s="217"/>
      <c r="B7" s="217"/>
      <c r="C7" s="217"/>
      <c r="D7" s="217" t="s">
        <v>33</v>
      </c>
      <c r="E7" s="70">
        <v>844</v>
      </c>
      <c r="F7" s="77">
        <v>755</v>
      </c>
      <c r="G7" s="110">
        <v>0.89454976303317535</v>
      </c>
      <c r="H7" s="77"/>
      <c r="I7" s="144">
        <v>483.49194444444441</v>
      </c>
      <c r="J7" s="154">
        <v>2.3865740740740739E-2</v>
      </c>
      <c r="K7" s="155">
        <v>5.2789351851851851E-2</v>
      </c>
    </row>
    <row r="8" spans="1:11" x14ac:dyDescent="0.2">
      <c r="B8" s="1"/>
      <c r="C8" s="1" t="s">
        <v>34</v>
      </c>
      <c r="D8" s="1" t="s">
        <v>35</v>
      </c>
      <c r="E8" s="71">
        <v>64</v>
      </c>
      <c r="F8" s="78">
        <v>51</v>
      </c>
      <c r="G8" s="52">
        <v>0.796875</v>
      </c>
      <c r="H8" s="78"/>
      <c r="I8" s="145">
        <v>39.551944444444445</v>
      </c>
      <c r="J8" s="156">
        <v>2.5752314814814815E-2</v>
      </c>
      <c r="K8" s="157">
        <v>5.4039351851851852E-2</v>
      </c>
    </row>
    <row r="9" spans="1:11" x14ac:dyDescent="0.2">
      <c r="B9" s="1"/>
      <c r="C9" s="1" t="s">
        <v>36</v>
      </c>
      <c r="D9" s="1" t="s">
        <v>37</v>
      </c>
      <c r="E9" s="71">
        <v>140</v>
      </c>
      <c r="F9" s="78">
        <v>123</v>
      </c>
      <c r="G9" s="52">
        <v>0.87857142857142856</v>
      </c>
      <c r="H9" s="78"/>
      <c r="I9" s="145">
        <v>74.628888888888895</v>
      </c>
      <c r="J9" s="156">
        <v>2.2210648148148146E-2</v>
      </c>
      <c r="K9" s="157">
        <v>5.0729166666666665E-2</v>
      </c>
    </row>
    <row r="10" spans="1:11" x14ac:dyDescent="0.2">
      <c r="B10" s="1"/>
      <c r="C10" s="1" t="s">
        <v>38</v>
      </c>
      <c r="D10" s="1" t="s">
        <v>39</v>
      </c>
      <c r="E10" s="141">
        <v>3</v>
      </c>
      <c r="F10" s="142">
        <v>2</v>
      </c>
      <c r="G10" s="52">
        <v>0.66666666666666663</v>
      </c>
      <c r="H10" s="51"/>
      <c r="I10" s="145">
        <v>1.6638888888888888</v>
      </c>
      <c r="J10" s="156">
        <v>2.311342592592593E-2</v>
      </c>
      <c r="K10" s="157">
        <v>2.9780092592592594E-2</v>
      </c>
    </row>
    <row r="11" spans="1:11" ht="18" x14ac:dyDescent="0.25">
      <c r="A11" s="23"/>
      <c r="B11" s="1"/>
      <c r="C11" s="1" t="s">
        <v>40</v>
      </c>
      <c r="D11" s="1" t="s">
        <v>41</v>
      </c>
      <c r="E11" s="151">
        <v>106</v>
      </c>
      <c r="F11" s="153">
        <v>100</v>
      </c>
      <c r="G11" s="52">
        <v>0.94339622641509435</v>
      </c>
      <c r="H11" s="51"/>
      <c r="I11" s="143">
        <v>87.368055555555557</v>
      </c>
      <c r="J11" s="156">
        <v>3.4340277777777782E-2</v>
      </c>
      <c r="K11" s="157">
        <v>7.2650462962962958E-2</v>
      </c>
    </row>
    <row r="12" spans="1:11" x14ac:dyDescent="0.2">
      <c r="B12" s="1"/>
      <c r="C12" s="1" t="s">
        <v>42</v>
      </c>
      <c r="D12" s="1" t="s">
        <v>43</v>
      </c>
      <c r="E12" s="141">
        <v>0</v>
      </c>
      <c r="F12" s="142">
        <v>0</v>
      </c>
      <c r="G12" s="52" t="s">
        <v>78</v>
      </c>
      <c r="H12" s="51"/>
      <c r="I12" s="145">
        <v>0</v>
      </c>
      <c r="J12" s="156" t="s">
        <v>78</v>
      </c>
      <c r="K12" s="157" t="s">
        <v>78</v>
      </c>
    </row>
    <row r="13" spans="1:11" x14ac:dyDescent="0.2">
      <c r="B13" s="1"/>
      <c r="C13" s="1" t="s">
        <v>44</v>
      </c>
      <c r="D13" s="1" t="s">
        <v>45</v>
      </c>
      <c r="E13" s="71">
        <v>80</v>
      </c>
      <c r="F13" s="78">
        <v>69</v>
      </c>
      <c r="G13" s="52">
        <v>0.86250000000000004</v>
      </c>
      <c r="H13" s="78"/>
      <c r="I13" s="145">
        <v>40.444444444444443</v>
      </c>
      <c r="J13" s="156">
        <v>2.1064814814814814E-2</v>
      </c>
      <c r="K13" s="157">
        <v>4.3483796296296291E-2</v>
      </c>
    </row>
    <row r="14" spans="1:11" x14ac:dyDescent="0.2">
      <c r="B14" s="1"/>
      <c r="C14" s="1" t="s">
        <v>46</v>
      </c>
      <c r="D14" s="1" t="s">
        <v>47</v>
      </c>
      <c r="E14" s="71">
        <v>43</v>
      </c>
      <c r="F14" s="78">
        <v>36</v>
      </c>
      <c r="G14" s="52">
        <v>0.83720930232558144</v>
      </c>
      <c r="H14" s="78"/>
      <c r="I14" s="145">
        <v>60.839166666666664</v>
      </c>
      <c r="J14" s="156">
        <v>5.8958333333333335E-2</v>
      </c>
      <c r="K14" s="157">
        <v>0.12048611111111111</v>
      </c>
    </row>
    <row r="15" spans="1:11" ht="18" x14ac:dyDescent="0.25">
      <c r="A15" s="23"/>
      <c r="B15" s="1"/>
      <c r="C15" s="1" t="s">
        <v>48</v>
      </c>
      <c r="D15" s="1" t="s">
        <v>49</v>
      </c>
      <c r="E15" s="71">
        <v>45</v>
      </c>
      <c r="F15" s="78">
        <v>40</v>
      </c>
      <c r="G15" s="52">
        <v>0.88888888888888884</v>
      </c>
      <c r="H15" s="78"/>
      <c r="I15" s="145">
        <v>19.301388888888887</v>
      </c>
      <c r="J15" s="156">
        <v>1.7870370370370373E-2</v>
      </c>
      <c r="K15" s="157">
        <v>3.4074074074074076E-2</v>
      </c>
    </row>
    <row r="16" spans="1:11" x14ac:dyDescent="0.2">
      <c r="B16" s="1"/>
      <c r="C16" s="1" t="s">
        <v>50</v>
      </c>
      <c r="D16" s="1" t="s">
        <v>51</v>
      </c>
      <c r="E16" s="71">
        <v>98</v>
      </c>
      <c r="F16" s="78">
        <v>90</v>
      </c>
      <c r="G16" s="52">
        <v>0.91836734693877553</v>
      </c>
      <c r="H16" s="78"/>
      <c r="I16" s="145">
        <v>41.05916666666667</v>
      </c>
      <c r="J16" s="156">
        <v>1.7453703703703704E-2</v>
      </c>
      <c r="K16" s="157">
        <v>3.5879629629629629E-2</v>
      </c>
    </row>
    <row r="17" spans="2:11" x14ac:dyDescent="0.2">
      <c r="B17" s="1"/>
      <c r="C17" s="1" t="s">
        <v>52</v>
      </c>
      <c r="D17" s="1" t="s">
        <v>53</v>
      </c>
      <c r="E17" s="71">
        <v>197</v>
      </c>
      <c r="F17" s="78">
        <v>184</v>
      </c>
      <c r="G17" s="52">
        <v>0.93401015228426398</v>
      </c>
      <c r="H17" s="78"/>
      <c r="I17" s="145">
        <v>90.900833333333338</v>
      </c>
      <c r="J17" s="156">
        <v>1.9224537037037037E-2</v>
      </c>
      <c r="K17" s="157">
        <v>5.0972222222222224E-2</v>
      </c>
    </row>
    <row r="18" spans="2:11" x14ac:dyDescent="0.2">
      <c r="B18" s="1"/>
      <c r="C18" s="4" t="s">
        <v>54</v>
      </c>
      <c r="D18" s="4" t="s">
        <v>55</v>
      </c>
      <c r="E18" s="73">
        <v>68</v>
      </c>
      <c r="F18" s="79">
        <v>60</v>
      </c>
      <c r="G18" s="53">
        <v>0.88235294117647056</v>
      </c>
      <c r="H18" s="79"/>
      <c r="I18" s="146">
        <v>27.734166666666667</v>
      </c>
      <c r="J18" s="158">
        <v>1.699074074074074E-2</v>
      </c>
      <c r="K18" s="159">
        <v>3.605324074074074E-2</v>
      </c>
    </row>
    <row r="19" spans="2:11" x14ac:dyDescent="0.2">
      <c r="B19" s="1"/>
      <c r="C19" s="49" t="s">
        <v>78</v>
      </c>
      <c r="D19" s="27" t="s">
        <v>79</v>
      </c>
      <c r="E19" s="76"/>
      <c r="F19" s="76"/>
      <c r="G19" s="76"/>
      <c r="H19" s="76"/>
      <c r="I19" s="84"/>
      <c r="J19" s="71"/>
      <c r="K19" s="71"/>
    </row>
    <row r="20" spans="2:11" x14ac:dyDescent="0.2">
      <c r="C20" s="1"/>
      <c r="D20" s="50" t="s">
        <v>80</v>
      </c>
      <c r="E20" s="76"/>
      <c r="F20" s="10"/>
      <c r="G20" s="10"/>
      <c r="H20" s="10"/>
      <c r="I20" s="10"/>
      <c r="J20" s="10"/>
      <c r="K20" s="10"/>
    </row>
    <row r="21" spans="2:11" x14ac:dyDescent="0.2">
      <c r="C21" s="49">
        <v>1</v>
      </c>
      <c r="D21" s="103" t="s">
        <v>81</v>
      </c>
      <c r="E21" s="76"/>
      <c r="F21" s="10"/>
      <c r="G21" s="10"/>
      <c r="H21" s="10"/>
      <c r="I21" s="10"/>
      <c r="J21" s="10"/>
      <c r="K21" s="10"/>
    </row>
  </sheetData>
  <conditionalFormatting sqref="J7:K18">
    <cfRule type="cellIs" dxfId="0" priority="3" operator="between">
      <formula>0.00001</formula>
      <formula>0.04166</formula>
    </cfRule>
  </conditionalFormatting>
  <hyperlinks>
    <hyperlink ref="D20" location="Introduction!A1" display="Introduction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29D0A-8982-43E6-B764-9076D27CBF32}">
  <dimension ref="A1:N55"/>
  <sheetViews>
    <sheetView workbookViewId="0">
      <pane ySplit="4" topLeftCell="A5" activePane="bottomLeft" state="frozen"/>
      <selection activeCell="Q42" sqref="Q42"/>
      <selection pane="bottomLeft" activeCell="A5" sqref="A5"/>
    </sheetView>
  </sheetViews>
  <sheetFormatPr defaultColWidth="9.140625" defaultRowHeight="12.75" x14ac:dyDescent="0.2"/>
  <cols>
    <col min="1" max="1" width="10.42578125" style="228" bestFit="1" customWidth="1"/>
    <col min="2" max="2" width="9.140625" style="228" bestFit="1"/>
    <col min="3" max="3" width="51.85546875" style="228" bestFit="1" customWidth="1"/>
    <col min="4" max="10" width="8.85546875" style="228" customWidth="1"/>
    <col min="11" max="11" width="10.42578125" style="228" bestFit="1" customWidth="1"/>
    <col min="12" max="14" width="8.85546875" style="228" customWidth="1"/>
    <col min="15" max="16384" width="9.140625" style="238"/>
  </cols>
  <sheetData>
    <row r="1" spans="1:14" ht="15.75" x14ac:dyDescent="0.25">
      <c r="A1" s="227" t="s">
        <v>273</v>
      </c>
    </row>
    <row r="2" spans="1:14" x14ac:dyDescent="0.2">
      <c r="D2" s="239" t="s">
        <v>274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14" x14ac:dyDescent="0.2">
      <c r="A3" s="229"/>
      <c r="B3" s="229"/>
      <c r="C3" s="246" t="s">
        <v>275</v>
      </c>
      <c r="D3" s="245" t="s">
        <v>42</v>
      </c>
      <c r="E3" s="245" t="s">
        <v>44</v>
      </c>
      <c r="F3" s="245" t="s">
        <v>54</v>
      </c>
      <c r="G3" s="245" t="s">
        <v>34</v>
      </c>
      <c r="H3" s="245" t="s">
        <v>52</v>
      </c>
      <c r="I3" s="245" t="s">
        <v>36</v>
      </c>
      <c r="J3" s="245" t="s">
        <v>40</v>
      </c>
      <c r="K3" s="245" t="s">
        <v>48</v>
      </c>
      <c r="L3" s="245" t="s">
        <v>46</v>
      </c>
      <c r="M3" s="245" t="s">
        <v>50</v>
      </c>
      <c r="N3" s="245" t="s">
        <v>38</v>
      </c>
    </row>
    <row r="4" spans="1:14" ht="25.5" x14ac:dyDescent="0.2">
      <c r="A4" s="241" t="s">
        <v>276</v>
      </c>
      <c r="B4" s="241" t="s">
        <v>277</v>
      </c>
      <c r="C4" s="242" t="s">
        <v>278</v>
      </c>
      <c r="D4" s="243" t="s">
        <v>43</v>
      </c>
      <c r="E4" s="243" t="s">
        <v>45</v>
      </c>
      <c r="F4" s="243" t="s">
        <v>55</v>
      </c>
      <c r="G4" s="243" t="s">
        <v>35</v>
      </c>
      <c r="H4" s="243" t="s">
        <v>53</v>
      </c>
      <c r="I4" s="243" t="s">
        <v>37</v>
      </c>
      <c r="J4" s="243" t="s">
        <v>41</v>
      </c>
      <c r="K4" s="243" t="s">
        <v>49</v>
      </c>
      <c r="L4" s="243" t="s">
        <v>47</v>
      </c>
      <c r="M4" s="243" t="s">
        <v>51</v>
      </c>
      <c r="N4" s="243" t="s">
        <v>39</v>
      </c>
    </row>
    <row r="5" spans="1:14" x14ac:dyDescent="0.2">
      <c r="A5" s="244" t="s">
        <v>279</v>
      </c>
      <c r="B5" s="244" t="s">
        <v>280</v>
      </c>
      <c r="C5" s="244" t="s">
        <v>281</v>
      </c>
      <c r="D5" s="230">
        <v>0.88810946566207671</v>
      </c>
      <c r="E5" s="230">
        <v>0.11189053433792329</v>
      </c>
      <c r="F5" s="230">
        <v>0</v>
      </c>
      <c r="G5" s="230">
        <v>0</v>
      </c>
      <c r="H5" s="230">
        <v>0</v>
      </c>
      <c r="I5" s="230">
        <v>0</v>
      </c>
      <c r="J5" s="230">
        <v>0</v>
      </c>
      <c r="K5" s="230">
        <v>0</v>
      </c>
      <c r="L5" s="230">
        <v>0</v>
      </c>
      <c r="M5" s="230">
        <v>0</v>
      </c>
      <c r="N5" s="230">
        <v>0</v>
      </c>
    </row>
    <row r="6" spans="1:14" x14ac:dyDescent="0.2">
      <c r="A6" s="244" t="s">
        <v>282</v>
      </c>
      <c r="B6" s="244" t="s">
        <v>283</v>
      </c>
      <c r="C6" s="244" t="s">
        <v>284</v>
      </c>
      <c r="D6" s="230">
        <v>0</v>
      </c>
      <c r="E6" s="230">
        <v>1</v>
      </c>
      <c r="F6" s="230">
        <v>0</v>
      </c>
      <c r="G6" s="230">
        <v>0</v>
      </c>
      <c r="H6" s="230">
        <v>0</v>
      </c>
      <c r="I6" s="230">
        <v>0</v>
      </c>
      <c r="J6" s="230">
        <v>0</v>
      </c>
      <c r="K6" s="230">
        <v>0</v>
      </c>
      <c r="L6" s="230">
        <v>0</v>
      </c>
      <c r="M6" s="230">
        <v>0</v>
      </c>
      <c r="N6" s="230">
        <v>0</v>
      </c>
    </row>
    <row r="7" spans="1:14" x14ac:dyDescent="0.2">
      <c r="A7" s="244" t="s">
        <v>285</v>
      </c>
      <c r="B7" s="244" t="s">
        <v>286</v>
      </c>
      <c r="C7" s="244" t="s">
        <v>287</v>
      </c>
      <c r="D7" s="230">
        <v>0</v>
      </c>
      <c r="E7" s="230">
        <v>1</v>
      </c>
      <c r="F7" s="230">
        <v>0</v>
      </c>
      <c r="G7" s="230">
        <v>0</v>
      </c>
      <c r="H7" s="230">
        <v>0</v>
      </c>
      <c r="I7" s="230">
        <v>0</v>
      </c>
      <c r="J7" s="230">
        <v>0</v>
      </c>
      <c r="K7" s="230">
        <v>0</v>
      </c>
      <c r="L7" s="230">
        <v>0</v>
      </c>
      <c r="M7" s="230">
        <v>0</v>
      </c>
      <c r="N7" s="230">
        <v>0</v>
      </c>
    </row>
    <row r="8" spans="1:14" x14ac:dyDescent="0.2">
      <c r="A8" s="244" t="s">
        <v>288</v>
      </c>
      <c r="B8" s="244" t="s">
        <v>289</v>
      </c>
      <c r="C8" s="244" t="s">
        <v>290</v>
      </c>
      <c r="D8" s="230">
        <v>0</v>
      </c>
      <c r="E8" s="230">
        <v>1</v>
      </c>
      <c r="F8" s="230">
        <v>0</v>
      </c>
      <c r="G8" s="230">
        <v>0</v>
      </c>
      <c r="H8" s="230">
        <v>0</v>
      </c>
      <c r="I8" s="230">
        <v>0</v>
      </c>
      <c r="J8" s="230">
        <v>0</v>
      </c>
      <c r="K8" s="230">
        <v>0</v>
      </c>
      <c r="L8" s="230">
        <v>0</v>
      </c>
      <c r="M8" s="230">
        <v>0</v>
      </c>
      <c r="N8" s="230">
        <v>0</v>
      </c>
    </row>
    <row r="9" spans="1:14" x14ac:dyDescent="0.2">
      <c r="A9" s="244" t="s">
        <v>291</v>
      </c>
      <c r="B9" s="244" t="s">
        <v>292</v>
      </c>
      <c r="C9" s="244" t="s">
        <v>293</v>
      </c>
      <c r="D9" s="230">
        <v>0</v>
      </c>
      <c r="E9" s="230">
        <v>0</v>
      </c>
      <c r="F9" s="230">
        <v>0.80929095354523228</v>
      </c>
      <c r="G9" s="230">
        <v>0.19070904645476772</v>
      </c>
      <c r="H9" s="230">
        <v>0</v>
      </c>
      <c r="I9" s="230">
        <v>0</v>
      </c>
      <c r="J9" s="230">
        <v>0</v>
      </c>
      <c r="K9" s="230">
        <v>0</v>
      </c>
      <c r="L9" s="230">
        <v>0</v>
      </c>
      <c r="M9" s="230">
        <v>0</v>
      </c>
      <c r="N9" s="230">
        <v>0</v>
      </c>
    </row>
    <row r="10" spans="1:14" x14ac:dyDescent="0.2">
      <c r="A10" s="244" t="s">
        <v>294</v>
      </c>
      <c r="B10" s="244" t="s">
        <v>295</v>
      </c>
      <c r="C10" s="244" t="s">
        <v>296</v>
      </c>
      <c r="D10" s="230">
        <v>0</v>
      </c>
      <c r="E10" s="230">
        <v>0</v>
      </c>
      <c r="F10" s="230">
        <v>1</v>
      </c>
      <c r="G10" s="230">
        <v>0</v>
      </c>
      <c r="H10" s="230">
        <v>0</v>
      </c>
      <c r="I10" s="230">
        <v>0</v>
      </c>
      <c r="J10" s="230">
        <v>0</v>
      </c>
      <c r="K10" s="230">
        <v>0</v>
      </c>
      <c r="L10" s="230">
        <v>0</v>
      </c>
      <c r="M10" s="230">
        <v>0</v>
      </c>
      <c r="N10" s="230">
        <v>0</v>
      </c>
    </row>
    <row r="11" spans="1:14" x14ac:dyDescent="0.2">
      <c r="A11" s="244" t="s">
        <v>297</v>
      </c>
      <c r="B11" s="244" t="s">
        <v>298</v>
      </c>
      <c r="C11" s="244" t="s">
        <v>299</v>
      </c>
      <c r="D11" s="230">
        <v>0</v>
      </c>
      <c r="E11" s="230">
        <v>0</v>
      </c>
      <c r="F11" s="230">
        <v>1</v>
      </c>
      <c r="G11" s="230">
        <v>0</v>
      </c>
      <c r="H11" s="230">
        <v>0</v>
      </c>
      <c r="I11" s="230">
        <v>0</v>
      </c>
      <c r="J11" s="230">
        <v>0</v>
      </c>
      <c r="K11" s="230">
        <v>0</v>
      </c>
      <c r="L11" s="230">
        <v>0</v>
      </c>
      <c r="M11" s="230">
        <v>0</v>
      </c>
      <c r="N11" s="230">
        <v>0</v>
      </c>
    </row>
    <row r="12" spans="1:14" x14ac:dyDescent="0.2">
      <c r="A12" s="244" t="s">
        <v>300</v>
      </c>
      <c r="B12" s="244" t="s">
        <v>301</v>
      </c>
      <c r="C12" s="244" t="s">
        <v>302</v>
      </c>
      <c r="D12" s="230">
        <v>0</v>
      </c>
      <c r="E12" s="230">
        <v>2.6839870602507032E-2</v>
      </c>
      <c r="F12" s="230">
        <v>0</v>
      </c>
      <c r="G12" s="230">
        <v>0.97316012939749297</v>
      </c>
      <c r="H12" s="230">
        <v>0</v>
      </c>
      <c r="I12" s="230">
        <v>0</v>
      </c>
      <c r="J12" s="230">
        <v>0</v>
      </c>
      <c r="K12" s="230">
        <v>0</v>
      </c>
      <c r="L12" s="230">
        <v>0</v>
      </c>
      <c r="M12" s="230">
        <v>0</v>
      </c>
      <c r="N12" s="230">
        <v>0</v>
      </c>
    </row>
    <row r="13" spans="1:14" x14ac:dyDescent="0.2">
      <c r="A13" s="244" t="s">
        <v>303</v>
      </c>
      <c r="B13" s="244" t="s">
        <v>304</v>
      </c>
      <c r="C13" s="244" t="s">
        <v>305</v>
      </c>
      <c r="D13" s="230">
        <v>0</v>
      </c>
      <c r="E13" s="230">
        <v>0</v>
      </c>
      <c r="F13" s="230">
        <v>0</v>
      </c>
      <c r="G13" s="230">
        <v>1</v>
      </c>
      <c r="H13" s="230">
        <v>0</v>
      </c>
      <c r="I13" s="230">
        <v>0</v>
      </c>
      <c r="J13" s="230">
        <v>0</v>
      </c>
      <c r="K13" s="230">
        <v>0</v>
      </c>
      <c r="L13" s="230">
        <v>0</v>
      </c>
      <c r="M13" s="230">
        <v>0</v>
      </c>
      <c r="N13" s="230">
        <v>0</v>
      </c>
    </row>
    <row r="14" spans="1:14" x14ac:dyDescent="0.2">
      <c r="A14" s="244" t="s">
        <v>306</v>
      </c>
      <c r="B14" s="244" t="s">
        <v>307</v>
      </c>
      <c r="C14" s="244" t="s">
        <v>308</v>
      </c>
      <c r="D14" s="230">
        <v>0</v>
      </c>
      <c r="E14" s="230">
        <v>0</v>
      </c>
      <c r="F14" s="230">
        <v>0</v>
      </c>
      <c r="G14" s="230">
        <v>1</v>
      </c>
      <c r="H14" s="230">
        <v>0</v>
      </c>
      <c r="I14" s="230">
        <v>0</v>
      </c>
      <c r="J14" s="230">
        <v>0</v>
      </c>
      <c r="K14" s="230">
        <v>0</v>
      </c>
      <c r="L14" s="230">
        <v>0</v>
      </c>
      <c r="M14" s="230">
        <v>0</v>
      </c>
      <c r="N14" s="230">
        <v>0</v>
      </c>
    </row>
    <row r="15" spans="1:14" x14ac:dyDescent="0.2">
      <c r="A15" s="244" t="s">
        <v>309</v>
      </c>
      <c r="B15" s="244" t="s">
        <v>310</v>
      </c>
      <c r="C15" s="244" t="s">
        <v>311</v>
      </c>
      <c r="D15" s="230">
        <v>0</v>
      </c>
      <c r="E15" s="230">
        <v>0</v>
      </c>
      <c r="F15" s="230">
        <v>0</v>
      </c>
      <c r="G15" s="230">
        <v>1</v>
      </c>
      <c r="H15" s="230">
        <v>0</v>
      </c>
      <c r="I15" s="230">
        <v>0</v>
      </c>
      <c r="J15" s="230">
        <v>0</v>
      </c>
      <c r="K15" s="230">
        <v>0</v>
      </c>
      <c r="L15" s="230">
        <v>0</v>
      </c>
      <c r="M15" s="230">
        <v>0</v>
      </c>
      <c r="N15" s="230">
        <v>0</v>
      </c>
    </row>
    <row r="16" spans="1:14" x14ac:dyDescent="0.2">
      <c r="A16" s="244" t="s">
        <v>312</v>
      </c>
      <c r="B16" s="244" t="s">
        <v>313</v>
      </c>
      <c r="C16" s="244" t="s">
        <v>314</v>
      </c>
      <c r="D16" s="230">
        <v>0</v>
      </c>
      <c r="E16" s="230">
        <v>0</v>
      </c>
      <c r="F16" s="230">
        <v>0</v>
      </c>
      <c r="G16" s="230">
        <v>1</v>
      </c>
      <c r="H16" s="230">
        <v>0</v>
      </c>
      <c r="I16" s="230">
        <v>0</v>
      </c>
      <c r="J16" s="230">
        <v>0</v>
      </c>
      <c r="K16" s="230">
        <v>0</v>
      </c>
      <c r="L16" s="230">
        <v>0</v>
      </c>
      <c r="M16" s="230">
        <v>0</v>
      </c>
      <c r="N16" s="230">
        <v>0</v>
      </c>
    </row>
    <row r="17" spans="1:14" x14ac:dyDescent="0.2">
      <c r="A17" s="244" t="s">
        <v>315</v>
      </c>
      <c r="B17" s="244" t="s">
        <v>316</v>
      </c>
      <c r="C17" s="244" t="s">
        <v>317</v>
      </c>
      <c r="D17" s="230">
        <v>0</v>
      </c>
      <c r="E17" s="230">
        <v>0</v>
      </c>
      <c r="F17" s="230">
        <v>0</v>
      </c>
      <c r="G17" s="230">
        <v>0</v>
      </c>
      <c r="H17" s="230">
        <v>1</v>
      </c>
      <c r="I17" s="230">
        <v>0</v>
      </c>
      <c r="J17" s="230">
        <v>0</v>
      </c>
      <c r="K17" s="230">
        <v>0</v>
      </c>
      <c r="L17" s="230">
        <v>0</v>
      </c>
      <c r="M17" s="230">
        <v>0</v>
      </c>
      <c r="N17" s="230">
        <v>0</v>
      </c>
    </row>
    <row r="18" spans="1:14" x14ac:dyDescent="0.2">
      <c r="A18" s="244" t="s">
        <v>318</v>
      </c>
      <c r="B18" s="244" t="s">
        <v>319</v>
      </c>
      <c r="C18" s="244" t="s">
        <v>320</v>
      </c>
      <c r="D18" s="230">
        <v>0</v>
      </c>
      <c r="E18" s="230">
        <v>0</v>
      </c>
      <c r="F18" s="230">
        <v>0</v>
      </c>
      <c r="G18" s="230">
        <v>0</v>
      </c>
      <c r="H18" s="230">
        <v>1</v>
      </c>
      <c r="I18" s="230">
        <v>0</v>
      </c>
      <c r="J18" s="230">
        <v>0</v>
      </c>
      <c r="K18" s="230">
        <v>0</v>
      </c>
      <c r="L18" s="230">
        <v>0</v>
      </c>
      <c r="M18" s="230">
        <v>0</v>
      </c>
      <c r="N18" s="230">
        <v>0</v>
      </c>
    </row>
    <row r="19" spans="1:14" x14ac:dyDescent="0.2">
      <c r="A19" s="244" t="s">
        <v>321</v>
      </c>
      <c r="B19" s="244" t="s">
        <v>322</v>
      </c>
      <c r="C19" s="244" t="s">
        <v>323</v>
      </c>
      <c r="D19" s="230">
        <v>0</v>
      </c>
      <c r="E19" s="230">
        <v>0</v>
      </c>
      <c r="F19" s="230">
        <v>0</v>
      </c>
      <c r="G19" s="230">
        <v>0</v>
      </c>
      <c r="H19" s="230">
        <v>1</v>
      </c>
      <c r="I19" s="230">
        <v>0</v>
      </c>
      <c r="J19" s="230">
        <v>0</v>
      </c>
      <c r="K19" s="230">
        <v>0</v>
      </c>
      <c r="L19" s="230">
        <v>0</v>
      </c>
      <c r="M19" s="230">
        <v>0</v>
      </c>
      <c r="N19" s="230">
        <v>0</v>
      </c>
    </row>
    <row r="20" spans="1:14" x14ac:dyDescent="0.2">
      <c r="A20" s="244" t="s">
        <v>324</v>
      </c>
      <c r="B20" s="244" t="s">
        <v>325</v>
      </c>
      <c r="C20" s="244" t="s">
        <v>326</v>
      </c>
      <c r="D20" s="230">
        <v>0</v>
      </c>
      <c r="E20" s="230">
        <v>0</v>
      </c>
      <c r="F20" s="230">
        <v>0</v>
      </c>
      <c r="G20" s="230">
        <v>0</v>
      </c>
      <c r="H20" s="230">
        <v>1</v>
      </c>
      <c r="I20" s="230">
        <v>0</v>
      </c>
      <c r="J20" s="230">
        <v>0</v>
      </c>
      <c r="K20" s="230">
        <v>0</v>
      </c>
      <c r="L20" s="230">
        <v>0</v>
      </c>
      <c r="M20" s="230">
        <v>0</v>
      </c>
      <c r="N20" s="230">
        <v>0</v>
      </c>
    </row>
    <row r="21" spans="1:14" x14ac:dyDescent="0.2">
      <c r="A21" s="244" t="s">
        <v>327</v>
      </c>
      <c r="B21" s="244" t="s">
        <v>328</v>
      </c>
      <c r="C21" s="244" t="s">
        <v>329</v>
      </c>
      <c r="D21" s="230">
        <v>0</v>
      </c>
      <c r="E21" s="230">
        <v>0</v>
      </c>
      <c r="F21" s="230">
        <v>0</v>
      </c>
      <c r="G21" s="230">
        <v>0</v>
      </c>
      <c r="H21" s="230">
        <v>1</v>
      </c>
      <c r="I21" s="230">
        <v>0</v>
      </c>
      <c r="J21" s="230">
        <v>0</v>
      </c>
      <c r="K21" s="230">
        <v>0</v>
      </c>
      <c r="L21" s="230">
        <v>0</v>
      </c>
      <c r="M21" s="230">
        <v>0</v>
      </c>
      <c r="N21" s="230">
        <v>0</v>
      </c>
    </row>
    <row r="22" spans="1:14" x14ac:dyDescent="0.2">
      <c r="A22" s="244" t="s">
        <v>330</v>
      </c>
      <c r="B22" s="244" t="s">
        <v>331</v>
      </c>
      <c r="C22" s="244" t="s">
        <v>332</v>
      </c>
      <c r="D22" s="230">
        <v>0</v>
      </c>
      <c r="E22" s="230">
        <v>0</v>
      </c>
      <c r="F22" s="230">
        <v>0</v>
      </c>
      <c r="G22" s="230">
        <v>0</v>
      </c>
      <c r="H22" s="230">
        <v>1</v>
      </c>
      <c r="I22" s="230">
        <v>0</v>
      </c>
      <c r="J22" s="230">
        <v>0</v>
      </c>
      <c r="K22" s="230">
        <v>0</v>
      </c>
      <c r="L22" s="230">
        <v>0</v>
      </c>
      <c r="M22" s="230">
        <v>0</v>
      </c>
      <c r="N22" s="230">
        <v>0</v>
      </c>
    </row>
    <row r="23" spans="1:14" x14ac:dyDescent="0.2">
      <c r="A23" s="244" t="s">
        <v>333</v>
      </c>
      <c r="B23" s="244" t="s">
        <v>334</v>
      </c>
      <c r="C23" s="244" t="s">
        <v>335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230">
        <v>1</v>
      </c>
      <c r="J23" s="230">
        <v>0</v>
      </c>
      <c r="K23" s="230">
        <v>0</v>
      </c>
      <c r="L23" s="230">
        <v>0</v>
      </c>
      <c r="M23" s="230">
        <v>0</v>
      </c>
      <c r="N23" s="230">
        <v>0</v>
      </c>
    </row>
    <row r="24" spans="1:14" x14ac:dyDescent="0.2">
      <c r="A24" s="244" t="s">
        <v>336</v>
      </c>
      <c r="B24" s="244" t="s">
        <v>337</v>
      </c>
      <c r="C24" s="244" t="s">
        <v>338</v>
      </c>
      <c r="D24" s="230">
        <v>0</v>
      </c>
      <c r="E24" s="230">
        <v>0</v>
      </c>
      <c r="F24" s="230">
        <v>0</v>
      </c>
      <c r="G24" s="230">
        <v>0</v>
      </c>
      <c r="H24" s="230">
        <v>0</v>
      </c>
      <c r="I24" s="230">
        <v>1</v>
      </c>
      <c r="J24" s="230">
        <v>0</v>
      </c>
      <c r="K24" s="230">
        <v>0</v>
      </c>
      <c r="L24" s="230">
        <v>0</v>
      </c>
      <c r="M24" s="230">
        <v>0</v>
      </c>
      <c r="N24" s="230">
        <v>0</v>
      </c>
    </row>
    <row r="25" spans="1:14" x14ac:dyDescent="0.2">
      <c r="A25" s="244" t="s">
        <v>339</v>
      </c>
      <c r="B25" s="244" t="s">
        <v>340</v>
      </c>
      <c r="C25" s="244" t="s">
        <v>341</v>
      </c>
      <c r="D25" s="230">
        <v>0</v>
      </c>
      <c r="E25" s="230">
        <v>0</v>
      </c>
      <c r="F25" s="230">
        <v>0</v>
      </c>
      <c r="G25" s="230">
        <v>0</v>
      </c>
      <c r="H25" s="230">
        <v>0</v>
      </c>
      <c r="I25" s="230">
        <v>1</v>
      </c>
      <c r="J25" s="230">
        <v>0</v>
      </c>
      <c r="K25" s="230">
        <v>0</v>
      </c>
      <c r="L25" s="230">
        <v>0</v>
      </c>
      <c r="M25" s="230">
        <v>0</v>
      </c>
      <c r="N25" s="230">
        <v>0</v>
      </c>
    </row>
    <row r="26" spans="1:14" x14ac:dyDescent="0.2">
      <c r="A26" s="244" t="s">
        <v>342</v>
      </c>
      <c r="B26" s="244" t="s">
        <v>343</v>
      </c>
      <c r="C26" s="244" t="s">
        <v>344</v>
      </c>
      <c r="D26" s="230">
        <v>0</v>
      </c>
      <c r="E26" s="230">
        <v>0</v>
      </c>
      <c r="F26" s="230">
        <v>0</v>
      </c>
      <c r="G26" s="230">
        <v>0</v>
      </c>
      <c r="H26" s="230">
        <v>0</v>
      </c>
      <c r="I26" s="230">
        <v>1</v>
      </c>
      <c r="J26" s="230">
        <v>0</v>
      </c>
      <c r="K26" s="230">
        <v>0</v>
      </c>
      <c r="L26" s="230">
        <v>0</v>
      </c>
      <c r="M26" s="230">
        <v>0</v>
      </c>
      <c r="N26" s="230">
        <v>0</v>
      </c>
    </row>
    <row r="27" spans="1:14" x14ac:dyDescent="0.2">
      <c r="A27" s="244" t="s">
        <v>345</v>
      </c>
      <c r="B27" s="244" t="s">
        <v>346</v>
      </c>
      <c r="C27" s="244" t="s">
        <v>347</v>
      </c>
      <c r="D27" s="230">
        <v>0</v>
      </c>
      <c r="E27" s="230">
        <v>0</v>
      </c>
      <c r="F27" s="230">
        <v>0</v>
      </c>
      <c r="G27" s="230">
        <v>0</v>
      </c>
      <c r="H27" s="230">
        <v>0</v>
      </c>
      <c r="I27" s="230">
        <v>1</v>
      </c>
      <c r="J27" s="230">
        <v>0</v>
      </c>
      <c r="K27" s="230">
        <v>0</v>
      </c>
      <c r="L27" s="230">
        <v>0</v>
      </c>
      <c r="M27" s="230">
        <v>0</v>
      </c>
      <c r="N27" s="230">
        <v>0</v>
      </c>
    </row>
    <row r="28" spans="1:14" x14ac:dyDescent="0.2">
      <c r="A28" s="244" t="s">
        <v>348</v>
      </c>
      <c r="B28" s="244" t="s">
        <v>349</v>
      </c>
      <c r="C28" s="244" t="s">
        <v>350</v>
      </c>
      <c r="D28" s="230">
        <v>0</v>
      </c>
      <c r="E28" s="230">
        <v>0</v>
      </c>
      <c r="F28" s="230">
        <v>0</v>
      </c>
      <c r="G28" s="230">
        <v>0</v>
      </c>
      <c r="H28" s="230">
        <v>0</v>
      </c>
      <c r="I28" s="230">
        <v>0.66163637556590771</v>
      </c>
      <c r="J28" s="230">
        <v>0</v>
      </c>
      <c r="K28" s="230">
        <v>0</v>
      </c>
      <c r="L28" s="230">
        <v>0.33836362443409229</v>
      </c>
      <c r="M28" s="230">
        <v>0</v>
      </c>
      <c r="N28" s="230">
        <v>0</v>
      </c>
    </row>
    <row r="29" spans="1:14" x14ac:dyDescent="0.2">
      <c r="A29" s="244" t="s">
        <v>351</v>
      </c>
      <c r="B29" s="244" t="s">
        <v>352</v>
      </c>
      <c r="C29" s="244" t="s">
        <v>353</v>
      </c>
      <c r="D29" s="230">
        <v>0</v>
      </c>
      <c r="E29" s="230">
        <v>0</v>
      </c>
      <c r="F29" s="230">
        <v>0</v>
      </c>
      <c r="G29" s="230">
        <v>0</v>
      </c>
      <c r="H29" s="230">
        <v>0</v>
      </c>
      <c r="I29" s="230">
        <v>0</v>
      </c>
      <c r="J29" s="230">
        <v>1</v>
      </c>
      <c r="K29" s="230">
        <v>0</v>
      </c>
      <c r="L29" s="230">
        <v>0</v>
      </c>
      <c r="M29" s="230">
        <v>0</v>
      </c>
      <c r="N29" s="230">
        <v>0</v>
      </c>
    </row>
    <row r="30" spans="1:14" x14ac:dyDescent="0.2">
      <c r="A30" s="244" t="s">
        <v>354</v>
      </c>
      <c r="B30" s="244" t="s">
        <v>355</v>
      </c>
      <c r="C30" s="244" t="s">
        <v>356</v>
      </c>
      <c r="D30" s="230">
        <v>0</v>
      </c>
      <c r="E30" s="230">
        <v>0</v>
      </c>
      <c r="F30" s="230">
        <v>0</v>
      </c>
      <c r="G30" s="230">
        <v>0</v>
      </c>
      <c r="H30" s="230">
        <v>0</v>
      </c>
      <c r="I30" s="230">
        <v>0</v>
      </c>
      <c r="J30" s="230">
        <v>1</v>
      </c>
      <c r="K30" s="230">
        <v>0</v>
      </c>
      <c r="L30" s="230">
        <v>0</v>
      </c>
      <c r="M30" s="230">
        <v>0</v>
      </c>
      <c r="N30" s="230">
        <v>0</v>
      </c>
    </row>
    <row r="31" spans="1:14" x14ac:dyDescent="0.2">
      <c r="A31" s="244" t="s">
        <v>357</v>
      </c>
      <c r="B31" s="244" t="s">
        <v>358</v>
      </c>
      <c r="C31" s="244" t="s">
        <v>359</v>
      </c>
      <c r="D31" s="230">
        <v>0</v>
      </c>
      <c r="E31" s="230">
        <v>0</v>
      </c>
      <c r="F31" s="230">
        <v>0</v>
      </c>
      <c r="G31" s="230">
        <v>0</v>
      </c>
      <c r="H31" s="230">
        <v>0</v>
      </c>
      <c r="I31" s="230">
        <v>0</v>
      </c>
      <c r="J31" s="230">
        <v>1</v>
      </c>
      <c r="K31" s="230">
        <v>0</v>
      </c>
      <c r="L31" s="230">
        <v>0</v>
      </c>
      <c r="M31" s="230">
        <v>0</v>
      </c>
      <c r="N31" s="230">
        <v>0</v>
      </c>
    </row>
    <row r="32" spans="1:14" x14ac:dyDescent="0.2">
      <c r="A32" s="244" t="s">
        <v>360</v>
      </c>
      <c r="B32" s="244" t="s">
        <v>361</v>
      </c>
      <c r="C32" s="244" t="s">
        <v>362</v>
      </c>
      <c r="D32" s="230">
        <v>0</v>
      </c>
      <c r="E32" s="230">
        <v>0</v>
      </c>
      <c r="F32" s="230">
        <v>0</v>
      </c>
      <c r="G32" s="230">
        <v>0</v>
      </c>
      <c r="H32" s="230">
        <v>0</v>
      </c>
      <c r="I32" s="230">
        <v>0</v>
      </c>
      <c r="J32" s="230">
        <v>1</v>
      </c>
      <c r="K32" s="230">
        <v>0</v>
      </c>
      <c r="L32" s="230">
        <v>0</v>
      </c>
      <c r="M32" s="230">
        <v>0</v>
      </c>
      <c r="N32" s="230">
        <v>0</v>
      </c>
    </row>
    <row r="33" spans="1:14" x14ac:dyDescent="0.2">
      <c r="A33" s="244" t="s">
        <v>363</v>
      </c>
      <c r="B33" s="244" t="s">
        <v>364</v>
      </c>
      <c r="C33" s="244" t="s">
        <v>365</v>
      </c>
      <c r="D33" s="230">
        <v>0</v>
      </c>
      <c r="E33" s="230">
        <v>0</v>
      </c>
      <c r="F33" s="230">
        <v>0</v>
      </c>
      <c r="G33" s="230">
        <v>0</v>
      </c>
      <c r="H33" s="230">
        <v>0</v>
      </c>
      <c r="I33" s="230">
        <v>0</v>
      </c>
      <c r="J33" s="230">
        <v>1</v>
      </c>
      <c r="K33" s="230">
        <v>0</v>
      </c>
      <c r="L33" s="230">
        <v>0</v>
      </c>
      <c r="M33" s="230">
        <v>0</v>
      </c>
      <c r="N33" s="230">
        <v>0</v>
      </c>
    </row>
    <row r="34" spans="1:14" x14ac:dyDescent="0.2">
      <c r="A34" s="244" t="s">
        <v>366</v>
      </c>
      <c r="B34" s="244" t="s">
        <v>367</v>
      </c>
      <c r="C34" s="244" t="s">
        <v>368</v>
      </c>
      <c r="D34" s="230">
        <v>0</v>
      </c>
      <c r="E34" s="230">
        <v>0</v>
      </c>
      <c r="F34" s="230">
        <v>0</v>
      </c>
      <c r="G34" s="230">
        <v>0</v>
      </c>
      <c r="H34" s="230">
        <v>0</v>
      </c>
      <c r="I34" s="230">
        <v>0</v>
      </c>
      <c r="J34" s="230">
        <v>0</v>
      </c>
      <c r="K34" s="230">
        <v>1</v>
      </c>
      <c r="L34" s="230">
        <v>0</v>
      </c>
      <c r="M34" s="230">
        <v>0</v>
      </c>
      <c r="N34" s="230">
        <v>0</v>
      </c>
    </row>
    <row r="35" spans="1:14" x14ac:dyDescent="0.2">
      <c r="A35" s="244" t="s">
        <v>457</v>
      </c>
      <c r="B35" s="244" t="s">
        <v>369</v>
      </c>
      <c r="C35" s="244" t="s">
        <v>370</v>
      </c>
      <c r="D35" s="230">
        <v>0</v>
      </c>
      <c r="E35" s="230">
        <v>0</v>
      </c>
      <c r="F35" s="230">
        <v>0</v>
      </c>
      <c r="G35" s="230">
        <v>0</v>
      </c>
      <c r="H35" s="230">
        <v>0</v>
      </c>
      <c r="I35" s="230">
        <v>0</v>
      </c>
      <c r="J35" s="230">
        <v>0</v>
      </c>
      <c r="K35" s="230">
        <v>1</v>
      </c>
      <c r="L35" s="230">
        <v>0</v>
      </c>
      <c r="M35" s="230">
        <v>0</v>
      </c>
      <c r="N35" s="230">
        <v>0</v>
      </c>
    </row>
    <row r="36" spans="1:14" x14ac:dyDescent="0.2">
      <c r="A36" s="244" t="s">
        <v>458</v>
      </c>
      <c r="B36" s="244" t="s">
        <v>371</v>
      </c>
      <c r="C36" s="244" t="s">
        <v>372</v>
      </c>
      <c r="D36" s="230">
        <v>0</v>
      </c>
      <c r="E36" s="230">
        <v>0</v>
      </c>
      <c r="F36" s="230">
        <v>0</v>
      </c>
      <c r="G36" s="230">
        <v>0</v>
      </c>
      <c r="H36" s="230">
        <v>0</v>
      </c>
      <c r="I36" s="230">
        <v>0</v>
      </c>
      <c r="J36" s="230">
        <v>0</v>
      </c>
      <c r="K36" s="230">
        <v>1</v>
      </c>
      <c r="L36" s="230">
        <v>0</v>
      </c>
      <c r="M36" s="230">
        <v>0</v>
      </c>
      <c r="N36" s="230">
        <v>0</v>
      </c>
    </row>
    <row r="37" spans="1:14" x14ac:dyDescent="0.2">
      <c r="A37" s="244" t="s">
        <v>373</v>
      </c>
      <c r="B37" s="244" t="s">
        <v>374</v>
      </c>
      <c r="C37" s="244" t="s">
        <v>375</v>
      </c>
      <c r="D37" s="230">
        <v>0</v>
      </c>
      <c r="E37" s="230">
        <v>0</v>
      </c>
      <c r="F37" s="230">
        <v>0</v>
      </c>
      <c r="G37" s="230">
        <v>0</v>
      </c>
      <c r="H37" s="230">
        <v>0</v>
      </c>
      <c r="I37" s="230">
        <v>0</v>
      </c>
      <c r="J37" s="230">
        <v>0</v>
      </c>
      <c r="K37" s="230">
        <v>0.6013555144793592</v>
      </c>
      <c r="L37" s="230">
        <v>0.3986444855206408</v>
      </c>
      <c r="M37" s="230">
        <v>0</v>
      </c>
      <c r="N37" s="230">
        <v>0</v>
      </c>
    </row>
    <row r="38" spans="1:14" x14ac:dyDescent="0.2">
      <c r="A38" s="244" t="s">
        <v>376</v>
      </c>
      <c r="B38" s="244" t="s">
        <v>377</v>
      </c>
      <c r="C38" s="244" t="s">
        <v>378</v>
      </c>
      <c r="D38" s="230">
        <v>0</v>
      </c>
      <c r="E38" s="230">
        <v>0</v>
      </c>
      <c r="F38" s="230">
        <v>0</v>
      </c>
      <c r="G38" s="230">
        <v>0</v>
      </c>
      <c r="H38" s="230">
        <v>0</v>
      </c>
      <c r="I38" s="230">
        <v>0</v>
      </c>
      <c r="J38" s="230">
        <v>0</v>
      </c>
      <c r="K38" s="230">
        <v>0</v>
      </c>
      <c r="L38" s="230">
        <v>1</v>
      </c>
      <c r="M38" s="230">
        <v>0</v>
      </c>
      <c r="N38" s="230">
        <v>0</v>
      </c>
    </row>
    <row r="39" spans="1:14" x14ac:dyDescent="0.2">
      <c r="A39" s="244" t="s">
        <v>379</v>
      </c>
      <c r="B39" s="244" t="s">
        <v>380</v>
      </c>
      <c r="C39" s="244" t="s">
        <v>381</v>
      </c>
      <c r="D39" s="230">
        <v>0</v>
      </c>
      <c r="E39" s="230">
        <v>0</v>
      </c>
      <c r="F39" s="230">
        <v>0</v>
      </c>
      <c r="G39" s="230">
        <v>0</v>
      </c>
      <c r="H39" s="230">
        <v>0</v>
      </c>
      <c r="I39" s="230">
        <v>0</v>
      </c>
      <c r="J39" s="230">
        <v>0</v>
      </c>
      <c r="K39" s="230">
        <v>0</v>
      </c>
      <c r="L39" s="230">
        <v>0</v>
      </c>
      <c r="M39" s="230">
        <v>1</v>
      </c>
      <c r="N39" s="230">
        <v>0</v>
      </c>
    </row>
    <row r="40" spans="1:14" x14ac:dyDescent="0.2">
      <c r="A40" s="244" t="s">
        <v>382</v>
      </c>
      <c r="B40" s="244" t="s">
        <v>383</v>
      </c>
      <c r="C40" s="244" t="s">
        <v>384</v>
      </c>
      <c r="D40" s="231">
        <v>0</v>
      </c>
      <c r="E40" s="231">
        <v>0</v>
      </c>
      <c r="F40" s="231">
        <v>0</v>
      </c>
      <c r="G40" s="231">
        <v>0</v>
      </c>
      <c r="H40" s="231">
        <v>0</v>
      </c>
      <c r="I40" s="231">
        <v>0</v>
      </c>
      <c r="J40" s="231">
        <v>0</v>
      </c>
      <c r="K40" s="231">
        <v>0</v>
      </c>
      <c r="L40" s="231">
        <v>0</v>
      </c>
      <c r="M40" s="231">
        <v>1</v>
      </c>
      <c r="N40" s="231">
        <v>0</v>
      </c>
    </row>
    <row r="41" spans="1:14" x14ac:dyDescent="0.2">
      <c r="A41" s="244" t="s">
        <v>385</v>
      </c>
      <c r="B41" s="244" t="s">
        <v>386</v>
      </c>
      <c r="C41" s="244" t="s">
        <v>387</v>
      </c>
      <c r="D41" s="231">
        <v>0</v>
      </c>
      <c r="E41" s="231">
        <v>0</v>
      </c>
      <c r="F41" s="231">
        <v>0</v>
      </c>
      <c r="G41" s="231">
        <v>0</v>
      </c>
      <c r="H41" s="231">
        <v>0</v>
      </c>
      <c r="I41" s="231">
        <v>0</v>
      </c>
      <c r="J41" s="231">
        <v>0</v>
      </c>
      <c r="K41" s="231">
        <v>0</v>
      </c>
      <c r="L41" s="231">
        <v>0</v>
      </c>
      <c r="M41" s="231">
        <v>1</v>
      </c>
      <c r="N41" s="231">
        <v>0</v>
      </c>
    </row>
    <row r="42" spans="1:14" x14ac:dyDescent="0.2">
      <c r="A42" s="244" t="s">
        <v>388</v>
      </c>
      <c r="B42" s="244" t="s">
        <v>389</v>
      </c>
      <c r="C42" s="244" t="s">
        <v>390</v>
      </c>
      <c r="D42" s="231">
        <v>0</v>
      </c>
      <c r="E42" s="231">
        <v>0</v>
      </c>
      <c r="F42" s="231">
        <v>0</v>
      </c>
      <c r="G42" s="231">
        <v>0</v>
      </c>
      <c r="H42" s="231">
        <v>0</v>
      </c>
      <c r="I42" s="231">
        <v>0</v>
      </c>
      <c r="J42" s="231">
        <v>0</v>
      </c>
      <c r="K42" s="231">
        <v>0</v>
      </c>
      <c r="L42" s="231">
        <v>0</v>
      </c>
      <c r="M42" s="231">
        <v>1</v>
      </c>
      <c r="N42" s="231">
        <v>0</v>
      </c>
    </row>
    <row r="43" spans="1:14" x14ac:dyDescent="0.2">
      <c r="A43" s="244" t="s">
        <v>391</v>
      </c>
      <c r="B43" s="244" t="s">
        <v>392</v>
      </c>
      <c r="C43" s="244" t="s">
        <v>393</v>
      </c>
      <c r="D43" s="231">
        <v>0</v>
      </c>
      <c r="E43" s="231">
        <v>0</v>
      </c>
      <c r="F43" s="231">
        <v>0</v>
      </c>
      <c r="G43" s="231">
        <v>0</v>
      </c>
      <c r="H43" s="231">
        <v>0</v>
      </c>
      <c r="I43" s="231">
        <v>0</v>
      </c>
      <c r="J43" s="231">
        <v>0</v>
      </c>
      <c r="K43" s="231">
        <v>0</v>
      </c>
      <c r="L43" s="231">
        <v>0</v>
      </c>
      <c r="M43" s="231">
        <v>1</v>
      </c>
      <c r="N43" s="231">
        <v>0</v>
      </c>
    </row>
    <row r="44" spans="1:14" x14ac:dyDescent="0.2">
      <c r="A44" s="244" t="s">
        <v>394</v>
      </c>
      <c r="B44" s="244" t="s">
        <v>395</v>
      </c>
      <c r="C44" s="244" t="s">
        <v>396</v>
      </c>
      <c r="D44" s="231">
        <v>0</v>
      </c>
      <c r="E44" s="231">
        <v>0</v>
      </c>
      <c r="F44" s="231">
        <v>0</v>
      </c>
      <c r="G44" s="231">
        <v>0</v>
      </c>
      <c r="H44" s="231">
        <v>0</v>
      </c>
      <c r="I44" s="231">
        <v>0</v>
      </c>
      <c r="J44" s="231">
        <v>0</v>
      </c>
      <c r="K44" s="231">
        <v>0</v>
      </c>
      <c r="L44" s="231">
        <v>0</v>
      </c>
      <c r="M44" s="231">
        <v>1</v>
      </c>
      <c r="N44" s="231">
        <v>0</v>
      </c>
    </row>
    <row r="45" spans="1:14" x14ac:dyDescent="0.2">
      <c r="A45" s="244" t="s">
        <v>397</v>
      </c>
      <c r="B45" s="244" t="s">
        <v>398</v>
      </c>
      <c r="C45" s="244" t="s">
        <v>399</v>
      </c>
      <c r="D45" s="231">
        <v>0</v>
      </c>
      <c r="E45" s="231">
        <v>0</v>
      </c>
      <c r="F45" s="231">
        <v>0</v>
      </c>
      <c r="G45" s="231">
        <v>0</v>
      </c>
      <c r="H45" s="231">
        <v>0</v>
      </c>
      <c r="I45" s="231">
        <v>0</v>
      </c>
      <c r="J45" s="231">
        <v>0</v>
      </c>
      <c r="K45" s="231">
        <v>0</v>
      </c>
      <c r="L45" s="231">
        <v>0</v>
      </c>
      <c r="M45" s="231">
        <v>1</v>
      </c>
      <c r="N45" s="231">
        <v>0</v>
      </c>
    </row>
    <row r="46" spans="1:14" x14ac:dyDescent="0.2">
      <c r="A46" s="294" t="s">
        <v>400</v>
      </c>
      <c r="B46" s="294" t="s">
        <v>401</v>
      </c>
      <c r="C46" s="294" t="s">
        <v>402</v>
      </c>
      <c r="D46" s="295">
        <v>0</v>
      </c>
      <c r="E46" s="295">
        <v>0</v>
      </c>
      <c r="F46" s="295">
        <v>0</v>
      </c>
      <c r="G46" s="295">
        <v>0</v>
      </c>
      <c r="H46" s="295">
        <v>0</v>
      </c>
      <c r="I46" s="295">
        <v>0</v>
      </c>
      <c r="J46" s="295">
        <v>0</v>
      </c>
      <c r="K46" s="295">
        <v>0</v>
      </c>
      <c r="L46" s="295">
        <v>0.89438615973581925</v>
      </c>
      <c r="M46" s="295">
        <v>0</v>
      </c>
      <c r="N46" s="295">
        <v>0.10561384026418075</v>
      </c>
    </row>
    <row r="47" spans="1:14" x14ac:dyDescent="0.2"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</row>
    <row r="48" spans="1:14" x14ac:dyDescent="0.2">
      <c r="A48" s="233" t="s">
        <v>403</v>
      </c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</row>
    <row r="49" spans="1:14" x14ac:dyDescent="0.2">
      <c r="A49" s="234" t="s">
        <v>404</v>
      </c>
    </row>
    <row r="50" spans="1:14" x14ac:dyDescent="0.2">
      <c r="A50" s="237" t="s">
        <v>459</v>
      </c>
    </row>
    <row r="52" spans="1:14" x14ac:dyDescent="0.2">
      <c r="A52" s="234" t="s">
        <v>405</v>
      </c>
    </row>
    <row r="53" spans="1:14" x14ac:dyDescent="0.2">
      <c r="A53" s="234" t="s">
        <v>406</v>
      </c>
    </row>
    <row r="54" spans="1:14" x14ac:dyDescent="0.2">
      <c r="A54" s="234" t="s">
        <v>407</v>
      </c>
    </row>
    <row r="55" spans="1:14" x14ac:dyDescent="0.2">
      <c r="A55" s="237" t="s">
        <v>80</v>
      </c>
      <c r="B55" s="229"/>
      <c r="C55" s="235"/>
      <c r="D55" s="236"/>
      <c r="E55" s="236"/>
      <c r="F55" s="236"/>
      <c r="G55" s="236"/>
      <c r="H55" s="236"/>
      <c r="I55" s="236"/>
      <c r="K55" s="236"/>
      <c r="L55" s="236"/>
      <c r="M55" s="236"/>
      <c r="N55" s="236"/>
    </row>
  </sheetData>
  <hyperlinks>
    <hyperlink ref="A50" r:id="rId1" xr:uid="{2B675DD7-0DCC-4E5E-B471-999F3B456CA3}"/>
    <hyperlink ref="A55" location="Introduction!A1" display="Introduction" xr:uid="{6BFAF8F4-B00F-4C5C-A84E-9F0FC0C423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8"/>
  <sheetViews>
    <sheetView workbookViewId="0">
      <pane ySplit="5" topLeftCell="A6" activePane="bottomLeft" state="frozen"/>
      <selection pane="bottomLeft" activeCell="A6" sqref="A6"/>
    </sheetView>
  </sheetViews>
  <sheetFormatPr defaultColWidth="9.42578125" defaultRowHeight="12.75" x14ac:dyDescent="0.2"/>
  <cols>
    <col min="1" max="2" width="1.5703125" style="5" customWidth="1"/>
    <col min="3" max="3" width="5.42578125" style="1" bestFit="1" customWidth="1"/>
    <col min="4" max="4" width="17.42578125" style="1" customWidth="1"/>
    <col min="5" max="5" width="13.7109375" style="76" customWidth="1"/>
    <col min="6" max="6" width="1.5703125" style="76" customWidth="1"/>
    <col min="7" max="7" width="8.5703125" style="76" customWidth="1"/>
    <col min="8" max="8" width="11.7109375" style="11" customWidth="1"/>
    <col min="9" max="9" width="13.7109375" style="11" customWidth="1"/>
  </cols>
  <sheetData>
    <row r="1" spans="1:9" ht="18.75" x14ac:dyDescent="0.25">
      <c r="A1" s="36" t="s">
        <v>21</v>
      </c>
      <c r="C1" s="5"/>
      <c r="E1" s="36" t="s">
        <v>22</v>
      </c>
      <c r="F1" s="64"/>
      <c r="G1" s="64"/>
      <c r="H1" s="16"/>
    </row>
    <row r="2" spans="1:9" ht="15.75" x14ac:dyDescent="0.25">
      <c r="A2" s="117" t="s">
        <v>477</v>
      </c>
      <c r="E2" s="123"/>
      <c r="F2" s="124"/>
      <c r="G2" s="125"/>
      <c r="H2" s="125"/>
    </row>
    <row r="4" spans="1:9" x14ac:dyDescent="0.2">
      <c r="E4" s="65"/>
      <c r="F4" s="65"/>
      <c r="G4" s="66" t="s">
        <v>5</v>
      </c>
      <c r="H4" s="25"/>
      <c r="I4" s="25"/>
    </row>
    <row r="5" spans="1:9" ht="25.5" x14ac:dyDescent="0.2">
      <c r="C5" s="1" t="s">
        <v>23</v>
      </c>
      <c r="D5" s="28" t="s">
        <v>271</v>
      </c>
      <c r="E5" s="67" t="s">
        <v>24</v>
      </c>
      <c r="F5" s="67"/>
      <c r="G5" s="68" t="s">
        <v>25</v>
      </c>
      <c r="H5" s="109" t="s">
        <v>26</v>
      </c>
      <c r="I5" s="28" t="s">
        <v>27</v>
      </c>
    </row>
    <row r="6" spans="1:9" ht="14.25" x14ac:dyDescent="0.2">
      <c r="A6" s="152"/>
      <c r="B6" s="6" t="s">
        <v>28</v>
      </c>
      <c r="E6" s="69" t="s">
        <v>29</v>
      </c>
      <c r="F6" s="69"/>
      <c r="G6" s="69" t="s">
        <v>30</v>
      </c>
      <c r="H6" s="20" t="s">
        <v>31</v>
      </c>
      <c r="I6" s="20" t="s">
        <v>32</v>
      </c>
    </row>
    <row r="7" spans="1:9" x14ac:dyDescent="0.2">
      <c r="A7" s="217"/>
      <c r="B7" s="217"/>
      <c r="C7" s="217"/>
      <c r="D7" s="217" t="s">
        <v>33</v>
      </c>
      <c r="E7" s="77">
        <v>85557</v>
      </c>
      <c r="F7" s="70"/>
      <c r="G7" s="83">
        <v>11386.883055555554</v>
      </c>
      <c r="H7" s="278">
        <v>5.5439814814814813E-3</v>
      </c>
      <c r="I7" s="279">
        <v>9.8842592592592593E-3</v>
      </c>
    </row>
    <row r="8" spans="1:9" x14ac:dyDescent="0.2">
      <c r="C8" s="1" t="s">
        <v>34</v>
      </c>
      <c r="D8" s="1" t="s">
        <v>35</v>
      </c>
      <c r="E8" s="78">
        <v>7745</v>
      </c>
      <c r="F8" s="71"/>
      <c r="G8" s="84">
        <v>1187.45</v>
      </c>
      <c r="H8" s="280">
        <v>6.3888888888888884E-3</v>
      </c>
      <c r="I8" s="281">
        <v>1.1307870370370371E-2</v>
      </c>
    </row>
    <row r="9" spans="1:9" x14ac:dyDescent="0.2">
      <c r="C9" s="1" t="s">
        <v>36</v>
      </c>
      <c r="D9" s="1" t="s">
        <v>37</v>
      </c>
      <c r="E9" s="78">
        <v>9009</v>
      </c>
      <c r="F9" s="71"/>
      <c r="G9" s="84">
        <v>1298.8616666666667</v>
      </c>
      <c r="H9" s="280">
        <v>6.0069444444444441E-3</v>
      </c>
      <c r="I9" s="281">
        <v>1.1331018518518518E-2</v>
      </c>
    </row>
    <row r="10" spans="1:9" x14ac:dyDescent="0.2">
      <c r="C10" s="1" t="s">
        <v>38</v>
      </c>
      <c r="D10" s="1" t="s">
        <v>39</v>
      </c>
      <c r="E10" s="78">
        <v>156</v>
      </c>
      <c r="F10" s="71"/>
      <c r="G10" s="84">
        <v>19.90111111111111</v>
      </c>
      <c r="H10" s="280">
        <v>5.3125000000000004E-3</v>
      </c>
      <c r="I10" s="281">
        <v>9.7222222222222224E-3</v>
      </c>
    </row>
    <row r="11" spans="1:9" ht="18" x14ac:dyDescent="0.25">
      <c r="A11" s="23"/>
      <c r="C11" s="1" t="s">
        <v>40</v>
      </c>
      <c r="D11" s="1" t="s">
        <v>41</v>
      </c>
      <c r="E11" s="78">
        <v>15688</v>
      </c>
      <c r="F11" s="71"/>
      <c r="G11" s="84">
        <v>1851.5983333333331</v>
      </c>
      <c r="H11" s="280">
        <v>4.9189814814814816E-3</v>
      </c>
      <c r="I11" s="281">
        <v>8.3449074074074085E-3</v>
      </c>
    </row>
    <row r="12" spans="1:9" x14ac:dyDescent="0.2">
      <c r="C12" s="1" t="s">
        <v>42</v>
      </c>
      <c r="D12" s="1" t="s">
        <v>43</v>
      </c>
      <c r="E12" s="80">
        <v>3581</v>
      </c>
      <c r="F12" s="71"/>
      <c r="G12" s="84">
        <v>377.58138888888891</v>
      </c>
      <c r="H12" s="280">
        <v>4.3981481481481484E-3</v>
      </c>
      <c r="I12" s="281">
        <v>7.5115740740740742E-3</v>
      </c>
    </row>
    <row r="13" spans="1:9" x14ac:dyDescent="0.2">
      <c r="C13" s="1" t="s">
        <v>44</v>
      </c>
      <c r="D13" s="1" t="s">
        <v>45</v>
      </c>
      <c r="E13" s="78">
        <v>11510</v>
      </c>
      <c r="F13" s="71"/>
      <c r="G13" s="84">
        <v>1372.7936111111112</v>
      </c>
      <c r="H13" s="280">
        <v>4.9652777777777777E-3</v>
      </c>
      <c r="I13" s="281">
        <v>8.4259259259259253E-3</v>
      </c>
    </row>
    <row r="14" spans="1:9" x14ac:dyDescent="0.2">
      <c r="C14" s="1" t="s">
        <v>46</v>
      </c>
      <c r="D14" s="1" t="s">
        <v>47</v>
      </c>
      <c r="E14" s="78">
        <v>4149</v>
      </c>
      <c r="F14" s="71"/>
      <c r="G14" s="84">
        <v>583.68194444444441</v>
      </c>
      <c r="H14" s="280">
        <v>5.8564814814814825E-3</v>
      </c>
      <c r="I14" s="281">
        <v>1.0694444444444444E-2</v>
      </c>
    </row>
    <row r="15" spans="1:9" ht="18" x14ac:dyDescent="0.25">
      <c r="A15" s="23"/>
      <c r="C15" s="1" t="s">
        <v>48</v>
      </c>
      <c r="D15" s="1" t="s">
        <v>49</v>
      </c>
      <c r="E15" s="78">
        <v>6035</v>
      </c>
      <c r="F15" s="71"/>
      <c r="G15" s="84">
        <v>850.68583333333333</v>
      </c>
      <c r="H15" s="280">
        <v>5.8680555555555543E-3</v>
      </c>
      <c r="I15" s="281">
        <v>1.0856481481481481E-2</v>
      </c>
    </row>
    <row r="16" spans="1:9" x14ac:dyDescent="0.2">
      <c r="C16" s="1" t="s">
        <v>50</v>
      </c>
      <c r="D16" s="1" t="s">
        <v>51</v>
      </c>
      <c r="E16" s="78">
        <v>9420</v>
      </c>
      <c r="F16" s="71"/>
      <c r="G16" s="84">
        <v>1397.8188888888888</v>
      </c>
      <c r="H16" s="280">
        <v>6.1805555555555563E-3</v>
      </c>
      <c r="I16" s="281">
        <v>1.1678240740740741E-2</v>
      </c>
    </row>
    <row r="17" spans="1:9" x14ac:dyDescent="0.2">
      <c r="C17" s="1" t="s">
        <v>52</v>
      </c>
      <c r="D17" s="1" t="s">
        <v>53</v>
      </c>
      <c r="E17" s="78">
        <v>10582</v>
      </c>
      <c r="F17" s="71"/>
      <c r="G17" s="84">
        <v>1432.9869444444444</v>
      </c>
      <c r="H17" s="280">
        <v>5.6481481481481478E-3</v>
      </c>
      <c r="I17" s="281">
        <v>1.0081018518518519E-2</v>
      </c>
    </row>
    <row r="18" spans="1:9" x14ac:dyDescent="0.2">
      <c r="B18" s="9"/>
      <c r="C18" s="4" t="s">
        <v>54</v>
      </c>
      <c r="D18" s="4" t="s">
        <v>55</v>
      </c>
      <c r="E18" s="79">
        <v>7682</v>
      </c>
      <c r="F18" s="73"/>
      <c r="G18" s="85">
        <v>1013.5233333333333</v>
      </c>
      <c r="H18" s="282">
        <v>5.4976851851851853E-3</v>
      </c>
      <c r="I18" s="283">
        <v>9.5138888888888894E-3</v>
      </c>
    </row>
    <row r="19" spans="1:9" x14ac:dyDescent="0.2">
      <c r="H19" s="284"/>
      <c r="I19" s="284"/>
    </row>
    <row r="20" spans="1:9" x14ac:dyDescent="0.2">
      <c r="B20" s="6" t="s">
        <v>56</v>
      </c>
      <c r="E20" s="69" t="s">
        <v>57</v>
      </c>
      <c r="F20" s="74"/>
      <c r="G20" s="272" t="s">
        <v>58</v>
      </c>
      <c r="H20" s="286" t="s">
        <v>59</v>
      </c>
      <c r="I20" s="286" t="s">
        <v>60</v>
      </c>
    </row>
    <row r="21" spans="1:9" x14ac:dyDescent="0.2">
      <c r="A21" s="217"/>
      <c r="B21" s="217"/>
      <c r="C21" s="217"/>
      <c r="D21" s="217" t="s">
        <v>33</v>
      </c>
      <c r="E21" s="77">
        <v>55333</v>
      </c>
      <c r="F21" s="70"/>
      <c r="G21" s="83">
        <v>8982.7733333333326</v>
      </c>
      <c r="H21" s="278">
        <v>6.7592592592592591E-3</v>
      </c>
      <c r="I21" s="279">
        <v>1.2164351851851852E-2</v>
      </c>
    </row>
    <row r="22" spans="1:9" x14ac:dyDescent="0.2">
      <c r="C22" s="1" t="s">
        <v>34</v>
      </c>
      <c r="D22" s="1" t="s">
        <v>35</v>
      </c>
      <c r="E22" s="78">
        <v>4984</v>
      </c>
      <c r="F22" s="71"/>
      <c r="G22" s="84">
        <v>1081.3769444444445</v>
      </c>
      <c r="H22" s="280">
        <v>9.0393518518518522E-3</v>
      </c>
      <c r="I22" s="281">
        <v>1.7453703703703704E-2</v>
      </c>
    </row>
    <row r="23" spans="1:9" x14ac:dyDescent="0.2">
      <c r="C23" s="1" t="s">
        <v>36</v>
      </c>
      <c r="D23" s="1" t="s">
        <v>37</v>
      </c>
      <c r="E23" s="78">
        <v>5440</v>
      </c>
      <c r="F23" s="71"/>
      <c r="G23" s="84">
        <v>972.45222222222219</v>
      </c>
      <c r="H23" s="280">
        <v>7.4537037037037028E-3</v>
      </c>
      <c r="I23" s="281">
        <v>1.3611111111111114E-2</v>
      </c>
    </row>
    <row r="24" spans="1:9" x14ac:dyDescent="0.2">
      <c r="C24" s="1" t="s">
        <v>38</v>
      </c>
      <c r="D24" s="1" t="s">
        <v>39</v>
      </c>
      <c r="E24" s="78">
        <v>92</v>
      </c>
      <c r="F24" s="71"/>
      <c r="G24" s="84">
        <v>16.954722222222223</v>
      </c>
      <c r="H24" s="280">
        <v>7.6736111111111111E-3</v>
      </c>
      <c r="I24" s="281">
        <v>1.4074074074074074E-2</v>
      </c>
    </row>
    <row r="25" spans="1:9" ht="18" x14ac:dyDescent="0.25">
      <c r="A25" s="23"/>
      <c r="C25" s="1" t="s">
        <v>40</v>
      </c>
      <c r="D25" s="1" t="s">
        <v>41</v>
      </c>
      <c r="E25" s="78">
        <v>11107</v>
      </c>
      <c r="F25" s="71"/>
      <c r="G25" s="84">
        <v>1795.5277777777778</v>
      </c>
      <c r="H25" s="280">
        <v>6.7361111111111103E-3</v>
      </c>
      <c r="I25" s="281">
        <v>1.1446759259259261E-2</v>
      </c>
    </row>
    <row r="26" spans="1:9" x14ac:dyDescent="0.2">
      <c r="C26" s="1" t="s">
        <v>42</v>
      </c>
      <c r="D26" s="1" t="s">
        <v>43</v>
      </c>
      <c r="E26" s="78">
        <v>2273</v>
      </c>
      <c r="F26" s="71"/>
      <c r="G26" s="84">
        <v>266.26305555555552</v>
      </c>
      <c r="H26" s="280">
        <v>4.8842592592592592E-3</v>
      </c>
      <c r="I26" s="281">
        <v>8.5069444444444437E-3</v>
      </c>
    </row>
    <row r="27" spans="1:9" x14ac:dyDescent="0.2">
      <c r="C27" s="1" t="s">
        <v>44</v>
      </c>
      <c r="D27" s="1" t="s">
        <v>45</v>
      </c>
      <c r="E27" s="78">
        <v>7354</v>
      </c>
      <c r="F27" s="71"/>
      <c r="G27" s="84">
        <v>1182.18</v>
      </c>
      <c r="H27" s="280">
        <v>6.7013888888888887E-3</v>
      </c>
      <c r="I27" s="281">
        <v>1.1539351851851851E-2</v>
      </c>
    </row>
    <row r="28" spans="1:9" x14ac:dyDescent="0.2">
      <c r="C28" s="1" t="s">
        <v>46</v>
      </c>
      <c r="D28" s="1" t="s">
        <v>47</v>
      </c>
      <c r="E28" s="78">
        <v>2585</v>
      </c>
      <c r="F28" s="71"/>
      <c r="G28" s="84">
        <v>428.43194444444447</v>
      </c>
      <c r="H28" s="280">
        <v>6.9097222222222225E-3</v>
      </c>
      <c r="I28" s="281">
        <v>1.2789351851851852E-2</v>
      </c>
    </row>
    <row r="29" spans="1:9" ht="18" x14ac:dyDescent="0.25">
      <c r="A29" s="23"/>
      <c r="C29" s="1" t="s">
        <v>48</v>
      </c>
      <c r="D29" s="1" t="s">
        <v>49</v>
      </c>
      <c r="E29" s="78">
        <v>3740</v>
      </c>
      <c r="F29" s="71"/>
      <c r="G29" s="84">
        <v>614.38305555555553</v>
      </c>
      <c r="H29" s="280">
        <v>6.8402777777777776E-3</v>
      </c>
      <c r="I29" s="281">
        <v>1.2569444444444446E-2</v>
      </c>
    </row>
    <row r="30" spans="1:9" x14ac:dyDescent="0.2">
      <c r="C30" s="1" t="s">
        <v>50</v>
      </c>
      <c r="D30" s="1" t="s">
        <v>51</v>
      </c>
      <c r="E30" s="78">
        <v>5586</v>
      </c>
      <c r="F30" s="71"/>
      <c r="G30" s="84">
        <v>909.04805555555549</v>
      </c>
      <c r="H30" s="280">
        <v>6.782407407407408E-3</v>
      </c>
      <c r="I30" s="281">
        <v>1.2951388888888887E-2</v>
      </c>
    </row>
    <row r="31" spans="1:9" x14ac:dyDescent="0.2">
      <c r="C31" s="1" t="s">
        <v>52</v>
      </c>
      <c r="D31" s="1" t="s">
        <v>53</v>
      </c>
      <c r="E31" s="78">
        <v>6884</v>
      </c>
      <c r="F31" s="71"/>
      <c r="G31" s="84">
        <v>958.74666666666667</v>
      </c>
      <c r="H31" s="280">
        <v>5.7986111111111112E-3</v>
      </c>
      <c r="I31" s="281">
        <v>1.042824074074074E-2</v>
      </c>
    </row>
    <row r="32" spans="1:9" x14ac:dyDescent="0.2">
      <c r="B32" s="9"/>
      <c r="C32" s="4" t="s">
        <v>54</v>
      </c>
      <c r="D32" s="4" t="s">
        <v>55</v>
      </c>
      <c r="E32" s="79">
        <v>5288</v>
      </c>
      <c r="F32" s="73"/>
      <c r="G32" s="85">
        <v>757.4088888888889</v>
      </c>
      <c r="H32" s="282">
        <v>5.9722222222222225E-3</v>
      </c>
      <c r="I32" s="283">
        <v>1.0462962962962964E-2</v>
      </c>
    </row>
    <row r="33" spans="1:9" x14ac:dyDescent="0.2">
      <c r="H33" s="162"/>
      <c r="I33" s="162"/>
    </row>
    <row r="34" spans="1:9" x14ac:dyDescent="0.2">
      <c r="B34" s="6" t="s">
        <v>61</v>
      </c>
      <c r="E34" s="69" t="s">
        <v>62</v>
      </c>
      <c r="F34" s="74"/>
      <c r="G34" s="272" t="s">
        <v>63</v>
      </c>
      <c r="H34" s="167" t="s">
        <v>64</v>
      </c>
      <c r="I34" s="167" t="s">
        <v>65</v>
      </c>
    </row>
    <row r="35" spans="1:9" x14ac:dyDescent="0.2">
      <c r="A35" s="217"/>
      <c r="B35" s="217"/>
      <c r="C35" s="217"/>
      <c r="D35" s="217" t="s">
        <v>33</v>
      </c>
      <c r="E35" s="77">
        <v>429416</v>
      </c>
      <c r="F35" s="70"/>
      <c r="G35" s="83">
        <v>234128.09277777775</v>
      </c>
      <c r="H35" s="154">
        <v>2.2719907407407411E-2</v>
      </c>
      <c r="I35" s="155">
        <v>4.777777777777778E-2</v>
      </c>
    </row>
    <row r="36" spans="1:9" x14ac:dyDescent="0.2">
      <c r="C36" s="1" t="s">
        <v>34</v>
      </c>
      <c r="D36" s="1" t="s">
        <v>35</v>
      </c>
      <c r="E36" s="78">
        <v>42694</v>
      </c>
      <c r="F36" s="71"/>
      <c r="G36" s="84">
        <v>31537.845277777775</v>
      </c>
      <c r="H36" s="156">
        <v>3.0775462962962966E-2</v>
      </c>
      <c r="I36" s="157">
        <v>6.8611111111111109E-2</v>
      </c>
    </row>
    <row r="37" spans="1:9" x14ac:dyDescent="0.2">
      <c r="C37" s="1" t="s">
        <v>36</v>
      </c>
      <c r="D37" s="1" t="s">
        <v>37</v>
      </c>
      <c r="E37" s="78">
        <v>47280</v>
      </c>
      <c r="F37" s="71"/>
      <c r="G37" s="84">
        <v>28934.484444444442</v>
      </c>
      <c r="H37" s="156">
        <v>2.5497685185185189E-2</v>
      </c>
      <c r="I37" s="157">
        <v>5.4328703703703705E-2</v>
      </c>
    </row>
    <row r="38" spans="1:9" x14ac:dyDescent="0.2">
      <c r="C38" s="1" t="s">
        <v>38</v>
      </c>
      <c r="D38" s="1" t="s">
        <v>39</v>
      </c>
      <c r="E38" s="78">
        <v>1416</v>
      </c>
      <c r="F38" s="71"/>
      <c r="G38" s="84">
        <v>716.33861111111105</v>
      </c>
      <c r="H38" s="156">
        <v>2.1076388888888891E-2</v>
      </c>
      <c r="I38" s="157">
        <v>4.6388888888888889E-2</v>
      </c>
    </row>
    <row r="39" spans="1:9" ht="18" x14ac:dyDescent="0.25">
      <c r="A39" s="23"/>
      <c r="C39" s="1" t="s">
        <v>40</v>
      </c>
      <c r="D39" s="1" t="s">
        <v>41</v>
      </c>
      <c r="E39" s="78">
        <v>63806</v>
      </c>
      <c r="F39" s="71"/>
      <c r="G39" s="84">
        <v>34347.175555555557</v>
      </c>
      <c r="H39" s="156">
        <v>2.2430555555555554E-2</v>
      </c>
      <c r="I39" s="157">
        <v>4.7997685185185185E-2</v>
      </c>
    </row>
    <row r="40" spans="1:9" x14ac:dyDescent="0.2">
      <c r="C40" s="1" t="s">
        <v>42</v>
      </c>
      <c r="D40" s="1" t="s">
        <v>43</v>
      </c>
      <c r="E40" s="78">
        <v>21895</v>
      </c>
      <c r="F40" s="71"/>
      <c r="G40" s="84">
        <v>9141.0725000000002</v>
      </c>
      <c r="H40" s="156">
        <v>1.7395833333333336E-2</v>
      </c>
      <c r="I40" s="157">
        <v>3.5312500000000004E-2</v>
      </c>
    </row>
    <row r="41" spans="1:9" x14ac:dyDescent="0.2">
      <c r="C41" s="1" t="s">
        <v>44</v>
      </c>
      <c r="D41" s="1" t="s">
        <v>45</v>
      </c>
      <c r="E41" s="78">
        <v>49554</v>
      </c>
      <c r="F41" s="71"/>
      <c r="G41" s="84">
        <v>27636.541388888891</v>
      </c>
      <c r="H41" s="156">
        <v>2.3240740740740742E-2</v>
      </c>
      <c r="I41" s="157">
        <v>4.7430555555555552E-2</v>
      </c>
    </row>
    <row r="42" spans="1:9" x14ac:dyDescent="0.2">
      <c r="C42" s="1" t="s">
        <v>46</v>
      </c>
      <c r="D42" s="1" t="s">
        <v>47</v>
      </c>
      <c r="E42" s="78">
        <v>29759</v>
      </c>
      <c r="F42" s="71"/>
      <c r="G42" s="84">
        <v>15820.918055555556</v>
      </c>
      <c r="H42" s="156">
        <v>2.2152777777777775E-2</v>
      </c>
      <c r="I42" s="157">
        <v>4.4062500000000004E-2</v>
      </c>
    </row>
    <row r="43" spans="1:9" ht="18" x14ac:dyDescent="0.25">
      <c r="A43" s="23"/>
      <c r="C43" s="1" t="s">
        <v>48</v>
      </c>
      <c r="D43" s="1" t="s">
        <v>49</v>
      </c>
      <c r="E43" s="78">
        <v>38010</v>
      </c>
      <c r="F43" s="71"/>
      <c r="G43" s="84">
        <v>17984.809444444443</v>
      </c>
      <c r="H43" s="156">
        <v>1.9710648148148147E-2</v>
      </c>
      <c r="I43" s="157">
        <v>3.9861111111111111E-2</v>
      </c>
    </row>
    <row r="44" spans="1:9" x14ac:dyDescent="0.2">
      <c r="C44" s="1" t="s">
        <v>50</v>
      </c>
      <c r="D44" s="1" t="s">
        <v>51</v>
      </c>
      <c r="E44" s="78">
        <v>45167</v>
      </c>
      <c r="F44" s="71"/>
      <c r="G44" s="84">
        <v>24804.975555555557</v>
      </c>
      <c r="H44" s="156">
        <v>2.2881944444444444E-2</v>
      </c>
      <c r="I44" s="157">
        <v>4.7129629629629625E-2</v>
      </c>
    </row>
    <row r="45" spans="1:9" x14ac:dyDescent="0.2">
      <c r="C45" s="1" t="s">
        <v>52</v>
      </c>
      <c r="D45" s="1" t="s">
        <v>53</v>
      </c>
      <c r="E45" s="78">
        <v>45511</v>
      </c>
      <c r="F45" s="71"/>
      <c r="G45" s="84">
        <v>23330.732499999998</v>
      </c>
      <c r="H45" s="156">
        <v>2.1365740740740741E-2</v>
      </c>
      <c r="I45" s="157">
        <v>4.5347222222222226E-2</v>
      </c>
    </row>
    <row r="46" spans="1:9" x14ac:dyDescent="0.2">
      <c r="B46" s="9"/>
      <c r="C46" s="4" t="s">
        <v>54</v>
      </c>
      <c r="D46" s="4" t="s">
        <v>55</v>
      </c>
      <c r="E46" s="79">
        <v>44324</v>
      </c>
      <c r="F46" s="73"/>
      <c r="G46" s="85">
        <v>19873.199444444443</v>
      </c>
      <c r="H46" s="158">
        <v>1.8680555555555554E-2</v>
      </c>
      <c r="I46" s="159">
        <v>3.9467592592592596E-2</v>
      </c>
    </row>
    <row r="47" spans="1:9" s="207" customFormat="1" ht="12" x14ac:dyDescent="0.2">
      <c r="C47" s="213"/>
      <c r="D47" s="213"/>
      <c r="E47" s="214"/>
      <c r="F47" s="214"/>
      <c r="G47" s="214"/>
      <c r="H47" s="216"/>
      <c r="I47" s="216"/>
    </row>
    <row r="48" spans="1:9" ht="14.25" x14ac:dyDescent="0.2">
      <c r="B48" s="6" t="s">
        <v>265</v>
      </c>
      <c r="E48" s="69" t="s">
        <v>66</v>
      </c>
      <c r="F48" s="74"/>
      <c r="G48" s="272" t="s">
        <v>67</v>
      </c>
      <c r="H48" s="167" t="s">
        <v>68</v>
      </c>
      <c r="I48" s="167" t="s">
        <v>69</v>
      </c>
    </row>
    <row r="49" spans="1:9" x14ac:dyDescent="0.2">
      <c r="A49" s="217"/>
      <c r="B49" s="217"/>
      <c r="C49" s="217"/>
      <c r="D49" s="217" t="s">
        <v>33</v>
      </c>
      <c r="E49" s="77">
        <v>133093</v>
      </c>
      <c r="F49" s="70"/>
      <c r="G49" s="83">
        <v>269048.97499999998</v>
      </c>
      <c r="H49" s="154">
        <v>8.4224537037037042E-2</v>
      </c>
      <c r="I49" s="155">
        <v>0.20032407407407407</v>
      </c>
    </row>
    <row r="50" spans="1:9" x14ac:dyDescent="0.2">
      <c r="C50" s="1" t="s">
        <v>34</v>
      </c>
      <c r="D50" s="1" t="s">
        <v>35</v>
      </c>
      <c r="E50" s="78">
        <v>8482</v>
      </c>
      <c r="F50" s="71"/>
      <c r="G50" s="84">
        <v>28813.219166666666</v>
      </c>
      <c r="H50" s="156">
        <v>0.14153935185185185</v>
      </c>
      <c r="I50" s="157">
        <v>0.34890046296296301</v>
      </c>
    </row>
    <row r="51" spans="1:9" x14ac:dyDescent="0.2">
      <c r="C51" s="1" t="s">
        <v>36</v>
      </c>
      <c r="D51" s="1" t="s">
        <v>37</v>
      </c>
      <c r="E51" s="78">
        <v>16520</v>
      </c>
      <c r="F51" s="71"/>
      <c r="G51" s="84">
        <v>33605.376388888886</v>
      </c>
      <c r="H51" s="156">
        <v>8.475694444444444E-2</v>
      </c>
      <c r="I51" s="157">
        <v>0.19885416666666667</v>
      </c>
    </row>
    <row r="52" spans="1:9" x14ac:dyDescent="0.2">
      <c r="C52" s="1" t="s">
        <v>38</v>
      </c>
      <c r="D52" s="1" t="s">
        <v>39</v>
      </c>
      <c r="E52" s="78">
        <v>685</v>
      </c>
      <c r="F52" s="71"/>
      <c r="G52" s="84">
        <v>1088.5402777777776</v>
      </c>
      <c r="H52" s="156">
        <v>6.6215277777777776E-2</v>
      </c>
      <c r="I52" s="157">
        <v>0.15377314814814816</v>
      </c>
    </row>
    <row r="53" spans="1:9" ht="18" x14ac:dyDescent="0.25">
      <c r="A53" s="23"/>
      <c r="C53" s="1" t="s">
        <v>40</v>
      </c>
      <c r="D53" s="1" t="s">
        <v>41</v>
      </c>
      <c r="E53" s="78">
        <v>14141</v>
      </c>
      <c r="F53" s="71"/>
      <c r="G53" s="84">
        <v>22296.777777777777</v>
      </c>
      <c r="H53" s="156">
        <v>6.5694444444444444E-2</v>
      </c>
      <c r="I53" s="157">
        <v>0.15791666666666668</v>
      </c>
    </row>
    <row r="54" spans="1:9" x14ac:dyDescent="0.2">
      <c r="C54" s="1" t="s">
        <v>42</v>
      </c>
      <c r="D54" s="1" t="s">
        <v>43</v>
      </c>
      <c r="E54" s="78">
        <v>10301</v>
      </c>
      <c r="F54" s="71"/>
      <c r="G54" s="84">
        <v>12567.9725</v>
      </c>
      <c r="H54" s="156">
        <v>5.0833333333333335E-2</v>
      </c>
      <c r="I54" s="157">
        <v>0.12284722222222222</v>
      </c>
    </row>
    <row r="55" spans="1:9" x14ac:dyDescent="0.2">
      <c r="C55" s="1" t="s">
        <v>44</v>
      </c>
      <c r="D55" s="1" t="s">
        <v>45</v>
      </c>
      <c r="E55" s="78">
        <v>15249</v>
      </c>
      <c r="F55" s="71"/>
      <c r="G55" s="84">
        <v>28636.855277777777</v>
      </c>
      <c r="H55" s="156">
        <v>7.8252314814814816E-2</v>
      </c>
      <c r="I55" s="157">
        <v>0.17106481481481484</v>
      </c>
    </row>
    <row r="56" spans="1:9" x14ac:dyDescent="0.2">
      <c r="C56" s="1" t="s">
        <v>46</v>
      </c>
      <c r="D56" s="1" t="s">
        <v>47</v>
      </c>
      <c r="E56" s="78">
        <v>10008</v>
      </c>
      <c r="F56" s="71"/>
      <c r="G56" s="84">
        <v>31279.291666666668</v>
      </c>
      <c r="H56" s="156">
        <v>0.13023148148148148</v>
      </c>
      <c r="I56" s="157">
        <v>0.30247685185185186</v>
      </c>
    </row>
    <row r="57" spans="1:9" ht="18" x14ac:dyDescent="0.25">
      <c r="A57" s="23"/>
      <c r="C57" s="1" t="s">
        <v>48</v>
      </c>
      <c r="D57" s="1" t="s">
        <v>49</v>
      </c>
      <c r="E57" s="78">
        <v>13718</v>
      </c>
      <c r="F57" s="71"/>
      <c r="G57" s="84">
        <v>31293.436944444442</v>
      </c>
      <c r="H57" s="156">
        <v>9.5046296296296295E-2</v>
      </c>
      <c r="I57" s="157">
        <v>0.21321759259259263</v>
      </c>
    </row>
    <row r="58" spans="1:9" x14ac:dyDescent="0.2">
      <c r="C58" s="1" t="s">
        <v>50</v>
      </c>
      <c r="D58" s="1" t="s">
        <v>51</v>
      </c>
      <c r="E58" s="78">
        <v>17985</v>
      </c>
      <c r="F58" s="71"/>
      <c r="G58" s="84">
        <v>30408.858611111111</v>
      </c>
      <c r="H58" s="156">
        <v>7.0451388888888897E-2</v>
      </c>
      <c r="I58" s="157">
        <v>0.16518518518518518</v>
      </c>
    </row>
    <row r="59" spans="1:9" x14ac:dyDescent="0.2">
      <c r="C59" s="1" t="s">
        <v>52</v>
      </c>
      <c r="D59" s="1" t="s">
        <v>53</v>
      </c>
      <c r="E59" s="78">
        <v>13347</v>
      </c>
      <c r="F59" s="71"/>
      <c r="G59" s="84">
        <v>31830.064444444444</v>
      </c>
      <c r="H59" s="156">
        <v>9.9363425925925938E-2</v>
      </c>
      <c r="I59" s="157">
        <v>0.26797453703703705</v>
      </c>
    </row>
    <row r="60" spans="1:9" x14ac:dyDescent="0.2">
      <c r="B60" s="9"/>
      <c r="C60" s="4" t="s">
        <v>54</v>
      </c>
      <c r="D60" s="4" t="s">
        <v>55</v>
      </c>
      <c r="E60" s="79">
        <v>12657</v>
      </c>
      <c r="F60" s="73"/>
      <c r="G60" s="85">
        <v>17228.581944444442</v>
      </c>
      <c r="H60" s="158">
        <v>5.6712962962962965E-2</v>
      </c>
      <c r="I60" s="159">
        <v>0.13467592592592592</v>
      </c>
    </row>
    <row r="61" spans="1:9" x14ac:dyDescent="0.2">
      <c r="H61" s="162"/>
      <c r="I61" s="162"/>
    </row>
    <row r="62" spans="1:9" x14ac:dyDescent="0.2">
      <c r="B62" s="6" t="s">
        <v>70</v>
      </c>
      <c r="E62" s="69" t="s">
        <v>71</v>
      </c>
      <c r="F62" s="74"/>
      <c r="G62" s="272" t="s">
        <v>72</v>
      </c>
      <c r="H62" s="167" t="s">
        <v>73</v>
      </c>
      <c r="I62" s="167" t="s">
        <v>74</v>
      </c>
    </row>
    <row r="63" spans="1:9" x14ac:dyDescent="0.2">
      <c r="A63" s="217"/>
      <c r="B63" s="217"/>
      <c r="C63" s="217"/>
      <c r="D63" s="217" t="s">
        <v>33</v>
      </c>
      <c r="E63" s="77">
        <v>5880</v>
      </c>
      <c r="F63" s="70"/>
      <c r="G63" s="83">
        <v>14663.714444444448</v>
      </c>
      <c r="H63" s="154">
        <v>0.10391203703703702</v>
      </c>
      <c r="I63" s="155">
        <v>0.24232638888888888</v>
      </c>
    </row>
    <row r="64" spans="1:9" x14ac:dyDescent="0.2">
      <c r="C64" s="1" t="s">
        <v>34</v>
      </c>
      <c r="D64" s="1" t="s">
        <v>35</v>
      </c>
      <c r="E64" s="78">
        <v>559</v>
      </c>
      <c r="F64" s="71"/>
      <c r="G64" s="84">
        <v>1934.7938888888889</v>
      </c>
      <c r="H64" s="156">
        <v>0.14421296296296296</v>
      </c>
      <c r="I64" s="157">
        <v>0.45047453703703705</v>
      </c>
    </row>
    <row r="65" spans="1:9" x14ac:dyDescent="0.2">
      <c r="C65" s="1" t="s">
        <v>36</v>
      </c>
      <c r="D65" s="1" t="s">
        <v>37</v>
      </c>
      <c r="E65" s="78">
        <v>289</v>
      </c>
      <c r="F65" s="71"/>
      <c r="G65" s="84">
        <v>685.12222222222226</v>
      </c>
      <c r="H65" s="156">
        <v>9.8773148148148138E-2</v>
      </c>
      <c r="I65" s="157">
        <v>0.24186342592592594</v>
      </c>
    </row>
    <row r="66" spans="1:9" x14ac:dyDescent="0.2">
      <c r="C66" s="1" t="s">
        <v>38</v>
      </c>
      <c r="D66" s="1" t="s">
        <v>39</v>
      </c>
      <c r="E66" s="78">
        <v>39</v>
      </c>
      <c r="F66" s="71"/>
      <c r="G66" s="84">
        <v>85.5</v>
      </c>
      <c r="H66" s="156">
        <v>9.1342592592592586E-2</v>
      </c>
      <c r="I66" s="157">
        <v>0.22921296296296298</v>
      </c>
    </row>
    <row r="67" spans="1:9" ht="18" x14ac:dyDescent="0.25">
      <c r="A67" s="23"/>
      <c r="C67" s="1" t="s">
        <v>40</v>
      </c>
      <c r="D67" s="1" t="s">
        <v>41</v>
      </c>
      <c r="E67" s="78">
        <v>963</v>
      </c>
      <c r="F67" s="71"/>
      <c r="G67" s="84">
        <v>2588.5947222222221</v>
      </c>
      <c r="H67" s="156">
        <v>0.11200231481481482</v>
      </c>
      <c r="I67" s="157">
        <v>0.23900462962962965</v>
      </c>
    </row>
    <row r="68" spans="1:9" x14ac:dyDescent="0.2">
      <c r="C68" s="1" t="s">
        <v>42</v>
      </c>
      <c r="D68" s="1" t="s">
        <v>43</v>
      </c>
      <c r="E68" s="78">
        <v>537</v>
      </c>
      <c r="F68" s="71"/>
      <c r="G68" s="84">
        <v>802.71388888888896</v>
      </c>
      <c r="H68" s="156">
        <v>6.2280092592592595E-2</v>
      </c>
      <c r="I68" s="157">
        <v>0.15122685185185186</v>
      </c>
    </row>
    <row r="69" spans="1:9" x14ac:dyDescent="0.2">
      <c r="C69" s="1" t="s">
        <v>44</v>
      </c>
      <c r="D69" s="1" t="s">
        <v>45</v>
      </c>
      <c r="E69" s="78">
        <v>1193</v>
      </c>
      <c r="F69" s="71"/>
      <c r="G69" s="84">
        <v>2433.9408333333336</v>
      </c>
      <c r="H69" s="156">
        <v>8.5011574074074073E-2</v>
      </c>
      <c r="I69" s="157">
        <v>0.19078703703703703</v>
      </c>
    </row>
    <row r="70" spans="1:9" x14ac:dyDescent="0.2">
      <c r="C70" s="1" t="s">
        <v>46</v>
      </c>
      <c r="D70" s="1" t="s">
        <v>47</v>
      </c>
      <c r="E70" s="78">
        <v>567</v>
      </c>
      <c r="F70" s="71"/>
      <c r="G70" s="84">
        <v>1848.9394444444445</v>
      </c>
      <c r="H70" s="156">
        <v>0.13586805555555556</v>
      </c>
      <c r="I70" s="157">
        <v>0.27199074074074076</v>
      </c>
    </row>
    <row r="71" spans="1:9" ht="18" x14ac:dyDescent="0.25">
      <c r="A71" s="23"/>
      <c r="C71" s="1" t="s">
        <v>48</v>
      </c>
      <c r="D71" s="1" t="s">
        <v>49</v>
      </c>
      <c r="E71" s="78">
        <v>578</v>
      </c>
      <c r="F71" s="71"/>
      <c r="G71" s="84">
        <v>1590.1172222222224</v>
      </c>
      <c r="H71" s="156">
        <v>0.11462962962962962</v>
      </c>
      <c r="I71" s="157">
        <v>0.24302083333333332</v>
      </c>
    </row>
    <row r="72" spans="1:9" x14ac:dyDescent="0.2">
      <c r="C72" s="1" t="s">
        <v>50</v>
      </c>
      <c r="D72" s="1" t="s">
        <v>51</v>
      </c>
      <c r="E72" s="78">
        <v>408</v>
      </c>
      <c r="F72" s="71"/>
      <c r="G72" s="84">
        <v>1007.2358333333334</v>
      </c>
      <c r="H72" s="156">
        <v>0.1028587962962963</v>
      </c>
      <c r="I72" s="157">
        <v>0.24607638888888891</v>
      </c>
    </row>
    <row r="73" spans="1:9" x14ac:dyDescent="0.2">
      <c r="C73" s="1" t="s">
        <v>52</v>
      </c>
      <c r="D73" s="1" t="s">
        <v>53</v>
      </c>
      <c r="E73" s="78">
        <v>313</v>
      </c>
      <c r="F73" s="71"/>
      <c r="G73" s="84">
        <v>851.49027777777769</v>
      </c>
      <c r="H73" s="156">
        <v>0.11334490740740742</v>
      </c>
      <c r="I73" s="157">
        <v>0.26244212962962965</v>
      </c>
    </row>
    <row r="74" spans="1:9" x14ac:dyDescent="0.2">
      <c r="B74" s="9"/>
      <c r="C74" s="4" t="s">
        <v>54</v>
      </c>
      <c r="D74" s="4" t="s">
        <v>55</v>
      </c>
      <c r="E74" s="79">
        <v>434</v>
      </c>
      <c r="F74" s="73"/>
      <c r="G74" s="85">
        <v>835.26611111111117</v>
      </c>
      <c r="H74" s="158">
        <v>8.0185185185185179E-2</v>
      </c>
      <c r="I74" s="159">
        <v>0.17983796296296295</v>
      </c>
    </row>
    <row r="75" spans="1:9" s="207" customFormat="1" ht="12" x14ac:dyDescent="0.2">
      <c r="C75" s="213"/>
      <c r="D75" s="213"/>
      <c r="E75" s="214"/>
      <c r="F75" s="214"/>
      <c r="G75" s="214"/>
      <c r="H75" s="215"/>
      <c r="I75" s="215"/>
    </row>
    <row r="76" spans="1:9" x14ac:dyDescent="0.2">
      <c r="E76" s="113" t="s">
        <v>8</v>
      </c>
      <c r="G76" s="113"/>
      <c r="H76" s="5"/>
      <c r="I76" s="122" t="s">
        <v>256</v>
      </c>
    </row>
    <row r="77" spans="1:9" x14ac:dyDescent="0.2">
      <c r="C77" s="5"/>
      <c r="E77" s="113" t="s">
        <v>260</v>
      </c>
      <c r="G77" s="113"/>
      <c r="H77" s="5"/>
      <c r="I77" s="122" t="s">
        <v>257</v>
      </c>
    </row>
    <row r="78" spans="1:9" x14ac:dyDescent="0.2">
      <c r="C78" s="5"/>
      <c r="E78" s="113" t="s">
        <v>259</v>
      </c>
      <c r="G78" s="113"/>
      <c r="H78" s="5"/>
      <c r="I78" s="122" t="s">
        <v>258</v>
      </c>
    </row>
    <row r="79" spans="1:9" ht="14.25" x14ac:dyDescent="0.2">
      <c r="B79" s="6"/>
      <c r="E79" s="113" t="s">
        <v>75</v>
      </c>
      <c r="G79" s="113"/>
      <c r="H79" s="5"/>
      <c r="I79" s="122" t="s">
        <v>264</v>
      </c>
    </row>
    <row r="80" spans="1:9" x14ac:dyDescent="0.2">
      <c r="B80" s="6"/>
      <c r="E80" s="69" t="s">
        <v>76</v>
      </c>
      <c r="G80" s="113"/>
      <c r="H80" s="5"/>
      <c r="I80" s="69" t="s">
        <v>77</v>
      </c>
    </row>
    <row r="81" spans="1:9" x14ac:dyDescent="0.2">
      <c r="B81" s="6"/>
      <c r="C81" s="2"/>
      <c r="D81" s="2" t="s">
        <v>33</v>
      </c>
      <c r="E81" s="77">
        <v>5310</v>
      </c>
      <c r="G81" s="113"/>
      <c r="H81" s="5"/>
      <c r="I81" s="77">
        <v>7001</v>
      </c>
    </row>
    <row r="82" spans="1:9" x14ac:dyDescent="0.2">
      <c r="C82" s="1" t="s">
        <v>34</v>
      </c>
      <c r="D82" s="1" t="s">
        <v>35</v>
      </c>
      <c r="E82" s="78">
        <v>2460</v>
      </c>
      <c r="G82" s="113"/>
      <c r="H82" s="5"/>
      <c r="I82" s="78">
        <v>378</v>
      </c>
    </row>
    <row r="83" spans="1:9" x14ac:dyDescent="0.2">
      <c r="C83" s="1" t="s">
        <v>36</v>
      </c>
      <c r="D83" s="1" t="s">
        <v>37</v>
      </c>
      <c r="E83" s="78">
        <v>3</v>
      </c>
      <c r="G83" s="113"/>
      <c r="H83" s="5"/>
      <c r="I83" s="78">
        <v>3054</v>
      </c>
    </row>
    <row r="84" spans="1:9" x14ac:dyDescent="0.2">
      <c r="C84" s="1" t="s">
        <v>38</v>
      </c>
      <c r="D84" s="1" t="s">
        <v>39</v>
      </c>
      <c r="E84" s="78">
        <v>0</v>
      </c>
      <c r="G84" s="113"/>
      <c r="H84" s="5"/>
      <c r="I84" s="78">
        <v>3</v>
      </c>
    </row>
    <row r="85" spans="1:9" ht="18" x14ac:dyDescent="0.25">
      <c r="A85" s="23"/>
      <c r="C85" s="1" t="s">
        <v>40</v>
      </c>
      <c r="D85" s="1" t="s">
        <v>41</v>
      </c>
      <c r="E85" s="78">
        <v>0</v>
      </c>
      <c r="G85" s="113"/>
      <c r="H85" s="5"/>
      <c r="I85" s="78">
        <v>2203</v>
      </c>
    </row>
    <row r="86" spans="1:9" x14ac:dyDescent="0.2">
      <c r="C86" s="1" t="s">
        <v>42</v>
      </c>
      <c r="D86" s="1" t="s">
        <v>43</v>
      </c>
      <c r="E86" s="78">
        <v>2542</v>
      </c>
      <c r="G86" s="139"/>
      <c r="H86" s="5"/>
      <c r="I86" s="78">
        <v>3</v>
      </c>
    </row>
    <row r="87" spans="1:9" x14ac:dyDescent="0.2">
      <c r="C87" s="1" t="s">
        <v>44</v>
      </c>
      <c r="D87" s="1" t="s">
        <v>45</v>
      </c>
      <c r="E87" s="78">
        <v>229</v>
      </c>
      <c r="G87" s="139"/>
      <c r="H87" s="5"/>
      <c r="I87" s="78">
        <v>1075</v>
      </c>
    </row>
    <row r="88" spans="1:9" x14ac:dyDescent="0.2">
      <c r="C88" s="1" t="s">
        <v>46</v>
      </c>
      <c r="D88" s="1" t="s">
        <v>47</v>
      </c>
      <c r="E88" s="78">
        <v>5</v>
      </c>
      <c r="G88" s="139"/>
      <c r="H88" s="5"/>
      <c r="I88" s="78">
        <v>15</v>
      </c>
    </row>
    <row r="89" spans="1:9" ht="18" x14ac:dyDescent="0.25">
      <c r="A89" s="23"/>
      <c r="C89" s="1" t="s">
        <v>48</v>
      </c>
      <c r="D89" s="1" t="s">
        <v>49</v>
      </c>
      <c r="E89" s="78">
        <v>17</v>
      </c>
      <c r="G89" s="139"/>
      <c r="H89" s="5"/>
      <c r="I89" s="78">
        <v>29</v>
      </c>
    </row>
    <row r="90" spans="1:9" x14ac:dyDescent="0.2">
      <c r="C90" s="1" t="s">
        <v>50</v>
      </c>
      <c r="D90" s="1" t="s">
        <v>51</v>
      </c>
      <c r="E90" s="78">
        <v>0</v>
      </c>
      <c r="G90" s="139"/>
      <c r="H90" s="5"/>
      <c r="I90" s="78">
        <v>96</v>
      </c>
    </row>
    <row r="91" spans="1:9" x14ac:dyDescent="0.2">
      <c r="C91" s="1" t="s">
        <v>52</v>
      </c>
      <c r="D91" s="1" t="s">
        <v>53</v>
      </c>
      <c r="E91" s="78">
        <v>0</v>
      </c>
      <c r="G91" s="139"/>
      <c r="H91" s="5"/>
      <c r="I91" s="78">
        <v>17</v>
      </c>
    </row>
    <row r="92" spans="1:9" x14ac:dyDescent="0.2">
      <c r="B92" s="9"/>
      <c r="C92" s="4" t="s">
        <v>54</v>
      </c>
      <c r="D92" s="4" t="s">
        <v>55</v>
      </c>
      <c r="E92" s="79">
        <v>54</v>
      </c>
      <c r="F92" s="75"/>
      <c r="G92" s="140"/>
      <c r="H92" s="9"/>
      <c r="I92" s="79">
        <v>128</v>
      </c>
    </row>
    <row r="93" spans="1:9" x14ac:dyDescent="0.2">
      <c r="C93" s="49" t="s">
        <v>78</v>
      </c>
      <c r="D93" s="27" t="s">
        <v>79</v>
      </c>
      <c r="G93" s="126"/>
      <c r="H93" s="5"/>
      <c r="I93" s="127"/>
    </row>
    <row r="94" spans="1:9" x14ac:dyDescent="0.2">
      <c r="D94" s="50" t="s">
        <v>80</v>
      </c>
      <c r="I94" s="127"/>
    </row>
    <row r="95" spans="1:9" x14ac:dyDescent="0.2">
      <c r="C95" s="49">
        <v>1</v>
      </c>
      <c r="D95" s="103" t="s">
        <v>81</v>
      </c>
    </row>
    <row r="96" spans="1:9" x14ac:dyDescent="0.2">
      <c r="C96" s="49">
        <v>2</v>
      </c>
      <c r="D96" s="5" t="s">
        <v>268</v>
      </c>
    </row>
    <row r="97" spans="3:4" x14ac:dyDescent="0.2">
      <c r="C97" s="49"/>
      <c r="D97" s="5" t="s">
        <v>269</v>
      </c>
    </row>
    <row r="98" spans="3:4" x14ac:dyDescent="0.2">
      <c r="C98" s="49"/>
      <c r="D98" s="5" t="s">
        <v>451</v>
      </c>
    </row>
  </sheetData>
  <conditionalFormatting sqref="H35:I74">
    <cfRule type="cellIs" dxfId="4" priority="1" operator="between">
      <formula>0.00001</formula>
      <formula>0.04166</formula>
    </cfRule>
  </conditionalFormatting>
  <hyperlinks>
    <hyperlink ref="D94" location="Introduction!A1" display="Introduction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5"/>
  <sheetViews>
    <sheetView workbookViewId="0">
      <pane xSplit="4" topLeftCell="E1" activePane="topRight" state="frozen"/>
      <selection pane="topRight" activeCell="E1" sqref="E1"/>
    </sheetView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13.7109375" style="5" customWidth="1"/>
    <col min="6" max="6" width="1.5703125" style="5" customWidth="1"/>
    <col min="7" max="8" width="8.7109375" style="5" customWidth="1"/>
    <col min="9" max="9" width="17.7109375" style="5" customWidth="1"/>
    <col min="10" max="10" width="1.5703125" style="5" customWidth="1"/>
    <col min="11" max="11" width="12.7109375" style="5" customWidth="1"/>
    <col min="12" max="12" width="1.5703125" style="5" customWidth="1"/>
    <col min="13" max="14" width="8.7109375" style="5" customWidth="1"/>
    <col min="15" max="15" width="17.7109375" style="5" customWidth="1"/>
    <col min="16" max="16" width="8.7109375" style="5" customWidth="1"/>
    <col min="17" max="17" width="14" style="5" bestFit="1" customWidth="1"/>
    <col min="18" max="18" width="7.42578125" style="5" bestFit="1" customWidth="1"/>
  </cols>
  <sheetData>
    <row r="1" spans="1:18" ht="18.75" x14ac:dyDescent="0.25">
      <c r="A1" s="36" t="s">
        <v>8</v>
      </c>
      <c r="E1" s="36" t="s">
        <v>22</v>
      </c>
      <c r="F1" s="15"/>
      <c r="G1" s="15"/>
      <c r="H1" s="16"/>
    </row>
    <row r="2" spans="1:18" ht="15.75" x14ac:dyDescent="0.2">
      <c r="A2" s="271" t="s">
        <v>477</v>
      </c>
      <c r="C2" s="1"/>
      <c r="E2" s="10"/>
      <c r="F2" s="10"/>
      <c r="G2" s="10"/>
      <c r="H2" s="11"/>
      <c r="I2" s="11"/>
      <c r="J2" s="12"/>
      <c r="M2" s="3"/>
    </row>
    <row r="3" spans="1:18" s="5" customFormat="1" x14ac:dyDescent="0.2">
      <c r="B3" s="6"/>
      <c r="D3" s="1"/>
      <c r="G3" s="29" t="s">
        <v>455</v>
      </c>
      <c r="H3" s="197"/>
      <c r="I3" s="29"/>
      <c r="J3" s="1"/>
      <c r="K3" s="1"/>
      <c r="M3" s="29" t="s">
        <v>456</v>
      </c>
      <c r="N3" s="29"/>
      <c r="O3" s="29"/>
    </row>
    <row r="4" spans="1:18" ht="38.25" x14ac:dyDescent="0.2">
      <c r="C4" s="4" t="s">
        <v>23</v>
      </c>
      <c r="D4" s="28" t="s">
        <v>271</v>
      </c>
      <c r="E4" s="22" t="s">
        <v>460</v>
      </c>
      <c r="F4" s="198"/>
      <c r="G4" s="41" t="s">
        <v>461</v>
      </c>
      <c r="H4" s="41" t="s">
        <v>462</v>
      </c>
      <c r="I4" s="42" t="s">
        <v>463</v>
      </c>
      <c r="J4" s="176"/>
      <c r="K4" s="28"/>
      <c r="L4" s="28"/>
      <c r="M4" s="41" t="s">
        <v>461</v>
      </c>
      <c r="N4" s="41" t="s">
        <v>462</v>
      </c>
      <c r="O4" s="42" t="s">
        <v>463</v>
      </c>
      <c r="Q4" s="38" t="s">
        <v>464</v>
      </c>
      <c r="R4" s="38" t="s">
        <v>465</v>
      </c>
    </row>
    <row r="5" spans="1:18" s="5" customFormat="1" ht="14.25" x14ac:dyDescent="0.2">
      <c r="A5" s="152"/>
      <c r="C5" s="1"/>
      <c r="D5" s="1"/>
      <c r="E5" s="20" t="s">
        <v>82</v>
      </c>
      <c r="F5" s="177"/>
      <c r="G5" s="20" t="s">
        <v>83</v>
      </c>
      <c r="H5" s="20" t="s">
        <v>84</v>
      </c>
      <c r="I5" s="20" t="s">
        <v>85</v>
      </c>
      <c r="J5" s="177"/>
      <c r="K5" s="39"/>
      <c r="M5" s="20" t="s">
        <v>86</v>
      </c>
      <c r="N5" s="20" t="s">
        <v>87</v>
      </c>
      <c r="O5" s="20" t="s">
        <v>88</v>
      </c>
      <c r="Q5" s="43" t="s">
        <v>261</v>
      </c>
      <c r="R5" s="43" t="s">
        <v>262</v>
      </c>
    </row>
    <row r="6" spans="1:18" x14ac:dyDescent="0.2">
      <c r="B6" s="6"/>
      <c r="C6" s="2"/>
      <c r="D6" s="2" t="s">
        <v>33</v>
      </c>
      <c r="E6" s="77">
        <v>161533</v>
      </c>
      <c r="F6" s="77"/>
      <c r="G6" s="70">
        <v>11932</v>
      </c>
      <c r="H6" s="178">
        <v>70898</v>
      </c>
      <c r="I6" s="226">
        <v>10823</v>
      </c>
      <c r="J6" s="199"/>
      <c r="K6" s="54"/>
      <c r="L6" s="78"/>
      <c r="M6" s="178">
        <v>14982</v>
      </c>
      <c r="N6" s="178">
        <v>63721</v>
      </c>
      <c r="O6" s="223">
        <v>55643</v>
      </c>
      <c r="Q6" s="220">
        <v>6250</v>
      </c>
      <c r="R6" s="183">
        <v>40415</v>
      </c>
    </row>
    <row r="7" spans="1:18" x14ac:dyDescent="0.2">
      <c r="C7" s="1" t="s">
        <v>34</v>
      </c>
      <c r="D7" s="1" t="s">
        <v>35</v>
      </c>
      <c r="E7" s="78">
        <v>15062</v>
      </c>
      <c r="F7" s="78"/>
      <c r="G7" s="72">
        <v>3140</v>
      </c>
      <c r="H7" s="84">
        <v>5194</v>
      </c>
      <c r="I7" s="139">
        <v>2950</v>
      </c>
      <c r="J7" s="51"/>
      <c r="K7" s="55"/>
      <c r="L7" s="78"/>
      <c r="M7" s="84">
        <v>2912</v>
      </c>
      <c r="N7" s="84">
        <v>3816</v>
      </c>
      <c r="O7" s="224">
        <v>2866</v>
      </c>
      <c r="Q7" s="179">
        <v>1029</v>
      </c>
      <c r="R7" s="184">
        <v>1690</v>
      </c>
    </row>
    <row r="8" spans="1:18" x14ac:dyDescent="0.2">
      <c r="C8" s="1" t="s">
        <v>36</v>
      </c>
      <c r="D8" s="1" t="s">
        <v>37</v>
      </c>
      <c r="E8" s="78">
        <v>16425</v>
      </c>
      <c r="F8" s="78"/>
      <c r="G8" s="72">
        <v>342</v>
      </c>
      <c r="H8" s="84">
        <v>3863</v>
      </c>
      <c r="I8" s="139">
        <v>668</v>
      </c>
      <c r="J8" s="51"/>
      <c r="K8" s="55"/>
      <c r="L8" s="78"/>
      <c r="M8" s="84">
        <v>620</v>
      </c>
      <c r="N8" s="84">
        <v>11600</v>
      </c>
      <c r="O8" s="224">
        <v>14944</v>
      </c>
      <c r="Q8" s="179">
        <v>133</v>
      </c>
      <c r="R8" s="184">
        <v>5660</v>
      </c>
    </row>
    <row r="9" spans="1:18" x14ac:dyDescent="0.2">
      <c r="C9" s="1" t="s">
        <v>38</v>
      </c>
      <c r="D9" s="1" t="s">
        <v>39</v>
      </c>
      <c r="E9" s="51">
        <v>268</v>
      </c>
      <c r="F9" s="51"/>
      <c r="G9" s="190">
        <v>9</v>
      </c>
      <c r="H9" s="273">
        <v>197</v>
      </c>
      <c r="I9" s="139">
        <v>47</v>
      </c>
      <c r="J9" s="51"/>
      <c r="K9" s="55"/>
      <c r="L9" s="51"/>
      <c r="M9" s="273">
        <v>6</v>
      </c>
      <c r="N9" s="273">
        <v>56</v>
      </c>
      <c r="O9" s="224">
        <v>86</v>
      </c>
      <c r="Q9" s="179">
        <v>11</v>
      </c>
      <c r="R9" s="184">
        <v>116</v>
      </c>
    </row>
    <row r="10" spans="1:18" ht="18" x14ac:dyDescent="0.25">
      <c r="A10" s="23"/>
      <c r="C10" s="1" t="s">
        <v>40</v>
      </c>
      <c r="D10" s="1" t="s">
        <v>41</v>
      </c>
      <c r="E10" s="78">
        <v>29593</v>
      </c>
      <c r="F10" s="78"/>
      <c r="G10" s="72">
        <v>685</v>
      </c>
      <c r="H10" s="84">
        <v>15200</v>
      </c>
      <c r="I10" s="139" t="s">
        <v>78</v>
      </c>
      <c r="J10" s="51"/>
      <c r="K10" s="55"/>
      <c r="L10" s="78"/>
      <c r="M10" s="84">
        <v>2045</v>
      </c>
      <c r="N10" s="84">
        <v>11663</v>
      </c>
      <c r="O10" s="224" t="s">
        <v>78</v>
      </c>
      <c r="Q10" s="179">
        <v>1491</v>
      </c>
      <c r="R10" s="184">
        <v>3184</v>
      </c>
    </row>
    <row r="11" spans="1:18" x14ac:dyDescent="0.2">
      <c r="C11" s="1" t="s">
        <v>42</v>
      </c>
      <c r="D11" s="1" t="s">
        <v>43</v>
      </c>
      <c r="E11" s="78">
        <v>5984</v>
      </c>
      <c r="F11" s="78"/>
      <c r="G11" s="72">
        <v>293</v>
      </c>
      <c r="H11" s="84">
        <v>5569</v>
      </c>
      <c r="I11" s="139">
        <v>0</v>
      </c>
      <c r="J11" s="51"/>
      <c r="K11" s="55"/>
      <c r="L11" s="78"/>
      <c r="M11" s="84">
        <v>16</v>
      </c>
      <c r="N11" s="84">
        <v>106</v>
      </c>
      <c r="O11" s="224">
        <v>257</v>
      </c>
      <c r="Q11" s="179" t="s">
        <v>78</v>
      </c>
      <c r="R11" s="184">
        <v>3252</v>
      </c>
    </row>
    <row r="12" spans="1:18" x14ac:dyDescent="0.2">
      <c r="C12" s="1" t="s">
        <v>44</v>
      </c>
      <c r="D12" s="1" t="s">
        <v>45</v>
      </c>
      <c r="E12" s="78">
        <v>20627</v>
      </c>
      <c r="F12" s="78"/>
      <c r="G12" s="72">
        <v>685</v>
      </c>
      <c r="H12" s="84">
        <v>6967</v>
      </c>
      <c r="I12" s="139">
        <v>0</v>
      </c>
      <c r="J12" s="51"/>
      <c r="K12" s="55"/>
      <c r="L12" s="78"/>
      <c r="M12" s="84">
        <v>2434</v>
      </c>
      <c r="N12" s="84">
        <v>10541</v>
      </c>
      <c r="O12" s="224">
        <v>46</v>
      </c>
      <c r="Q12" s="179">
        <v>2105</v>
      </c>
      <c r="R12" s="184">
        <v>7122</v>
      </c>
    </row>
    <row r="13" spans="1:18" x14ac:dyDescent="0.2">
      <c r="C13" s="1" t="s">
        <v>46</v>
      </c>
      <c r="D13" s="1" t="s">
        <v>47</v>
      </c>
      <c r="E13" s="78">
        <v>9855</v>
      </c>
      <c r="F13" s="78"/>
      <c r="G13" s="72">
        <v>786</v>
      </c>
      <c r="H13" s="84">
        <v>6630</v>
      </c>
      <c r="I13" s="139">
        <v>1009</v>
      </c>
      <c r="J13" s="51"/>
      <c r="K13" s="55"/>
      <c r="L13" s="78"/>
      <c r="M13" s="84">
        <v>411</v>
      </c>
      <c r="N13" s="84">
        <v>2028</v>
      </c>
      <c r="O13" s="224">
        <v>1584</v>
      </c>
      <c r="Q13" s="179">
        <v>254</v>
      </c>
      <c r="R13" s="184">
        <v>2969</v>
      </c>
    </row>
    <row r="14" spans="1:18" ht="18" x14ac:dyDescent="0.25">
      <c r="A14" s="23"/>
      <c r="C14" s="1" t="s">
        <v>48</v>
      </c>
      <c r="D14" s="1" t="s">
        <v>49</v>
      </c>
      <c r="E14" s="78">
        <v>12115</v>
      </c>
      <c r="F14" s="78"/>
      <c r="G14" s="72">
        <v>960</v>
      </c>
      <c r="H14" s="84">
        <v>6395</v>
      </c>
      <c r="I14" s="139">
        <v>2374</v>
      </c>
      <c r="J14" s="51"/>
      <c r="K14" s="55"/>
      <c r="L14" s="78"/>
      <c r="M14" s="84">
        <v>925</v>
      </c>
      <c r="N14" s="84">
        <v>3835</v>
      </c>
      <c r="O14" s="224">
        <v>8317</v>
      </c>
      <c r="Q14" s="179">
        <v>0</v>
      </c>
      <c r="R14" s="184">
        <v>4117</v>
      </c>
    </row>
    <row r="15" spans="1:18" x14ac:dyDescent="0.2">
      <c r="C15" s="1" t="s">
        <v>50</v>
      </c>
      <c r="D15" s="1" t="s">
        <v>51</v>
      </c>
      <c r="E15" s="78">
        <v>19565</v>
      </c>
      <c r="F15" s="78"/>
      <c r="G15" s="72">
        <v>2729</v>
      </c>
      <c r="H15" s="84">
        <v>11953</v>
      </c>
      <c r="I15" s="139">
        <v>0</v>
      </c>
      <c r="J15" s="51"/>
      <c r="K15" s="55"/>
      <c r="L15" s="78"/>
      <c r="M15" s="84">
        <v>1220</v>
      </c>
      <c r="N15" s="84">
        <v>3663</v>
      </c>
      <c r="O15" s="224">
        <v>8960</v>
      </c>
      <c r="Q15" s="179">
        <v>582</v>
      </c>
      <c r="R15" s="184">
        <v>4952</v>
      </c>
    </row>
    <row r="16" spans="1:18" x14ac:dyDescent="0.2">
      <c r="C16" s="1" t="s">
        <v>52</v>
      </c>
      <c r="D16" s="1" t="s">
        <v>53</v>
      </c>
      <c r="E16" s="78">
        <v>21603</v>
      </c>
      <c r="F16" s="78"/>
      <c r="G16" s="72">
        <v>555</v>
      </c>
      <c r="H16" s="84">
        <v>5143</v>
      </c>
      <c r="I16" s="139">
        <v>987</v>
      </c>
      <c r="J16" s="51"/>
      <c r="K16" s="55"/>
      <c r="L16" s="78"/>
      <c r="M16" s="84">
        <v>2431</v>
      </c>
      <c r="N16" s="84">
        <v>13474</v>
      </c>
      <c r="O16" s="224">
        <v>7924</v>
      </c>
      <c r="Q16" s="179">
        <v>0</v>
      </c>
      <c r="R16" s="184">
        <v>5162</v>
      </c>
    </row>
    <row r="17" spans="1:18" x14ac:dyDescent="0.2">
      <c r="C17" s="4" t="s">
        <v>54</v>
      </c>
      <c r="D17" s="4" t="s">
        <v>55</v>
      </c>
      <c r="E17" s="79">
        <v>10436</v>
      </c>
      <c r="F17" s="79"/>
      <c r="G17" s="195">
        <v>1748</v>
      </c>
      <c r="H17" s="85">
        <v>3787</v>
      </c>
      <c r="I17" s="140">
        <v>2788</v>
      </c>
      <c r="J17" s="51"/>
      <c r="K17" s="55"/>
      <c r="L17" s="78"/>
      <c r="M17" s="85">
        <v>1962</v>
      </c>
      <c r="N17" s="85">
        <v>2939</v>
      </c>
      <c r="O17" s="225">
        <v>10659</v>
      </c>
      <c r="Q17" s="221">
        <v>645</v>
      </c>
      <c r="R17" s="222">
        <v>2191</v>
      </c>
    </row>
    <row r="18" spans="1:18" x14ac:dyDescent="0.2">
      <c r="C18" s="1"/>
      <c r="E18" s="81"/>
      <c r="F18" s="81"/>
      <c r="G18" s="81"/>
      <c r="H18" s="81"/>
      <c r="I18" s="81"/>
      <c r="J18" s="34"/>
      <c r="M18" s="81"/>
      <c r="N18" s="81"/>
      <c r="O18" s="34"/>
    </row>
    <row r="19" spans="1:18" ht="38.25" x14ac:dyDescent="0.2">
      <c r="B19" s="7"/>
      <c r="C19" s="4" t="s">
        <v>23</v>
      </c>
      <c r="D19" s="28" t="s">
        <v>271</v>
      </c>
      <c r="E19" s="200" t="s">
        <v>89</v>
      </c>
      <c r="F19" s="81"/>
      <c r="G19" s="38" t="s">
        <v>93</v>
      </c>
      <c r="H19" s="38" t="s">
        <v>473</v>
      </c>
      <c r="I19" s="200" t="s">
        <v>226</v>
      </c>
      <c r="J19" s="34"/>
      <c r="K19" s="38" t="s">
        <v>90</v>
      </c>
      <c r="M19" s="38" t="s">
        <v>91</v>
      </c>
      <c r="N19" s="38" t="s">
        <v>92</v>
      </c>
      <c r="O19" s="38" t="s">
        <v>473</v>
      </c>
      <c r="P19" s="38" t="s">
        <v>93</v>
      </c>
      <c r="Q19" s="17"/>
      <c r="R19" s="17"/>
    </row>
    <row r="20" spans="1:18" x14ac:dyDescent="0.2">
      <c r="C20" s="1"/>
      <c r="E20" s="82" t="s">
        <v>94</v>
      </c>
      <c r="F20" s="201"/>
      <c r="G20" s="82" t="s">
        <v>95</v>
      </c>
      <c r="H20" s="82" t="s">
        <v>96</v>
      </c>
      <c r="I20" s="82" t="s">
        <v>97</v>
      </c>
      <c r="J20" s="34"/>
      <c r="K20" s="20" t="s">
        <v>98</v>
      </c>
      <c r="M20" s="82" t="s">
        <v>99</v>
      </c>
      <c r="N20" s="82" t="s">
        <v>100</v>
      </c>
      <c r="O20" s="20" t="s">
        <v>101</v>
      </c>
      <c r="P20" s="20" t="s">
        <v>102</v>
      </c>
      <c r="Q20" s="39"/>
      <c r="R20" s="39"/>
    </row>
    <row r="21" spans="1:18" x14ac:dyDescent="0.2">
      <c r="C21" s="2"/>
      <c r="D21" s="2" t="s">
        <v>33</v>
      </c>
      <c r="E21" s="77">
        <v>846263</v>
      </c>
      <c r="F21" s="78"/>
      <c r="G21" s="193">
        <v>402486</v>
      </c>
      <c r="H21" s="193">
        <v>37147</v>
      </c>
      <c r="I21" s="77">
        <v>245097</v>
      </c>
      <c r="J21" s="78"/>
      <c r="K21" s="202">
        <v>684730</v>
      </c>
      <c r="L21" s="78"/>
      <c r="M21" s="203">
        <v>0.19087801309994648</v>
      </c>
      <c r="N21" s="203">
        <v>0.28962272957697549</v>
      </c>
      <c r="O21" s="132">
        <v>4.3895337501462309E-2</v>
      </c>
      <c r="P21" s="147">
        <v>0.47560391982161576</v>
      </c>
      <c r="Q21" s="196"/>
      <c r="R21" s="196"/>
    </row>
    <row r="22" spans="1:18" x14ac:dyDescent="0.2">
      <c r="C22" s="1" t="s">
        <v>34</v>
      </c>
      <c r="D22" s="1" t="s">
        <v>35</v>
      </c>
      <c r="E22" s="78">
        <v>76538</v>
      </c>
      <c r="F22" s="78"/>
      <c r="G22" s="81">
        <v>34517</v>
      </c>
      <c r="H22" s="81">
        <v>4827</v>
      </c>
      <c r="I22" s="78">
        <v>22132</v>
      </c>
      <c r="J22" s="78"/>
      <c r="K22" s="151">
        <v>61476</v>
      </c>
      <c r="L22" s="78"/>
      <c r="M22" s="204">
        <v>0.1967911364289634</v>
      </c>
      <c r="N22" s="204">
        <v>0.28916355274504169</v>
      </c>
      <c r="O22" s="133">
        <v>6.3066711960072117E-2</v>
      </c>
      <c r="P22" s="148">
        <v>0.45097859886592279</v>
      </c>
      <c r="Q22" s="148"/>
      <c r="R22" s="148"/>
    </row>
    <row r="23" spans="1:18" x14ac:dyDescent="0.2">
      <c r="C23" s="1" t="s">
        <v>36</v>
      </c>
      <c r="D23" s="1" t="s">
        <v>37</v>
      </c>
      <c r="E23" s="78">
        <v>90813</v>
      </c>
      <c r="F23" s="78"/>
      <c r="G23" s="81">
        <v>40440</v>
      </c>
      <c r="H23" s="81">
        <v>2758</v>
      </c>
      <c r="I23" s="78">
        <v>31190</v>
      </c>
      <c r="J23" s="78"/>
      <c r="K23" s="151">
        <v>74388</v>
      </c>
      <c r="L23" s="78"/>
      <c r="M23" s="204">
        <v>0.18086617554755377</v>
      </c>
      <c r="N23" s="204">
        <v>0.34345302985255416</v>
      </c>
      <c r="O23" s="133">
        <v>3.0370101196965191E-2</v>
      </c>
      <c r="P23" s="148">
        <v>0.44531069340292689</v>
      </c>
      <c r="Q23" s="148"/>
      <c r="R23" s="148"/>
    </row>
    <row r="24" spans="1:18" x14ac:dyDescent="0.2">
      <c r="C24" s="1" t="s">
        <v>38</v>
      </c>
      <c r="D24" s="1" t="s">
        <v>39</v>
      </c>
      <c r="E24" s="51">
        <v>2759</v>
      </c>
      <c r="F24" s="51"/>
      <c r="G24" s="34">
        <v>1542</v>
      </c>
      <c r="H24" s="34">
        <v>23</v>
      </c>
      <c r="I24" s="51">
        <v>926</v>
      </c>
      <c r="J24" s="51"/>
      <c r="K24" s="151">
        <v>2491</v>
      </c>
      <c r="L24" s="51"/>
      <c r="M24" s="204">
        <v>9.7136643711489667E-2</v>
      </c>
      <c r="N24" s="204">
        <v>0.33562885103298296</v>
      </c>
      <c r="O24" s="133">
        <v>8.3363537513591879E-3</v>
      </c>
      <c r="P24" s="148">
        <v>0.55889815150416822</v>
      </c>
      <c r="Q24" s="148"/>
      <c r="R24" s="148"/>
    </row>
    <row r="25" spans="1:18" ht="18" x14ac:dyDescent="0.25">
      <c r="A25" s="23"/>
      <c r="C25" s="1" t="s">
        <v>40</v>
      </c>
      <c r="D25" s="1" t="s">
        <v>41</v>
      </c>
      <c r="E25" s="78">
        <v>129314</v>
      </c>
      <c r="F25" s="78"/>
      <c r="G25" s="81">
        <v>63039</v>
      </c>
      <c r="H25" s="81">
        <v>3315</v>
      </c>
      <c r="I25" s="78">
        <v>33367</v>
      </c>
      <c r="J25" s="78"/>
      <c r="K25" s="151">
        <v>99721</v>
      </c>
      <c r="L25" s="78"/>
      <c r="M25" s="204">
        <v>0.2288460646179068</v>
      </c>
      <c r="N25" s="204">
        <v>0.2580308396615989</v>
      </c>
      <c r="O25" s="133">
        <v>2.5635275376216033E-2</v>
      </c>
      <c r="P25" s="148">
        <v>0.48748782034427829</v>
      </c>
      <c r="Q25" s="148"/>
      <c r="R25" s="148"/>
    </row>
    <row r="26" spans="1:18" x14ac:dyDescent="0.2">
      <c r="C26" s="1" t="s">
        <v>42</v>
      </c>
      <c r="D26" s="1" t="s">
        <v>43</v>
      </c>
      <c r="E26" s="78">
        <v>44078</v>
      </c>
      <c r="F26" s="78"/>
      <c r="G26" s="81">
        <v>22718</v>
      </c>
      <c r="H26" s="81">
        <v>2591</v>
      </c>
      <c r="I26" s="78">
        <v>12785</v>
      </c>
      <c r="J26" s="78"/>
      <c r="K26" s="151">
        <v>38094</v>
      </c>
      <c r="L26" s="78"/>
      <c r="M26" s="204">
        <v>0.13575933572303645</v>
      </c>
      <c r="N26" s="204">
        <v>0.29005399519034442</v>
      </c>
      <c r="O26" s="133">
        <v>5.8782158900131588E-2</v>
      </c>
      <c r="P26" s="148">
        <v>0.51540451018648759</v>
      </c>
      <c r="Q26" s="148"/>
      <c r="R26" s="148"/>
    </row>
    <row r="27" spans="1:18" x14ac:dyDescent="0.2">
      <c r="C27" s="1" t="s">
        <v>44</v>
      </c>
      <c r="D27" s="1" t="s">
        <v>45</v>
      </c>
      <c r="E27" s="78">
        <v>103265</v>
      </c>
      <c r="F27" s="78"/>
      <c r="G27" s="81">
        <v>49469</v>
      </c>
      <c r="H27" s="81">
        <v>6041</v>
      </c>
      <c r="I27" s="78">
        <v>27128</v>
      </c>
      <c r="J27" s="78"/>
      <c r="K27" s="151">
        <v>82638</v>
      </c>
      <c r="L27" s="78"/>
      <c r="M27" s="204">
        <v>0.19974822059749189</v>
      </c>
      <c r="N27" s="204">
        <v>0.2627027550476928</v>
      </c>
      <c r="O27" s="133">
        <v>5.8499975790442069E-2</v>
      </c>
      <c r="P27" s="148">
        <v>0.47904904856437319</v>
      </c>
      <c r="Q27" s="148"/>
      <c r="R27" s="148"/>
    </row>
    <row r="28" spans="1:18" x14ac:dyDescent="0.2">
      <c r="C28" s="1" t="s">
        <v>46</v>
      </c>
      <c r="D28" s="1" t="s">
        <v>47</v>
      </c>
      <c r="E28" s="78">
        <v>56737</v>
      </c>
      <c r="F28" s="78"/>
      <c r="G28" s="81">
        <v>26907</v>
      </c>
      <c r="H28" s="81">
        <v>2267</v>
      </c>
      <c r="I28" s="78">
        <v>17708</v>
      </c>
      <c r="J28" s="78"/>
      <c r="K28" s="151">
        <v>46882</v>
      </c>
      <c r="L28" s="78"/>
      <c r="M28" s="204">
        <v>0.17369617709783738</v>
      </c>
      <c r="N28" s="204">
        <v>0.31210673810740786</v>
      </c>
      <c r="O28" s="133">
        <v>3.9956289546504042E-2</v>
      </c>
      <c r="P28" s="148">
        <v>0.47424079524825069</v>
      </c>
      <c r="Q28" s="148"/>
      <c r="R28" s="148"/>
    </row>
    <row r="29" spans="1:18" ht="18" x14ac:dyDescent="0.25">
      <c r="A29" s="23"/>
      <c r="C29" s="1" t="s">
        <v>48</v>
      </c>
      <c r="D29" s="1" t="s">
        <v>49</v>
      </c>
      <c r="E29" s="78">
        <v>72935</v>
      </c>
      <c r="F29" s="78"/>
      <c r="G29" s="81">
        <v>37071</v>
      </c>
      <c r="H29" s="81">
        <v>1591</v>
      </c>
      <c r="I29" s="78">
        <v>22158</v>
      </c>
      <c r="J29" s="78"/>
      <c r="K29" s="151">
        <v>60820</v>
      </c>
      <c r="L29" s="78"/>
      <c r="M29" s="204">
        <v>0.16610680743127443</v>
      </c>
      <c r="N29" s="204">
        <v>0.30380475766093096</v>
      </c>
      <c r="O29" s="133">
        <v>2.1813943922670873E-2</v>
      </c>
      <c r="P29" s="148">
        <v>0.50827449098512378</v>
      </c>
      <c r="Q29" s="148"/>
      <c r="R29" s="148"/>
    </row>
    <row r="30" spans="1:18" x14ac:dyDescent="0.2">
      <c r="C30" s="1" t="s">
        <v>50</v>
      </c>
      <c r="D30" s="1" t="s">
        <v>51</v>
      </c>
      <c r="E30" s="78">
        <v>94522</v>
      </c>
      <c r="F30" s="78"/>
      <c r="G30" s="81">
        <v>39803</v>
      </c>
      <c r="H30" s="81">
        <v>3565</v>
      </c>
      <c r="I30" s="78">
        <v>31589</v>
      </c>
      <c r="J30" s="78"/>
      <c r="K30" s="151">
        <v>74957</v>
      </c>
      <c r="L30" s="78"/>
      <c r="M30" s="204">
        <v>0.20698884915681007</v>
      </c>
      <c r="N30" s="204">
        <v>0.33419732972218108</v>
      </c>
      <c r="O30" s="133">
        <v>3.7716087260108756E-2</v>
      </c>
      <c r="P30" s="148">
        <v>0.4210977338609001</v>
      </c>
      <c r="Q30" s="148"/>
      <c r="R30" s="148"/>
    </row>
    <row r="31" spans="1:18" x14ac:dyDescent="0.2">
      <c r="C31" s="1" t="s">
        <v>52</v>
      </c>
      <c r="D31" s="1" t="s">
        <v>53</v>
      </c>
      <c r="E31" s="78">
        <v>94135</v>
      </c>
      <c r="F31" s="78"/>
      <c r="G31" s="81">
        <v>43485</v>
      </c>
      <c r="H31" s="81">
        <v>5062</v>
      </c>
      <c r="I31" s="78">
        <v>23985</v>
      </c>
      <c r="J31" s="78"/>
      <c r="K31" s="151">
        <v>72532</v>
      </c>
      <c r="L31" s="78"/>
      <c r="M31" s="204">
        <v>0.22948956286184735</v>
      </c>
      <c r="N31" s="204">
        <v>0.25479364742125671</v>
      </c>
      <c r="O31" s="133">
        <v>5.3773835449089077E-2</v>
      </c>
      <c r="P31" s="148">
        <v>0.46194295426780685</v>
      </c>
      <c r="Q31" s="148"/>
      <c r="R31" s="148"/>
    </row>
    <row r="32" spans="1:18" x14ac:dyDescent="0.2">
      <c r="C32" s="4" t="s">
        <v>54</v>
      </c>
      <c r="D32" s="4" t="s">
        <v>55</v>
      </c>
      <c r="E32" s="79">
        <v>81167</v>
      </c>
      <c r="F32" s="79"/>
      <c r="G32" s="194">
        <v>43495</v>
      </c>
      <c r="H32" s="194">
        <v>5107</v>
      </c>
      <c r="I32" s="79">
        <v>22129</v>
      </c>
      <c r="J32" s="79"/>
      <c r="K32" s="205">
        <v>70731</v>
      </c>
      <c r="L32" s="79"/>
      <c r="M32" s="206">
        <v>0.12857442063892963</v>
      </c>
      <c r="N32" s="206">
        <v>0.27263543065531559</v>
      </c>
      <c r="O32" s="134">
        <v>6.2919659467517583E-2</v>
      </c>
      <c r="P32" s="149">
        <v>0.53587048923823721</v>
      </c>
      <c r="Q32" s="148"/>
      <c r="R32" s="148"/>
    </row>
    <row r="33" spans="2:4" x14ac:dyDescent="0.2">
      <c r="B33" s="8"/>
      <c r="C33" s="49" t="s">
        <v>78</v>
      </c>
      <c r="D33" s="27" t="s">
        <v>79</v>
      </c>
    </row>
    <row r="34" spans="2:4" x14ac:dyDescent="0.2">
      <c r="B34" s="8"/>
      <c r="C34" s="1"/>
      <c r="D34" s="50" t="s">
        <v>80</v>
      </c>
    </row>
    <row r="35" spans="2:4" x14ac:dyDescent="0.2">
      <c r="B35" s="8"/>
      <c r="C35" s="49">
        <v>1</v>
      </c>
      <c r="D35" s="103" t="s">
        <v>103</v>
      </c>
    </row>
  </sheetData>
  <hyperlinks>
    <hyperlink ref="D34" location="Introduction!A1" display="Introduction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2"/>
  <sheetViews>
    <sheetView workbookViewId="0"/>
  </sheetViews>
  <sheetFormatPr defaultColWidth="9.42578125" defaultRowHeight="12.75" customHeight="1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10.5703125" style="5" customWidth="1"/>
    <col min="8" max="8" width="1.5703125" style="5" customWidth="1"/>
    <col min="9" max="9" width="9.5703125" style="5" customWidth="1"/>
    <col min="10" max="10" width="5.5703125" style="5" customWidth="1"/>
    <col min="11" max="11" width="7" style="5" customWidth="1"/>
    <col min="12" max="14" width="7.7109375" style="5" customWidth="1"/>
    <col min="15" max="15" width="1.5703125" style="1" customWidth="1"/>
    <col min="16" max="17" width="12.7109375" style="5" customWidth="1"/>
  </cols>
  <sheetData>
    <row r="1" spans="1:17" ht="18.75" x14ac:dyDescent="0.25">
      <c r="A1" s="36" t="s">
        <v>10</v>
      </c>
      <c r="E1" s="36" t="s">
        <v>22</v>
      </c>
      <c r="F1" s="15"/>
      <c r="G1" s="15"/>
      <c r="H1" s="15"/>
      <c r="I1" s="15"/>
      <c r="J1" s="16"/>
      <c r="K1" s="11"/>
      <c r="L1" s="11"/>
      <c r="M1" s="11"/>
    </row>
    <row r="2" spans="1:17" ht="15.75" x14ac:dyDescent="0.25">
      <c r="A2" s="117" t="s">
        <v>477</v>
      </c>
      <c r="C2" s="1"/>
      <c r="E2" s="10"/>
      <c r="F2" s="10"/>
      <c r="G2" s="10"/>
      <c r="H2" s="10"/>
      <c r="I2" s="10"/>
      <c r="J2" s="11"/>
      <c r="K2" s="11"/>
      <c r="L2" s="11"/>
      <c r="M2" s="11"/>
      <c r="N2" s="26"/>
      <c r="O2" s="288"/>
      <c r="P2" s="26"/>
      <c r="Q2" s="26"/>
    </row>
    <row r="3" spans="1:17" x14ac:dyDescent="0.2">
      <c r="C3" s="1"/>
      <c r="E3" s="10"/>
      <c r="F3" s="10"/>
      <c r="G3" s="10"/>
      <c r="H3" s="10"/>
      <c r="I3" s="10"/>
      <c r="J3" s="11"/>
      <c r="K3" s="11"/>
      <c r="L3" s="11"/>
      <c r="M3" s="11"/>
      <c r="N3" s="105"/>
      <c r="O3" s="289"/>
      <c r="P3" s="105"/>
      <c r="Q3" s="105"/>
    </row>
    <row r="4" spans="1:17" x14ac:dyDescent="0.2">
      <c r="E4" s="39"/>
      <c r="F4" s="39"/>
      <c r="G4" s="39"/>
      <c r="H4" s="39"/>
      <c r="I4" s="25" t="s">
        <v>104</v>
      </c>
      <c r="J4" s="25"/>
      <c r="K4" s="25"/>
      <c r="L4" s="25"/>
      <c r="M4" s="25"/>
      <c r="N4" s="25"/>
      <c r="O4" s="129"/>
      <c r="P4" s="1" t="s">
        <v>10</v>
      </c>
      <c r="Q4" s="1" t="s">
        <v>10</v>
      </c>
    </row>
    <row r="5" spans="1:17" ht="25.5" x14ac:dyDescent="0.2">
      <c r="B5" s="28"/>
      <c r="C5" s="4" t="s">
        <v>23</v>
      </c>
      <c r="D5" s="28" t="s">
        <v>271</v>
      </c>
      <c r="E5" s="22" t="s">
        <v>272</v>
      </c>
      <c r="F5" s="40"/>
      <c r="G5" s="22" t="s">
        <v>105</v>
      </c>
      <c r="H5" s="40"/>
      <c r="I5" s="41" t="s">
        <v>106</v>
      </c>
      <c r="J5" s="42" t="s">
        <v>107</v>
      </c>
      <c r="K5" s="42" t="s">
        <v>12</v>
      </c>
      <c r="L5" s="42" t="s">
        <v>108</v>
      </c>
      <c r="M5" s="42" t="s">
        <v>109</v>
      </c>
      <c r="N5" s="42" t="s">
        <v>110</v>
      </c>
      <c r="O5" s="28"/>
      <c r="P5" s="28" t="s">
        <v>410</v>
      </c>
      <c r="Q5" s="28" t="s">
        <v>417</v>
      </c>
    </row>
    <row r="6" spans="1:17" ht="14.25" x14ac:dyDescent="0.2">
      <c r="A6" s="152"/>
      <c r="E6" s="43" t="s">
        <v>111</v>
      </c>
      <c r="F6" s="39"/>
      <c r="G6" s="43" t="s">
        <v>112</v>
      </c>
      <c r="H6" s="39"/>
      <c r="I6" s="43" t="s">
        <v>113</v>
      </c>
      <c r="J6" s="43" t="s">
        <v>114</v>
      </c>
      <c r="K6" s="43" t="s">
        <v>115</v>
      </c>
      <c r="L6" s="43" t="s">
        <v>116</v>
      </c>
      <c r="M6" s="43" t="s">
        <v>117</v>
      </c>
      <c r="N6" s="43" t="s">
        <v>118</v>
      </c>
      <c r="O6" s="39"/>
      <c r="P6" s="43" t="s">
        <v>254</v>
      </c>
      <c r="Q6" s="43" t="s">
        <v>255</v>
      </c>
    </row>
    <row r="7" spans="1:17" x14ac:dyDescent="0.2">
      <c r="A7" s="6"/>
      <c r="B7" s="2"/>
      <c r="C7" s="2"/>
      <c r="D7" s="2" t="s">
        <v>33</v>
      </c>
      <c r="E7" s="178">
        <v>1247812</v>
      </c>
      <c r="F7" s="178"/>
      <c r="G7" s="178">
        <v>902698</v>
      </c>
      <c r="H7" s="178"/>
      <c r="I7" s="83">
        <v>3964110</v>
      </c>
      <c r="J7" s="193">
        <v>4</v>
      </c>
      <c r="K7" s="290">
        <v>0</v>
      </c>
      <c r="L7" s="193">
        <v>10</v>
      </c>
      <c r="M7" s="193">
        <v>26</v>
      </c>
      <c r="N7" s="193">
        <v>74</v>
      </c>
      <c r="O7" s="113"/>
      <c r="P7" s="83">
        <v>8167</v>
      </c>
      <c r="Q7" s="83">
        <v>4898</v>
      </c>
    </row>
    <row r="8" spans="1:17" x14ac:dyDescent="0.2">
      <c r="B8" s="1"/>
      <c r="C8" s="1" t="s">
        <v>34</v>
      </c>
      <c r="D8" s="1" t="s">
        <v>35</v>
      </c>
      <c r="E8" s="76">
        <v>112595</v>
      </c>
      <c r="F8" s="76"/>
      <c r="G8" s="76">
        <v>87508</v>
      </c>
      <c r="H8" s="76"/>
      <c r="I8" s="84">
        <v>650151</v>
      </c>
      <c r="J8" s="81">
        <v>7</v>
      </c>
      <c r="K8" s="291">
        <v>2</v>
      </c>
      <c r="L8" s="81">
        <v>11</v>
      </c>
      <c r="M8" s="81">
        <v>43</v>
      </c>
      <c r="N8" s="81">
        <v>108</v>
      </c>
      <c r="O8" s="292"/>
      <c r="P8" s="81">
        <v>531</v>
      </c>
      <c r="Q8" s="81">
        <v>63</v>
      </c>
    </row>
    <row r="9" spans="1:17" x14ac:dyDescent="0.2">
      <c r="B9" s="1"/>
      <c r="C9" s="1" t="s">
        <v>36</v>
      </c>
      <c r="D9" s="1" t="s">
        <v>37</v>
      </c>
      <c r="E9" s="76">
        <v>137060</v>
      </c>
      <c r="F9" s="76"/>
      <c r="G9" s="76">
        <v>98373</v>
      </c>
      <c r="H9" s="76"/>
      <c r="I9" s="84">
        <v>106246</v>
      </c>
      <c r="J9" s="81">
        <v>1</v>
      </c>
      <c r="K9" s="291">
        <v>0</v>
      </c>
      <c r="L9" s="81">
        <v>0</v>
      </c>
      <c r="M9" s="81">
        <v>0</v>
      </c>
      <c r="N9" s="81">
        <v>40</v>
      </c>
      <c r="O9" s="292"/>
      <c r="P9" s="81">
        <v>656</v>
      </c>
      <c r="Q9" s="81">
        <v>12</v>
      </c>
    </row>
    <row r="10" spans="1:17" x14ac:dyDescent="0.2">
      <c r="B10" s="1"/>
      <c r="C10" s="1" t="s">
        <v>38</v>
      </c>
      <c r="D10" s="1" t="s">
        <v>39</v>
      </c>
      <c r="E10" s="76">
        <v>3869</v>
      </c>
      <c r="F10" s="76"/>
      <c r="G10" s="76">
        <v>2058</v>
      </c>
      <c r="H10" s="76"/>
      <c r="I10" s="84">
        <v>17075</v>
      </c>
      <c r="J10" s="81">
        <v>8</v>
      </c>
      <c r="K10" s="291">
        <v>0</v>
      </c>
      <c r="L10" s="81">
        <v>14</v>
      </c>
      <c r="M10" s="81">
        <v>66</v>
      </c>
      <c r="N10" s="81">
        <v>159</v>
      </c>
      <c r="O10" s="292"/>
      <c r="P10" s="81">
        <v>0</v>
      </c>
      <c r="Q10" s="81">
        <v>10</v>
      </c>
    </row>
    <row r="11" spans="1:17" ht="18" x14ac:dyDescent="0.25">
      <c r="A11" s="23"/>
      <c r="B11" s="1"/>
      <c r="C11" s="1" t="s">
        <v>40</v>
      </c>
      <c r="D11" s="1" t="s">
        <v>41</v>
      </c>
      <c r="E11" s="76">
        <v>194013</v>
      </c>
      <c r="F11" s="76"/>
      <c r="G11" s="76">
        <v>144631</v>
      </c>
      <c r="H11" s="76"/>
      <c r="I11" s="84">
        <v>490552</v>
      </c>
      <c r="J11" s="81">
        <v>3</v>
      </c>
      <c r="K11" s="291">
        <v>0</v>
      </c>
      <c r="L11" s="81">
        <v>1</v>
      </c>
      <c r="M11" s="81">
        <v>22</v>
      </c>
      <c r="N11" s="81">
        <v>71</v>
      </c>
      <c r="O11" s="292"/>
      <c r="P11" s="81">
        <v>612</v>
      </c>
      <c r="Q11" s="81">
        <v>63</v>
      </c>
    </row>
    <row r="12" spans="1:17" x14ac:dyDescent="0.2">
      <c r="B12" s="1"/>
      <c r="C12" s="1" t="s">
        <v>42</v>
      </c>
      <c r="D12" s="1" t="s">
        <v>43</v>
      </c>
      <c r="E12" s="76">
        <v>57609</v>
      </c>
      <c r="F12" s="76"/>
      <c r="G12" s="76">
        <v>40088</v>
      </c>
      <c r="H12" s="76"/>
      <c r="I12" s="84">
        <v>46720</v>
      </c>
      <c r="J12" s="81">
        <v>1</v>
      </c>
      <c r="K12" s="291">
        <v>0</v>
      </c>
      <c r="L12" s="81">
        <v>2</v>
      </c>
      <c r="M12" s="81">
        <v>6</v>
      </c>
      <c r="N12" s="81">
        <v>21</v>
      </c>
      <c r="O12" s="292"/>
      <c r="P12" s="81">
        <v>638</v>
      </c>
      <c r="Q12" s="81">
        <v>32</v>
      </c>
    </row>
    <row r="13" spans="1:17" x14ac:dyDescent="0.2">
      <c r="B13" s="1"/>
      <c r="C13" s="1" t="s">
        <v>44</v>
      </c>
      <c r="D13" s="1" t="s">
        <v>45</v>
      </c>
      <c r="E13" s="76">
        <v>153925</v>
      </c>
      <c r="F13" s="76"/>
      <c r="G13" s="76">
        <v>110933</v>
      </c>
      <c r="H13" s="76"/>
      <c r="I13" s="84">
        <v>213121</v>
      </c>
      <c r="J13" s="81">
        <v>2</v>
      </c>
      <c r="K13" s="291">
        <v>0</v>
      </c>
      <c r="L13" s="81">
        <v>0</v>
      </c>
      <c r="M13" s="81">
        <v>0</v>
      </c>
      <c r="N13" s="81">
        <v>64</v>
      </c>
      <c r="O13" s="292"/>
      <c r="P13" s="81">
        <v>630</v>
      </c>
      <c r="Q13" s="81">
        <v>56</v>
      </c>
    </row>
    <row r="14" spans="1:17" x14ac:dyDescent="0.2">
      <c r="B14" s="1"/>
      <c r="C14" s="1" t="s">
        <v>46</v>
      </c>
      <c r="D14" s="1" t="s">
        <v>47</v>
      </c>
      <c r="E14" s="76">
        <v>93897</v>
      </c>
      <c r="F14" s="76"/>
      <c r="G14" s="76">
        <v>58202</v>
      </c>
      <c r="H14" s="76"/>
      <c r="I14" s="84">
        <v>554306</v>
      </c>
      <c r="J14" s="81">
        <v>10</v>
      </c>
      <c r="K14" s="291">
        <v>1</v>
      </c>
      <c r="L14" s="81">
        <v>31</v>
      </c>
      <c r="M14" s="81">
        <v>68</v>
      </c>
      <c r="N14" s="81">
        <v>134</v>
      </c>
      <c r="O14" s="292"/>
      <c r="P14" s="81">
        <v>488</v>
      </c>
      <c r="Q14" s="81">
        <v>1537</v>
      </c>
    </row>
    <row r="15" spans="1:17" ht="18" x14ac:dyDescent="0.25">
      <c r="A15" s="23"/>
      <c r="B15" s="1"/>
      <c r="C15" s="1" t="s">
        <v>48</v>
      </c>
      <c r="D15" s="1" t="s">
        <v>49</v>
      </c>
      <c r="E15" s="76">
        <v>109648</v>
      </c>
      <c r="F15" s="76"/>
      <c r="G15" s="76">
        <v>87693</v>
      </c>
      <c r="H15" s="76"/>
      <c r="I15" s="84">
        <v>740759</v>
      </c>
      <c r="J15" s="81">
        <v>8</v>
      </c>
      <c r="K15" s="291">
        <v>1</v>
      </c>
      <c r="L15" s="81">
        <v>26</v>
      </c>
      <c r="M15" s="81">
        <v>61</v>
      </c>
      <c r="N15" s="81">
        <v>121</v>
      </c>
      <c r="O15" s="292"/>
      <c r="P15" s="81">
        <v>3593</v>
      </c>
      <c r="Q15" s="81">
        <v>298</v>
      </c>
    </row>
    <row r="16" spans="1:17" x14ac:dyDescent="0.2">
      <c r="B16" s="1"/>
      <c r="C16" s="1" t="s">
        <v>50</v>
      </c>
      <c r="D16" s="1" t="s">
        <v>51</v>
      </c>
      <c r="E16" s="76">
        <v>127903</v>
      </c>
      <c r="F16" s="76"/>
      <c r="G16" s="76">
        <v>94939</v>
      </c>
      <c r="H16" s="76"/>
      <c r="I16" s="84">
        <v>112354</v>
      </c>
      <c r="J16" s="81">
        <v>1</v>
      </c>
      <c r="K16" s="291">
        <v>0</v>
      </c>
      <c r="L16" s="81">
        <v>1</v>
      </c>
      <c r="M16" s="81">
        <v>1</v>
      </c>
      <c r="N16" s="81">
        <v>31</v>
      </c>
      <c r="O16" s="292"/>
      <c r="P16" s="81">
        <v>650</v>
      </c>
      <c r="Q16" s="81">
        <v>1</v>
      </c>
    </row>
    <row r="17" spans="2:17" x14ac:dyDescent="0.2">
      <c r="B17" s="1"/>
      <c r="C17" s="1" t="s">
        <v>52</v>
      </c>
      <c r="D17" s="1" t="s">
        <v>53</v>
      </c>
      <c r="E17" s="76">
        <v>147357</v>
      </c>
      <c r="F17" s="76"/>
      <c r="G17" s="76">
        <v>104231</v>
      </c>
      <c r="H17" s="76"/>
      <c r="I17" s="84">
        <v>70352</v>
      </c>
      <c r="J17" s="81">
        <v>1</v>
      </c>
      <c r="K17" s="291">
        <v>0</v>
      </c>
      <c r="L17" s="81">
        <v>0</v>
      </c>
      <c r="M17" s="81">
        <v>0</v>
      </c>
      <c r="N17" s="81">
        <v>23</v>
      </c>
      <c r="O17" s="292"/>
      <c r="P17" s="81">
        <v>0</v>
      </c>
      <c r="Q17" s="81">
        <v>0</v>
      </c>
    </row>
    <row r="18" spans="2:17" x14ac:dyDescent="0.2">
      <c r="B18" s="1"/>
      <c r="C18" s="4" t="s">
        <v>54</v>
      </c>
      <c r="D18" s="4" t="s">
        <v>55</v>
      </c>
      <c r="E18" s="75">
        <v>109936</v>
      </c>
      <c r="F18" s="75"/>
      <c r="G18" s="75">
        <v>74042</v>
      </c>
      <c r="H18" s="75"/>
      <c r="I18" s="85">
        <v>962474</v>
      </c>
      <c r="J18" s="194">
        <v>13</v>
      </c>
      <c r="K18" s="293">
        <v>0</v>
      </c>
      <c r="L18" s="194">
        <v>52</v>
      </c>
      <c r="M18" s="194">
        <v>88</v>
      </c>
      <c r="N18" s="194">
        <v>149</v>
      </c>
      <c r="O18" s="292"/>
      <c r="P18" s="194">
        <v>369</v>
      </c>
      <c r="Q18" s="194">
        <v>2826</v>
      </c>
    </row>
    <row r="19" spans="2:17" x14ac:dyDescent="0.2">
      <c r="B19" s="1"/>
      <c r="C19" s="49" t="s">
        <v>78</v>
      </c>
      <c r="D19" s="27" t="s">
        <v>79</v>
      </c>
      <c r="E19" s="76"/>
      <c r="F19" s="76"/>
      <c r="G19" s="76"/>
      <c r="H19" s="76"/>
      <c r="I19" s="84"/>
      <c r="J19" s="71"/>
      <c r="K19" s="71"/>
      <c r="L19" s="71"/>
      <c r="M19" s="71"/>
      <c r="N19" s="71"/>
      <c r="O19" s="292"/>
      <c r="P19" s="71"/>
      <c r="Q19" s="71"/>
    </row>
    <row r="20" spans="2:17" x14ac:dyDescent="0.2">
      <c r="C20" s="1"/>
      <c r="D20" s="50" t="s">
        <v>80</v>
      </c>
      <c r="E20" s="10"/>
      <c r="G20" s="10"/>
      <c r="H20" s="10"/>
      <c r="I20" s="10"/>
      <c r="J20" s="10"/>
      <c r="K20" s="10"/>
      <c r="L20" s="10"/>
      <c r="M20" s="10"/>
      <c r="N20" s="10"/>
      <c r="O20" s="37"/>
      <c r="P20" s="10"/>
      <c r="Q20" s="10"/>
    </row>
    <row r="21" spans="2:17" x14ac:dyDescent="0.2">
      <c r="C21" s="49">
        <v>1</v>
      </c>
      <c r="D21" t="s">
        <v>81</v>
      </c>
      <c r="E21" s="10"/>
      <c r="G21" s="10"/>
      <c r="H21" s="10"/>
      <c r="I21" s="10"/>
      <c r="J21" s="10"/>
      <c r="K21" s="10"/>
      <c r="L21" s="10"/>
      <c r="M21" s="10"/>
      <c r="N21" s="10"/>
      <c r="O21" s="37"/>
      <c r="P21" s="10"/>
      <c r="Q21" s="10"/>
    </row>
    <row r="22" spans="2:17" ht="12.75" customHeight="1" x14ac:dyDescent="0.2">
      <c r="D22"/>
    </row>
  </sheetData>
  <hyperlinks>
    <hyperlink ref="D20" location="Introduction!A1" display="Introduction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F577F-3BBD-4335-B008-F5D8AE469F24}">
  <dimension ref="A1:O36"/>
  <sheetViews>
    <sheetView workbookViewId="0"/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0.85546875" style="5" bestFit="1" customWidth="1"/>
    <col min="7" max="7" width="13.7109375" style="5" customWidth="1"/>
    <col min="8" max="8" width="11.7109375" style="5" customWidth="1"/>
    <col min="9" max="9" width="9.5703125" style="5" customWidth="1"/>
    <col min="10" max="10" width="10.7109375" style="5" customWidth="1"/>
    <col min="11" max="11" width="1.5703125" style="5" customWidth="1"/>
    <col min="12" max="14" width="9.5703125" style="5" customWidth="1"/>
    <col min="15" max="15" width="12.7109375" style="1" customWidth="1"/>
  </cols>
  <sheetData>
    <row r="1" spans="1:15" ht="18.75" x14ac:dyDescent="0.25">
      <c r="A1" s="36" t="s">
        <v>422</v>
      </c>
      <c r="E1" s="36" t="s">
        <v>22</v>
      </c>
      <c r="F1" s="15"/>
      <c r="G1" s="15"/>
      <c r="H1" s="16"/>
      <c r="M1"/>
      <c r="N1"/>
      <c r="O1" s="247"/>
    </row>
    <row r="2" spans="1:15" ht="15.75" x14ac:dyDescent="0.25">
      <c r="A2" s="117" t="s">
        <v>477</v>
      </c>
      <c r="C2" s="1"/>
      <c r="E2" s="1"/>
      <c r="F2" s="1"/>
      <c r="G2" s="1"/>
      <c r="H2" s="1"/>
      <c r="I2" s="1"/>
      <c r="J2" s="1"/>
      <c r="K2" s="1"/>
    </row>
    <row r="3" spans="1:15" s="5" customFormat="1" x14ac:dyDescent="0.2">
      <c r="B3" s="6"/>
      <c r="D3" s="1"/>
      <c r="E3" s="29" t="s">
        <v>423</v>
      </c>
      <c r="F3" s="170"/>
      <c r="G3" s="29"/>
      <c r="H3" s="29"/>
      <c r="I3" s="29"/>
      <c r="J3" s="29"/>
      <c r="K3" s="1"/>
      <c r="L3" s="170" t="s">
        <v>424</v>
      </c>
      <c r="M3" s="29"/>
      <c r="N3" s="29"/>
      <c r="O3" s="29"/>
    </row>
    <row r="4" spans="1:15" ht="38.25" x14ac:dyDescent="0.2">
      <c r="C4" s="4" t="s">
        <v>23</v>
      </c>
      <c r="D4" s="28" t="s">
        <v>271</v>
      </c>
      <c r="E4" s="171" t="s">
        <v>425</v>
      </c>
      <c r="F4" s="171" t="s">
        <v>426</v>
      </c>
      <c r="G4" s="171" t="s">
        <v>427</v>
      </c>
      <c r="H4" s="171" t="s">
        <v>428</v>
      </c>
      <c r="I4" s="171" t="s">
        <v>429</v>
      </c>
      <c r="J4" s="248" t="s">
        <v>430</v>
      </c>
      <c r="K4" s="176"/>
      <c r="L4" s="249" t="s">
        <v>431</v>
      </c>
      <c r="M4" s="249" t="s">
        <v>432</v>
      </c>
      <c r="N4" s="249" t="s">
        <v>433</v>
      </c>
      <c r="O4" s="249" t="s">
        <v>434</v>
      </c>
    </row>
    <row r="5" spans="1:15" s="5" customFormat="1" ht="14.25" x14ac:dyDescent="0.2">
      <c r="A5" s="152"/>
      <c r="C5" s="1"/>
      <c r="D5" s="1"/>
      <c r="E5" s="191" t="s">
        <v>435</v>
      </c>
      <c r="F5" s="191" t="s">
        <v>436</v>
      </c>
      <c r="G5" s="191" t="s">
        <v>437</v>
      </c>
      <c r="H5" s="191" t="s">
        <v>438</v>
      </c>
      <c r="I5" s="191" t="s">
        <v>439</v>
      </c>
      <c r="J5" s="20" t="s">
        <v>440</v>
      </c>
      <c r="K5" s="177"/>
      <c r="L5" s="20" t="s">
        <v>435</v>
      </c>
      <c r="M5" s="20" t="s">
        <v>435</v>
      </c>
      <c r="N5" s="20" t="s">
        <v>435</v>
      </c>
      <c r="O5" s="20" t="s">
        <v>440</v>
      </c>
    </row>
    <row r="6" spans="1:15" x14ac:dyDescent="0.2">
      <c r="B6" s="6"/>
      <c r="C6" s="2"/>
      <c r="D6" s="2" t="s">
        <v>33</v>
      </c>
      <c r="E6" s="274">
        <v>427626</v>
      </c>
      <c r="F6" s="202">
        <v>282680</v>
      </c>
      <c r="G6" s="261">
        <v>111830</v>
      </c>
      <c r="H6" s="202">
        <v>33109</v>
      </c>
      <c r="I6" s="202">
        <v>14710</v>
      </c>
      <c r="J6" s="250">
        <v>442336</v>
      </c>
      <c r="K6" s="182"/>
      <c r="L6" s="185">
        <v>0.66104493178618695</v>
      </c>
      <c r="M6" s="185">
        <v>0.26151356559236344</v>
      </c>
      <c r="N6" s="185">
        <v>7.742513317712206E-2</v>
      </c>
      <c r="O6" s="251">
        <v>3.3255262967517907E-2</v>
      </c>
    </row>
    <row r="7" spans="1:15" x14ac:dyDescent="0.2">
      <c r="C7" s="1" t="s">
        <v>34</v>
      </c>
      <c r="D7" s="1" t="s">
        <v>35</v>
      </c>
      <c r="E7" s="275">
        <v>39925</v>
      </c>
      <c r="F7" s="151">
        <v>28875</v>
      </c>
      <c r="G7" s="153">
        <v>13152</v>
      </c>
      <c r="H7" s="151">
        <v>4751</v>
      </c>
      <c r="I7" s="190">
        <v>0</v>
      </c>
      <c r="J7" s="252">
        <v>39925</v>
      </c>
      <c r="K7" s="10"/>
      <c r="L7" s="186">
        <v>0.72323105823418909</v>
      </c>
      <c r="M7" s="187">
        <v>0.32941765810895429</v>
      </c>
      <c r="N7" s="187">
        <v>0.11899812147777082</v>
      </c>
      <c r="O7" s="253">
        <v>0</v>
      </c>
    </row>
    <row r="8" spans="1:15" x14ac:dyDescent="0.2">
      <c r="C8" s="1" t="s">
        <v>36</v>
      </c>
      <c r="D8" s="1" t="s">
        <v>37</v>
      </c>
      <c r="E8" s="275">
        <v>40355</v>
      </c>
      <c r="F8" s="151">
        <v>29191</v>
      </c>
      <c r="G8" s="153">
        <v>13555</v>
      </c>
      <c r="H8" s="151">
        <v>6331</v>
      </c>
      <c r="I8" s="151">
        <v>3150</v>
      </c>
      <c r="J8" s="252">
        <v>43505</v>
      </c>
      <c r="K8" s="10"/>
      <c r="L8" s="186">
        <v>0.72335522240118943</v>
      </c>
      <c r="M8" s="187">
        <v>0.33589394127121797</v>
      </c>
      <c r="N8" s="187">
        <v>0.15688266633626563</v>
      </c>
      <c r="O8" s="253">
        <v>7.2405470635559133E-2</v>
      </c>
    </row>
    <row r="9" spans="1:15" x14ac:dyDescent="0.2">
      <c r="C9" s="1" t="s">
        <v>38</v>
      </c>
      <c r="D9" s="1" t="s">
        <v>39</v>
      </c>
      <c r="E9" s="275">
        <v>1541</v>
      </c>
      <c r="F9" s="151">
        <v>712</v>
      </c>
      <c r="G9" s="153">
        <v>169</v>
      </c>
      <c r="H9" s="151">
        <v>73</v>
      </c>
      <c r="I9" s="151">
        <v>43</v>
      </c>
      <c r="J9" s="252">
        <v>1584</v>
      </c>
      <c r="K9" s="10"/>
      <c r="L9" s="186">
        <v>0.46203763789746916</v>
      </c>
      <c r="M9" s="187">
        <v>0.10966904607397794</v>
      </c>
      <c r="N9" s="187">
        <v>4.7371836469824791E-2</v>
      </c>
      <c r="O9" s="253">
        <v>2.7146464646464648E-2</v>
      </c>
    </row>
    <row r="10" spans="1:15" ht="18" x14ac:dyDescent="0.25">
      <c r="A10" s="23"/>
      <c r="C10" s="1" t="s">
        <v>40</v>
      </c>
      <c r="D10" s="1" t="s">
        <v>41</v>
      </c>
      <c r="E10" s="275">
        <v>63246</v>
      </c>
      <c r="F10" s="151">
        <v>45047</v>
      </c>
      <c r="G10" s="153">
        <v>18463</v>
      </c>
      <c r="H10" s="151">
        <v>1192</v>
      </c>
      <c r="I10" s="151">
        <v>1951</v>
      </c>
      <c r="J10" s="252">
        <v>65197</v>
      </c>
      <c r="K10" s="10"/>
      <c r="L10" s="186">
        <v>0.71225057711159601</v>
      </c>
      <c r="M10" s="187">
        <v>0.29192359991145683</v>
      </c>
      <c r="N10" s="187">
        <v>1.8847041710147679E-2</v>
      </c>
      <c r="O10" s="253">
        <v>2.9924689786339862E-2</v>
      </c>
    </row>
    <row r="11" spans="1:15" x14ac:dyDescent="0.2">
      <c r="C11" s="1" t="s">
        <v>42</v>
      </c>
      <c r="D11" s="1" t="s">
        <v>43</v>
      </c>
      <c r="E11" s="275">
        <v>21059</v>
      </c>
      <c r="F11" s="151">
        <v>11686</v>
      </c>
      <c r="G11" s="153">
        <v>3075</v>
      </c>
      <c r="H11" s="151">
        <v>843</v>
      </c>
      <c r="I11" s="151">
        <v>4196</v>
      </c>
      <c r="J11" s="252">
        <v>25255</v>
      </c>
      <c r="K11" s="10"/>
      <c r="L11" s="186">
        <v>0.55491713756588634</v>
      </c>
      <c r="M11" s="187">
        <v>0.14601832945533977</v>
      </c>
      <c r="N11" s="187">
        <v>4.0030390806780947E-2</v>
      </c>
      <c r="O11" s="253">
        <v>0.16614531775885963</v>
      </c>
    </row>
    <row r="12" spans="1:15" x14ac:dyDescent="0.2">
      <c r="C12" s="1" t="s">
        <v>44</v>
      </c>
      <c r="D12" s="1" t="s">
        <v>45</v>
      </c>
      <c r="E12" s="275">
        <v>54770</v>
      </c>
      <c r="F12" s="151">
        <v>39562</v>
      </c>
      <c r="G12" s="153">
        <v>15337</v>
      </c>
      <c r="H12" s="151">
        <v>4430</v>
      </c>
      <c r="I12" s="151">
        <v>1604</v>
      </c>
      <c r="J12" s="252">
        <v>56374</v>
      </c>
      <c r="K12" s="10"/>
      <c r="L12" s="186">
        <v>0.72232974255979554</v>
      </c>
      <c r="M12" s="187">
        <v>0.28002556143874385</v>
      </c>
      <c r="N12" s="187">
        <v>8.0883695453715543E-2</v>
      </c>
      <c r="O12" s="253">
        <v>2.845283286621492E-2</v>
      </c>
    </row>
    <row r="13" spans="1:15" x14ac:dyDescent="0.2">
      <c r="C13" s="1" t="s">
        <v>46</v>
      </c>
      <c r="D13" s="1" t="s">
        <v>47</v>
      </c>
      <c r="E13" s="275">
        <v>29394</v>
      </c>
      <c r="F13" s="151">
        <v>15607</v>
      </c>
      <c r="G13" s="153">
        <v>3453</v>
      </c>
      <c r="H13" s="151">
        <v>572</v>
      </c>
      <c r="I13" s="151">
        <v>487</v>
      </c>
      <c r="J13" s="252">
        <v>29881</v>
      </c>
      <c r="K13" s="10"/>
      <c r="L13" s="186">
        <v>0.53095869905422877</v>
      </c>
      <c r="M13" s="187">
        <v>0.11747295366401306</v>
      </c>
      <c r="N13" s="187">
        <v>1.9459753691229504E-2</v>
      </c>
      <c r="O13" s="253">
        <v>1.6297981995247818E-2</v>
      </c>
    </row>
    <row r="14" spans="1:15" ht="18" x14ac:dyDescent="0.25">
      <c r="A14" s="23"/>
      <c r="C14" s="1" t="s">
        <v>48</v>
      </c>
      <c r="D14" s="1" t="s">
        <v>49</v>
      </c>
      <c r="E14" s="275">
        <v>37481</v>
      </c>
      <c r="F14" s="151">
        <v>19676</v>
      </c>
      <c r="G14" s="153">
        <v>4635</v>
      </c>
      <c r="H14" s="151">
        <v>507</v>
      </c>
      <c r="I14" s="151">
        <v>1927</v>
      </c>
      <c r="J14" s="252">
        <v>39408</v>
      </c>
      <c r="K14" s="10"/>
      <c r="L14" s="186">
        <v>0.52495931271844398</v>
      </c>
      <c r="M14" s="187">
        <v>0.12366265574557776</v>
      </c>
      <c r="N14" s="187">
        <v>1.3526853605826953E-2</v>
      </c>
      <c r="O14" s="253">
        <v>4.8898700771416968E-2</v>
      </c>
    </row>
    <row r="15" spans="1:15" x14ac:dyDescent="0.2">
      <c r="C15" s="1" t="s">
        <v>50</v>
      </c>
      <c r="D15" s="1" t="s">
        <v>51</v>
      </c>
      <c r="E15" s="275">
        <v>43464</v>
      </c>
      <c r="F15" s="151">
        <v>31119</v>
      </c>
      <c r="G15" s="153">
        <v>13058</v>
      </c>
      <c r="H15" s="151">
        <v>2242</v>
      </c>
      <c r="I15" s="151">
        <v>30</v>
      </c>
      <c r="J15" s="252">
        <v>43494</v>
      </c>
      <c r="K15" s="10"/>
      <c r="L15" s="186">
        <v>0.71597183876311432</v>
      </c>
      <c r="M15" s="187">
        <v>0.30043254187373458</v>
      </c>
      <c r="N15" s="187">
        <v>5.1582919197496781E-2</v>
      </c>
      <c r="O15" s="253">
        <v>6.8975031038763968E-4</v>
      </c>
    </row>
    <row r="16" spans="1:15" x14ac:dyDescent="0.2">
      <c r="C16" s="1" t="s">
        <v>52</v>
      </c>
      <c r="D16" s="1" t="s">
        <v>53</v>
      </c>
      <c r="E16" s="275">
        <v>48026</v>
      </c>
      <c r="F16" s="151">
        <v>36311</v>
      </c>
      <c r="G16" s="153">
        <v>19728</v>
      </c>
      <c r="H16" s="151">
        <v>11706</v>
      </c>
      <c r="I16" s="151">
        <v>594</v>
      </c>
      <c r="J16" s="252">
        <v>48620</v>
      </c>
      <c r="K16" s="10"/>
      <c r="L16" s="186">
        <v>0.75606962895098484</v>
      </c>
      <c r="M16" s="187">
        <v>0.41077749552325826</v>
      </c>
      <c r="N16" s="187">
        <v>0.24374297255653188</v>
      </c>
      <c r="O16" s="253">
        <v>1.2217194570135747E-2</v>
      </c>
    </row>
    <row r="17" spans="1:15" x14ac:dyDescent="0.2">
      <c r="C17" s="4" t="s">
        <v>54</v>
      </c>
      <c r="D17" s="4" t="s">
        <v>55</v>
      </c>
      <c r="E17" s="276">
        <v>48365</v>
      </c>
      <c r="F17" s="205">
        <v>24894</v>
      </c>
      <c r="G17" s="262">
        <v>7205</v>
      </c>
      <c r="H17" s="205">
        <v>462</v>
      </c>
      <c r="I17" s="205">
        <v>728</v>
      </c>
      <c r="J17" s="254">
        <v>49093</v>
      </c>
      <c r="K17" s="13"/>
      <c r="L17" s="188">
        <v>0.51471105138013029</v>
      </c>
      <c r="M17" s="189">
        <v>0.14897136358937249</v>
      </c>
      <c r="N17" s="189">
        <v>9.5523622454254109E-3</v>
      </c>
      <c r="O17" s="255">
        <v>1.482899802415823E-2</v>
      </c>
    </row>
    <row r="18" spans="1:15" x14ac:dyDescent="0.2">
      <c r="C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5" x14ac:dyDescent="0.2">
      <c r="C19" s="1"/>
      <c r="E19" s="170" t="s">
        <v>441</v>
      </c>
      <c r="F19" s="29"/>
      <c r="G19" s="29"/>
      <c r="H19" s="29"/>
    </row>
    <row r="20" spans="1:15" ht="39.75" x14ac:dyDescent="0.2">
      <c r="B20" s="7"/>
      <c r="C20" s="4" t="s">
        <v>23</v>
      </c>
      <c r="D20" s="28" t="s">
        <v>271</v>
      </c>
      <c r="E20" s="171" t="s">
        <v>25</v>
      </c>
      <c r="F20" s="171" t="s">
        <v>26</v>
      </c>
      <c r="G20" s="171" t="s">
        <v>230</v>
      </c>
      <c r="H20" s="171" t="s">
        <v>442</v>
      </c>
      <c r="O20" s="256"/>
    </row>
    <row r="21" spans="1:15" x14ac:dyDescent="0.2">
      <c r="C21" s="1"/>
      <c r="E21" s="191" t="s">
        <v>443</v>
      </c>
      <c r="F21" s="191" t="s">
        <v>444</v>
      </c>
      <c r="G21" s="191" t="s">
        <v>445</v>
      </c>
      <c r="H21" s="191" t="s">
        <v>446</v>
      </c>
      <c r="O21" s="39"/>
    </row>
    <row r="22" spans="1:15" x14ac:dyDescent="0.2">
      <c r="C22" s="2"/>
      <c r="D22" s="2" t="s">
        <v>33</v>
      </c>
      <c r="E22" s="274">
        <v>218954.79194444444</v>
      </c>
      <c r="F22" s="154">
        <v>2.133101851851852E-2</v>
      </c>
      <c r="G22" s="155">
        <v>4.5092592592592594E-2</v>
      </c>
      <c r="H22" s="202">
        <v>77018.474444444451</v>
      </c>
      <c r="O22" s="257"/>
    </row>
    <row r="23" spans="1:15" x14ac:dyDescent="0.2">
      <c r="C23" s="1" t="s">
        <v>34</v>
      </c>
      <c r="D23" s="1" t="s">
        <v>35</v>
      </c>
      <c r="E23" s="275">
        <v>22755.881944444445</v>
      </c>
      <c r="F23" s="299">
        <v>2.3750000000000004E-2</v>
      </c>
      <c r="G23" s="259">
        <v>4.71875E-2</v>
      </c>
      <c r="H23" s="151">
        <v>8637.0625</v>
      </c>
      <c r="O23" s="258"/>
    </row>
    <row r="24" spans="1:15" x14ac:dyDescent="0.2">
      <c r="C24" s="1" t="s">
        <v>36</v>
      </c>
      <c r="D24" s="1" t="s">
        <v>37</v>
      </c>
      <c r="E24" s="275">
        <v>26623.741944444442</v>
      </c>
      <c r="F24" s="299">
        <v>2.7488425925925927E-2</v>
      </c>
      <c r="G24" s="259">
        <v>6.2881944444444435E-2</v>
      </c>
      <c r="H24" s="151">
        <v>12232.879444444445</v>
      </c>
      <c r="O24" s="258"/>
    </row>
    <row r="25" spans="1:15" x14ac:dyDescent="0.2">
      <c r="C25" s="1" t="s">
        <v>38</v>
      </c>
      <c r="D25" s="1" t="s">
        <v>39</v>
      </c>
      <c r="E25" s="275">
        <v>516.2497222222222</v>
      </c>
      <c r="F25" s="299">
        <v>1.3958333333333335E-2</v>
      </c>
      <c r="G25" s="259">
        <v>2.2233796296296297E-2</v>
      </c>
      <c r="H25" s="151">
        <v>96.997500000000002</v>
      </c>
      <c r="O25" s="258"/>
    </row>
    <row r="26" spans="1:15" ht="18" x14ac:dyDescent="0.25">
      <c r="A26" s="23"/>
      <c r="C26" s="1" t="s">
        <v>40</v>
      </c>
      <c r="D26" s="1" t="s">
        <v>41</v>
      </c>
      <c r="E26" s="275">
        <v>25712.3675</v>
      </c>
      <c r="F26" s="299">
        <v>1.6944444444444443E-2</v>
      </c>
      <c r="G26" s="259">
        <v>3.0208333333333334E-2</v>
      </c>
      <c r="H26" s="151">
        <v>3778.2638888888891</v>
      </c>
      <c r="O26" s="258"/>
    </row>
    <row r="27" spans="1:15" x14ac:dyDescent="0.2">
      <c r="C27" s="1" t="s">
        <v>42</v>
      </c>
      <c r="D27" s="1" t="s">
        <v>43</v>
      </c>
      <c r="E27" s="275">
        <v>7512.2427777777775</v>
      </c>
      <c r="F27" s="299">
        <v>1.486111111111111E-2</v>
      </c>
      <c r="G27" s="259">
        <v>2.584490740740741E-2</v>
      </c>
      <c r="H27" s="151">
        <v>1333.1894444444445</v>
      </c>
      <c r="O27" s="258"/>
    </row>
    <row r="28" spans="1:15" x14ac:dyDescent="0.2">
      <c r="C28" s="1" t="s">
        <v>44</v>
      </c>
      <c r="D28" s="1" t="s">
        <v>45</v>
      </c>
      <c r="E28" s="275">
        <v>27980.961388888889</v>
      </c>
      <c r="F28" s="299">
        <v>2.1284722222222222E-2</v>
      </c>
      <c r="G28" s="259">
        <v>3.7002314814814814E-2</v>
      </c>
      <c r="H28" s="151">
        <v>8867.6208333333325</v>
      </c>
      <c r="O28" s="258"/>
    </row>
    <row r="29" spans="1:15" x14ac:dyDescent="0.2">
      <c r="C29" s="1" t="s">
        <v>46</v>
      </c>
      <c r="D29" s="1" t="s">
        <v>47</v>
      </c>
      <c r="E29" s="275">
        <v>9353.3288888888874</v>
      </c>
      <c r="F29" s="299">
        <v>1.3263888888888889E-2</v>
      </c>
      <c r="G29" s="259">
        <v>2.2303240740740738E-2</v>
      </c>
      <c r="H29" s="151">
        <v>1012.1252777777778</v>
      </c>
      <c r="O29" s="258"/>
    </row>
    <row r="30" spans="1:15" ht="18" x14ac:dyDescent="0.25">
      <c r="A30" s="23"/>
      <c r="C30" s="1" t="s">
        <v>48</v>
      </c>
      <c r="D30" s="1" t="s">
        <v>49</v>
      </c>
      <c r="E30" s="275">
        <v>11631.663055555555</v>
      </c>
      <c r="F30" s="299">
        <v>1.292824074074074E-2</v>
      </c>
      <c r="G30" s="259">
        <v>2.2638888888888889E-2</v>
      </c>
      <c r="H30" s="151">
        <v>1055.4222222222222</v>
      </c>
      <c r="O30" s="258"/>
    </row>
    <row r="31" spans="1:15" x14ac:dyDescent="0.2">
      <c r="C31" s="1" t="s">
        <v>50</v>
      </c>
      <c r="D31" s="1" t="s">
        <v>51</v>
      </c>
      <c r="E31" s="275">
        <v>20064.432777777776</v>
      </c>
      <c r="F31" s="299">
        <v>1.923611111111111E-2</v>
      </c>
      <c r="G31" s="259">
        <v>3.3333333333333333E-2</v>
      </c>
      <c r="H31" s="151">
        <v>4865.318888888889</v>
      </c>
      <c r="O31" s="258"/>
    </row>
    <row r="32" spans="1:15" x14ac:dyDescent="0.2">
      <c r="C32" s="1" t="s">
        <v>52</v>
      </c>
      <c r="D32" s="1" t="s">
        <v>53</v>
      </c>
      <c r="E32" s="275">
        <v>51532.971388888887</v>
      </c>
      <c r="F32" s="299">
        <v>4.4710648148148152E-2</v>
      </c>
      <c r="G32" s="259">
        <v>0.12962962962962962</v>
      </c>
      <c r="H32" s="151">
        <v>33696.937777777777</v>
      </c>
      <c r="O32" s="258"/>
    </row>
    <row r="33" spans="2:15" x14ac:dyDescent="0.2">
      <c r="C33" s="4" t="s">
        <v>54</v>
      </c>
      <c r="D33" s="4" t="s">
        <v>55</v>
      </c>
      <c r="E33" s="276">
        <v>15270.950555555555</v>
      </c>
      <c r="F33" s="300">
        <v>1.315972222222222E-2</v>
      </c>
      <c r="G33" s="260">
        <v>2.4143518518518519E-2</v>
      </c>
      <c r="H33" s="205">
        <v>1442.6566666666665</v>
      </c>
      <c r="O33" s="258"/>
    </row>
    <row r="34" spans="2:15" x14ac:dyDescent="0.2">
      <c r="B34" s="8"/>
      <c r="C34" s="49" t="s">
        <v>78</v>
      </c>
      <c r="D34" s="27" t="s">
        <v>79</v>
      </c>
    </row>
    <row r="35" spans="2:15" x14ac:dyDescent="0.2">
      <c r="B35" s="8"/>
      <c r="C35" s="1"/>
      <c r="D35" s="50" t="s">
        <v>80</v>
      </c>
    </row>
    <row r="36" spans="2:15" x14ac:dyDescent="0.2">
      <c r="B36" s="8"/>
      <c r="C36" s="49">
        <v>1</v>
      </c>
      <c r="D36" s="103" t="s">
        <v>81</v>
      </c>
    </row>
  </sheetData>
  <conditionalFormatting sqref="F22:G33">
    <cfRule type="cellIs" dxfId="3" priority="1" operator="between">
      <formula>0.00001</formula>
      <formula>0.04166</formula>
    </cfRule>
  </conditionalFormatting>
  <hyperlinks>
    <hyperlink ref="D35" location="Introduction!A1" display="Introduction" xr:uid="{C9B17E61-8AE1-43F7-B792-534CFEDA22A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58D9-9863-47D9-B06F-2EBCD25DB4B7}">
  <dimension ref="A1:N38"/>
  <sheetViews>
    <sheetView workbookViewId="0">
      <pane xSplit="4" topLeftCell="E1" activePane="topRight" state="frozen"/>
      <selection pane="topRight" activeCell="E1" sqref="E1"/>
    </sheetView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9" style="5" customWidth="1"/>
    <col min="8" max="8" width="8.7109375" style="5" customWidth="1"/>
    <col min="9" max="9" width="11.7109375" style="5" customWidth="1"/>
    <col min="10" max="10" width="1.5703125" style="5" customWidth="1"/>
    <col min="11" max="14" width="10.5703125" style="5" customWidth="1"/>
  </cols>
  <sheetData>
    <row r="1" spans="1:14" ht="18.75" x14ac:dyDescent="0.25">
      <c r="A1" s="36" t="s">
        <v>252</v>
      </c>
      <c r="E1" s="36" t="s">
        <v>22</v>
      </c>
      <c r="F1" s="15"/>
      <c r="G1" s="15"/>
      <c r="H1" s="16"/>
      <c r="M1"/>
      <c r="N1"/>
    </row>
    <row r="2" spans="1:14" ht="15.75" x14ac:dyDescent="0.25">
      <c r="A2" s="117" t="s">
        <v>477</v>
      </c>
      <c r="C2" s="1"/>
      <c r="E2" s="29" t="s">
        <v>474</v>
      </c>
      <c r="F2" s="29"/>
      <c r="G2" s="29"/>
      <c r="H2" s="29"/>
      <c r="I2" s="29"/>
      <c r="J2" s="12"/>
      <c r="K2" s="29" t="s">
        <v>253</v>
      </c>
      <c r="L2" s="29"/>
      <c r="M2" s="29"/>
      <c r="N2" s="29"/>
    </row>
    <row r="3" spans="1:14" s="5" customFormat="1" x14ac:dyDescent="0.2">
      <c r="B3" s="6"/>
      <c r="D3" s="1"/>
      <c r="E3" s="169"/>
      <c r="F3" s="169"/>
      <c r="G3" s="170" t="s">
        <v>229</v>
      </c>
      <c r="H3" s="29"/>
      <c r="I3" s="29"/>
      <c r="J3" s="1"/>
      <c r="K3" s="180"/>
      <c r="L3" s="175"/>
      <c r="M3" s="181" t="s">
        <v>251</v>
      </c>
      <c r="N3" s="43" t="s">
        <v>238</v>
      </c>
    </row>
    <row r="4" spans="1:14" ht="39.75" x14ac:dyDescent="0.2">
      <c r="C4" s="4" t="s">
        <v>23</v>
      </c>
      <c r="D4" s="28" t="s">
        <v>271</v>
      </c>
      <c r="E4" s="171" t="s">
        <v>24</v>
      </c>
      <c r="F4" s="172"/>
      <c r="G4" s="171" t="s">
        <v>25</v>
      </c>
      <c r="H4" s="171" t="s">
        <v>26</v>
      </c>
      <c r="I4" s="173" t="s">
        <v>230</v>
      </c>
      <c r="J4" s="176"/>
      <c r="K4" s="171" t="s">
        <v>243</v>
      </c>
      <c r="L4" s="171" t="s">
        <v>244</v>
      </c>
      <c r="M4" s="171" t="s">
        <v>245</v>
      </c>
      <c r="N4" s="173" t="s">
        <v>246</v>
      </c>
    </row>
    <row r="5" spans="1:14" s="5" customFormat="1" x14ac:dyDescent="0.2">
      <c r="C5" s="1"/>
      <c r="D5" s="1"/>
      <c r="E5" s="191" t="s">
        <v>231</v>
      </c>
      <c r="F5" s="174"/>
      <c r="G5" s="191" t="s">
        <v>232</v>
      </c>
      <c r="H5" s="191" t="s">
        <v>233</v>
      </c>
      <c r="I5" s="191" t="s">
        <v>234</v>
      </c>
      <c r="J5" s="177"/>
      <c r="K5" s="43" t="s">
        <v>247</v>
      </c>
      <c r="L5" s="43" t="s">
        <v>248</v>
      </c>
      <c r="M5" s="43" t="s">
        <v>249</v>
      </c>
      <c r="N5" s="43" t="s">
        <v>250</v>
      </c>
    </row>
    <row r="6" spans="1:14" x14ac:dyDescent="0.2">
      <c r="B6" s="6"/>
      <c r="C6" s="2"/>
      <c r="D6" s="2" t="s">
        <v>33</v>
      </c>
      <c r="E6" s="70">
        <v>32474</v>
      </c>
      <c r="F6" s="178"/>
      <c r="G6" s="70">
        <v>36536.164166666662</v>
      </c>
      <c r="H6" s="160">
        <v>4.6875E-2</v>
      </c>
      <c r="I6" s="154">
        <v>0.10550925925925925</v>
      </c>
      <c r="J6" s="182"/>
      <c r="K6" s="185">
        <v>8.5471549450173004E-2</v>
      </c>
      <c r="L6" s="185">
        <v>0.36803809393306158</v>
      </c>
      <c r="M6" s="185">
        <v>0.38977767120002743</v>
      </c>
      <c r="N6" s="185">
        <v>0.15671268541673802</v>
      </c>
    </row>
    <row r="7" spans="1:14" x14ac:dyDescent="0.2">
      <c r="C7" s="1" t="s">
        <v>34</v>
      </c>
      <c r="D7" s="1" t="s">
        <v>35</v>
      </c>
      <c r="E7" s="71">
        <v>1643</v>
      </c>
      <c r="F7" s="76"/>
      <c r="G7" s="72">
        <v>1291.141388888889</v>
      </c>
      <c r="H7" s="218">
        <v>3.2743055555555553E-2</v>
      </c>
      <c r="I7" s="156">
        <v>0.11348379629629629</v>
      </c>
      <c r="J7" s="10"/>
      <c r="K7" s="186">
        <v>0.18450704225352113</v>
      </c>
      <c r="L7" s="186">
        <v>0.46921529175050303</v>
      </c>
      <c r="M7" s="187">
        <v>0.17270288397048961</v>
      </c>
      <c r="N7" s="187">
        <v>0.17357478202548626</v>
      </c>
    </row>
    <row r="8" spans="1:14" x14ac:dyDescent="0.2">
      <c r="C8" s="1" t="s">
        <v>36</v>
      </c>
      <c r="D8" s="1" t="s">
        <v>37</v>
      </c>
      <c r="E8" s="71">
        <v>3625</v>
      </c>
      <c r="F8" s="76"/>
      <c r="G8" s="72">
        <v>5257.5886111111113</v>
      </c>
      <c r="H8" s="218">
        <v>6.0428240740740741E-2</v>
      </c>
      <c r="I8" s="156">
        <v>0.14405092592592592</v>
      </c>
      <c r="J8" s="10"/>
      <c r="K8" s="186">
        <v>2.3741802954886624E-2</v>
      </c>
      <c r="L8" s="186">
        <v>0.40191198546258988</v>
      </c>
      <c r="M8" s="187">
        <v>0.37493086829422456</v>
      </c>
      <c r="N8" s="187">
        <v>0.19941534328829896</v>
      </c>
    </row>
    <row r="9" spans="1:14" x14ac:dyDescent="0.2">
      <c r="C9" s="1" t="s">
        <v>38</v>
      </c>
      <c r="D9" s="1" t="s">
        <v>39</v>
      </c>
      <c r="E9" s="98">
        <v>7</v>
      </c>
      <c r="F9" s="10"/>
      <c r="G9" s="72">
        <v>5.3705555555555557</v>
      </c>
      <c r="H9" s="218">
        <v>3.1967592592592589E-2</v>
      </c>
      <c r="I9" s="156">
        <v>7.1331018518518516E-2</v>
      </c>
      <c r="J9" s="10"/>
      <c r="K9" s="186" t="s">
        <v>78</v>
      </c>
      <c r="L9" s="186" t="s">
        <v>78</v>
      </c>
      <c r="M9" s="187" t="s">
        <v>78</v>
      </c>
      <c r="N9" s="187" t="s">
        <v>78</v>
      </c>
    </row>
    <row r="10" spans="1:14" ht="18" x14ac:dyDescent="0.25">
      <c r="A10" s="23"/>
      <c r="C10" s="1" t="s">
        <v>40</v>
      </c>
      <c r="D10" s="1" t="s">
        <v>41</v>
      </c>
      <c r="E10" s="71">
        <v>3003</v>
      </c>
      <c r="F10" s="76"/>
      <c r="G10" s="72">
        <v>2261.4391666666666</v>
      </c>
      <c r="H10" s="218">
        <v>3.1377314814814809E-2</v>
      </c>
      <c r="I10" s="156">
        <v>6.9189814814814815E-2</v>
      </c>
      <c r="J10" s="10"/>
      <c r="K10" s="186">
        <v>7.1560290953795722E-2</v>
      </c>
      <c r="L10" s="186">
        <v>0.20756070074787419</v>
      </c>
      <c r="M10" s="187">
        <v>0.54374551787726666</v>
      </c>
      <c r="N10" s="187">
        <v>0.17713349042106341</v>
      </c>
    </row>
    <row r="11" spans="1:14" x14ac:dyDescent="0.2">
      <c r="C11" s="1" t="s">
        <v>42</v>
      </c>
      <c r="D11" s="1" t="s">
        <v>43</v>
      </c>
      <c r="E11" s="71">
        <v>1007</v>
      </c>
      <c r="F11" s="76"/>
      <c r="G11" s="72">
        <v>937.04083333333324</v>
      </c>
      <c r="H11" s="218">
        <v>3.8773148148148147E-2</v>
      </c>
      <c r="I11" s="156">
        <v>0.10706018518518517</v>
      </c>
      <c r="J11" s="10"/>
      <c r="K11" s="186">
        <v>2.6842301478811979E-2</v>
      </c>
      <c r="L11" s="186">
        <v>0.33043370200074562</v>
      </c>
      <c r="M11" s="187">
        <v>0.4558220454827886</v>
      </c>
      <c r="N11" s="187">
        <v>0.18690195103765378</v>
      </c>
    </row>
    <row r="12" spans="1:14" x14ac:dyDescent="0.2">
      <c r="C12" s="1" t="s">
        <v>44</v>
      </c>
      <c r="D12" s="1" t="s">
        <v>45</v>
      </c>
      <c r="E12" s="71">
        <v>3294</v>
      </c>
      <c r="F12" s="76"/>
      <c r="G12" s="72">
        <v>2828.5797222222222</v>
      </c>
      <c r="H12" s="218">
        <v>3.577546296296296E-2</v>
      </c>
      <c r="I12" s="156">
        <v>6.3043981481481479E-2</v>
      </c>
      <c r="J12" s="10"/>
      <c r="K12" s="186">
        <v>5.9858938975774302E-2</v>
      </c>
      <c r="L12" s="186">
        <v>0.36915056731064089</v>
      </c>
      <c r="M12" s="187">
        <v>0.49089236430542776</v>
      </c>
      <c r="N12" s="187">
        <v>8.0098129408157012E-2</v>
      </c>
    </row>
    <row r="13" spans="1:14" x14ac:dyDescent="0.2">
      <c r="C13" s="1" t="s">
        <v>46</v>
      </c>
      <c r="D13" s="1" t="s">
        <v>47</v>
      </c>
      <c r="E13" s="71">
        <v>421</v>
      </c>
      <c r="F13" s="76"/>
      <c r="G13" s="72">
        <v>494.96249999999998</v>
      </c>
      <c r="H13" s="218">
        <v>4.898148148148148E-2</v>
      </c>
      <c r="I13" s="156">
        <v>8.5868055555555559E-2</v>
      </c>
      <c r="J13" s="10"/>
      <c r="K13" s="186">
        <v>7.2710103871576962E-2</v>
      </c>
      <c r="L13" s="186">
        <v>0.44098205854579792</v>
      </c>
      <c r="M13" s="187">
        <v>0.29745042492917845</v>
      </c>
      <c r="N13" s="187">
        <v>0.18885741265344666</v>
      </c>
    </row>
    <row r="14" spans="1:14" ht="18" x14ac:dyDescent="0.25">
      <c r="A14" s="23"/>
      <c r="C14" s="1" t="s">
        <v>48</v>
      </c>
      <c r="D14" s="1" t="s">
        <v>49</v>
      </c>
      <c r="E14" s="71">
        <v>7262</v>
      </c>
      <c r="F14" s="76"/>
      <c r="G14" s="72">
        <v>13123.221111111112</v>
      </c>
      <c r="H14" s="218">
        <v>7.5300925925925924E-2</v>
      </c>
      <c r="I14" s="156">
        <v>0.16627314814814814</v>
      </c>
      <c r="J14" s="10"/>
      <c r="K14" s="186">
        <v>6.514015001973944E-2</v>
      </c>
      <c r="L14" s="186">
        <v>0.31425187524674297</v>
      </c>
      <c r="M14" s="187">
        <v>0.43689959205158574</v>
      </c>
      <c r="N14" s="187">
        <v>0.18370838268193182</v>
      </c>
    </row>
    <row r="15" spans="1:14" x14ac:dyDescent="0.2">
      <c r="C15" s="1" t="s">
        <v>50</v>
      </c>
      <c r="D15" s="1" t="s">
        <v>51</v>
      </c>
      <c r="E15" s="71">
        <v>5096</v>
      </c>
      <c r="F15" s="76"/>
      <c r="G15" s="72">
        <v>4676.1877777777781</v>
      </c>
      <c r="H15" s="218">
        <v>3.8229166666666668E-2</v>
      </c>
      <c r="I15" s="156">
        <v>8.7256944444444443E-2</v>
      </c>
      <c r="J15" s="10"/>
      <c r="K15" s="186">
        <v>0.1158147512864494</v>
      </c>
      <c r="L15" s="186">
        <v>0.51437392795883363</v>
      </c>
      <c r="M15" s="187">
        <v>0.34010291595197256</v>
      </c>
      <c r="N15" s="187">
        <v>2.9708404802744424E-2</v>
      </c>
    </row>
    <row r="16" spans="1:14" x14ac:dyDescent="0.2">
      <c r="C16" s="1" t="s">
        <v>52</v>
      </c>
      <c r="D16" s="1" t="s">
        <v>53</v>
      </c>
      <c r="E16" s="71">
        <v>3129</v>
      </c>
      <c r="F16" s="76"/>
      <c r="G16" s="72">
        <v>2093.8808333333336</v>
      </c>
      <c r="H16" s="218">
        <v>2.7881944444444445E-2</v>
      </c>
      <c r="I16" s="156">
        <v>6.1469907407407404E-2</v>
      </c>
      <c r="J16" s="10"/>
      <c r="K16" s="186">
        <v>0.1220888478506207</v>
      </c>
      <c r="L16" s="186">
        <v>0.46865702267364318</v>
      </c>
      <c r="M16" s="187">
        <v>0.26341438391299887</v>
      </c>
      <c r="N16" s="187">
        <v>0.14583974556273727</v>
      </c>
    </row>
    <row r="17" spans="1:14" x14ac:dyDescent="0.2">
      <c r="C17" s="4" t="s">
        <v>54</v>
      </c>
      <c r="D17" s="4" t="s">
        <v>55</v>
      </c>
      <c r="E17" s="73">
        <v>3987</v>
      </c>
      <c r="F17" s="75"/>
      <c r="G17" s="195">
        <v>3566.7516666666666</v>
      </c>
      <c r="H17" s="219">
        <v>3.7280092592592594E-2</v>
      </c>
      <c r="I17" s="158">
        <v>7.8541666666666662E-2</v>
      </c>
      <c r="J17" s="13"/>
      <c r="K17" s="188">
        <v>0.12132512357991501</v>
      </c>
      <c r="L17" s="188">
        <v>0.1683288526580522</v>
      </c>
      <c r="M17" s="189">
        <v>0.47610788309773655</v>
      </c>
      <c r="N17" s="189">
        <v>0.23423814066429624</v>
      </c>
    </row>
    <row r="18" spans="1:14" x14ac:dyDescent="0.2">
      <c r="C18" s="1"/>
      <c r="E18" s="78"/>
      <c r="F18" s="78"/>
      <c r="G18" s="150"/>
      <c r="H18" s="150"/>
      <c r="I18" s="78"/>
      <c r="J18" s="51"/>
      <c r="K18" s="84"/>
      <c r="L18" s="84"/>
      <c r="M18" s="179"/>
    </row>
    <row r="19" spans="1:14" x14ac:dyDescent="0.2">
      <c r="C19" s="1"/>
      <c r="E19" s="29" t="s">
        <v>235</v>
      </c>
      <c r="F19" s="29"/>
      <c r="G19" s="29"/>
      <c r="H19" s="29"/>
      <c r="I19" s="29"/>
      <c r="J19" s="29"/>
      <c r="K19" s="29"/>
      <c r="L19" s="29"/>
      <c r="M19" s="29"/>
      <c r="N19" s="29"/>
    </row>
    <row r="20" spans="1:14" x14ac:dyDescent="0.2">
      <c r="C20" s="1"/>
      <c r="E20" s="169"/>
      <c r="F20" s="169"/>
      <c r="G20" s="170" t="s">
        <v>236</v>
      </c>
      <c r="H20" s="29"/>
      <c r="I20" s="29"/>
      <c r="J20" s="34"/>
      <c r="K20" s="170" t="s">
        <v>242</v>
      </c>
      <c r="L20" s="175"/>
      <c r="M20" s="175"/>
      <c r="N20" s="175"/>
    </row>
    <row r="21" spans="1:14" ht="39.75" x14ac:dyDescent="0.2">
      <c r="B21" s="7"/>
      <c r="C21" s="4" t="s">
        <v>23</v>
      </c>
      <c r="D21" s="28" t="s">
        <v>271</v>
      </c>
      <c r="E21" s="171" t="s">
        <v>237</v>
      </c>
      <c r="F21" s="172"/>
      <c r="G21" s="171" t="s">
        <v>25</v>
      </c>
      <c r="H21" s="171" t="s">
        <v>26</v>
      </c>
      <c r="I21" s="173" t="s">
        <v>230</v>
      </c>
      <c r="J21" s="34"/>
      <c r="K21" s="171" t="s">
        <v>243</v>
      </c>
      <c r="L21" s="171" t="s">
        <v>244</v>
      </c>
      <c r="M21" s="171" t="s">
        <v>245</v>
      </c>
      <c r="N21" s="173" t="s">
        <v>246</v>
      </c>
    </row>
    <row r="22" spans="1:14" x14ac:dyDescent="0.2">
      <c r="C22" s="1"/>
      <c r="E22" s="191" t="s">
        <v>238</v>
      </c>
      <c r="F22" s="174"/>
      <c r="G22" s="191" t="s">
        <v>239</v>
      </c>
      <c r="H22" s="191" t="s">
        <v>240</v>
      </c>
      <c r="I22" s="191" t="s">
        <v>241</v>
      </c>
      <c r="J22" s="34"/>
      <c r="K22" s="43" t="s">
        <v>247</v>
      </c>
      <c r="L22" s="43" t="s">
        <v>248</v>
      </c>
      <c r="M22" s="43" t="s">
        <v>249</v>
      </c>
      <c r="N22" s="43" t="s">
        <v>250</v>
      </c>
    </row>
    <row r="23" spans="1:14" x14ac:dyDescent="0.2">
      <c r="C23" s="2"/>
      <c r="D23" s="2" t="s">
        <v>33</v>
      </c>
      <c r="E23" s="178">
        <v>145955</v>
      </c>
      <c r="F23" s="78"/>
      <c r="G23" s="178">
        <v>101990.22500000001</v>
      </c>
      <c r="H23" s="160">
        <v>2.9120370370370369E-2</v>
      </c>
      <c r="I23" s="154">
        <v>7.2418981481481473E-2</v>
      </c>
      <c r="J23" s="78"/>
      <c r="K23" s="296">
        <v>12475</v>
      </c>
      <c r="L23" s="296">
        <v>53717</v>
      </c>
      <c r="M23" s="296">
        <v>56890</v>
      </c>
      <c r="N23" s="296">
        <v>22873</v>
      </c>
    </row>
    <row r="24" spans="1:14" x14ac:dyDescent="0.2">
      <c r="C24" s="1" t="s">
        <v>34</v>
      </c>
      <c r="D24" s="1" t="s">
        <v>35</v>
      </c>
      <c r="E24" s="76">
        <v>14910</v>
      </c>
      <c r="F24" s="78"/>
      <c r="G24" s="84">
        <v>7205.5863888888889</v>
      </c>
      <c r="H24" s="218">
        <v>2.013888888888889E-2</v>
      </c>
      <c r="I24" s="156">
        <v>7.8935185185185192E-2</v>
      </c>
      <c r="J24" s="78"/>
      <c r="K24" s="297">
        <v>2751</v>
      </c>
      <c r="L24" s="297">
        <v>6996</v>
      </c>
      <c r="M24" s="143">
        <v>2575</v>
      </c>
      <c r="N24" s="143">
        <v>2588</v>
      </c>
    </row>
    <row r="25" spans="1:14" x14ac:dyDescent="0.2">
      <c r="C25" s="1" t="s">
        <v>36</v>
      </c>
      <c r="D25" s="1" t="s">
        <v>37</v>
      </c>
      <c r="E25" s="76">
        <v>25314</v>
      </c>
      <c r="F25" s="78"/>
      <c r="G25" s="84">
        <v>23237.967500000002</v>
      </c>
      <c r="H25" s="218">
        <v>3.8252314814814815E-2</v>
      </c>
      <c r="I25" s="156">
        <v>0.10119212962962963</v>
      </c>
      <c r="J25" s="78"/>
      <c r="K25" s="297">
        <v>601</v>
      </c>
      <c r="L25" s="297">
        <v>10174</v>
      </c>
      <c r="M25" s="143">
        <v>9491</v>
      </c>
      <c r="N25" s="143">
        <v>5048</v>
      </c>
    </row>
    <row r="26" spans="1:14" x14ac:dyDescent="0.2">
      <c r="C26" s="1" t="s">
        <v>38</v>
      </c>
      <c r="D26" s="1" t="s">
        <v>39</v>
      </c>
      <c r="E26" s="76" t="s">
        <v>78</v>
      </c>
      <c r="F26" s="78"/>
      <c r="G26" s="84" t="s">
        <v>78</v>
      </c>
      <c r="H26" s="218" t="s">
        <v>78</v>
      </c>
      <c r="I26" s="156" t="s">
        <v>78</v>
      </c>
      <c r="J26" s="78"/>
      <c r="K26" s="297" t="s">
        <v>78</v>
      </c>
      <c r="L26" s="297" t="s">
        <v>78</v>
      </c>
      <c r="M26" s="143" t="s">
        <v>78</v>
      </c>
      <c r="N26" s="143" t="s">
        <v>78</v>
      </c>
    </row>
    <row r="27" spans="1:14" ht="18" x14ac:dyDescent="0.25">
      <c r="A27" s="23"/>
      <c r="C27" s="1" t="s">
        <v>40</v>
      </c>
      <c r="D27" s="1" t="s">
        <v>41</v>
      </c>
      <c r="E27" s="76">
        <v>19522</v>
      </c>
      <c r="F27" s="78"/>
      <c r="G27" s="84">
        <v>9125.036666666665</v>
      </c>
      <c r="H27" s="218">
        <v>1.9479166666666669E-2</v>
      </c>
      <c r="I27" s="156">
        <v>3.9108796296296301E-2</v>
      </c>
      <c r="J27" s="78"/>
      <c r="K27" s="297">
        <v>1397</v>
      </c>
      <c r="L27" s="297">
        <v>4052</v>
      </c>
      <c r="M27" s="143">
        <v>10615</v>
      </c>
      <c r="N27" s="143">
        <v>3458</v>
      </c>
    </row>
    <row r="28" spans="1:14" x14ac:dyDescent="0.2">
      <c r="C28" s="1" t="s">
        <v>42</v>
      </c>
      <c r="D28" s="1" t="s">
        <v>43</v>
      </c>
      <c r="E28" s="76">
        <v>8047</v>
      </c>
      <c r="F28" s="78"/>
      <c r="G28" s="84">
        <v>4255.0530555555551</v>
      </c>
      <c r="H28" s="218">
        <v>2.2037037037037036E-2</v>
      </c>
      <c r="I28" s="156">
        <v>4.2696759259259261E-2</v>
      </c>
      <c r="J28" s="78"/>
      <c r="K28" s="297">
        <v>216</v>
      </c>
      <c r="L28" s="297">
        <v>2659</v>
      </c>
      <c r="M28" s="143">
        <v>3668</v>
      </c>
      <c r="N28" s="143">
        <v>1504</v>
      </c>
    </row>
    <row r="29" spans="1:14" x14ac:dyDescent="0.2">
      <c r="C29" s="1" t="s">
        <v>44</v>
      </c>
      <c r="D29" s="1" t="s">
        <v>45</v>
      </c>
      <c r="E29" s="76">
        <v>16305</v>
      </c>
      <c r="F29" s="78"/>
      <c r="G29" s="84">
        <v>9229.2463888888888</v>
      </c>
      <c r="H29" s="218">
        <v>2.3587962962962963E-2</v>
      </c>
      <c r="I29" s="156">
        <v>4.5787037037037043E-2</v>
      </c>
      <c r="J29" s="78"/>
      <c r="K29" s="297">
        <v>976</v>
      </c>
      <c r="L29" s="297">
        <v>6019</v>
      </c>
      <c r="M29" s="143">
        <v>8004</v>
      </c>
      <c r="N29" s="143">
        <v>1306</v>
      </c>
    </row>
    <row r="30" spans="1:14" x14ac:dyDescent="0.2">
      <c r="C30" s="1" t="s">
        <v>46</v>
      </c>
      <c r="D30" s="1" t="s">
        <v>47</v>
      </c>
      <c r="E30" s="76">
        <v>1059</v>
      </c>
      <c r="F30" s="78"/>
      <c r="G30" s="84">
        <v>1086.0013888888889</v>
      </c>
      <c r="H30" s="218">
        <v>4.2731481481481481E-2</v>
      </c>
      <c r="I30" s="156">
        <v>8.3449074074074078E-2</v>
      </c>
      <c r="J30" s="78"/>
      <c r="K30" s="297">
        <v>77</v>
      </c>
      <c r="L30" s="297">
        <v>467</v>
      </c>
      <c r="M30" s="143">
        <v>315</v>
      </c>
      <c r="N30" s="143">
        <v>200</v>
      </c>
    </row>
    <row r="31" spans="1:14" ht="18" x14ac:dyDescent="0.25">
      <c r="A31" s="23"/>
      <c r="C31" s="1" t="s">
        <v>48</v>
      </c>
      <c r="D31" s="1" t="s">
        <v>49</v>
      </c>
      <c r="E31" s="76">
        <v>15198</v>
      </c>
      <c r="F31" s="78"/>
      <c r="G31" s="84">
        <v>15983.565555555555</v>
      </c>
      <c r="H31" s="218">
        <v>4.3819444444444446E-2</v>
      </c>
      <c r="I31" s="156">
        <v>9.4942129629629626E-2</v>
      </c>
      <c r="J31" s="78"/>
      <c r="K31" s="297">
        <v>990</v>
      </c>
      <c r="L31" s="297">
        <v>4776</v>
      </c>
      <c r="M31" s="143">
        <v>6640</v>
      </c>
      <c r="N31" s="143">
        <v>2792</v>
      </c>
    </row>
    <row r="32" spans="1:14" x14ac:dyDescent="0.2">
      <c r="C32" s="1" t="s">
        <v>50</v>
      </c>
      <c r="D32" s="1" t="s">
        <v>51</v>
      </c>
      <c r="E32" s="76">
        <v>14575</v>
      </c>
      <c r="F32" s="78"/>
      <c r="G32" s="84">
        <v>10273.790555555555</v>
      </c>
      <c r="H32" s="218">
        <v>2.9374999999999998E-2</v>
      </c>
      <c r="I32" s="156">
        <v>6.0347222222222226E-2</v>
      </c>
      <c r="J32" s="78"/>
      <c r="K32" s="297">
        <v>1688</v>
      </c>
      <c r="L32" s="297">
        <v>7497</v>
      </c>
      <c r="M32" s="143">
        <v>4957</v>
      </c>
      <c r="N32" s="143">
        <v>433</v>
      </c>
    </row>
    <row r="33" spans="2:14" x14ac:dyDescent="0.2">
      <c r="C33" s="1" t="s">
        <v>52</v>
      </c>
      <c r="D33" s="1" t="s">
        <v>53</v>
      </c>
      <c r="E33" s="76">
        <v>19494</v>
      </c>
      <c r="F33" s="78"/>
      <c r="G33" s="84">
        <v>14116.884166666667</v>
      </c>
      <c r="H33" s="218">
        <v>3.0173611111111113E-2</v>
      </c>
      <c r="I33" s="156">
        <v>9.8414351851851864E-2</v>
      </c>
      <c r="J33" s="78"/>
      <c r="K33" s="297">
        <v>2380</v>
      </c>
      <c r="L33" s="297">
        <v>9136</v>
      </c>
      <c r="M33" s="143">
        <v>5135</v>
      </c>
      <c r="N33" s="143">
        <v>2843</v>
      </c>
    </row>
    <row r="34" spans="2:14" x14ac:dyDescent="0.2">
      <c r="C34" s="4" t="s">
        <v>54</v>
      </c>
      <c r="D34" s="4" t="s">
        <v>55</v>
      </c>
      <c r="E34" s="75">
        <v>11531</v>
      </c>
      <c r="F34" s="79"/>
      <c r="G34" s="85">
        <v>7477.0933333333332</v>
      </c>
      <c r="H34" s="219">
        <v>2.7013888888888889E-2</v>
      </c>
      <c r="I34" s="158">
        <v>5.6296296296296296E-2</v>
      </c>
      <c r="J34" s="79"/>
      <c r="K34" s="298">
        <v>1399</v>
      </c>
      <c r="L34" s="298">
        <v>1941</v>
      </c>
      <c r="M34" s="298">
        <v>5490</v>
      </c>
      <c r="N34" s="298">
        <v>2701</v>
      </c>
    </row>
    <row r="35" spans="2:14" x14ac:dyDescent="0.2">
      <c r="B35" s="8"/>
      <c r="C35" s="49" t="s">
        <v>78</v>
      </c>
      <c r="D35" s="27" t="s">
        <v>79</v>
      </c>
    </row>
    <row r="36" spans="2:14" x14ac:dyDescent="0.2">
      <c r="B36" s="8"/>
      <c r="C36" s="1"/>
      <c r="D36" s="50" t="s">
        <v>80</v>
      </c>
    </row>
    <row r="37" spans="2:14" x14ac:dyDescent="0.2">
      <c r="B37" s="8"/>
      <c r="C37" s="49">
        <v>1</v>
      </c>
      <c r="D37" s="103" t="s">
        <v>81</v>
      </c>
    </row>
    <row r="38" spans="2:14" x14ac:dyDescent="0.2">
      <c r="D38" s="277"/>
    </row>
  </sheetData>
  <conditionalFormatting sqref="H6:I34">
    <cfRule type="cellIs" dxfId="2" priority="2" operator="between">
      <formula>0.00001</formula>
      <formula>0.04166</formula>
    </cfRule>
  </conditionalFormatting>
  <hyperlinks>
    <hyperlink ref="D36" location="Introduction!A1" display="Introduction" xr:uid="{E8EF0865-0297-4A13-81F4-56B8169E1817}"/>
  </hyperlinks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9"/>
  <sheetViews>
    <sheetView workbookViewId="0">
      <pane ySplit="4" topLeftCell="A5" activePane="bottomLeft" state="frozen"/>
      <selection pane="bottomLeft" activeCell="A5" sqref="A5"/>
    </sheetView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10.5703125" style="5" customWidth="1"/>
    <col min="8" max="8" width="14.7109375" style="5" customWidth="1"/>
    <col min="9" max="9" width="1.5703125" style="5" customWidth="1"/>
    <col min="10" max="10" width="10.5703125" style="5" customWidth="1"/>
    <col min="11" max="11" width="14.7109375" style="5" customWidth="1"/>
  </cols>
  <sheetData>
    <row r="1" spans="1:11" ht="18.75" x14ac:dyDescent="0.25">
      <c r="A1" s="36" t="s">
        <v>6</v>
      </c>
      <c r="E1" s="36" t="s">
        <v>22</v>
      </c>
      <c r="F1" s="15"/>
      <c r="G1" s="15"/>
      <c r="H1" s="15"/>
      <c r="I1" s="15"/>
      <c r="J1" s="16"/>
    </row>
    <row r="2" spans="1:11" ht="15.75" x14ac:dyDescent="0.25">
      <c r="A2" s="117" t="s">
        <v>477</v>
      </c>
      <c r="C2" s="1"/>
      <c r="E2" s="10"/>
      <c r="F2" s="10"/>
      <c r="G2" s="10"/>
      <c r="H2" s="10"/>
      <c r="I2" s="10"/>
      <c r="J2" s="11"/>
      <c r="K2" s="26"/>
    </row>
    <row r="3" spans="1:11" ht="25.9" customHeight="1" x14ac:dyDescent="0.2">
      <c r="C3" s="1"/>
      <c r="E3" s="10"/>
      <c r="F3" s="10"/>
      <c r="G3" s="10"/>
      <c r="H3" s="10"/>
      <c r="I3" s="10"/>
      <c r="J3" s="11"/>
      <c r="K3" s="105"/>
    </row>
    <row r="4" spans="1:11" ht="25.5" x14ac:dyDescent="0.2">
      <c r="B4" s="28"/>
      <c r="C4" s="1" t="s">
        <v>23</v>
      </c>
      <c r="D4" s="28" t="s">
        <v>271</v>
      </c>
      <c r="E4" s="22" t="s">
        <v>119</v>
      </c>
      <c r="F4" s="40"/>
      <c r="G4" s="22" t="s">
        <v>120</v>
      </c>
      <c r="H4" s="22" t="s">
        <v>121</v>
      </c>
      <c r="I4" s="40"/>
      <c r="J4" s="22" t="s">
        <v>122</v>
      </c>
      <c r="K4" s="22" t="s">
        <v>123</v>
      </c>
    </row>
    <row r="5" spans="1:11" ht="14.25" x14ac:dyDescent="0.2">
      <c r="A5" s="152"/>
      <c r="B5" s="6" t="s">
        <v>124</v>
      </c>
      <c r="E5" s="43" t="s">
        <v>29</v>
      </c>
      <c r="F5" s="39"/>
      <c r="G5" s="43" t="s">
        <v>125</v>
      </c>
      <c r="H5" s="43" t="s">
        <v>126</v>
      </c>
      <c r="I5" s="39"/>
      <c r="J5" s="43" t="s">
        <v>127</v>
      </c>
      <c r="K5" s="43" t="s">
        <v>128</v>
      </c>
    </row>
    <row r="6" spans="1:11" x14ac:dyDescent="0.2">
      <c r="A6" s="6"/>
      <c r="B6" s="6"/>
      <c r="C6" s="2"/>
      <c r="D6" s="2" t="s">
        <v>33</v>
      </c>
      <c r="E6" s="86">
        <v>85557</v>
      </c>
      <c r="F6" s="86"/>
      <c r="G6" s="86">
        <v>176063</v>
      </c>
      <c r="H6" s="93">
        <v>2.0578444779503724</v>
      </c>
      <c r="I6" s="56"/>
      <c r="J6" s="86">
        <v>131690</v>
      </c>
      <c r="K6" s="93">
        <v>1.5392077796089156</v>
      </c>
    </row>
    <row r="7" spans="1:11" x14ac:dyDescent="0.2">
      <c r="C7" s="1" t="s">
        <v>34</v>
      </c>
      <c r="D7" s="1" t="s">
        <v>35</v>
      </c>
      <c r="E7" s="87">
        <v>7745</v>
      </c>
      <c r="F7" s="87"/>
      <c r="G7" s="87">
        <v>14801</v>
      </c>
      <c r="H7" s="94">
        <v>1.9110393802453196</v>
      </c>
      <c r="I7" s="57"/>
      <c r="J7" s="91">
        <v>11256</v>
      </c>
      <c r="K7" s="94">
        <v>1.4533247256294384</v>
      </c>
    </row>
    <row r="8" spans="1:11" x14ac:dyDescent="0.2">
      <c r="C8" s="1" t="s">
        <v>36</v>
      </c>
      <c r="D8" s="1" t="s">
        <v>37</v>
      </c>
      <c r="E8" s="87">
        <v>9009</v>
      </c>
      <c r="F8" s="87"/>
      <c r="G8" s="87">
        <v>20181</v>
      </c>
      <c r="H8" s="94">
        <v>2.2400932400932403</v>
      </c>
      <c r="I8" s="57"/>
      <c r="J8" s="91">
        <v>14022</v>
      </c>
      <c r="K8" s="94">
        <v>1.5564435564435564</v>
      </c>
    </row>
    <row r="9" spans="1:11" x14ac:dyDescent="0.2">
      <c r="C9" s="1" t="s">
        <v>38</v>
      </c>
      <c r="D9" s="1" t="s">
        <v>39</v>
      </c>
      <c r="E9" s="100">
        <v>156</v>
      </c>
      <c r="F9" s="100"/>
      <c r="G9" s="100">
        <v>286</v>
      </c>
      <c r="H9" s="102">
        <v>1.8333333333333333</v>
      </c>
      <c r="I9" s="57"/>
      <c r="J9" s="57">
        <v>240</v>
      </c>
      <c r="K9" s="102">
        <v>1.5384615384615385</v>
      </c>
    </row>
    <row r="10" spans="1:11" ht="18" x14ac:dyDescent="0.25">
      <c r="A10" s="23"/>
      <c r="C10" s="1" t="s">
        <v>40</v>
      </c>
      <c r="D10" s="1" t="s">
        <v>41</v>
      </c>
      <c r="E10" s="71">
        <v>15688</v>
      </c>
      <c r="F10" s="71"/>
      <c r="G10" s="71">
        <v>35598</v>
      </c>
      <c r="H10" s="101">
        <v>2.2691228964813872</v>
      </c>
      <c r="I10" s="99"/>
      <c r="J10" s="72">
        <v>28661</v>
      </c>
      <c r="K10" s="101">
        <v>1.8269377868434473</v>
      </c>
    </row>
    <row r="11" spans="1:11" x14ac:dyDescent="0.2">
      <c r="C11" s="1" t="s">
        <v>42</v>
      </c>
      <c r="D11" s="1" t="s">
        <v>43</v>
      </c>
      <c r="E11" s="87">
        <v>3581</v>
      </c>
      <c r="F11" s="87"/>
      <c r="G11" s="87">
        <v>6958</v>
      </c>
      <c r="H11" s="94">
        <v>1.9430326724378666</v>
      </c>
      <c r="I11" s="57"/>
      <c r="J11" s="91">
        <v>5174</v>
      </c>
      <c r="K11" s="94">
        <v>1.4448478078748952</v>
      </c>
    </row>
    <row r="12" spans="1:11" x14ac:dyDescent="0.2">
      <c r="C12" s="1" t="s">
        <v>44</v>
      </c>
      <c r="D12" s="1" t="s">
        <v>45</v>
      </c>
      <c r="E12" s="87">
        <v>11510</v>
      </c>
      <c r="F12" s="87"/>
      <c r="G12" s="87">
        <v>23967</v>
      </c>
      <c r="H12" s="94">
        <v>2.082276281494353</v>
      </c>
      <c r="I12" s="57"/>
      <c r="J12" s="91">
        <v>19876</v>
      </c>
      <c r="K12" s="94">
        <v>1.7268462206776716</v>
      </c>
    </row>
    <row r="13" spans="1:11" x14ac:dyDescent="0.2">
      <c r="C13" s="1" t="s">
        <v>46</v>
      </c>
      <c r="D13" s="1" t="s">
        <v>47</v>
      </c>
      <c r="E13" s="87">
        <v>4149</v>
      </c>
      <c r="F13" s="87"/>
      <c r="G13" s="87">
        <v>8141</v>
      </c>
      <c r="H13" s="94">
        <v>1.9621595565196432</v>
      </c>
      <c r="I13" s="57"/>
      <c r="J13" s="91">
        <v>5852</v>
      </c>
      <c r="K13" s="94">
        <v>1.4104603518920222</v>
      </c>
    </row>
    <row r="14" spans="1:11" ht="18" x14ac:dyDescent="0.25">
      <c r="A14" s="23"/>
      <c r="C14" s="1" t="s">
        <v>48</v>
      </c>
      <c r="D14" s="1" t="s">
        <v>49</v>
      </c>
      <c r="E14" s="71">
        <v>6035</v>
      </c>
      <c r="F14" s="87"/>
      <c r="G14" s="71">
        <v>13894</v>
      </c>
      <c r="H14" s="101">
        <v>2.3022369511184757</v>
      </c>
      <c r="I14" s="57"/>
      <c r="J14" s="72">
        <v>8990</v>
      </c>
      <c r="K14" s="101">
        <v>1.4896437448218725</v>
      </c>
    </row>
    <row r="15" spans="1:11" x14ac:dyDescent="0.2">
      <c r="C15" s="1" t="s">
        <v>50</v>
      </c>
      <c r="D15" s="1" t="s">
        <v>51</v>
      </c>
      <c r="E15" s="87">
        <v>9420</v>
      </c>
      <c r="F15" s="87"/>
      <c r="G15" s="87">
        <v>19162</v>
      </c>
      <c r="H15" s="94">
        <v>2.0341825902335455</v>
      </c>
      <c r="I15" s="57"/>
      <c r="J15" s="91">
        <v>12925</v>
      </c>
      <c r="K15" s="94">
        <v>1.3720806794055203</v>
      </c>
    </row>
    <row r="16" spans="1:11" x14ac:dyDescent="0.2">
      <c r="C16" s="1" t="s">
        <v>52</v>
      </c>
      <c r="D16" s="1" t="s">
        <v>53</v>
      </c>
      <c r="E16" s="87">
        <v>10582</v>
      </c>
      <c r="F16" s="87"/>
      <c r="G16" s="87">
        <v>19085</v>
      </c>
      <c r="H16" s="94">
        <v>1.8035343035343034</v>
      </c>
      <c r="I16" s="57"/>
      <c r="J16" s="91">
        <v>13825</v>
      </c>
      <c r="K16" s="94">
        <v>1.3064638064638066</v>
      </c>
    </row>
    <row r="17" spans="1:11" x14ac:dyDescent="0.2">
      <c r="B17" s="9"/>
      <c r="C17" s="4" t="s">
        <v>54</v>
      </c>
      <c r="D17" s="4" t="s">
        <v>55</v>
      </c>
      <c r="E17" s="88">
        <v>7682</v>
      </c>
      <c r="F17" s="88"/>
      <c r="G17" s="88">
        <v>13990</v>
      </c>
      <c r="H17" s="95">
        <v>1.821140328039573</v>
      </c>
      <c r="I17" s="58"/>
      <c r="J17" s="92">
        <v>10869</v>
      </c>
      <c r="K17" s="95">
        <v>1.4148659203332465</v>
      </c>
    </row>
    <row r="18" spans="1:11" x14ac:dyDescent="0.2">
      <c r="E18" s="81"/>
      <c r="F18" s="81"/>
      <c r="G18" s="81"/>
      <c r="H18" s="7"/>
      <c r="I18" s="34"/>
      <c r="J18" s="81"/>
      <c r="K18" s="7"/>
    </row>
    <row r="19" spans="1:11" x14ac:dyDescent="0.2">
      <c r="B19" s="6" t="s">
        <v>129</v>
      </c>
      <c r="E19" s="82" t="s">
        <v>57</v>
      </c>
      <c r="F19" s="89"/>
      <c r="G19" s="82" t="s">
        <v>130</v>
      </c>
      <c r="H19" s="96" t="s">
        <v>131</v>
      </c>
      <c r="I19" s="39"/>
      <c r="J19" s="82" t="s">
        <v>132</v>
      </c>
      <c r="K19" s="96" t="s">
        <v>133</v>
      </c>
    </row>
    <row r="20" spans="1:11" x14ac:dyDescent="0.2">
      <c r="A20" s="217"/>
      <c r="B20" s="217"/>
      <c r="C20" s="217"/>
      <c r="D20" s="2" t="s">
        <v>33</v>
      </c>
      <c r="E20" s="86">
        <v>55333</v>
      </c>
      <c r="F20" s="86"/>
      <c r="G20" s="86">
        <v>112362</v>
      </c>
      <c r="H20" s="93">
        <v>2.030650787052934</v>
      </c>
      <c r="I20" s="56"/>
      <c r="J20" s="86">
        <v>85593</v>
      </c>
      <c r="K20" s="93">
        <v>1.5468707642817126</v>
      </c>
    </row>
    <row r="21" spans="1:11" x14ac:dyDescent="0.2">
      <c r="C21" s="1" t="s">
        <v>34</v>
      </c>
      <c r="D21" s="1" t="s">
        <v>35</v>
      </c>
      <c r="E21" s="87">
        <v>4984</v>
      </c>
      <c r="F21" s="87"/>
      <c r="G21" s="87">
        <v>9421</v>
      </c>
      <c r="H21" s="94">
        <v>1.8902487961476726</v>
      </c>
      <c r="I21" s="57"/>
      <c r="J21" s="91">
        <v>7309</v>
      </c>
      <c r="K21" s="94">
        <v>1.4664927768860354</v>
      </c>
    </row>
    <row r="22" spans="1:11" x14ac:dyDescent="0.2">
      <c r="C22" s="1" t="s">
        <v>36</v>
      </c>
      <c r="D22" s="1" t="s">
        <v>37</v>
      </c>
      <c r="E22" s="87">
        <v>5440</v>
      </c>
      <c r="F22" s="87"/>
      <c r="G22" s="87">
        <v>11898</v>
      </c>
      <c r="H22" s="94">
        <v>2.1871323529411764</v>
      </c>
      <c r="I22" s="57"/>
      <c r="J22" s="91">
        <v>8440</v>
      </c>
      <c r="K22" s="94">
        <v>1.5514705882352942</v>
      </c>
    </row>
    <row r="23" spans="1:11" x14ac:dyDescent="0.2">
      <c r="C23" s="1" t="s">
        <v>38</v>
      </c>
      <c r="D23" s="1" t="s">
        <v>39</v>
      </c>
      <c r="E23" s="100">
        <v>92</v>
      </c>
      <c r="F23" s="100"/>
      <c r="G23" s="100">
        <v>167</v>
      </c>
      <c r="H23" s="102">
        <v>1.8152173913043479</v>
      </c>
      <c r="I23" s="57"/>
      <c r="J23" s="57">
        <v>147</v>
      </c>
      <c r="K23" s="102">
        <v>1.5978260869565217</v>
      </c>
    </row>
    <row r="24" spans="1:11" ht="18" x14ac:dyDescent="0.25">
      <c r="A24" s="23"/>
      <c r="C24" s="1" t="s">
        <v>40</v>
      </c>
      <c r="D24" s="1" t="s">
        <v>41</v>
      </c>
      <c r="E24" s="71">
        <v>11107</v>
      </c>
      <c r="F24" s="87"/>
      <c r="G24" s="71">
        <v>24540</v>
      </c>
      <c r="H24" s="101">
        <v>2.2094174844692538</v>
      </c>
      <c r="I24" s="99"/>
      <c r="J24" s="72">
        <v>20375</v>
      </c>
      <c r="K24" s="101">
        <v>1.8344287386332943</v>
      </c>
    </row>
    <row r="25" spans="1:11" x14ac:dyDescent="0.2">
      <c r="C25" s="1" t="s">
        <v>42</v>
      </c>
      <c r="D25" s="1" t="s">
        <v>43</v>
      </c>
      <c r="E25" s="87">
        <v>2273</v>
      </c>
      <c r="F25" s="87"/>
      <c r="G25" s="87">
        <v>4396</v>
      </c>
      <c r="H25" s="94">
        <v>1.9340079190497141</v>
      </c>
      <c r="I25" s="57"/>
      <c r="J25" s="91">
        <v>3261</v>
      </c>
      <c r="K25" s="94">
        <v>1.434667839859217</v>
      </c>
    </row>
    <row r="26" spans="1:11" x14ac:dyDescent="0.2">
      <c r="C26" s="1" t="s">
        <v>44</v>
      </c>
      <c r="D26" s="1" t="s">
        <v>45</v>
      </c>
      <c r="E26" s="87">
        <v>7354</v>
      </c>
      <c r="F26" s="87"/>
      <c r="G26" s="87">
        <v>15306</v>
      </c>
      <c r="H26" s="94">
        <v>2.0813162904541747</v>
      </c>
      <c r="I26" s="57"/>
      <c r="J26" s="91">
        <v>12889</v>
      </c>
      <c r="K26" s="94">
        <v>1.752651618166984</v>
      </c>
    </row>
    <row r="27" spans="1:11" x14ac:dyDescent="0.2">
      <c r="C27" s="1" t="s">
        <v>46</v>
      </c>
      <c r="D27" s="1" t="s">
        <v>47</v>
      </c>
      <c r="E27" s="87">
        <v>2585</v>
      </c>
      <c r="F27" s="87"/>
      <c r="G27" s="87">
        <v>5025</v>
      </c>
      <c r="H27" s="94">
        <v>1.9439071566731141</v>
      </c>
      <c r="I27" s="57"/>
      <c r="J27" s="91">
        <v>3619</v>
      </c>
      <c r="K27" s="94">
        <v>1.4</v>
      </c>
    </row>
    <row r="28" spans="1:11" ht="18" x14ac:dyDescent="0.25">
      <c r="A28" s="23"/>
      <c r="C28" s="1" t="s">
        <v>48</v>
      </c>
      <c r="D28" s="1" t="s">
        <v>49</v>
      </c>
      <c r="E28" s="71">
        <v>3740</v>
      </c>
      <c r="F28" s="71"/>
      <c r="G28" s="71">
        <v>8484</v>
      </c>
      <c r="H28" s="101">
        <v>2.2684491978609627</v>
      </c>
      <c r="I28" s="57"/>
      <c r="J28" s="72">
        <v>5534</v>
      </c>
      <c r="K28" s="101">
        <v>1.4796791443850268</v>
      </c>
    </row>
    <row r="29" spans="1:11" x14ac:dyDescent="0.2">
      <c r="C29" s="1" t="s">
        <v>50</v>
      </c>
      <c r="D29" s="1" t="s">
        <v>51</v>
      </c>
      <c r="E29" s="87">
        <v>5586</v>
      </c>
      <c r="F29" s="87"/>
      <c r="G29" s="87">
        <v>11548</v>
      </c>
      <c r="H29" s="94">
        <v>2.0673111349803079</v>
      </c>
      <c r="I29" s="57"/>
      <c r="J29" s="91">
        <v>7769</v>
      </c>
      <c r="K29" s="94">
        <v>1.3907984246330112</v>
      </c>
    </row>
    <row r="30" spans="1:11" x14ac:dyDescent="0.2">
      <c r="C30" s="1" t="s">
        <v>52</v>
      </c>
      <c r="D30" s="1" t="s">
        <v>53</v>
      </c>
      <c r="E30" s="87">
        <v>6884</v>
      </c>
      <c r="F30" s="87"/>
      <c r="G30" s="87">
        <v>12234</v>
      </c>
      <c r="H30" s="94">
        <v>1.7771644392794888</v>
      </c>
      <c r="I30" s="57"/>
      <c r="J30" s="91">
        <v>8869</v>
      </c>
      <c r="K30" s="94">
        <v>1.2883497966298663</v>
      </c>
    </row>
    <row r="31" spans="1:11" x14ac:dyDescent="0.2">
      <c r="B31" s="9"/>
      <c r="C31" s="4" t="s">
        <v>54</v>
      </c>
      <c r="D31" s="4" t="s">
        <v>55</v>
      </c>
      <c r="E31" s="88">
        <v>5288</v>
      </c>
      <c r="F31" s="88"/>
      <c r="G31" s="88">
        <v>9343</v>
      </c>
      <c r="H31" s="95">
        <v>1.7668305597579426</v>
      </c>
      <c r="I31" s="58"/>
      <c r="J31" s="92">
        <v>7381</v>
      </c>
      <c r="K31" s="95">
        <v>1.3958018154311649</v>
      </c>
    </row>
    <row r="32" spans="1:11" x14ac:dyDescent="0.2">
      <c r="C32" s="31"/>
      <c r="D32" s="35"/>
      <c r="E32" s="90"/>
      <c r="F32" s="90"/>
      <c r="G32" s="90"/>
      <c r="H32" s="97"/>
      <c r="I32" s="44"/>
      <c r="J32" s="90"/>
      <c r="K32" s="97"/>
    </row>
    <row r="33" spans="1:11" x14ac:dyDescent="0.2">
      <c r="B33" s="6" t="s">
        <v>134</v>
      </c>
      <c r="E33" s="82" t="s">
        <v>62</v>
      </c>
      <c r="F33" s="89"/>
      <c r="G33" s="82" t="s">
        <v>135</v>
      </c>
      <c r="H33" s="96" t="s">
        <v>136</v>
      </c>
      <c r="I33" s="39"/>
      <c r="J33" s="82" t="s">
        <v>137</v>
      </c>
      <c r="K33" s="96" t="s">
        <v>138</v>
      </c>
    </row>
    <row r="34" spans="1:11" x14ac:dyDescent="0.2">
      <c r="B34" s="6"/>
      <c r="C34" s="2"/>
      <c r="D34" s="2" t="s">
        <v>33</v>
      </c>
      <c r="E34" s="86">
        <v>429416</v>
      </c>
      <c r="F34" s="86"/>
      <c r="G34" s="86">
        <v>609249</v>
      </c>
      <c r="H34" s="93">
        <v>1.4187850475995305</v>
      </c>
      <c r="I34" s="56"/>
      <c r="J34" s="86">
        <v>459531</v>
      </c>
      <c r="K34" s="93">
        <v>1.0701301302233732</v>
      </c>
    </row>
    <row r="35" spans="1:11" x14ac:dyDescent="0.2">
      <c r="C35" s="1" t="s">
        <v>34</v>
      </c>
      <c r="D35" s="1" t="s">
        <v>35</v>
      </c>
      <c r="E35" s="87">
        <v>42694</v>
      </c>
      <c r="F35" s="87"/>
      <c r="G35" s="87">
        <v>55147</v>
      </c>
      <c r="H35" s="94">
        <v>1.2916803297887292</v>
      </c>
      <c r="I35" s="57"/>
      <c r="J35" s="91">
        <v>45296</v>
      </c>
      <c r="K35" s="94">
        <v>1.0609453318967537</v>
      </c>
    </row>
    <row r="36" spans="1:11" x14ac:dyDescent="0.2">
      <c r="C36" s="1" t="s">
        <v>36</v>
      </c>
      <c r="D36" s="1" t="s">
        <v>37</v>
      </c>
      <c r="E36" s="87">
        <v>47280</v>
      </c>
      <c r="F36" s="87"/>
      <c r="G36" s="87">
        <v>74954</v>
      </c>
      <c r="H36" s="94">
        <v>1.585321489001692</v>
      </c>
      <c r="I36" s="57"/>
      <c r="J36" s="91">
        <v>52208</v>
      </c>
      <c r="K36" s="94">
        <v>1.1042301184433163</v>
      </c>
    </row>
    <row r="37" spans="1:11" x14ac:dyDescent="0.2">
      <c r="C37" s="1" t="s">
        <v>38</v>
      </c>
      <c r="D37" s="1" t="s">
        <v>39</v>
      </c>
      <c r="E37" s="100">
        <v>1416</v>
      </c>
      <c r="F37" s="100"/>
      <c r="G37" s="100">
        <v>1671</v>
      </c>
      <c r="H37" s="102">
        <v>1.1800847457627119</v>
      </c>
      <c r="I37" s="57"/>
      <c r="J37" s="57">
        <v>1543</v>
      </c>
      <c r="K37" s="102">
        <v>1.0896892655367232</v>
      </c>
    </row>
    <row r="38" spans="1:11" ht="18" x14ac:dyDescent="0.25">
      <c r="A38" s="23"/>
      <c r="C38" s="1" t="s">
        <v>40</v>
      </c>
      <c r="D38" s="1" t="s">
        <v>41</v>
      </c>
      <c r="E38" s="71">
        <v>63806</v>
      </c>
      <c r="F38" s="87"/>
      <c r="G38" s="71">
        <v>111143</v>
      </c>
      <c r="H38" s="101">
        <v>1.7418894774786071</v>
      </c>
      <c r="I38" s="57"/>
      <c r="J38" s="72">
        <v>72280</v>
      </c>
      <c r="K38" s="101">
        <v>1.1328088267561045</v>
      </c>
    </row>
    <row r="39" spans="1:11" x14ac:dyDescent="0.2">
      <c r="C39" s="1" t="s">
        <v>42</v>
      </c>
      <c r="D39" s="1" t="s">
        <v>43</v>
      </c>
      <c r="E39" s="87">
        <v>21895</v>
      </c>
      <c r="F39" s="87"/>
      <c r="G39" s="87">
        <v>29020</v>
      </c>
      <c r="H39" s="94">
        <v>1.3254167618177666</v>
      </c>
      <c r="I39" s="57"/>
      <c r="J39" s="91">
        <v>23606</v>
      </c>
      <c r="K39" s="94">
        <v>1.0781456953642383</v>
      </c>
    </row>
    <row r="40" spans="1:11" x14ac:dyDescent="0.2">
      <c r="C40" s="1" t="s">
        <v>44</v>
      </c>
      <c r="D40" s="1" t="s">
        <v>45</v>
      </c>
      <c r="E40" s="87">
        <v>49554</v>
      </c>
      <c r="F40" s="87"/>
      <c r="G40" s="87">
        <v>63539</v>
      </c>
      <c r="H40" s="94">
        <v>1.2822173790208662</v>
      </c>
      <c r="I40" s="57"/>
      <c r="J40" s="91">
        <v>52166</v>
      </c>
      <c r="K40" s="94">
        <v>1.052710174758849</v>
      </c>
    </row>
    <row r="41" spans="1:11" x14ac:dyDescent="0.2">
      <c r="C41" s="1" t="s">
        <v>46</v>
      </c>
      <c r="D41" s="1" t="s">
        <v>47</v>
      </c>
      <c r="E41" s="87">
        <v>29759</v>
      </c>
      <c r="F41" s="87"/>
      <c r="G41" s="87">
        <v>38922</v>
      </c>
      <c r="H41" s="94">
        <v>1.3079068517087267</v>
      </c>
      <c r="I41" s="57"/>
      <c r="J41" s="91">
        <v>30968</v>
      </c>
      <c r="K41" s="94">
        <v>1.040626365133237</v>
      </c>
    </row>
    <row r="42" spans="1:11" ht="18" x14ac:dyDescent="0.25">
      <c r="A42" s="23"/>
      <c r="C42" s="1" t="s">
        <v>48</v>
      </c>
      <c r="D42" s="1" t="s">
        <v>49</v>
      </c>
      <c r="E42" s="71">
        <v>38010</v>
      </c>
      <c r="F42" s="71"/>
      <c r="G42" s="71">
        <v>54140</v>
      </c>
      <c r="H42" s="101">
        <v>1.4243620099973691</v>
      </c>
      <c r="I42" s="99"/>
      <c r="J42" s="72">
        <v>39858</v>
      </c>
      <c r="K42" s="101">
        <v>1.0486187845303867</v>
      </c>
    </row>
    <row r="43" spans="1:11" x14ac:dyDescent="0.2">
      <c r="C43" s="1" t="s">
        <v>50</v>
      </c>
      <c r="D43" s="1" t="s">
        <v>51</v>
      </c>
      <c r="E43" s="87">
        <v>45167</v>
      </c>
      <c r="F43" s="87"/>
      <c r="G43" s="87">
        <v>62802</v>
      </c>
      <c r="H43" s="94">
        <v>1.3904399229525981</v>
      </c>
      <c r="I43" s="57"/>
      <c r="J43" s="91">
        <v>48113</v>
      </c>
      <c r="K43" s="94">
        <v>1.0652246108884806</v>
      </c>
    </row>
    <row r="44" spans="1:11" x14ac:dyDescent="0.2">
      <c r="C44" s="1" t="s">
        <v>52</v>
      </c>
      <c r="D44" s="1" t="s">
        <v>53</v>
      </c>
      <c r="E44" s="87">
        <v>45511</v>
      </c>
      <c r="F44" s="87"/>
      <c r="G44" s="87">
        <v>61603</v>
      </c>
      <c r="H44" s="94">
        <v>1.3535848476192569</v>
      </c>
      <c r="I44" s="57"/>
      <c r="J44" s="91">
        <v>47249</v>
      </c>
      <c r="K44" s="94">
        <v>1.0381885697963129</v>
      </c>
    </row>
    <row r="45" spans="1:11" x14ac:dyDescent="0.2">
      <c r="B45" s="9"/>
      <c r="C45" s="4" t="s">
        <v>54</v>
      </c>
      <c r="D45" s="4" t="s">
        <v>55</v>
      </c>
      <c r="E45" s="88">
        <v>44324</v>
      </c>
      <c r="F45" s="88"/>
      <c r="G45" s="88">
        <v>56308</v>
      </c>
      <c r="H45" s="95">
        <v>1.2703727100442199</v>
      </c>
      <c r="I45" s="58"/>
      <c r="J45" s="92">
        <v>46244</v>
      </c>
      <c r="K45" s="95">
        <v>1.0433173901272448</v>
      </c>
    </row>
    <row r="46" spans="1:11" s="207" customFormat="1" ht="12" x14ac:dyDescent="0.2">
      <c r="C46" s="208"/>
      <c r="D46" s="209"/>
      <c r="E46" s="210"/>
      <c r="F46" s="210"/>
      <c r="G46" s="210"/>
      <c r="H46" s="211"/>
      <c r="I46" s="212"/>
      <c r="J46" s="210"/>
      <c r="K46" s="211"/>
    </row>
    <row r="47" spans="1:11" ht="14.25" x14ac:dyDescent="0.2">
      <c r="B47" s="6" t="s">
        <v>263</v>
      </c>
      <c r="E47" s="82" t="s">
        <v>66</v>
      </c>
      <c r="F47" s="89"/>
      <c r="G47" s="82" t="s">
        <v>139</v>
      </c>
      <c r="H47" s="96" t="s">
        <v>140</v>
      </c>
      <c r="I47" s="39"/>
      <c r="J47" s="82" t="s">
        <v>141</v>
      </c>
      <c r="K47" s="96" t="s">
        <v>142</v>
      </c>
    </row>
    <row r="48" spans="1:11" x14ac:dyDescent="0.2">
      <c r="B48" s="6"/>
      <c r="C48" s="2"/>
      <c r="D48" s="2" t="s">
        <v>33</v>
      </c>
      <c r="E48" s="86">
        <v>133093</v>
      </c>
      <c r="F48" s="86"/>
      <c r="G48" s="86">
        <v>242382</v>
      </c>
      <c r="H48" s="93">
        <v>1.8211476185824949</v>
      </c>
      <c r="I48" s="56"/>
      <c r="J48" s="86">
        <v>140473</v>
      </c>
      <c r="K48" s="93">
        <v>1.0554499485322293</v>
      </c>
    </row>
    <row r="49" spans="1:11" x14ac:dyDescent="0.2">
      <c r="C49" s="1" t="s">
        <v>34</v>
      </c>
      <c r="D49" s="1" t="s">
        <v>35</v>
      </c>
      <c r="E49" s="87">
        <v>8482</v>
      </c>
      <c r="F49" s="87"/>
      <c r="G49" s="87">
        <v>14124</v>
      </c>
      <c r="H49" s="94">
        <v>1.6651733081820326</v>
      </c>
      <c r="I49" s="57"/>
      <c r="J49" s="91">
        <v>8924</v>
      </c>
      <c r="K49" s="94">
        <v>1.052110351332233</v>
      </c>
    </row>
    <row r="50" spans="1:11" x14ac:dyDescent="0.2">
      <c r="C50" s="1" t="s">
        <v>36</v>
      </c>
      <c r="D50" s="1" t="s">
        <v>37</v>
      </c>
      <c r="E50" s="87">
        <v>16520</v>
      </c>
      <c r="F50" s="87"/>
      <c r="G50" s="87">
        <v>31322</v>
      </c>
      <c r="H50" s="94">
        <v>1.896004842615012</v>
      </c>
      <c r="I50" s="57"/>
      <c r="J50" s="91">
        <v>18343</v>
      </c>
      <c r="K50" s="94">
        <v>1.1103510895883777</v>
      </c>
    </row>
    <row r="51" spans="1:11" x14ac:dyDescent="0.2">
      <c r="C51" s="1" t="s">
        <v>38</v>
      </c>
      <c r="D51" s="1" t="s">
        <v>39</v>
      </c>
      <c r="E51" s="100">
        <v>685</v>
      </c>
      <c r="F51" s="100"/>
      <c r="G51" s="100">
        <v>839</v>
      </c>
      <c r="H51" s="102">
        <v>1.2248175182481751</v>
      </c>
      <c r="I51" s="57"/>
      <c r="J51" s="57">
        <v>740</v>
      </c>
      <c r="K51" s="102">
        <v>1.0802919708029197</v>
      </c>
    </row>
    <row r="52" spans="1:11" ht="18" x14ac:dyDescent="0.25">
      <c r="A52" s="23"/>
      <c r="C52" s="1" t="s">
        <v>40</v>
      </c>
      <c r="D52" s="1" t="s">
        <v>41</v>
      </c>
      <c r="E52" s="71">
        <v>14141</v>
      </c>
      <c r="F52" s="87"/>
      <c r="G52" s="71">
        <v>34706</v>
      </c>
      <c r="H52" s="101">
        <v>2.4542818753977795</v>
      </c>
      <c r="I52" s="57"/>
      <c r="J52" s="72">
        <v>16394</v>
      </c>
      <c r="K52" s="101">
        <v>1.159323951630012</v>
      </c>
    </row>
    <row r="53" spans="1:11" x14ac:dyDescent="0.2">
      <c r="C53" s="1" t="s">
        <v>42</v>
      </c>
      <c r="D53" s="1" t="s">
        <v>43</v>
      </c>
      <c r="E53" s="87">
        <v>10301</v>
      </c>
      <c r="F53" s="87"/>
      <c r="G53" s="87">
        <v>17328</v>
      </c>
      <c r="H53" s="94">
        <v>1.6821667799242792</v>
      </c>
      <c r="I53" s="57"/>
      <c r="J53" s="91">
        <v>11014</v>
      </c>
      <c r="K53" s="94">
        <v>1.0692165809144742</v>
      </c>
    </row>
    <row r="54" spans="1:11" x14ac:dyDescent="0.2">
      <c r="C54" s="1" t="s">
        <v>44</v>
      </c>
      <c r="D54" s="1" t="s">
        <v>45</v>
      </c>
      <c r="E54" s="87">
        <v>15249</v>
      </c>
      <c r="F54" s="87"/>
      <c r="G54" s="87">
        <v>19756</v>
      </c>
      <c r="H54" s="94">
        <v>1.295560364614073</v>
      </c>
      <c r="I54" s="57"/>
      <c r="J54" s="91">
        <v>13291</v>
      </c>
      <c r="K54" s="94">
        <v>0.87159813758279236</v>
      </c>
    </row>
    <row r="55" spans="1:11" x14ac:dyDescent="0.2">
      <c r="C55" s="1" t="s">
        <v>46</v>
      </c>
      <c r="D55" s="1" t="s">
        <v>47</v>
      </c>
      <c r="E55" s="87">
        <v>10008</v>
      </c>
      <c r="F55" s="87"/>
      <c r="G55" s="87">
        <v>15813</v>
      </c>
      <c r="H55" s="94">
        <v>1.5800359712230216</v>
      </c>
      <c r="I55" s="57"/>
      <c r="J55" s="91">
        <v>10734</v>
      </c>
      <c r="K55" s="94">
        <v>1.0725419664268585</v>
      </c>
    </row>
    <row r="56" spans="1:11" ht="18" x14ac:dyDescent="0.25">
      <c r="A56" s="23"/>
      <c r="C56" s="1" t="s">
        <v>48</v>
      </c>
      <c r="D56" s="1" t="s">
        <v>49</v>
      </c>
      <c r="E56" s="71">
        <v>13718</v>
      </c>
      <c r="F56" s="87"/>
      <c r="G56" s="71">
        <v>26095</v>
      </c>
      <c r="H56" s="101">
        <v>1.9022452252514943</v>
      </c>
      <c r="I56" s="57"/>
      <c r="J56" s="72">
        <v>14374</v>
      </c>
      <c r="K56" s="101">
        <v>1.0478203819798804</v>
      </c>
    </row>
    <row r="57" spans="1:11" x14ac:dyDescent="0.2">
      <c r="C57" s="1" t="s">
        <v>50</v>
      </c>
      <c r="D57" s="1" t="s">
        <v>51</v>
      </c>
      <c r="E57" s="87">
        <v>17985</v>
      </c>
      <c r="F57" s="87"/>
      <c r="G57" s="87">
        <v>35552</v>
      </c>
      <c r="H57" s="94">
        <v>1.9767584097859328</v>
      </c>
      <c r="I57" s="57"/>
      <c r="J57" s="91">
        <v>19284</v>
      </c>
      <c r="K57" s="94">
        <v>1.0722268557130943</v>
      </c>
    </row>
    <row r="58" spans="1:11" x14ac:dyDescent="0.2">
      <c r="C58" s="1" t="s">
        <v>52</v>
      </c>
      <c r="D58" s="1" t="s">
        <v>53</v>
      </c>
      <c r="E58" s="87">
        <v>13347</v>
      </c>
      <c r="F58" s="87"/>
      <c r="G58" s="87">
        <v>26916</v>
      </c>
      <c r="H58" s="94">
        <v>2.0166329512249943</v>
      </c>
      <c r="I58" s="57"/>
      <c r="J58" s="91">
        <v>13932</v>
      </c>
      <c r="K58" s="94">
        <v>1.0438300741739717</v>
      </c>
    </row>
    <row r="59" spans="1:11" x14ac:dyDescent="0.2">
      <c r="B59" s="9"/>
      <c r="C59" s="4" t="s">
        <v>54</v>
      </c>
      <c r="D59" s="4" t="s">
        <v>55</v>
      </c>
      <c r="E59" s="88">
        <v>12657</v>
      </c>
      <c r="F59" s="88"/>
      <c r="G59" s="88">
        <v>19931</v>
      </c>
      <c r="H59" s="95">
        <v>1.5747017460693686</v>
      </c>
      <c r="I59" s="58"/>
      <c r="J59" s="92">
        <v>13443</v>
      </c>
      <c r="K59" s="95">
        <v>1.0621000237022991</v>
      </c>
    </row>
    <row r="60" spans="1:11" x14ac:dyDescent="0.2">
      <c r="E60" s="81"/>
      <c r="F60" s="81"/>
      <c r="G60" s="81"/>
      <c r="H60" s="7"/>
      <c r="I60" s="34"/>
      <c r="J60" s="81"/>
      <c r="K60" s="7"/>
    </row>
    <row r="61" spans="1:11" x14ac:dyDescent="0.2">
      <c r="B61" s="6" t="s">
        <v>143</v>
      </c>
      <c r="E61" s="82" t="s">
        <v>71</v>
      </c>
      <c r="F61" s="89"/>
      <c r="G61" s="82" t="s">
        <v>144</v>
      </c>
      <c r="H61" s="96" t="s">
        <v>145</v>
      </c>
      <c r="I61" s="39"/>
      <c r="J61" s="82" t="s">
        <v>146</v>
      </c>
      <c r="K61" s="96" t="s">
        <v>147</v>
      </c>
    </row>
    <row r="62" spans="1:11" x14ac:dyDescent="0.2">
      <c r="B62" s="6"/>
      <c r="C62" s="2"/>
      <c r="D62" s="2" t="s">
        <v>33</v>
      </c>
      <c r="E62" s="86">
        <v>5880</v>
      </c>
      <c r="F62" s="86"/>
      <c r="G62" s="86">
        <v>10310</v>
      </c>
      <c r="H62" s="93">
        <v>1.7534013605442176</v>
      </c>
      <c r="I62" s="56"/>
      <c r="J62" s="86">
        <v>6079</v>
      </c>
      <c r="K62" s="93">
        <v>1.0338435374149659</v>
      </c>
    </row>
    <row r="63" spans="1:11" x14ac:dyDescent="0.2">
      <c r="C63" s="1" t="s">
        <v>34</v>
      </c>
      <c r="D63" s="1" t="s">
        <v>35</v>
      </c>
      <c r="E63" s="87">
        <v>559</v>
      </c>
      <c r="F63" s="87"/>
      <c r="G63" s="87">
        <v>852</v>
      </c>
      <c r="H63" s="94">
        <v>1.5241502683363148</v>
      </c>
      <c r="I63" s="57"/>
      <c r="J63" s="91">
        <v>583</v>
      </c>
      <c r="K63" s="94">
        <v>1.0429338103756709</v>
      </c>
    </row>
    <row r="64" spans="1:11" x14ac:dyDescent="0.2">
      <c r="C64" s="1" t="s">
        <v>36</v>
      </c>
      <c r="D64" s="1" t="s">
        <v>37</v>
      </c>
      <c r="E64" s="87">
        <v>289</v>
      </c>
      <c r="F64" s="87"/>
      <c r="G64" s="87">
        <v>488</v>
      </c>
      <c r="H64" s="94">
        <v>1.6885813148788926</v>
      </c>
      <c r="I64" s="57"/>
      <c r="J64" s="91">
        <v>294</v>
      </c>
      <c r="K64" s="94">
        <v>1.0173010380622838</v>
      </c>
    </row>
    <row r="65" spans="1:11" x14ac:dyDescent="0.2">
      <c r="C65" s="1" t="s">
        <v>38</v>
      </c>
      <c r="D65" s="1" t="s">
        <v>39</v>
      </c>
      <c r="E65" s="100">
        <v>39</v>
      </c>
      <c r="F65" s="100"/>
      <c r="G65" s="100">
        <v>45</v>
      </c>
      <c r="H65" s="102">
        <v>1.1538461538461537</v>
      </c>
      <c r="I65" s="57"/>
      <c r="J65" s="57">
        <v>37</v>
      </c>
      <c r="K65" s="102">
        <v>0.94871794871794868</v>
      </c>
    </row>
    <row r="66" spans="1:11" ht="18" x14ac:dyDescent="0.25">
      <c r="A66" s="23"/>
      <c r="C66" s="1" t="s">
        <v>40</v>
      </c>
      <c r="D66" s="1" t="s">
        <v>41</v>
      </c>
      <c r="E66" s="71">
        <v>963</v>
      </c>
      <c r="F66" s="87"/>
      <c r="G66" s="71">
        <v>1928</v>
      </c>
      <c r="H66" s="101">
        <v>2.0020768431983385</v>
      </c>
      <c r="I66" s="57"/>
      <c r="J66" s="72">
        <v>1068</v>
      </c>
      <c r="K66" s="101">
        <v>1.1090342679127725</v>
      </c>
    </row>
    <row r="67" spans="1:11" x14ac:dyDescent="0.2">
      <c r="C67" s="1" t="s">
        <v>42</v>
      </c>
      <c r="D67" s="1" t="s">
        <v>43</v>
      </c>
      <c r="E67" s="87">
        <v>537</v>
      </c>
      <c r="F67" s="87"/>
      <c r="G67" s="87">
        <v>1097</v>
      </c>
      <c r="H67" s="94">
        <v>2.0428305400372437</v>
      </c>
      <c r="I67" s="57"/>
      <c r="J67" s="91">
        <v>576</v>
      </c>
      <c r="K67" s="94">
        <v>1.0726256983240223</v>
      </c>
    </row>
    <row r="68" spans="1:11" x14ac:dyDescent="0.2">
      <c r="C68" s="1" t="s">
        <v>44</v>
      </c>
      <c r="D68" s="1" t="s">
        <v>45</v>
      </c>
      <c r="E68" s="87">
        <v>1193</v>
      </c>
      <c r="F68" s="87"/>
      <c r="G68" s="87">
        <v>1618</v>
      </c>
      <c r="H68" s="94">
        <v>1.3562447611064543</v>
      </c>
      <c r="I68" s="57"/>
      <c r="J68" s="91">
        <v>1055</v>
      </c>
      <c r="K68" s="94">
        <v>0.88432523051131606</v>
      </c>
    </row>
    <row r="69" spans="1:11" x14ac:dyDescent="0.2">
      <c r="C69" s="1" t="s">
        <v>46</v>
      </c>
      <c r="D69" s="1" t="s">
        <v>47</v>
      </c>
      <c r="E69" s="87">
        <v>567</v>
      </c>
      <c r="F69" s="87"/>
      <c r="G69" s="87">
        <v>852</v>
      </c>
      <c r="H69" s="94">
        <v>1.5026455026455026</v>
      </c>
      <c r="I69" s="57"/>
      <c r="J69" s="91">
        <v>616</v>
      </c>
      <c r="K69" s="94">
        <v>1.0864197530864197</v>
      </c>
    </row>
    <row r="70" spans="1:11" ht="18" x14ac:dyDescent="0.25">
      <c r="A70" s="23"/>
      <c r="C70" s="1" t="s">
        <v>48</v>
      </c>
      <c r="D70" s="1" t="s">
        <v>49</v>
      </c>
      <c r="E70" s="71">
        <v>578</v>
      </c>
      <c r="F70" s="87"/>
      <c r="G70" s="71">
        <v>1037</v>
      </c>
      <c r="H70" s="101">
        <v>1.7941176470588236</v>
      </c>
      <c r="I70" s="57"/>
      <c r="J70" s="72">
        <v>599</v>
      </c>
      <c r="K70" s="101">
        <v>1.0363321799307958</v>
      </c>
    </row>
    <row r="71" spans="1:11" x14ac:dyDescent="0.2">
      <c r="C71" s="1" t="s">
        <v>50</v>
      </c>
      <c r="D71" s="1" t="s">
        <v>51</v>
      </c>
      <c r="E71" s="87">
        <v>408</v>
      </c>
      <c r="F71" s="87"/>
      <c r="G71" s="87">
        <v>819</v>
      </c>
      <c r="H71" s="94">
        <v>2.0073529411764706</v>
      </c>
      <c r="I71" s="57"/>
      <c r="J71" s="91">
        <v>423</v>
      </c>
      <c r="K71" s="94">
        <v>1.036764705882353</v>
      </c>
    </row>
    <row r="72" spans="1:11" x14ac:dyDescent="0.2">
      <c r="C72" s="1" t="s">
        <v>52</v>
      </c>
      <c r="D72" s="1" t="s">
        <v>53</v>
      </c>
      <c r="E72" s="87">
        <v>313</v>
      </c>
      <c r="F72" s="87"/>
      <c r="G72" s="87">
        <v>870</v>
      </c>
      <c r="H72" s="94">
        <v>2.779552715654952</v>
      </c>
      <c r="I72" s="57"/>
      <c r="J72" s="91">
        <v>328</v>
      </c>
      <c r="K72" s="94">
        <v>1.0479233226837061</v>
      </c>
    </row>
    <row r="73" spans="1:11" x14ac:dyDescent="0.2">
      <c r="B73" s="9"/>
      <c r="C73" s="4" t="s">
        <v>54</v>
      </c>
      <c r="D73" s="4" t="s">
        <v>55</v>
      </c>
      <c r="E73" s="88">
        <v>434</v>
      </c>
      <c r="F73" s="88"/>
      <c r="G73" s="88">
        <v>704</v>
      </c>
      <c r="H73" s="95">
        <v>1.6221198156682028</v>
      </c>
      <c r="I73" s="58"/>
      <c r="J73" s="92">
        <v>500</v>
      </c>
      <c r="K73" s="95">
        <v>1.1520737327188939</v>
      </c>
    </row>
    <row r="74" spans="1:11" x14ac:dyDescent="0.2">
      <c r="C74" s="49" t="s">
        <v>78</v>
      </c>
      <c r="D74" s="27" t="s">
        <v>79</v>
      </c>
      <c r="E74" s="87"/>
      <c r="F74" s="87"/>
      <c r="G74" s="87"/>
      <c r="H74" s="94"/>
      <c r="I74" s="57"/>
      <c r="J74" s="91"/>
      <c r="K74" s="94"/>
    </row>
    <row r="75" spans="1:11" x14ac:dyDescent="0.2">
      <c r="C75" s="1"/>
      <c r="D75" s="50" t="s">
        <v>80</v>
      </c>
    </row>
    <row r="76" spans="1:11" x14ac:dyDescent="0.2">
      <c r="C76" s="49">
        <v>1</v>
      </c>
      <c r="D76" s="103" t="s">
        <v>103</v>
      </c>
    </row>
    <row r="77" spans="1:11" x14ac:dyDescent="0.2">
      <c r="C77" s="3">
        <v>2</v>
      </c>
      <c r="D77" s="5" t="s">
        <v>270</v>
      </c>
    </row>
    <row r="78" spans="1:11" x14ac:dyDescent="0.2">
      <c r="C78" s="1"/>
      <c r="D78" s="5" t="s">
        <v>449</v>
      </c>
    </row>
    <row r="79" spans="1:11" x14ac:dyDescent="0.2">
      <c r="C79" s="1"/>
      <c r="D79" s="5" t="s">
        <v>450</v>
      </c>
    </row>
  </sheetData>
  <hyperlinks>
    <hyperlink ref="D75" location="Introduction!A1" display="Introduction" xr:uid="{00000000-0004-0000-04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3"/>
  <sheetViews>
    <sheetView workbookViewId="0"/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8.5703125" style="5" customWidth="1"/>
    <col min="8" max="8" width="10.5703125" style="5" customWidth="1"/>
    <col min="9" max="9" width="10.7109375" style="5" customWidth="1"/>
    <col min="10" max="10" width="1.5703125" style="3" customWidth="1"/>
    <col min="11" max="11" width="10.7109375" style="5" customWidth="1"/>
    <col min="12" max="12" width="1.5703125" style="5" customWidth="1"/>
    <col min="13" max="13" width="9.7109375" style="5" customWidth="1"/>
  </cols>
  <sheetData>
    <row r="1" spans="1:13" ht="18.75" x14ac:dyDescent="0.25">
      <c r="A1" s="36" t="s">
        <v>148</v>
      </c>
      <c r="E1" s="36" t="s">
        <v>22</v>
      </c>
      <c r="F1" s="15"/>
      <c r="G1" s="15"/>
      <c r="H1" s="15"/>
      <c r="K1" s="114"/>
      <c r="M1" s="115"/>
    </row>
    <row r="2" spans="1:13" ht="15.75" x14ac:dyDescent="0.25">
      <c r="A2" s="117" t="s">
        <v>477</v>
      </c>
      <c r="C2" s="1"/>
      <c r="E2" s="10"/>
      <c r="F2" s="10"/>
      <c r="G2" s="10"/>
      <c r="H2" s="10"/>
      <c r="J2" s="5"/>
      <c r="K2" s="26"/>
      <c r="L2" s="26"/>
    </row>
    <row r="3" spans="1:13" x14ac:dyDescent="0.2">
      <c r="C3" s="46" t="s">
        <v>149</v>
      </c>
      <c r="D3" s="9"/>
      <c r="E3" s="9"/>
      <c r="F3" s="9"/>
      <c r="G3" s="13"/>
      <c r="H3" s="13"/>
      <c r="I3" s="14"/>
      <c r="J3" s="11"/>
      <c r="K3" s="129"/>
      <c r="L3" s="11"/>
      <c r="M3" s="1" t="s">
        <v>124</v>
      </c>
    </row>
    <row r="4" spans="1:13" x14ac:dyDescent="0.2">
      <c r="C4" s="1"/>
      <c r="D4" s="37"/>
      <c r="G4" s="24" t="s">
        <v>150</v>
      </c>
      <c r="H4" s="24"/>
      <c r="I4" s="25"/>
      <c r="J4" s="11"/>
      <c r="K4" s="129" t="s">
        <v>151</v>
      </c>
      <c r="L4" s="16"/>
      <c r="M4" s="1" t="s">
        <v>152</v>
      </c>
    </row>
    <row r="5" spans="1:13" ht="27" customHeight="1" x14ac:dyDescent="0.2">
      <c r="A5" s="30"/>
      <c r="B5" s="32"/>
      <c r="C5" s="4" t="s">
        <v>23</v>
      </c>
      <c r="D5" s="28" t="s">
        <v>271</v>
      </c>
      <c r="E5" s="22" t="s">
        <v>119</v>
      </c>
      <c r="F5" s="33"/>
      <c r="G5" s="17" t="s">
        <v>475</v>
      </c>
      <c r="H5" s="18" t="s">
        <v>476</v>
      </c>
      <c r="I5" s="18" t="s">
        <v>154</v>
      </c>
      <c r="J5" s="106"/>
      <c r="K5" s="130" t="s">
        <v>415</v>
      </c>
      <c r="L5" s="18"/>
      <c r="M5" s="131" t="s">
        <v>416</v>
      </c>
    </row>
    <row r="6" spans="1:13" x14ac:dyDescent="0.2">
      <c r="E6" s="20" t="s">
        <v>155</v>
      </c>
      <c r="F6" s="39"/>
      <c r="G6" s="43" t="s">
        <v>156</v>
      </c>
      <c r="H6" s="43" t="s">
        <v>157</v>
      </c>
      <c r="I6" s="43" t="s">
        <v>158</v>
      </c>
      <c r="J6" s="107"/>
      <c r="K6" s="43" t="s">
        <v>159</v>
      </c>
      <c r="L6" s="39"/>
      <c r="M6" s="20" t="s">
        <v>160</v>
      </c>
    </row>
    <row r="7" spans="1:13" x14ac:dyDescent="0.2">
      <c r="A7" s="217"/>
      <c r="B7" s="217"/>
      <c r="C7" s="217"/>
      <c r="D7" s="217" t="s">
        <v>33</v>
      </c>
      <c r="E7" s="70">
        <v>50484</v>
      </c>
      <c r="F7" s="111"/>
      <c r="G7" s="111">
        <v>554.06499999999994</v>
      </c>
      <c r="H7" s="59">
        <v>4.6296296296296298E-4</v>
      </c>
      <c r="I7" s="59">
        <v>7.9861111111111116E-4</v>
      </c>
      <c r="J7" s="59"/>
      <c r="K7" s="70">
        <v>5229</v>
      </c>
      <c r="L7" s="59"/>
      <c r="M7" s="135">
        <v>0.6284732596354945</v>
      </c>
    </row>
    <row r="8" spans="1:13" x14ac:dyDescent="0.2">
      <c r="B8" s="1"/>
      <c r="C8" s="1" t="s">
        <v>34</v>
      </c>
      <c r="D8" s="1" t="s">
        <v>35</v>
      </c>
      <c r="E8" s="98">
        <v>4122</v>
      </c>
      <c r="F8" s="100"/>
      <c r="G8" s="100">
        <v>25.486666666666668</v>
      </c>
      <c r="H8" s="60">
        <v>2.5462962962962961E-4</v>
      </c>
      <c r="I8" s="60">
        <v>4.2824074074074075E-4</v>
      </c>
      <c r="J8" s="60"/>
      <c r="K8" s="98">
        <v>578</v>
      </c>
      <c r="L8" s="60"/>
      <c r="M8" s="136">
        <v>0.57513604018417752</v>
      </c>
    </row>
    <row r="9" spans="1:13" x14ac:dyDescent="0.2">
      <c r="B9" s="1"/>
      <c r="C9" s="1" t="s">
        <v>36</v>
      </c>
      <c r="D9" s="1" t="s">
        <v>37</v>
      </c>
      <c r="E9" s="98">
        <v>5458</v>
      </c>
      <c r="F9" s="100"/>
      <c r="G9" s="100">
        <v>63.31333333333334</v>
      </c>
      <c r="H9" s="60">
        <v>4.8611111111111104E-4</v>
      </c>
      <c r="I9" s="60">
        <v>8.7962962962962962E-4</v>
      </c>
      <c r="J9" s="60"/>
      <c r="K9" s="98">
        <v>674</v>
      </c>
      <c r="L9" s="60"/>
      <c r="M9" s="136">
        <v>0.65482903419316141</v>
      </c>
    </row>
    <row r="10" spans="1:13" x14ac:dyDescent="0.2">
      <c r="B10" s="1"/>
      <c r="C10" s="1" t="s">
        <v>38</v>
      </c>
      <c r="D10" s="1" t="s">
        <v>39</v>
      </c>
      <c r="E10" s="98">
        <v>97</v>
      </c>
      <c r="F10" s="100"/>
      <c r="G10" s="100">
        <v>0.92999999999999994</v>
      </c>
      <c r="H10" s="60">
        <v>4.0509259259259258E-4</v>
      </c>
      <c r="I10" s="60">
        <v>7.291666666666667E-4</v>
      </c>
      <c r="J10" s="60"/>
      <c r="K10" s="98">
        <v>13</v>
      </c>
      <c r="L10" s="60"/>
      <c r="M10" s="136">
        <v>0.67832167832167833</v>
      </c>
    </row>
    <row r="11" spans="1:13" ht="18" x14ac:dyDescent="0.25">
      <c r="A11" s="23"/>
      <c r="B11" s="1"/>
      <c r="C11" s="1" t="s">
        <v>40</v>
      </c>
      <c r="D11" s="1" t="s">
        <v>41</v>
      </c>
      <c r="E11" s="98">
        <v>9628</v>
      </c>
      <c r="F11" s="100"/>
      <c r="G11" s="98">
        <v>133.52583333333334</v>
      </c>
      <c r="H11" s="60">
        <v>5.7870370370370378E-4</v>
      </c>
      <c r="I11" s="60">
        <v>1.0416666666666667E-3</v>
      </c>
      <c r="J11" s="60"/>
      <c r="K11" s="98">
        <v>783</v>
      </c>
      <c r="L11" s="60"/>
      <c r="M11" s="136">
        <v>0.64595773230459574</v>
      </c>
    </row>
    <row r="12" spans="1:13" x14ac:dyDescent="0.2">
      <c r="B12" s="1"/>
      <c r="C12" s="1" t="s">
        <v>42</v>
      </c>
      <c r="D12" s="1" t="s">
        <v>43</v>
      </c>
      <c r="E12" s="98">
        <v>1971</v>
      </c>
      <c r="F12" s="100"/>
      <c r="G12" s="100">
        <v>16.681111111111111</v>
      </c>
      <c r="H12" s="60">
        <v>3.4722222222222224E-4</v>
      </c>
      <c r="I12" s="60">
        <v>6.4814814814814813E-4</v>
      </c>
      <c r="J12" s="60"/>
      <c r="K12" s="98">
        <v>323</v>
      </c>
      <c r="L12" s="60"/>
      <c r="M12" s="136">
        <v>0.60497237569060769</v>
      </c>
    </row>
    <row r="13" spans="1:13" x14ac:dyDescent="0.2">
      <c r="B13" s="1"/>
      <c r="C13" s="1" t="s">
        <v>44</v>
      </c>
      <c r="D13" s="1" t="s">
        <v>45</v>
      </c>
      <c r="E13" s="98">
        <v>6626</v>
      </c>
      <c r="F13" s="100"/>
      <c r="G13" s="100">
        <v>66.44305555555556</v>
      </c>
      <c r="H13" s="60">
        <v>4.1666666666666669E-4</v>
      </c>
      <c r="I13" s="60">
        <v>7.291666666666667E-4</v>
      </c>
      <c r="J13" s="60"/>
      <c r="K13" s="98">
        <v>538</v>
      </c>
      <c r="L13" s="60"/>
      <c r="M13" s="136">
        <v>0.60390083849799492</v>
      </c>
    </row>
    <row r="14" spans="1:13" x14ac:dyDescent="0.2">
      <c r="B14" s="1"/>
      <c r="C14" s="1" t="s">
        <v>46</v>
      </c>
      <c r="D14" s="1" t="s">
        <v>47</v>
      </c>
      <c r="E14" s="98">
        <v>2502</v>
      </c>
      <c r="F14" s="100"/>
      <c r="G14" s="100">
        <v>28.649444444444445</v>
      </c>
      <c r="H14" s="60">
        <v>4.7453703703703704E-4</v>
      </c>
      <c r="I14" s="60">
        <v>9.7222222222222209E-4</v>
      </c>
      <c r="J14" s="60"/>
      <c r="K14" s="98">
        <v>303</v>
      </c>
      <c r="L14" s="60"/>
      <c r="M14" s="136">
        <v>0.65054602184087362</v>
      </c>
    </row>
    <row r="15" spans="1:13" ht="18" x14ac:dyDescent="0.25">
      <c r="A15" s="23"/>
      <c r="B15" s="1"/>
      <c r="C15" s="1" t="s">
        <v>48</v>
      </c>
      <c r="D15" s="1" t="s">
        <v>49</v>
      </c>
      <c r="E15" s="98">
        <v>3791</v>
      </c>
      <c r="F15" s="100"/>
      <c r="G15" s="98">
        <v>61.446666666666673</v>
      </c>
      <c r="H15" s="60">
        <v>6.7129629629629625E-4</v>
      </c>
      <c r="I15" s="60">
        <v>8.6805555555555551E-4</v>
      </c>
      <c r="J15" s="60"/>
      <c r="K15" s="98">
        <v>304</v>
      </c>
      <c r="L15" s="60"/>
      <c r="M15" s="136">
        <v>0.66149014133659045</v>
      </c>
    </row>
    <row r="16" spans="1:13" x14ac:dyDescent="0.2">
      <c r="B16" s="1"/>
      <c r="C16" s="1" t="s">
        <v>50</v>
      </c>
      <c r="D16" s="1" t="s">
        <v>51</v>
      </c>
      <c r="E16" s="98">
        <v>5365</v>
      </c>
      <c r="F16" s="100"/>
      <c r="G16" s="100">
        <v>59.966944444444451</v>
      </c>
      <c r="H16" s="60">
        <v>4.6296296296296293E-4</v>
      </c>
      <c r="I16" s="60">
        <v>7.9861111111111105E-4</v>
      </c>
      <c r="J16" s="60"/>
      <c r="K16" s="98">
        <v>545</v>
      </c>
      <c r="L16" s="60"/>
      <c r="M16" s="136">
        <v>0.60450704225352114</v>
      </c>
    </row>
    <row r="17" spans="1:13" x14ac:dyDescent="0.2">
      <c r="B17" s="1"/>
      <c r="C17" s="1" t="s">
        <v>52</v>
      </c>
      <c r="D17" s="1" t="s">
        <v>53</v>
      </c>
      <c r="E17" s="98">
        <v>6751</v>
      </c>
      <c r="F17" s="100"/>
      <c r="G17" s="100">
        <v>43.356666666666669</v>
      </c>
      <c r="H17" s="60">
        <v>2.6620370370370372E-4</v>
      </c>
      <c r="I17" s="60">
        <v>4.3981481481481481E-4</v>
      </c>
      <c r="J17" s="60"/>
      <c r="K17" s="98">
        <v>592</v>
      </c>
      <c r="L17" s="60"/>
      <c r="M17" s="136">
        <v>0.67577577577577574</v>
      </c>
    </row>
    <row r="18" spans="1:13" x14ac:dyDescent="0.2">
      <c r="B18" s="1"/>
      <c r="C18" s="4" t="s">
        <v>54</v>
      </c>
      <c r="D18" s="4" t="s">
        <v>55</v>
      </c>
      <c r="E18" s="137">
        <v>4173</v>
      </c>
      <c r="F18" s="112"/>
      <c r="G18" s="112">
        <v>54.265277777777776</v>
      </c>
      <c r="H18" s="61">
        <v>5.4398148148148144E-4</v>
      </c>
      <c r="I18" s="61">
        <v>1.0879629629629629E-3</v>
      </c>
      <c r="J18" s="61"/>
      <c r="K18" s="137">
        <v>576</v>
      </c>
      <c r="L18" s="61"/>
      <c r="M18" s="138">
        <v>0.58725021108922038</v>
      </c>
    </row>
    <row r="19" spans="1:13" x14ac:dyDescent="0.2">
      <c r="E19" s="34"/>
      <c r="F19" s="34"/>
      <c r="G19" s="34"/>
      <c r="H19" s="34"/>
      <c r="I19" s="128"/>
      <c r="J19" s="10"/>
      <c r="K19" s="114"/>
      <c r="L19" s="34"/>
      <c r="M19" s="115"/>
    </row>
    <row r="20" spans="1:13" ht="14.25" x14ac:dyDescent="0.2">
      <c r="B20" s="8"/>
      <c r="C20" s="47" t="s">
        <v>414</v>
      </c>
      <c r="D20" s="48"/>
      <c r="E20" s="9"/>
      <c r="F20" s="48"/>
      <c r="G20" s="48"/>
      <c r="H20" s="48"/>
      <c r="I20" s="48"/>
      <c r="J20" s="10"/>
      <c r="K20" s="34"/>
      <c r="L20" s="34"/>
    </row>
    <row r="21" spans="1:13" x14ac:dyDescent="0.2">
      <c r="B21" s="8"/>
      <c r="D21" s="27"/>
      <c r="E21" s="34"/>
      <c r="F21" s="34"/>
      <c r="G21" s="34"/>
      <c r="H21" s="34"/>
      <c r="I21" s="34"/>
      <c r="J21" s="10"/>
      <c r="K21" s="34"/>
      <c r="L21" s="34"/>
    </row>
    <row r="22" spans="1:13" x14ac:dyDescent="0.2">
      <c r="C22" s="1"/>
      <c r="D22" s="37"/>
      <c r="F22" s="34"/>
      <c r="G22" s="24" t="s">
        <v>161</v>
      </c>
      <c r="H22" s="24"/>
      <c r="I22" s="25"/>
      <c r="J22" s="11"/>
      <c r="K22" s="16"/>
      <c r="L22" s="16"/>
    </row>
    <row r="23" spans="1:13" ht="25.5" x14ac:dyDescent="0.2">
      <c r="C23" s="4" t="s">
        <v>23</v>
      </c>
      <c r="D23" s="28" t="s">
        <v>271</v>
      </c>
      <c r="E23" s="38" t="s">
        <v>119</v>
      </c>
      <c r="F23" s="34"/>
      <c r="G23" s="17" t="s">
        <v>25</v>
      </c>
      <c r="H23" s="18" t="s">
        <v>153</v>
      </c>
      <c r="I23" s="18" t="s">
        <v>154</v>
      </c>
      <c r="J23" s="106"/>
      <c r="K23" s="18"/>
      <c r="L23" s="18"/>
    </row>
    <row r="24" spans="1:13" x14ac:dyDescent="0.2">
      <c r="E24" s="45" t="s">
        <v>162</v>
      </c>
      <c r="F24" s="34"/>
      <c r="G24" s="45" t="s">
        <v>163</v>
      </c>
      <c r="H24" s="45" t="s">
        <v>164</v>
      </c>
      <c r="I24" s="45" t="s">
        <v>165</v>
      </c>
      <c r="J24" s="108"/>
      <c r="K24" s="116"/>
      <c r="L24" s="116"/>
    </row>
    <row r="25" spans="1:13" x14ac:dyDescent="0.2">
      <c r="C25" s="2"/>
      <c r="D25" s="2" t="s">
        <v>33</v>
      </c>
      <c r="E25" s="70">
        <v>5279</v>
      </c>
      <c r="F25" s="100"/>
      <c r="G25" s="111">
        <v>516.28555555555545</v>
      </c>
      <c r="H25" s="59">
        <v>4.0740740740740737E-3</v>
      </c>
      <c r="I25" s="59">
        <v>6.7245370370370367E-3</v>
      </c>
      <c r="J25" s="62"/>
      <c r="K25" s="62"/>
      <c r="L25" s="62"/>
    </row>
    <row r="26" spans="1:13" x14ac:dyDescent="0.2">
      <c r="C26" s="1" t="s">
        <v>34</v>
      </c>
      <c r="D26" s="1" t="s">
        <v>35</v>
      </c>
      <c r="E26" s="98">
        <v>717</v>
      </c>
      <c r="F26" s="100"/>
      <c r="G26" s="100">
        <v>66.060277777777785</v>
      </c>
      <c r="H26" s="60">
        <v>3.8425925925925923E-3</v>
      </c>
      <c r="I26" s="60">
        <v>6.076388888888889E-3</v>
      </c>
      <c r="J26" s="63"/>
      <c r="K26" s="63"/>
      <c r="L26" s="63"/>
    </row>
    <row r="27" spans="1:13" x14ac:dyDescent="0.2">
      <c r="C27" s="1" t="s">
        <v>36</v>
      </c>
      <c r="D27" s="1" t="s">
        <v>37</v>
      </c>
      <c r="E27" s="98">
        <v>614</v>
      </c>
      <c r="F27" s="100"/>
      <c r="G27" s="100">
        <v>59.675833333333337</v>
      </c>
      <c r="H27" s="60">
        <v>4.0509259259259257E-3</v>
      </c>
      <c r="I27" s="60">
        <v>6.9212962962962969E-3</v>
      </c>
      <c r="J27" s="63"/>
      <c r="K27" s="63"/>
      <c r="L27" s="63"/>
    </row>
    <row r="28" spans="1:13" x14ac:dyDescent="0.2">
      <c r="C28" s="1" t="s">
        <v>38</v>
      </c>
      <c r="D28" s="1" t="s">
        <v>39</v>
      </c>
      <c r="E28" s="98">
        <v>6</v>
      </c>
      <c r="F28" s="100"/>
      <c r="G28" s="100">
        <v>0.67972222222222223</v>
      </c>
      <c r="H28" s="60">
        <v>4.7222222222222223E-3</v>
      </c>
      <c r="I28" s="60">
        <v>7.6620370370370366E-3</v>
      </c>
      <c r="J28" s="63"/>
      <c r="K28" s="63"/>
      <c r="L28" s="63"/>
    </row>
    <row r="29" spans="1:13" ht="18" x14ac:dyDescent="0.25">
      <c r="A29" s="23"/>
      <c r="C29" s="1" t="s">
        <v>40</v>
      </c>
      <c r="D29" s="1" t="s">
        <v>41</v>
      </c>
      <c r="E29" s="98">
        <v>1217</v>
      </c>
      <c r="F29" s="100"/>
      <c r="G29" s="98">
        <v>111.52555555555556</v>
      </c>
      <c r="H29" s="60">
        <v>3.8194444444444443E-3</v>
      </c>
      <c r="I29" s="60">
        <v>6.5046296296296302E-3</v>
      </c>
      <c r="J29" s="63"/>
      <c r="K29" s="63"/>
      <c r="L29" s="63"/>
    </row>
    <row r="30" spans="1:13" x14ac:dyDescent="0.2">
      <c r="C30" s="1" t="s">
        <v>42</v>
      </c>
      <c r="D30" s="1" t="s">
        <v>43</v>
      </c>
      <c r="E30" s="98">
        <v>68</v>
      </c>
      <c r="F30" s="100"/>
      <c r="G30" s="100">
        <v>9.0602777777777774</v>
      </c>
      <c r="H30" s="60">
        <v>5.5555555555555558E-3</v>
      </c>
      <c r="I30" s="60">
        <v>8.4722222222222213E-3</v>
      </c>
      <c r="J30" s="63"/>
      <c r="K30" s="63"/>
      <c r="L30" s="63"/>
    </row>
    <row r="31" spans="1:13" x14ac:dyDescent="0.2">
      <c r="C31" s="1" t="s">
        <v>44</v>
      </c>
      <c r="D31" s="1" t="s">
        <v>45</v>
      </c>
      <c r="E31" s="98">
        <v>720</v>
      </c>
      <c r="F31" s="100"/>
      <c r="G31" s="100">
        <v>69.452222222222218</v>
      </c>
      <c r="H31" s="60">
        <v>4.0162037037037033E-3</v>
      </c>
      <c r="I31" s="60">
        <v>6.4699074074074069E-3</v>
      </c>
      <c r="J31" s="63"/>
      <c r="K31" s="63"/>
      <c r="L31" s="63"/>
    </row>
    <row r="32" spans="1:13" x14ac:dyDescent="0.2">
      <c r="C32" s="1" t="s">
        <v>46</v>
      </c>
      <c r="D32" s="1" t="s">
        <v>47</v>
      </c>
      <c r="E32" s="98">
        <v>308</v>
      </c>
      <c r="F32" s="100"/>
      <c r="G32" s="100">
        <v>30.500277777777779</v>
      </c>
      <c r="H32" s="60">
        <v>4.1203703703703706E-3</v>
      </c>
      <c r="I32" s="60">
        <v>6.9097222222222225E-3</v>
      </c>
      <c r="J32" s="63"/>
      <c r="K32" s="63"/>
      <c r="L32" s="63"/>
    </row>
    <row r="33" spans="1:12" ht="18" x14ac:dyDescent="0.25">
      <c r="A33" s="23"/>
      <c r="C33" s="1" t="s">
        <v>48</v>
      </c>
      <c r="D33" s="1" t="s">
        <v>49</v>
      </c>
      <c r="E33" s="98">
        <v>12</v>
      </c>
      <c r="F33" s="100"/>
      <c r="G33" s="98">
        <v>0.98111111111111116</v>
      </c>
      <c r="H33" s="60">
        <v>3.4027777777777784E-3</v>
      </c>
      <c r="I33" s="60">
        <v>5.7523148148148143E-3</v>
      </c>
      <c r="J33" s="63"/>
      <c r="K33" s="63"/>
      <c r="L33" s="63"/>
    </row>
    <row r="34" spans="1:12" x14ac:dyDescent="0.2">
      <c r="C34" s="1" t="s">
        <v>50</v>
      </c>
      <c r="D34" s="1" t="s">
        <v>51</v>
      </c>
      <c r="E34" s="98">
        <v>585</v>
      </c>
      <c r="F34" s="100"/>
      <c r="G34" s="100">
        <v>67.647499999999994</v>
      </c>
      <c r="H34" s="60">
        <v>4.8148148148148152E-3</v>
      </c>
      <c r="I34" s="60">
        <v>7.8125E-3</v>
      </c>
      <c r="J34" s="63"/>
      <c r="K34" s="63"/>
      <c r="L34" s="63"/>
    </row>
    <row r="35" spans="1:12" x14ac:dyDescent="0.2">
      <c r="C35" s="1" t="s">
        <v>52</v>
      </c>
      <c r="D35" s="1" t="s">
        <v>53</v>
      </c>
      <c r="E35" s="98">
        <v>456</v>
      </c>
      <c r="F35" s="100"/>
      <c r="G35" s="100">
        <v>40.767500000000005</v>
      </c>
      <c r="H35" s="60">
        <v>3.7268518518518514E-3</v>
      </c>
      <c r="I35" s="60">
        <v>6.5046296296296302E-3</v>
      </c>
      <c r="J35" s="63"/>
      <c r="K35" s="63"/>
      <c r="L35" s="63"/>
    </row>
    <row r="36" spans="1:12" x14ac:dyDescent="0.2">
      <c r="C36" s="4" t="s">
        <v>54</v>
      </c>
      <c r="D36" s="4" t="s">
        <v>55</v>
      </c>
      <c r="E36" s="137">
        <v>576</v>
      </c>
      <c r="F36" s="112"/>
      <c r="G36" s="112">
        <v>59.935277777777777</v>
      </c>
      <c r="H36" s="61">
        <v>4.340277777777778E-3</v>
      </c>
      <c r="I36" s="61">
        <v>6.8981481481481489E-3</v>
      </c>
      <c r="J36" s="63"/>
      <c r="K36" s="63"/>
      <c r="L36" s="63"/>
    </row>
    <row r="37" spans="1:12" x14ac:dyDescent="0.2">
      <c r="C37" s="49" t="s">
        <v>78</v>
      </c>
      <c r="D37" s="27" t="s">
        <v>79</v>
      </c>
      <c r="E37" s="34"/>
      <c r="F37" s="34"/>
      <c r="G37" s="34"/>
      <c r="H37" s="34"/>
      <c r="I37" s="34"/>
      <c r="J37" s="10"/>
      <c r="K37" s="34"/>
      <c r="L37" s="34"/>
    </row>
    <row r="38" spans="1:12" x14ac:dyDescent="0.2">
      <c r="C38" s="1"/>
      <c r="D38" s="50" t="s">
        <v>80</v>
      </c>
    </row>
    <row r="39" spans="1:12" x14ac:dyDescent="0.2">
      <c r="C39" s="49">
        <v>1</v>
      </c>
      <c r="D39" s="103" t="s">
        <v>81</v>
      </c>
    </row>
    <row r="40" spans="1:12" x14ac:dyDescent="0.2">
      <c r="C40" s="49"/>
      <c r="D40" s="27" t="s">
        <v>409</v>
      </c>
    </row>
    <row r="41" spans="1:12" x14ac:dyDescent="0.2">
      <c r="C41" s="5">
        <v>2</v>
      </c>
      <c r="D41" s="27" t="s">
        <v>166</v>
      </c>
    </row>
    <row r="42" spans="1:12" x14ac:dyDescent="0.2">
      <c r="D42" s="27" t="s">
        <v>167</v>
      </c>
    </row>
    <row r="43" spans="1:12" x14ac:dyDescent="0.2">
      <c r="C43" s="277"/>
      <c r="D43" s="277"/>
    </row>
  </sheetData>
  <hyperlinks>
    <hyperlink ref="D38" location="Introduction!A1" display="Introduction" xr:uid="{00000000-0004-0000-05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77"/>
  <sheetViews>
    <sheetView zoomScaleNormal="100" workbookViewId="0">
      <pane xSplit="4" ySplit="5" topLeftCell="E6" activePane="bottomRight" state="frozen"/>
      <selection activeCell="Q42" sqref="Q42"/>
      <selection pane="topRight" activeCell="Q42" sqref="Q42"/>
      <selection pane="bottomLeft" activeCell="Q42" sqref="Q42"/>
      <selection pane="bottomRight" activeCell="E6" sqref="E6"/>
    </sheetView>
  </sheetViews>
  <sheetFormatPr defaultColWidth="9.42578125" defaultRowHeight="12.75" x14ac:dyDescent="0.2"/>
  <cols>
    <col min="1" max="2" width="1.5703125" style="5" customWidth="1"/>
    <col min="3" max="3" width="5.42578125" style="1" bestFit="1" customWidth="1"/>
    <col min="4" max="4" width="17.42578125" style="1" customWidth="1"/>
    <col min="5" max="5" width="9.7109375" style="76" customWidth="1"/>
    <col min="6" max="6" width="1.5703125" style="76" customWidth="1"/>
    <col min="7" max="7" width="8.5703125" style="76" customWidth="1"/>
    <col min="8" max="8" width="10.5703125" style="11" customWidth="1"/>
    <col min="9" max="9" width="13.7109375" style="11" customWidth="1"/>
    <col min="10" max="10" width="1.5703125" style="12" customWidth="1"/>
    <col min="11" max="11" width="7.5703125" style="12" bestFit="1" customWidth="1"/>
    <col min="12" max="12" width="9.5703125" style="76" customWidth="1"/>
    <col min="13" max="13" width="1.5703125" style="76" customWidth="1"/>
    <col min="14" max="14" width="8.5703125" style="76" customWidth="1"/>
    <col min="15" max="15" width="10.5703125" style="11" customWidth="1"/>
    <col min="16" max="16" width="13.7109375" style="11" customWidth="1"/>
  </cols>
  <sheetData>
    <row r="1" spans="1:16" ht="18.75" x14ac:dyDescent="0.25">
      <c r="A1" s="36" t="s">
        <v>168</v>
      </c>
      <c r="C1" s="5"/>
      <c r="E1" s="36" t="s">
        <v>22</v>
      </c>
      <c r="F1" s="64"/>
      <c r="G1" s="64"/>
      <c r="H1" s="16"/>
      <c r="L1" s="36"/>
      <c r="M1" s="64"/>
      <c r="N1" s="64"/>
      <c r="O1" s="16"/>
    </row>
    <row r="2" spans="1:16" ht="15.75" x14ac:dyDescent="0.25">
      <c r="A2" s="117" t="s">
        <v>477</v>
      </c>
      <c r="F2" s="5"/>
      <c r="L2" s="104"/>
    </row>
    <row r="3" spans="1:16" x14ac:dyDescent="0.2">
      <c r="B3" s="5" t="s">
        <v>169</v>
      </c>
      <c r="E3" s="104" t="s">
        <v>170</v>
      </c>
      <c r="L3" s="104"/>
    </row>
    <row r="4" spans="1:16" x14ac:dyDescent="0.2">
      <c r="E4" s="65"/>
      <c r="F4" s="65"/>
      <c r="G4" s="66" t="s">
        <v>5</v>
      </c>
      <c r="H4" s="25"/>
      <c r="I4" s="25"/>
      <c r="L4" s="65"/>
      <c r="M4" s="65"/>
      <c r="N4" s="66" t="s">
        <v>5</v>
      </c>
      <c r="O4" s="25"/>
      <c r="P4" s="25"/>
    </row>
    <row r="5" spans="1:16" ht="25.5" x14ac:dyDescent="0.2">
      <c r="B5" s="9"/>
      <c r="C5" s="4" t="s">
        <v>23</v>
      </c>
      <c r="D5" s="28" t="s">
        <v>271</v>
      </c>
      <c r="E5" s="118" t="s">
        <v>24</v>
      </c>
      <c r="F5" s="67"/>
      <c r="G5" s="119" t="s">
        <v>25</v>
      </c>
      <c r="H5" s="120" t="s">
        <v>153</v>
      </c>
      <c r="I5" s="42" t="s">
        <v>27</v>
      </c>
      <c r="J5" s="19"/>
      <c r="K5" s="192"/>
      <c r="L5" s="118" t="s">
        <v>24</v>
      </c>
      <c r="M5" s="67"/>
      <c r="N5" s="119" t="s">
        <v>25</v>
      </c>
      <c r="O5" s="120" t="s">
        <v>153</v>
      </c>
      <c r="P5" s="42" t="s">
        <v>27</v>
      </c>
    </row>
    <row r="6" spans="1:16" ht="14.25" x14ac:dyDescent="0.2">
      <c r="A6" s="152"/>
      <c r="B6" s="6" t="s">
        <v>171</v>
      </c>
      <c r="E6" s="69" t="s">
        <v>172</v>
      </c>
      <c r="F6" s="74"/>
      <c r="G6" s="69" t="s">
        <v>173</v>
      </c>
      <c r="H6" s="69" t="s">
        <v>174</v>
      </c>
      <c r="I6" s="20" t="s">
        <v>175</v>
      </c>
      <c r="J6" s="21"/>
      <c r="K6" s="2" t="s">
        <v>176</v>
      </c>
      <c r="L6" s="69" t="s">
        <v>177</v>
      </c>
      <c r="M6" s="74"/>
      <c r="N6" s="69" t="s">
        <v>178</v>
      </c>
      <c r="O6" s="69" t="s">
        <v>179</v>
      </c>
      <c r="P6" s="69" t="s">
        <v>180</v>
      </c>
    </row>
    <row r="7" spans="1:16" x14ac:dyDescent="0.2">
      <c r="A7" s="217"/>
      <c r="B7" s="217"/>
      <c r="C7" s="217"/>
      <c r="D7" s="217" t="s">
        <v>33</v>
      </c>
      <c r="E7" s="70">
        <v>895</v>
      </c>
      <c r="F7" s="70"/>
      <c r="G7" s="70">
        <v>143.76194444444445</v>
      </c>
      <c r="H7" s="278">
        <v>6.6898148148148142E-3</v>
      </c>
      <c r="I7" s="279">
        <v>1.1643518518518518E-2</v>
      </c>
      <c r="J7" s="160"/>
      <c r="K7" s="161"/>
      <c r="L7" s="70">
        <v>36755</v>
      </c>
      <c r="M7" s="70"/>
      <c r="N7" s="83">
        <v>20694.731944444444</v>
      </c>
      <c r="O7" s="154">
        <v>2.3460648148148147E-2</v>
      </c>
      <c r="P7" s="155">
        <v>4.9374999999999995E-2</v>
      </c>
    </row>
    <row r="8" spans="1:16" x14ac:dyDescent="0.2">
      <c r="C8" s="1" t="s">
        <v>34</v>
      </c>
      <c r="D8" s="1" t="s">
        <v>35</v>
      </c>
      <c r="E8" s="71">
        <v>0</v>
      </c>
      <c r="F8" s="71"/>
      <c r="G8" s="71">
        <v>0</v>
      </c>
      <c r="H8" s="280" t="s">
        <v>78</v>
      </c>
      <c r="I8" s="281" t="s">
        <v>78</v>
      </c>
      <c r="J8" s="162"/>
      <c r="K8" s="163"/>
      <c r="L8" s="71">
        <v>1818</v>
      </c>
      <c r="M8" s="71"/>
      <c r="N8" s="84">
        <v>1552.8052777777777</v>
      </c>
      <c r="O8" s="156">
        <v>3.5590277777777783E-2</v>
      </c>
      <c r="P8" s="157">
        <v>7.7337962962962956E-2</v>
      </c>
    </row>
    <row r="9" spans="1:16" x14ac:dyDescent="0.2">
      <c r="C9" s="1" t="s">
        <v>36</v>
      </c>
      <c r="D9" s="1" t="s">
        <v>37</v>
      </c>
      <c r="E9" s="71">
        <v>12</v>
      </c>
      <c r="F9" s="71"/>
      <c r="G9" s="71">
        <v>1.2802777777777776</v>
      </c>
      <c r="H9" s="280">
        <v>4.4444444444444444E-3</v>
      </c>
      <c r="I9" s="281">
        <v>7.4652777777777781E-3</v>
      </c>
      <c r="J9" s="162"/>
      <c r="K9" s="163"/>
      <c r="L9" s="71">
        <v>3296</v>
      </c>
      <c r="M9" s="71"/>
      <c r="N9" s="84">
        <v>2205.1750000000002</v>
      </c>
      <c r="O9" s="156">
        <v>2.7881944444444445E-2</v>
      </c>
      <c r="P9" s="157">
        <v>6.0347222222222226E-2</v>
      </c>
    </row>
    <row r="10" spans="1:16" x14ac:dyDescent="0.2">
      <c r="C10" s="1" t="s">
        <v>38</v>
      </c>
      <c r="D10" s="1" t="s">
        <v>39</v>
      </c>
      <c r="E10" s="71">
        <v>1</v>
      </c>
      <c r="F10" s="71"/>
      <c r="G10" s="71">
        <v>0.23111111111111113</v>
      </c>
      <c r="H10" s="280">
        <v>9.6296296296296303E-3</v>
      </c>
      <c r="I10" s="281">
        <v>9.6296296296296321E-3</v>
      </c>
      <c r="J10" s="162"/>
      <c r="K10" s="163"/>
      <c r="L10" s="71">
        <v>106</v>
      </c>
      <c r="M10" s="71"/>
      <c r="N10" s="84">
        <v>58.876111111111108</v>
      </c>
      <c r="O10" s="156">
        <v>2.314814814814815E-2</v>
      </c>
      <c r="P10" s="157">
        <v>4.6412037037037029E-2</v>
      </c>
    </row>
    <row r="11" spans="1:16" ht="18" x14ac:dyDescent="0.25">
      <c r="A11" s="23"/>
      <c r="C11" s="1" t="s">
        <v>40</v>
      </c>
      <c r="D11" s="1" t="s">
        <v>41</v>
      </c>
      <c r="E11" s="71">
        <v>69</v>
      </c>
      <c r="F11" s="71"/>
      <c r="G11" s="71">
        <v>9.7288888888888891</v>
      </c>
      <c r="H11" s="280">
        <v>5.8796296296296296E-3</v>
      </c>
      <c r="I11" s="281">
        <v>9.4675925925925917E-3</v>
      </c>
      <c r="J11" s="162"/>
      <c r="K11" s="163"/>
      <c r="L11" s="71">
        <v>4768</v>
      </c>
      <c r="M11" s="71"/>
      <c r="N11" s="84">
        <v>2657.870277777778</v>
      </c>
      <c r="O11" s="156">
        <v>2.3229166666666665E-2</v>
      </c>
      <c r="P11" s="157">
        <v>4.9247685185185186E-2</v>
      </c>
    </row>
    <row r="12" spans="1:16" x14ac:dyDescent="0.2">
      <c r="C12" s="1" t="s">
        <v>42</v>
      </c>
      <c r="D12" s="1" t="s">
        <v>43</v>
      </c>
      <c r="E12" s="72">
        <v>60</v>
      </c>
      <c r="F12" s="71"/>
      <c r="G12" s="72">
        <v>8.6119444444444451</v>
      </c>
      <c r="H12" s="280">
        <v>5.9837962962962961E-3</v>
      </c>
      <c r="I12" s="281">
        <v>9.9189814814814817E-3</v>
      </c>
      <c r="J12" s="162"/>
      <c r="K12" s="163"/>
      <c r="L12" s="72">
        <v>2862</v>
      </c>
      <c r="M12" s="71"/>
      <c r="N12" s="84">
        <v>1158.7725</v>
      </c>
      <c r="O12" s="156">
        <v>1.6875000000000001E-2</v>
      </c>
      <c r="P12" s="157">
        <v>3.5659722222222225E-2</v>
      </c>
    </row>
    <row r="13" spans="1:16" x14ac:dyDescent="0.2">
      <c r="C13" s="1" t="s">
        <v>44</v>
      </c>
      <c r="D13" s="1" t="s">
        <v>45</v>
      </c>
      <c r="E13" s="71">
        <v>188</v>
      </c>
      <c r="F13" s="71"/>
      <c r="G13" s="71">
        <v>27.413333333333334</v>
      </c>
      <c r="H13" s="280">
        <v>6.076388888888889E-3</v>
      </c>
      <c r="I13" s="281">
        <v>1.0405092592592594E-2</v>
      </c>
      <c r="J13" s="162"/>
      <c r="K13" s="163"/>
      <c r="L13" s="71">
        <v>6496</v>
      </c>
      <c r="M13" s="71"/>
      <c r="N13" s="84">
        <v>3717.8313888888888</v>
      </c>
      <c r="O13" s="156">
        <v>2.3842592592592596E-2</v>
      </c>
      <c r="P13" s="157">
        <v>4.9525462962962959E-2</v>
      </c>
    </row>
    <row r="14" spans="1:16" x14ac:dyDescent="0.2">
      <c r="C14" s="1" t="s">
        <v>46</v>
      </c>
      <c r="D14" s="1" t="s">
        <v>47</v>
      </c>
      <c r="E14" s="71">
        <v>152</v>
      </c>
      <c r="F14" s="71"/>
      <c r="G14" s="71">
        <v>27.853055555555557</v>
      </c>
      <c r="H14" s="280">
        <v>7.6388888888888886E-3</v>
      </c>
      <c r="I14" s="281">
        <v>1.4016203703703704E-2</v>
      </c>
      <c r="J14" s="162"/>
      <c r="K14" s="163"/>
      <c r="L14" s="71">
        <v>2505</v>
      </c>
      <c r="M14" s="71"/>
      <c r="N14" s="84">
        <v>1354.5213888888891</v>
      </c>
      <c r="O14" s="156">
        <v>2.2534722222222223E-2</v>
      </c>
      <c r="P14" s="157">
        <v>4.3819444444444446E-2</v>
      </c>
    </row>
    <row r="15" spans="1:16" ht="18" x14ac:dyDescent="0.25">
      <c r="A15" s="23"/>
      <c r="C15" s="1" t="s">
        <v>48</v>
      </c>
      <c r="D15" s="1" t="s">
        <v>49</v>
      </c>
      <c r="E15" s="71">
        <v>126</v>
      </c>
      <c r="F15" s="71"/>
      <c r="G15" s="71">
        <v>22.740833333333335</v>
      </c>
      <c r="H15" s="280">
        <v>7.5231481481481477E-3</v>
      </c>
      <c r="I15" s="281">
        <v>1.2430555555555554E-2</v>
      </c>
      <c r="J15" s="162"/>
      <c r="K15" s="163"/>
      <c r="L15" s="71">
        <v>2863</v>
      </c>
      <c r="M15" s="71"/>
      <c r="N15" s="84">
        <v>1337.576111111111</v>
      </c>
      <c r="O15" s="156">
        <v>1.9467592592592595E-2</v>
      </c>
      <c r="P15" s="157">
        <v>3.7986111111111116E-2</v>
      </c>
    </row>
    <row r="16" spans="1:16" x14ac:dyDescent="0.2">
      <c r="C16" s="1" t="s">
        <v>50</v>
      </c>
      <c r="D16" s="1" t="s">
        <v>51</v>
      </c>
      <c r="E16" s="71">
        <v>8</v>
      </c>
      <c r="F16" s="71"/>
      <c r="G16" s="71">
        <v>1.4933333333333332</v>
      </c>
      <c r="H16" s="280">
        <v>7.7777777777777767E-3</v>
      </c>
      <c r="I16" s="281">
        <v>2.0474537037037038E-2</v>
      </c>
      <c r="J16" s="162"/>
      <c r="K16" s="163"/>
      <c r="L16" s="71">
        <v>2734</v>
      </c>
      <c r="M16" s="71"/>
      <c r="N16" s="84">
        <v>1493.9955555555557</v>
      </c>
      <c r="O16" s="156">
        <v>2.2766203703703702E-2</v>
      </c>
      <c r="P16" s="157">
        <v>4.6076388888888882E-2</v>
      </c>
    </row>
    <row r="17" spans="1:16" x14ac:dyDescent="0.2">
      <c r="C17" s="1" t="s">
        <v>52</v>
      </c>
      <c r="D17" s="1" t="s">
        <v>53</v>
      </c>
      <c r="E17" s="71">
        <v>186</v>
      </c>
      <c r="F17" s="71"/>
      <c r="G17" s="71">
        <v>32.32138888888889</v>
      </c>
      <c r="H17" s="280">
        <v>7.2453703703703708E-3</v>
      </c>
      <c r="I17" s="281">
        <v>1.2488425925925925E-2</v>
      </c>
      <c r="J17" s="162"/>
      <c r="K17" s="163"/>
      <c r="L17" s="71">
        <v>6112</v>
      </c>
      <c r="M17" s="71"/>
      <c r="N17" s="84">
        <v>3353.04</v>
      </c>
      <c r="O17" s="156">
        <v>2.2858796296296294E-2</v>
      </c>
      <c r="P17" s="157">
        <v>5.1273148148148144E-2</v>
      </c>
    </row>
    <row r="18" spans="1:16" x14ac:dyDescent="0.2">
      <c r="B18" s="9"/>
      <c r="C18" s="4" t="s">
        <v>54</v>
      </c>
      <c r="D18" s="4" t="s">
        <v>55</v>
      </c>
      <c r="E18" s="73">
        <v>93</v>
      </c>
      <c r="F18" s="73"/>
      <c r="G18" s="73">
        <v>12.087777777777777</v>
      </c>
      <c r="H18" s="282">
        <v>5.4166666666666669E-3</v>
      </c>
      <c r="I18" s="283">
        <v>1.0046296296296296E-2</v>
      </c>
      <c r="J18" s="162"/>
      <c r="K18" s="164"/>
      <c r="L18" s="73">
        <v>3195</v>
      </c>
      <c r="M18" s="73"/>
      <c r="N18" s="85">
        <v>1804.2683333333334</v>
      </c>
      <c r="O18" s="158">
        <v>2.3530092592592592E-2</v>
      </c>
      <c r="P18" s="159">
        <v>4.8125000000000001E-2</v>
      </c>
    </row>
    <row r="19" spans="1:16" x14ac:dyDescent="0.2">
      <c r="B19" s="6" t="s">
        <v>181</v>
      </c>
      <c r="H19" s="284"/>
      <c r="I19" s="284"/>
      <c r="J19" s="162"/>
      <c r="K19" s="165" t="s">
        <v>182</v>
      </c>
      <c r="O19" s="162"/>
      <c r="P19" s="162"/>
    </row>
    <row r="20" spans="1:16" x14ac:dyDescent="0.2">
      <c r="E20" s="69" t="s">
        <v>183</v>
      </c>
      <c r="F20" s="74"/>
      <c r="G20" s="69" t="s">
        <v>184</v>
      </c>
      <c r="H20" s="285" t="s">
        <v>185</v>
      </c>
      <c r="I20" s="286" t="s">
        <v>186</v>
      </c>
      <c r="J20" s="168"/>
      <c r="K20" s="163"/>
      <c r="L20" s="69" t="s">
        <v>187</v>
      </c>
      <c r="M20" s="74"/>
      <c r="N20" s="69" t="s">
        <v>188</v>
      </c>
      <c r="O20" s="166" t="s">
        <v>189</v>
      </c>
      <c r="P20" s="166" t="s">
        <v>190</v>
      </c>
    </row>
    <row r="21" spans="1:16" x14ac:dyDescent="0.2">
      <c r="A21" s="217"/>
      <c r="B21" s="217"/>
      <c r="C21" s="217"/>
      <c r="D21" s="217" t="s">
        <v>33</v>
      </c>
      <c r="E21" s="70">
        <v>842</v>
      </c>
      <c r="F21" s="70"/>
      <c r="G21" s="70">
        <v>115.91555555555556</v>
      </c>
      <c r="H21" s="278">
        <v>5.7407407407407407E-3</v>
      </c>
      <c r="I21" s="279">
        <v>1.0092592592592594E-2</v>
      </c>
      <c r="J21" s="160"/>
      <c r="K21" s="161"/>
      <c r="L21" s="70">
        <v>13845</v>
      </c>
      <c r="M21" s="70"/>
      <c r="N21" s="83">
        <v>6655.9549999999999</v>
      </c>
      <c r="O21" s="154">
        <v>2.0034722222222225E-2</v>
      </c>
      <c r="P21" s="155">
        <v>4.4270833333333336E-2</v>
      </c>
    </row>
    <row r="22" spans="1:16" x14ac:dyDescent="0.2">
      <c r="C22" s="1" t="s">
        <v>34</v>
      </c>
      <c r="D22" s="1" t="s">
        <v>35</v>
      </c>
      <c r="E22" s="71">
        <v>7</v>
      </c>
      <c r="F22" s="71"/>
      <c r="G22" s="71">
        <v>1.5797222222222222</v>
      </c>
      <c r="H22" s="280">
        <v>9.3981481481481485E-3</v>
      </c>
      <c r="I22" s="281">
        <v>1.8368055555555554E-2</v>
      </c>
      <c r="J22" s="162"/>
      <c r="K22" s="163"/>
      <c r="L22" s="71">
        <v>1055</v>
      </c>
      <c r="M22" s="71"/>
      <c r="N22" s="84">
        <v>866.67194444444442</v>
      </c>
      <c r="O22" s="156">
        <v>3.4224537037037032E-2</v>
      </c>
      <c r="P22" s="157">
        <v>8.0868055555555554E-2</v>
      </c>
    </row>
    <row r="23" spans="1:16" x14ac:dyDescent="0.2">
      <c r="C23" s="1" t="s">
        <v>36</v>
      </c>
      <c r="D23" s="1" t="s">
        <v>37</v>
      </c>
      <c r="E23" s="71">
        <v>4</v>
      </c>
      <c r="F23" s="71"/>
      <c r="G23" s="71">
        <v>0.19388888888888889</v>
      </c>
      <c r="H23" s="280">
        <v>2.0254629629629629E-3</v>
      </c>
      <c r="I23" s="281">
        <v>3.6226851851851854E-3</v>
      </c>
      <c r="J23" s="162"/>
      <c r="K23" s="163"/>
      <c r="L23" s="71">
        <v>995</v>
      </c>
      <c r="M23" s="71"/>
      <c r="N23" s="84">
        <v>574.02611111111105</v>
      </c>
      <c r="O23" s="156">
        <v>2.4039351851851853E-2</v>
      </c>
      <c r="P23" s="157">
        <v>5.5636574074074067E-2</v>
      </c>
    </row>
    <row r="24" spans="1:16" x14ac:dyDescent="0.2">
      <c r="C24" s="1" t="s">
        <v>38</v>
      </c>
      <c r="D24" s="1" t="s">
        <v>39</v>
      </c>
      <c r="E24" s="71">
        <v>0</v>
      </c>
      <c r="F24" s="71"/>
      <c r="G24" s="71">
        <v>0</v>
      </c>
      <c r="H24" s="280" t="s">
        <v>78</v>
      </c>
      <c r="I24" s="281" t="s">
        <v>78</v>
      </c>
      <c r="J24" s="162"/>
      <c r="K24" s="163"/>
      <c r="L24" s="71">
        <v>33</v>
      </c>
      <c r="M24" s="71"/>
      <c r="N24" s="84">
        <v>36.325833333333335</v>
      </c>
      <c r="O24" s="156">
        <v>4.5868055555555558E-2</v>
      </c>
      <c r="P24" s="157">
        <v>7.5115740740740747E-2</v>
      </c>
    </row>
    <row r="25" spans="1:16" ht="18" x14ac:dyDescent="0.25">
      <c r="A25" s="23"/>
      <c r="C25" s="1" t="s">
        <v>40</v>
      </c>
      <c r="D25" s="1" t="s">
        <v>41</v>
      </c>
      <c r="E25" s="71">
        <v>27</v>
      </c>
      <c r="F25" s="71"/>
      <c r="G25" s="71">
        <v>4.1544444444444446</v>
      </c>
      <c r="H25" s="280">
        <v>6.4120370370370364E-3</v>
      </c>
      <c r="I25" s="281">
        <v>1.1655092592592594E-2</v>
      </c>
      <c r="J25" s="162"/>
      <c r="K25" s="163"/>
      <c r="L25" s="71">
        <v>1406</v>
      </c>
      <c r="M25" s="71"/>
      <c r="N25" s="84">
        <v>669.15944444444438</v>
      </c>
      <c r="O25" s="156">
        <v>1.982638888888889E-2</v>
      </c>
      <c r="P25" s="157">
        <v>4.5231481481481484E-2</v>
      </c>
    </row>
    <row r="26" spans="1:16" x14ac:dyDescent="0.2">
      <c r="C26" s="1" t="s">
        <v>42</v>
      </c>
      <c r="D26" s="1" t="s">
        <v>43</v>
      </c>
      <c r="E26" s="71">
        <v>61</v>
      </c>
      <c r="F26" s="71"/>
      <c r="G26" s="72">
        <v>5.6005555555555562</v>
      </c>
      <c r="H26" s="280">
        <v>3.8310185185185183E-3</v>
      </c>
      <c r="I26" s="281">
        <v>7.2685185185185188E-3</v>
      </c>
      <c r="J26" s="162"/>
      <c r="K26" s="163"/>
      <c r="L26" s="71">
        <v>776</v>
      </c>
      <c r="M26" s="71"/>
      <c r="N26" s="84">
        <v>224.31638888888889</v>
      </c>
      <c r="O26" s="156">
        <v>1.2048611111111112E-2</v>
      </c>
      <c r="P26" s="157">
        <v>2.3298611111111107E-2</v>
      </c>
    </row>
    <row r="27" spans="1:16" x14ac:dyDescent="0.2">
      <c r="C27" s="1" t="s">
        <v>44</v>
      </c>
      <c r="D27" s="1" t="s">
        <v>45</v>
      </c>
      <c r="E27" s="71">
        <v>94</v>
      </c>
      <c r="F27" s="71"/>
      <c r="G27" s="71">
        <v>13.5075</v>
      </c>
      <c r="H27" s="280">
        <v>5.9837962962962961E-3</v>
      </c>
      <c r="I27" s="281">
        <v>1.0300925925925927E-2</v>
      </c>
      <c r="J27" s="162"/>
      <c r="K27" s="163"/>
      <c r="L27" s="71">
        <v>2721</v>
      </c>
      <c r="M27" s="71"/>
      <c r="N27" s="84">
        <v>1295.4333333333334</v>
      </c>
      <c r="O27" s="156">
        <v>1.9837962962962963E-2</v>
      </c>
      <c r="P27" s="157">
        <v>4.311342592592593E-2</v>
      </c>
    </row>
    <row r="28" spans="1:16" x14ac:dyDescent="0.2">
      <c r="C28" s="1" t="s">
        <v>46</v>
      </c>
      <c r="D28" s="1" t="s">
        <v>47</v>
      </c>
      <c r="E28" s="71">
        <v>77</v>
      </c>
      <c r="F28" s="71"/>
      <c r="G28" s="71">
        <v>9.6730555555555551</v>
      </c>
      <c r="H28" s="280">
        <v>5.2314814814814819E-3</v>
      </c>
      <c r="I28" s="281">
        <v>1.0787037037037038E-2</v>
      </c>
      <c r="J28" s="162"/>
      <c r="K28" s="163"/>
      <c r="L28" s="71">
        <v>538</v>
      </c>
      <c r="M28" s="71"/>
      <c r="N28" s="84">
        <v>268.23555555555555</v>
      </c>
      <c r="O28" s="156">
        <v>2.0775462962962964E-2</v>
      </c>
      <c r="P28" s="157">
        <v>4.1724537037037039E-2</v>
      </c>
    </row>
    <row r="29" spans="1:16" ht="18" x14ac:dyDescent="0.25">
      <c r="A29" s="23"/>
      <c r="C29" s="1" t="s">
        <v>48</v>
      </c>
      <c r="D29" s="1" t="s">
        <v>49</v>
      </c>
      <c r="E29" s="71">
        <v>102</v>
      </c>
      <c r="F29" s="71"/>
      <c r="G29" s="71">
        <v>13.489722222222222</v>
      </c>
      <c r="H29" s="280">
        <v>5.5092592592592589E-3</v>
      </c>
      <c r="I29" s="281">
        <v>9.9421296296296306E-3</v>
      </c>
      <c r="J29" s="162"/>
      <c r="K29" s="163"/>
      <c r="L29" s="71">
        <v>1374</v>
      </c>
      <c r="M29" s="71"/>
      <c r="N29" s="84">
        <v>621.05166666666662</v>
      </c>
      <c r="O29" s="156">
        <v>1.8831018518518518E-2</v>
      </c>
      <c r="P29" s="157">
        <v>3.8726851851851853E-2</v>
      </c>
    </row>
    <row r="30" spans="1:16" x14ac:dyDescent="0.2">
      <c r="C30" s="1" t="s">
        <v>50</v>
      </c>
      <c r="D30" s="1" t="s">
        <v>51</v>
      </c>
      <c r="E30" s="71">
        <v>6</v>
      </c>
      <c r="F30" s="71"/>
      <c r="G30" s="71">
        <v>1.0166666666666666</v>
      </c>
      <c r="H30" s="280">
        <v>7.0601851851851841E-3</v>
      </c>
      <c r="I30" s="281">
        <v>1.8287037037037036E-2</v>
      </c>
      <c r="J30" s="162"/>
      <c r="K30" s="163"/>
      <c r="L30" s="71">
        <v>1043</v>
      </c>
      <c r="M30" s="71"/>
      <c r="N30" s="84">
        <v>467.68361111111113</v>
      </c>
      <c r="O30" s="156">
        <v>1.8680555555555554E-2</v>
      </c>
      <c r="P30" s="157">
        <v>3.99537037037037E-2</v>
      </c>
    </row>
    <row r="31" spans="1:16" x14ac:dyDescent="0.2">
      <c r="C31" s="1" t="s">
        <v>52</v>
      </c>
      <c r="D31" s="1" t="s">
        <v>53</v>
      </c>
      <c r="E31" s="71">
        <v>112</v>
      </c>
      <c r="F31" s="71"/>
      <c r="G31" s="71">
        <v>17.615833333333335</v>
      </c>
      <c r="H31" s="280">
        <v>6.5509259259259262E-3</v>
      </c>
      <c r="I31" s="281">
        <v>9.5833333333333343E-3</v>
      </c>
      <c r="J31" s="162"/>
      <c r="K31" s="163"/>
      <c r="L31" s="71">
        <v>1250</v>
      </c>
      <c r="M31" s="71"/>
      <c r="N31" s="84">
        <v>590.04416666666668</v>
      </c>
      <c r="O31" s="156">
        <v>1.9664351851851853E-2</v>
      </c>
      <c r="P31" s="157">
        <v>4.6435185185185184E-2</v>
      </c>
    </row>
    <row r="32" spans="1:16" x14ac:dyDescent="0.2">
      <c r="B32" s="9"/>
      <c r="C32" s="4" t="s">
        <v>54</v>
      </c>
      <c r="D32" s="4" t="s">
        <v>55</v>
      </c>
      <c r="E32" s="73">
        <v>352</v>
      </c>
      <c r="F32" s="73"/>
      <c r="G32" s="73">
        <v>49.084166666666668</v>
      </c>
      <c r="H32" s="282">
        <v>5.8101851851851856E-3</v>
      </c>
      <c r="I32" s="283">
        <v>1.0243055555555556E-2</v>
      </c>
      <c r="J32" s="162"/>
      <c r="K32" s="164"/>
      <c r="L32" s="73">
        <v>2654</v>
      </c>
      <c r="M32" s="73"/>
      <c r="N32" s="85">
        <v>1043.0069444444443</v>
      </c>
      <c r="O32" s="158">
        <v>1.6377314814814813E-2</v>
      </c>
      <c r="P32" s="159">
        <v>3.5937500000000004E-2</v>
      </c>
    </row>
    <row r="33" spans="1:16" x14ac:dyDescent="0.2">
      <c r="B33" s="6" t="s">
        <v>267</v>
      </c>
      <c r="H33" s="284"/>
      <c r="I33" s="284"/>
      <c r="J33" s="162"/>
      <c r="K33" s="161" t="s">
        <v>266</v>
      </c>
      <c r="O33" s="162"/>
      <c r="P33" s="162"/>
    </row>
    <row r="34" spans="1:16" x14ac:dyDescent="0.2">
      <c r="E34" s="69" t="s">
        <v>191</v>
      </c>
      <c r="F34" s="74"/>
      <c r="G34" s="69" t="s">
        <v>192</v>
      </c>
      <c r="H34" s="285" t="s">
        <v>193</v>
      </c>
      <c r="I34" s="285" t="s">
        <v>194</v>
      </c>
      <c r="J34" s="168"/>
      <c r="K34" s="163"/>
      <c r="L34" s="69" t="s">
        <v>195</v>
      </c>
      <c r="M34" s="74"/>
      <c r="N34" s="69" t="s">
        <v>196</v>
      </c>
      <c r="O34" s="166" t="s">
        <v>197</v>
      </c>
      <c r="P34" s="166" t="s">
        <v>198</v>
      </c>
    </row>
    <row r="35" spans="1:16" x14ac:dyDescent="0.2">
      <c r="A35" s="217"/>
      <c r="B35" s="217"/>
      <c r="C35" s="217"/>
      <c r="D35" s="217" t="s">
        <v>33</v>
      </c>
      <c r="E35" s="70">
        <v>83820</v>
      </c>
      <c r="F35" s="70"/>
      <c r="G35" s="70">
        <v>11127.205555555556</v>
      </c>
      <c r="H35" s="278">
        <v>5.5324074074074078E-3</v>
      </c>
      <c r="I35" s="279">
        <v>9.8611111111111104E-3</v>
      </c>
      <c r="J35" s="160"/>
      <c r="K35" s="161"/>
      <c r="L35" s="70">
        <v>378816</v>
      </c>
      <c r="M35" s="70"/>
      <c r="N35" s="83">
        <v>206777.40583333329</v>
      </c>
      <c r="O35" s="154">
        <v>2.2743055555555555E-2</v>
      </c>
      <c r="P35" s="155">
        <v>4.7754629629629626E-2</v>
      </c>
    </row>
    <row r="36" spans="1:16" x14ac:dyDescent="0.2">
      <c r="C36" s="1" t="s">
        <v>34</v>
      </c>
      <c r="D36" s="1" t="s">
        <v>35</v>
      </c>
      <c r="E36" s="71">
        <v>7738</v>
      </c>
      <c r="F36" s="71"/>
      <c r="G36" s="71">
        <v>1185.8702777777776</v>
      </c>
      <c r="H36" s="280">
        <v>6.3888888888888884E-3</v>
      </c>
      <c r="I36" s="281">
        <v>1.1296296296296296E-2</v>
      </c>
      <c r="J36" s="162"/>
      <c r="K36" s="163"/>
      <c r="L36" s="71">
        <v>39821</v>
      </c>
      <c r="M36" s="71"/>
      <c r="N36" s="84">
        <v>29118.368055555555</v>
      </c>
      <c r="O36" s="156">
        <v>3.0462962962962966E-2</v>
      </c>
      <c r="P36" s="157">
        <v>6.7743055555555556E-2</v>
      </c>
    </row>
    <row r="37" spans="1:16" x14ac:dyDescent="0.2">
      <c r="C37" s="1" t="s">
        <v>36</v>
      </c>
      <c r="D37" s="1" t="s">
        <v>37</v>
      </c>
      <c r="E37" s="71">
        <v>8993</v>
      </c>
      <c r="F37" s="71"/>
      <c r="G37" s="71">
        <v>1297.3875</v>
      </c>
      <c r="H37" s="280">
        <v>6.0069444444444441E-3</v>
      </c>
      <c r="I37" s="281">
        <v>1.1331018518518518E-2</v>
      </c>
      <c r="J37" s="162"/>
      <c r="K37" s="163"/>
      <c r="L37" s="71">
        <v>42989</v>
      </c>
      <c r="M37" s="71"/>
      <c r="N37" s="84">
        <v>26155.283333333333</v>
      </c>
      <c r="O37" s="156">
        <v>2.5347222222222219E-2</v>
      </c>
      <c r="P37" s="157">
        <v>5.3819444444444448E-2</v>
      </c>
    </row>
    <row r="38" spans="1:16" x14ac:dyDescent="0.2">
      <c r="C38" s="1" t="s">
        <v>38</v>
      </c>
      <c r="D38" s="1" t="s">
        <v>39</v>
      </c>
      <c r="E38" s="98">
        <v>155</v>
      </c>
      <c r="F38" s="98"/>
      <c r="G38" s="71">
        <v>19.670000000000002</v>
      </c>
      <c r="H38" s="280">
        <v>5.2893518518518515E-3</v>
      </c>
      <c r="I38" s="281">
        <v>9.7337962962962977E-3</v>
      </c>
      <c r="J38" s="162"/>
      <c r="K38" s="163"/>
      <c r="L38" s="98">
        <v>1277</v>
      </c>
      <c r="M38" s="98"/>
      <c r="N38" s="84">
        <v>621.13666666666666</v>
      </c>
      <c r="O38" s="156">
        <v>2.0266203703703699E-2</v>
      </c>
      <c r="P38" s="157">
        <v>4.4791666666666653E-2</v>
      </c>
    </row>
    <row r="39" spans="1:16" ht="18" x14ac:dyDescent="0.25">
      <c r="A39" s="23"/>
      <c r="C39" s="1" t="s">
        <v>40</v>
      </c>
      <c r="D39" s="1" t="s">
        <v>41</v>
      </c>
      <c r="E39" s="71">
        <v>15592</v>
      </c>
      <c r="F39" s="71"/>
      <c r="G39" s="71">
        <v>1837.7149999999999</v>
      </c>
      <c r="H39" s="280">
        <v>4.9074074074074072E-3</v>
      </c>
      <c r="I39" s="281">
        <v>8.3449074074074085E-3</v>
      </c>
      <c r="J39" s="162"/>
      <c r="K39" s="163"/>
      <c r="L39" s="71">
        <v>57632</v>
      </c>
      <c r="M39" s="71"/>
      <c r="N39" s="84">
        <v>31020.145833333332</v>
      </c>
      <c r="O39" s="156">
        <v>2.2430555555555554E-2</v>
      </c>
      <c r="P39" s="157">
        <v>4.7928240740740737E-2</v>
      </c>
    </row>
    <row r="40" spans="1:16" x14ac:dyDescent="0.2">
      <c r="C40" s="1" t="s">
        <v>42</v>
      </c>
      <c r="D40" s="1" t="s">
        <v>43</v>
      </c>
      <c r="E40" s="71">
        <v>3460</v>
      </c>
      <c r="F40" s="71"/>
      <c r="G40" s="72">
        <v>363.36888888888893</v>
      </c>
      <c r="H40" s="280">
        <v>4.3749999999999995E-3</v>
      </c>
      <c r="I40" s="281">
        <v>7.4537037037037028E-3</v>
      </c>
      <c r="J40" s="162"/>
      <c r="K40" s="163"/>
      <c r="L40" s="71">
        <v>18257</v>
      </c>
      <c r="M40" s="71"/>
      <c r="N40" s="84">
        <v>7757.9836111111108</v>
      </c>
      <c r="O40" s="156">
        <v>1.7708333333333333E-2</v>
      </c>
      <c r="P40" s="157">
        <v>3.5636574074074077E-2</v>
      </c>
    </row>
    <row r="41" spans="1:16" x14ac:dyDescent="0.2">
      <c r="C41" s="1" t="s">
        <v>44</v>
      </c>
      <c r="D41" s="1" t="s">
        <v>45</v>
      </c>
      <c r="E41" s="71">
        <v>11228</v>
      </c>
      <c r="F41" s="71"/>
      <c r="G41" s="71">
        <v>1331.8727777777779</v>
      </c>
      <c r="H41" s="280">
        <v>4.9421296296296305E-3</v>
      </c>
      <c r="I41" s="281">
        <v>8.3796296296296292E-3</v>
      </c>
      <c r="J41" s="162"/>
      <c r="K41" s="163"/>
      <c r="L41" s="71">
        <v>40337</v>
      </c>
      <c r="M41" s="71"/>
      <c r="N41" s="84">
        <v>22623.276666666668</v>
      </c>
      <c r="O41" s="156">
        <v>2.3368055555555555E-2</v>
      </c>
      <c r="P41" s="157">
        <v>4.7430555555555552E-2</v>
      </c>
    </row>
    <row r="42" spans="1:16" x14ac:dyDescent="0.2">
      <c r="C42" s="1" t="s">
        <v>46</v>
      </c>
      <c r="D42" s="1" t="s">
        <v>47</v>
      </c>
      <c r="E42" s="71">
        <v>3920</v>
      </c>
      <c r="F42" s="71"/>
      <c r="G42" s="71">
        <v>546.15583333333336</v>
      </c>
      <c r="H42" s="280">
        <v>5.8101851851851856E-3</v>
      </c>
      <c r="I42" s="281">
        <v>1.0532407407407407E-2</v>
      </c>
      <c r="J42" s="162"/>
      <c r="K42" s="163"/>
      <c r="L42" s="71">
        <v>26716</v>
      </c>
      <c r="M42" s="71"/>
      <c r="N42" s="84">
        <v>14198.161111111111</v>
      </c>
      <c r="O42" s="156">
        <v>2.2141203703703705E-2</v>
      </c>
      <c r="P42" s="157">
        <v>4.4120370370370365E-2</v>
      </c>
    </row>
    <row r="43" spans="1:16" ht="18" x14ac:dyDescent="0.25">
      <c r="A43" s="23"/>
      <c r="C43" s="1" t="s">
        <v>48</v>
      </c>
      <c r="D43" s="1" t="s">
        <v>49</v>
      </c>
      <c r="E43" s="71">
        <v>5807</v>
      </c>
      <c r="F43" s="71"/>
      <c r="G43" s="71">
        <v>814.45527777777772</v>
      </c>
      <c r="H43" s="280">
        <v>5.8449074074074072E-3</v>
      </c>
      <c r="I43" s="281">
        <v>1.0787037037037038E-2</v>
      </c>
      <c r="J43" s="162"/>
      <c r="K43" s="163"/>
      <c r="L43" s="71">
        <v>33773</v>
      </c>
      <c r="M43" s="71"/>
      <c r="N43" s="84">
        <v>16026.181666666667</v>
      </c>
      <c r="O43" s="156">
        <v>1.9768518518518515E-2</v>
      </c>
      <c r="P43" s="157">
        <v>4.0046296296296295E-2</v>
      </c>
    </row>
    <row r="44" spans="1:16" x14ac:dyDescent="0.2">
      <c r="C44" s="1" t="s">
        <v>50</v>
      </c>
      <c r="D44" s="1" t="s">
        <v>51</v>
      </c>
      <c r="E44" s="71">
        <v>9406</v>
      </c>
      <c r="F44" s="71"/>
      <c r="G44" s="71">
        <v>1395.308888888889</v>
      </c>
      <c r="H44" s="280">
        <v>6.1805555555555563E-3</v>
      </c>
      <c r="I44" s="281">
        <v>1.1678240740740741E-2</v>
      </c>
      <c r="J44" s="162"/>
      <c r="K44" s="163"/>
      <c r="L44" s="71">
        <v>41390</v>
      </c>
      <c r="M44" s="71"/>
      <c r="N44" s="84">
        <v>22843.296388888892</v>
      </c>
      <c r="O44" s="156">
        <v>2.299768518518518E-2</v>
      </c>
      <c r="P44" s="157">
        <v>4.7303240740740736E-2</v>
      </c>
    </row>
    <row r="45" spans="1:16" x14ac:dyDescent="0.2">
      <c r="C45" s="1" t="s">
        <v>52</v>
      </c>
      <c r="D45" s="1" t="s">
        <v>53</v>
      </c>
      <c r="E45" s="71">
        <v>10284</v>
      </c>
      <c r="F45" s="71"/>
      <c r="G45" s="71">
        <v>1383.0497222222223</v>
      </c>
      <c r="H45" s="280">
        <v>5.6018518518518535E-3</v>
      </c>
      <c r="I45" s="281">
        <v>1.0034722222222221E-2</v>
      </c>
      <c r="J45" s="162"/>
      <c r="K45" s="163"/>
      <c r="L45" s="71">
        <v>38149</v>
      </c>
      <c r="M45" s="71"/>
      <c r="N45" s="84">
        <v>19387.648333333331</v>
      </c>
      <c r="O45" s="156">
        <v>2.1180555555555553E-2</v>
      </c>
      <c r="P45" s="157">
        <v>4.465277777777777E-2</v>
      </c>
    </row>
    <row r="46" spans="1:16" x14ac:dyDescent="0.2">
      <c r="B46" s="9"/>
      <c r="C46" s="4" t="s">
        <v>54</v>
      </c>
      <c r="D46" s="4" t="s">
        <v>55</v>
      </c>
      <c r="E46" s="73">
        <v>7237</v>
      </c>
      <c r="F46" s="73"/>
      <c r="G46" s="73">
        <v>952.35138888888889</v>
      </c>
      <c r="H46" s="282">
        <v>5.4861111111111117E-3</v>
      </c>
      <c r="I46" s="283">
        <v>9.4444444444444445E-3</v>
      </c>
      <c r="J46" s="162"/>
      <c r="K46" s="164"/>
      <c r="L46" s="73">
        <v>38475</v>
      </c>
      <c r="M46" s="73"/>
      <c r="N46" s="85">
        <v>17025.924166666668</v>
      </c>
      <c r="O46" s="158">
        <v>1.8437499999999999E-2</v>
      </c>
      <c r="P46" s="159">
        <v>3.9097222222222221E-2</v>
      </c>
    </row>
    <row r="47" spans="1:16" x14ac:dyDescent="0.2">
      <c r="B47" s="6" t="s">
        <v>199</v>
      </c>
      <c r="H47" s="162"/>
      <c r="I47" s="162"/>
      <c r="J47" s="162"/>
      <c r="K47" s="161" t="s">
        <v>200</v>
      </c>
      <c r="O47" s="162"/>
      <c r="P47" s="162"/>
    </row>
    <row r="48" spans="1:16" x14ac:dyDescent="0.2">
      <c r="B48" s="6"/>
      <c r="E48" s="69" t="s">
        <v>201</v>
      </c>
      <c r="F48" s="74"/>
      <c r="G48" s="69" t="s">
        <v>202</v>
      </c>
      <c r="H48" s="166" t="s">
        <v>203</v>
      </c>
      <c r="I48" s="166" t="s">
        <v>204</v>
      </c>
      <c r="J48" s="168"/>
      <c r="K48" s="161"/>
      <c r="L48" s="69" t="s">
        <v>205</v>
      </c>
      <c r="M48" s="74"/>
      <c r="N48" s="69" t="s">
        <v>206</v>
      </c>
      <c r="O48" s="166" t="s">
        <v>207</v>
      </c>
      <c r="P48" s="166" t="s">
        <v>208</v>
      </c>
    </row>
    <row r="49" spans="1:16" x14ac:dyDescent="0.2">
      <c r="A49" s="217"/>
      <c r="B49" s="217"/>
      <c r="C49" s="217"/>
      <c r="D49" s="217" t="s">
        <v>33</v>
      </c>
      <c r="E49" s="70">
        <v>11333</v>
      </c>
      <c r="F49" s="70"/>
      <c r="G49" s="70">
        <v>25721.813611111109</v>
      </c>
      <c r="H49" s="154">
        <v>9.4571759259259244E-2</v>
      </c>
      <c r="I49" s="155">
        <v>0.2237962962962963</v>
      </c>
      <c r="J49" s="160"/>
      <c r="K49" s="163"/>
      <c r="L49" s="70">
        <v>10587</v>
      </c>
      <c r="M49" s="70"/>
      <c r="N49" s="83">
        <v>31533.183333333334</v>
      </c>
      <c r="O49" s="154">
        <v>0.1241087962962963</v>
      </c>
      <c r="P49" s="155">
        <v>0.30771990740740746</v>
      </c>
    </row>
    <row r="50" spans="1:16" x14ac:dyDescent="0.2">
      <c r="C50" s="1" t="s">
        <v>34</v>
      </c>
      <c r="D50" s="1" t="s">
        <v>35</v>
      </c>
      <c r="E50" s="71">
        <v>2</v>
      </c>
      <c r="F50" s="71"/>
      <c r="G50" s="71">
        <v>18.94027777777778</v>
      </c>
      <c r="H50" s="156">
        <v>0.39459490740740738</v>
      </c>
      <c r="I50" s="157">
        <v>0.57439814814814816</v>
      </c>
      <c r="J50" s="162"/>
      <c r="K50" s="163"/>
      <c r="L50" s="71">
        <v>1271</v>
      </c>
      <c r="M50" s="71"/>
      <c r="N50" s="84">
        <v>2826.7891666666669</v>
      </c>
      <c r="O50" s="156">
        <v>9.2673611111111109E-2</v>
      </c>
      <c r="P50" s="157">
        <v>0.18577546296296296</v>
      </c>
    </row>
    <row r="51" spans="1:16" x14ac:dyDescent="0.2">
      <c r="C51" s="1" t="s">
        <v>36</v>
      </c>
      <c r="D51" s="1" t="s">
        <v>37</v>
      </c>
      <c r="E51" s="71">
        <v>331</v>
      </c>
      <c r="F51" s="71"/>
      <c r="G51" s="71">
        <v>1028.4613888888889</v>
      </c>
      <c r="H51" s="156">
        <v>0.12946759259259258</v>
      </c>
      <c r="I51" s="157">
        <v>0.33747685185185183</v>
      </c>
      <c r="J51" s="162"/>
      <c r="K51" s="163"/>
      <c r="L51" s="71">
        <v>717</v>
      </c>
      <c r="M51" s="71"/>
      <c r="N51" s="84">
        <v>2957.5591666666664</v>
      </c>
      <c r="O51" s="156">
        <v>0.17187500000000003</v>
      </c>
      <c r="P51" s="157">
        <v>0.53987268518518516</v>
      </c>
    </row>
    <row r="52" spans="1:16" x14ac:dyDescent="0.2">
      <c r="C52" s="1" t="s">
        <v>38</v>
      </c>
      <c r="D52" s="1" t="s">
        <v>39</v>
      </c>
      <c r="E52" s="98">
        <v>147</v>
      </c>
      <c r="F52" s="98"/>
      <c r="G52" s="71">
        <v>234.68361111111111</v>
      </c>
      <c r="H52" s="156">
        <v>6.6516203703703702E-2</v>
      </c>
      <c r="I52" s="157">
        <v>0.15024305555555556</v>
      </c>
      <c r="J52" s="162"/>
      <c r="K52" s="163"/>
      <c r="L52" s="98">
        <v>24</v>
      </c>
      <c r="M52" s="98"/>
      <c r="N52" s="84">
        <v>72.873333333333321</v>
      </c>
      <c r="O52" s="156">
        <v>0.1265162037037037</v>
      </c>
      <c r="P52" s="157">
        <v>0.29693287037037036</v>
      </c>
    </row>
    <row r="53" spans="1:16" ht="18" x14ac:dyDescent="0.25">
      <c r="A53" s="23"/>
      <c r="C53" s="1" t="s">
        <v>40</v>
      </c>
      <c r="D53" s="1" t="s">
        <v>41</v>
      </c>
      <c r="E53" s="71">
        <v>1094</v>
      </c>
      <c r="F53" s="71"/>
      <c r="G53" s="71">
        <v>2384.6305555555559</v>
      </c>
      <c r="H53" s="156">
        <v>9.0821759259259269E-2</v>
      </c>
      <c r="I53" s="157">
        <v>0.2144560185185185</v>
      </c>
      <c r="J53" s="162"/>
      <c r="K53" s="163"/>
      <c r="L53" s="71">
        <v>1236</v>
      </c>
      <c r="M53" s="71"/>
      <c r="N53" s="84">
        <v>3366.7819444444444</v>
      </c>
      <c r="O53" s="156">
        <v>0.11349537037037037</v>
      </c>
      <c r="P53" s="157">
        <v>0.25239583333333332</v>
      </c>
    </row>
    <row r="54" spans="1:16" x14ac:dyDescent="0.2">
      <c r="C54" s="1" t="s">
        <v>42</v>
      </c>
      <c r="D54" s="1" t="s">
        <v>43</v>
      </c>
      <c r="E54" s="71">
        <v>1157</v>
      </c>
      <c r="F54" s="71"/>
      <c r="G54" s="72">
        <v>1591.4266666666667</v>
      </c>
      <c r="H54" s="156">
        <v>5.7314814814814811E-2</v>
      </c>
      <c r="I54" s="157">
        <v>0.13696759259259259</v>
      </c>
      <c r="J54" s="162"/>
      <c r="K54" s="163"/>
      <c r="L54" s="71">
        <v>1203</v>
      </c>
      <c r="M54" s="71"/>
      <c r="N54" s="84">
        <v>2861.8291666666669</v>
      </c>
      <c r="O54" s="156">
        <v>9.9120370370370359E-2</v>
      </c>
      <c r="P54" s="157">
        <v>0.22814814814814818</v>
      </c>
    </row>
    <row r="55" spans="1:16" x14ac:dyDescent="0.2">
      <c r="C55" s="1" t="s">
        <v>44</v>
      </c>
      <c r="D55" s="1" t="s">
        <v>45</v>
      </c>
      <c r="E55" s="71">
        <v>2114</v>
      </c>
      <c r="F55" s="71"/>
      <c r="G55" s="71">
        <v>4586.8769444444442</v>
      </c>
      <c r="H55" s="156">
        <v>9.0405092592592592E-2</v>
      </c>
      <c r="I55" s="157">
        <v>0.19920138888888891</v>
      </c>
      <c r="J55" s="162"/>
      <c r="K55" s="163"/>
      <c r="L55" s="71">
        <v>1224</v>
      </c>
      <c r="M55" s="71"/>
      <c r="N55" s="84">
        <v>4768.8286111111111</v>
      </c>
      <c r="O55" s="156">
        <v>0.16233796296296296</v>
      </c>
      <c r="P55" s="157">
        <v>0.36972222222222223</v>
      </c>
    </row>
    <row r="56" spans="1:16" x14ac:dyDescent="0.2">
      <c r="C56" s="1" t="s">
        <v>46</v>
      </c>
      <c r="D56" s="1" t="s">
        <v>47</v>
      </c>
      <c r="E56" s="71">
        <v>2042</v>
      </c>
      <c r="F56" s="71"/>
      <c r="G56" s="71">
        <v>5705.8083333333334</v>
      </c>
      <c r="H56" s="156">
        <v>0.11642361111111112</v>
      </c>
      <c r="I56" s="157">
        <v>0.26177083333333334</v>
      </c>
      <c r="J56" s="162"/>
      <c r="K56" s="163"/>
      <c r="L56" s="71">
        <v>222</v>
      </c>
      <c r="M56" s="71"/>
      <c r="N56" s="84">
        <v>1295.5333333333333</v>
      </c>
      <c r="O56" s="156">
        <v>0.24315972222222218</v>
      </c>
      <c r="P56" s="157">
        <v>0.46687499999999998</v>
      </c>
    </row>
    <row r="57" spans="1:16" ht="18" x14ac:dyDescent="0.25">
      <c r="A57" s="23"/>
      <c r="C57" s="1" t="s">
        <v>48</v>
      </c>
      <c r="D57" s="1" t="s">
        <v>49</v>
      </c>
      <c r="E57" s="71">
        <v>1057</v>
      </c>
      <c r="F57" s="71"/>
      <c r="G57" s="71">
        <v>3091.0402777777776</v>
      </c>
      <c r="H57" s="156">
        <v>0.12185185185185186</v>
      </c>
      <c r="I57" s="157">
        <v>0.29538194444444449</v>
      </c>
      <c r="J57" s="162"/>
      <c r="K57" s="163"/>
      <c r="L57" s="71">
        <v>813</v>
      </c>
      <c r="M57" s="71"/>
      <c r="N57" s="84">
        <v>2922.7952777777778</v>
      </c>
      <c r="O57" s="156">
        <v>0.14979166666666666</v>
      </c>
      <c r="P57" s="157">
        <v>0.37057870370370366</v>
      </c>
    </row>
    <row r="58" spans="1:16" x14ac:dyDescent="0.2">
      <c r="C58" s="1" t="s">
        <v>50</v>
      </c>
      <c r="D58" s="1" t="s">
        <v>51</v>
      </c>
      <c r="E58" s="71">
        <v>905</v>
      </c>
      <c r="F58" s="71"/>
      <c r="G58" s="71">
        <v>1832.7333333333333</v>
      </c>
      <c r="H58" s="156">
        <v>8.4374999999999992E-2</v>
      </c>
      <c r="I58" s="157">
        <v>0.21201388888888892</v>
      </c>
      <c r="J58" s="162"/>
      <c r="K58" s="163"/>
      <c r="L58" s="71">
        <v>835</v>
      </c>
      <c r="M58" s="71"/>
      <c r="N58" s="84">
        <v>2504.3922222222222</v>
      </c>
      <c r="O58" s="156">
        <v>0.12496527777777777</v>
      </c>
      <c r="P58" s="157">
        <v>0.35358796296296297</v>
      </c>
    </row>
    <row r="59" spans="1:16" x14ac:dyDescent="0.2">
      <c r="C59" s="1" t="s">
        <v>52</v>
      </c>
      <c r="D59" s="1" t="s">
        <v>53</v>
      </c>
      <c r="E59" s="71">
        <v>959</v>
      </c>
      <c r="F59" s="71"/>
      <c r="G59" s="71">
        <v>2420.1305555555559</v>
      </c>
      <c r="H59" s="156">
        <v>0.10515046296296295</v>
      </c>
      <c r="I59" s="157">
        <v>0.27107638888888891</v>
      </c>
      <c r="J59" s="162"/>
      <c r="K59" s="163"/>
      <c r="L59" s="71">
        <v>926</v>
      </c>
      <c r="M59" s="71"/>
      <c r="N59" s="84">
        <v>3146.3947222222218</v>
      </c>
      <c r="O59" s="156">
        <v>0.14157407407407407</v>
      </c>
      <c r="P59" s="157">
        <v>0.41149305555555554</v>
      </c>
    </row>
    <row r="60" spans="1:16" x14ac:dyDescent="0.2">
      <c r="B60" s="9"/>
      <c r="C60" s="4" t="s">
        <v>54</v>
      </c>
      <c r="D60" s="4" t="s">
        <v>55</v>
      </c>
      <c r="E60" s="73">
        <v>1525</v>
      </c>
      <c r="F60" s="73"/>
      <c r="G60" s="73">
        <v>2827.0816666666665</v>
      </c>
      <c r="H60" s="158">
        <v>7.7245370370370367E-2</v>
      </c>
      <c r="I60" s="159">
        <v>0.18925925925925927</v>
      </c>
      <c r="J60" s="162"/>
      <c r="K60" s="164"/>
      <c r="L60" s="73">
        <v>2116</v>
      </c>
      <c r="M60" s="73"/>
      <c r="N60" s="85">
        <v>4809.4063888888895</v>
      </c>
      <c r="O60" s="158">
        <v>9.4699074074074061E-2</v>
      </c>
      <c r="P60" s="159">
        <v>0.23975694444444443</v>
      </c>
    </row>
    <row r="61" spans="1:16" x14ac:dyDescent="0.2">
      <c r="B61" s="6" t="s">
        <v>209</v>
      </c>
      <c r="H61" s="162"/>
      <c r="I61" s="162"/>
      <c r="J61" s="162"/>
      <c r="K61" s="161" t="s">
        <v>210</v>
      </c>
      <c r="O61" s="162"/>
      <c r="P61" s="162"/>
    </row>
    <row r="62" spans="1:16" x14ac:dyDescent="0.2">
      <c r="E62" s="69" t="s">
        <v>211</v>
      </c>
      <c r="F62" s="74"/>
      <c r="G62" s="69" t="s">
        <v>212</v>
      </c>
      <c r="H62" s="166" t="s">
        <v>213</v>
      </c>
      <c r="I62" s="166" t="s">
        <v>214</v>
      </c>
      <c r="J62" s="168"/>
      <c r="K62" s="163"/>
      <c r="L62" s="69" t="s">
        <v>215</v>
      </c>
      <c r="M62" s="74"/>
      <c r="N62" s="69" t="s">
        <v>216</v>
      </c>
      <c r="O62" s="166" t="s">
        <v>217</v>
      </c>
      <c r="P62" s="166" t="s">
        <v>218</v>
      </c>
    </row>
    <row r="63" spans="1:16" x14ac:dyDescent="0.2">
      <c r="A63" s="217"/>
      <c r="B63" s="217"/>
      <c r="C63" s="217"/>
      <c r="D63" s="217" t="s">
        <v>33</v>
      </c>
      <c r="E63" s="70">
        <v>5267</v>
      </c>
      <c r="F63" s="70"/>
      <c r="G63" s="70">
        <v>10733.206944444444</v>
      </c>
      <c r="H63" s="154">
        <v>8.4907407407407418E-2</v>
      </c>
      <c r="I63" s="155">
        <v>0.21476851851851853</v>
      </c>
      <c r="J63" s="160"/>
      <c r="K63" s="161"/>
      <c r="L63" s="70">
        <v>2324</v>
      </c>
      <c r="M63" s="70"/>
      <c r="N63" s="83">
        <v>6478.4255555555555</v>
      </c>
      <c r="O63" s="154">
        <v>0.11614583333333334</v>
      </c>
      <c r="P63" s="155">
        <v>0.30431712962962965</v>
      </c>
    </row>
    <row r="64" spans="1:16" x14ac:dyDescent="0.2">
      <c r="C64" s="1" t="s">
        <v>34</v>
      </c>
      <c r="D64" s="1" t="s">
        <v>35</v>
      </c>
      <c r="E64" s="71">
        <v>222</v>
      </c>
      <c r="F64" s="71"/>
      <c r="G64" s="71">
        <v>929.44361111111118</v>
      </c>
      <c r="H64" s="156">
        <v>0.17444444444444443</v>
      </c>
      <c r="I64" s="157">
        <v>0.47472222222222227</v>
      </c>
      <c r="J64" s="162"/>
      <c r="K64" s="163"/>
      <c r="L64" s="71">
        <v>42</v>
      </c>
      <c r="M64" s="71"/>
      <c r="N64" s="84">
        <v>184.78583333333333</v>
      </c>
      <c r="O64" s="156">
        <v>0.18332175925925928</v>
      </c>
      <c r="P64" s="157">
        <v>0.53990740740740739</v>
      </c>
    </row>
    <row r="65" spans="1:16" x14ac:dyDescent="0.2">
      <c r="C65" s="1" t="s">
        <v>36</v>
      </c>
      <c r="D65" s="1" t="s">
        <v>37</v>
      </c>
      <c r="E65" s="71">
        <v>143</v>
      </c>
      <c r="F65" s="71"/>
      <c r="G65" s="71">
        <v>372.25</v>
      </c>
      <c r="H65" s="156">
        <v>0.10846064814814815</v>
      </c>
      <c r="I65" s="157">
        <v>0.3288078703703704</v>
      </c>
      <c r="J65" s="162"/>
      <c r="K65" s="163"/>
      <c r="L65" s="71">
        <v>96</v>
      </c>
      <c r="M65" s="71"/>
      <c r="N65" s="84">
        <v>278.60638888888894</v>
      </c>
      <c r="O65" s="156">
        <v>0.12092592592592592</v>
      </c>
      <c r="P65" s="157">
        <v>0.39045138888888892</v>
      </c>
    </row>
    <row r="66" spans="1:16" x14ac:dyDescent="0.2">
      <c r="C66" s="1" t="s">
        <v>38</v>
      </c>
      <c r="D66" s="1" t="s">
        <v>39</v>
      </c>
      <c r="E66" s="71">
        <v>28</v>
      </c>
      <c r="F66" s="98"/>
      <c r="G66" s="71">
        <v>81.763333333333335</v>
      </c>
      <c r="H66" s="156">
        <v>0.12166666666666666</v>
      </c>
      <c r="I66" s="157">
        <v>0.22506944444444446</v>
      </c>
      <c r="J66" s="162"/>
      <c r="K66" s="163"/>
      <c r="L66" s="71">
        <v>11</v>
      </c>
      <c r="M66" s="98"/>
      <c r="N66" s="84">
        <v>38.835000000000001</v>
      </c>
      <c r="O66" s="156">
        <v>0.1471064814814815</v>
      </c>
      <c r="P66" s="157">
        <v>0.32079861111111113</v>
      </c>
    </row>
    <row r="67" spans="1:16" ht="18" x14ac:dyDescent="0.25">
      <c r="A67" s="23"/>
      <c r="C67" s="1" t="s">
        <v>40</v>
      </c>
      <c r="D67" s="1" t="s">
        <v>41</v>
      </c>
      <c r="E67" s="71">
        <v>470</v>
      </c>
      <c r="F67" s="71"/>
      <c r="G67" s="71">
        <v>637.21722222222218</v>
      </c>
      <c r="H67" s="156">
        <v>5.6493055555555553E-2</v>
      </c>
      <c r="I67" s="157">
        <v>0.15973379629629628</v>
      </c>
      <c r="J67" s="162"/>
      <c r="K67" s="163"/>
      <c r="L67" s="71">
        <v>85</v>
      </c>
      <c r="M67" s="71"/>
      <c r="N67" s="84">
        <v>156.24805555555557</v>
      </c>
      <c r="O67" s="156">
        <v>7.6597222222222219E-2</v>
      </c>
      <c r="P67" s="157">
        <v>0.1574652777777778</v>
      </c>
    </row>
    <row r="68" spans="1:16" x14ac:dyDescent="0.2">
      <c r="C68" s="1" t="s">
        <v>42</v>
      </c>
      <c r="D68" s="1" t="s">
        <v>43</v>
      </c>
      <c r="E68" s="71">
        <v>93</v>
      </c>
      <c r="F68" s="71"/>
      <c r="G68" s="72">
        <v>179.86416666666668</v>
      </c>
      <c r="H68" s="156">
        <v>8.0578703703703694E-2</v>
      </c>
      <c r="I68" s="157">
        <v>0.17603009259259261</v>
      </c>
      <c r="J68" s="162"/>
      <c r="K68" s="163"/>
      <c r="L68" s="71">
        <v>481</v>
      </c>
      <c r="M68" s="71"/>
      <c r="N68" s="84">
        <v>1170.9425000000001</v>
      </c>
      <c r="O68" s="156">
        <v>0.10143518518518518</v>
      </c>
      <c r="P68" s="157">
        <v>0.25276620370370378</v>
      </c>
    </row>
    <row r="69" spans="1:16" x14ac:dyDescent="0.2">
      <c r="C69" s="1" t="s">
        <v>44</v>
      </c>
      <c r="D69" s="1" t="s">
        <v>45</v>
      </c>
      <c r="E69" s="71">
        <v>1316</v>
      </c>
      <c r="F69" s="71"/>
      <c r="G69" s="71">
        <v>2612.6691666666666</v>
      </c>
      <c r="H69" s="156">
        <v>8.2719907407407423E-2</v>
      </c>
      <c r="I69" s="157">
        <v>0.19966435185185183</v>
      </c>
      <c r="J69" s="162"/>
      <c r="K69" s="163"/>
      <c r="L69" s="71">
        <v>478</v>
      </c>
      <c r="M69" s="71"/>
      <c r="N69" s="84">
        <v>1837.1663888888891</v>
      </c>
      <c r="O69" s="156">
        <v>0.16013888888888889</v>
      </c>
      <c r="P69" s="157">
        <v>0.44259259259259265</v>
      </c>
    </row>
    <row r="70" spans="1:16" x14ac:dyDescent="0.2">
      <c r="C70" s="1" t="s">
        <v>46</v>
      </c>
      <c r="D70" s="1" t="s">
        <v>47</v>
      </c>
      <c r="E70" s="71">
        <v>726</v>
      </c>
      <c r="F70" s="71"/>
      <c r="G70" s="71">
        <v>1695.276111111111</v>
      </c>
      <c r="H70" s="156">
        <v>9.7291666666666665E-2</v>
      </c>
      <c r="I70" s="157">
        <v>0.22068287037037038</v>
      </c>
      <c r="J70" s="162"/>
      <c r="K70" s="163"/>
      <c r="L70" s="71">
        <v>65</v>
      </c>
      <c r="M70" s="71"/>
      <c r="N70" s="84">
        <v>152.01472222222222</v>
      </c>
      <c r="O70" s="156">
        <v>9.7442129629629629E-2</v>
      </c>
      <c r="P70" s="157">
        <v>0.22346064814814817</v>
      </c>
    </row>
    <row r="71" spans="1:16" ht="18" x14ac:dyDescent="0.25">
      <c r="A71" s="23"/>
      <c r="C71" s="1" t="s">
        <v>48</v>
      </c>
      <c r="D71" s="1" t="s">
        <v>49</v>
      </c>
      <c r="E71" s="71">
        <v>540</v>
      </c>
      <c r="F71" s="71"/>
      <c r="G71" s="71">
        <v>1472.6775</v>
      </c>
      <c r="H71" s="156">
        <v>0.11363425925925925</v>
      </c>
      <c r="I71" s="157">
        <v>0.28326388888888887</v>
      </c>
      <c r="J71" s="162"/>
      <c r="K71" s="163"/>
      <c r="L71" s="71">
        <v>99</v>
      </c>
      <c r="M71" s="71"/>
      <c r="N71" s="84">
        <v>297.40694444444449</v>
      </c>
      <c r="O71" s="156">
        <v>0.12517361111111111</v>
      </c>
      <c r="P71" s="157">
        <v>0.34839120370370374</v>
      </c>
    </row>
    <row r="72" spans="1:16" x14ac:dyDescent="0.2">
      <c r="C72" s="1" t="s">
        <v>50</v>
      </c>
      <c r="D72" s="1" t="s">
        <v>51</v>
      </c>
      <c r="E72" s="71">
        <v>192</v>
      </c>
      <c r="F72" s="71"/>
      <c r="G72" s="71">
        <v>335.40194444444444</v>
      </c>
      <c r="H72" s="156">
        <v>7.2789351851851855E-2</v>
      </c>
      <c r="I72" s="157">
        <v>0.19263888888888889</v>
      </c>
      <c r="J72" s="162"/>
      <c r="K72" s="163"/>
      <c r="L72" s="71">
        <v>50</v>
      </c>
      <c r="M72" s="71"/>
      <c r="N72" s="84">
        <v>107.92861111111111</v>
      </c>
      <c r="O72" s="156">
        <v>8.994212962962965E-2</v>
      </c>
      <c r="P72" s="157">
        <v>0.22320601851851854</v>
      </c>
    </row>
    <row r="73" spans="1:16" x14ac:dyDescent="0.2">
      <c r="C73" s="1" t="s">
        <v>52</v>
      </c>
      <c r="D73" s="1" t="s">
        <v>53</v>
      </c>
      <c r="E73" s="71">
        <v>271</v>
      </c>
      <c r="F73" s="71"/>
      <c r="G73" s="71">
        <v>569.93972222222214</v>
      </c>
      <c r="H73" s="156">
        <v>8.7627314814814825E-2</v>
      </c>
      <c r="I73" s="157">
        <v>0.23434027777777777</v>
      </c>
      <c r="J73" s="162"/>
      <c r="K73" s="163"/>
      <c r="L73" s="71">
        <v>190</v>
      </c>
      <c r="M73" s="71"/>
      <c r="N73" s="84">
        <v>503.39111111111112</v>
      </c>
      <c r="O73" s="156">
        <v>0.11039351851851852</v>
      </c>
      <c r="P73" s="157">
        <v>0.2969444444444444</v>
      </c>
    </row>
    <row r="74" spans="1:16" x14ac:dyDescent="0.2">
      <c r="B74" s="9"/>
      <c r="C74" s="4" t="s">
        <v>54</v>
      </c>
      <c r="D74" s="4" t="s">
        <v>55</v>
      </c>
      <c r="E74" s="73">
        <v>1266</v>
      </c>
      <c r="F74" s="73"/>
      <c r="G74" s="73">
        <v>1846.7041666666667</v>
      </c>
      <c r="H74" s="158">
        <v>6.0775462962962955E-2</v>
      </c>
      <c r="I74" s="159">
        <v>0.16163194444444445</v>
      </c>
      <c r="J74" s="162"/>
      <c r="K74" s="164"/>
      <c r="L74" s="73">
        <v>727</v>
      </c>
      <c r="M74" s="73"/>
      <c r="N74" s="85">
        <v>1751.1</v>
      </c>
      <c r="O74" s="158">
        <v>0.10035879629629631</v>
      </c>
      <c r="P74" s="159">
        <v>0.24818287037037037</v>
      </c>
    </row>
    <row r="75" spans="1:16" x14ac:dyDescent="0.2">
      <c r="C75" s="49" t="s">
        <v>78</v>
      </c>
      <c r="D75" s="27" t="s">
        <v>79</v>
      </c>
    </row>
    <row r="76" spans="1:16" x14ac:dyDescent="0.2">
      <c r="D76" s="50" t="s">
        <v>80</v>
      </c>
    </row>
    <row r="77" spans="1:16" x14ac:dyDescent="0.2">
      <c r="C77" s="49">
        <v>1</v>
      </c>
      <c r="D77" s="103" t="s">
        <v>81</v>
      </c>
    </row>
  </sheetData>
  <conditionalFormatting sqref="H7:P74">
    <cfRule type="cellIs" dxfId="1" priority="12" operator="between">
      <formula>0.00001</formula>
      <formula>0.04166</formula>
    </cfRule>
  </conditionalFormatting>
  <hyperlinks>
    <hyperlink ref="D76" location="Introduction!A1" display="Introduction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Flow_SignoffStatus xmlns="c44079d0-8f68-4105-8d53-e90d6dc48a5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8aea55d378d07aa943153abb487d3aad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31d773cc72c621d82a5c5ba829f55e52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63160E-A8B9-41B6-B44E-60616C920164}">
  <ds:schemaRefs>
    <ds:schemaRef ds:uri="http://schemas.microsoft.com/office/2006/metadata/properties"/>
    <ds:schemaRef ds:uri="95fb9783-1faf-46d3-8810-c8b69aa0f487"/>
    <ds:schemaRef ds:uri="http://www.w3.org/XML/1998/namespace"/>
    <ds:schemaRef ds:uri="c44079d0-8f68-4105-8d53-e90d6dc48a51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0E74C82-F393-4E6B-B220-F79DFCEB61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E8A601-3F37-442E-B346-F28E58E38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Introduction</vt:lpstr>
      <vt:lpstr>Response times</vt:lpstr>
      <vt:lpstr>Incidents</vt:lpstr>
      <vt:lpstr>Calls</vt:lpstr>
      <vt:lpstr>Handovers</vt:lpstr>
      <vt:lpstr>Validation</vt:lpstr>
      <vt:lpstr>Resources</vt:lpstr>
      <vt:lpstr>NoC, CPR</vt:lpstr>
      <vt:lpstr>HCP, IFT</vt:lpstr>
      <vt:lpstr>Section 136</vt:lpstr>
      <vt:lpstr>ICB lookup</vt:lpstr>
    </vt:vector>
  </TitlesOfParts>
  <Manager/>
  <Company>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Kay</dc:creator>
  <cp:keywords/>
  <dc:description/>
  <cp:lastModifiedBy>KAY, Ian (NHS ENGLAND)</cp:lastModifiedBy>
  <cp:revision/>
  <cp:lastPrinted>2024-11-12T17:22:32Z</cp:lastPrinted>
  <dcterms:created xsi:type="dcterms:W3CDTF">2003-08-01T14:12:13Z</dcterms:created>
  <dcterms:modified xsi:type="dcterms:W3CDTF">2026-01-13T18:26:04Z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