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nhs.sharepoint.com/sites/X24_PAT/Restricted document/UEC &amp; AP/PAT Activity/OICP/Finance &amp; activity report/25_26/11. Industrial Action Analysis (Dec)/"/>
    </mc:Choice>
  </mc:AlternateContent>
  <xr:revisionPtr revIDLastSave="0" documentId="8_{7D01C563-0266-4424-A3DD-5304BB52FD45}" xr6:coauthVersionLast="47" xr6:coauthVersionMax="47" xr10:uidLastSave="{00000000-0000-0000-0000-000000000000}"/>
  <bookViews>
    <workbookView xWindow="-110" yWindow="-110" windowWidth="25820" windowHeight="13900" xr2:uid="{61216E46-DA41-4A87-A6D4-1180C1012AD7}"/>
  </bookViews>
  <sheets>
    <sheet name="Publication" sheetId="1" r:id="rId1"/>
  </sheets>
  <definedNames>
    <definedName name="_xlnm.Print_Area" localSheetId="0">Publication!$A$1:$M$31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L10" i="1"/>
  <c r="L15" i="1"/>
  <c r="K10" i="1"/>
  <c r="L20" i="1" l="1"/>
  <c r="K20" i="1"/>
</calcChain>
</file>

<file path=xl/sharedStrings.xml><?xml version="1.0" encoding="utf-8"?>
<sst xmlns="http://schemas.openxmlformats.org/spreadsheetml/2006/main" count="45" uniqueCount="34">
  <si>
    <t>Impact assessment of the quantum of hospital activity delivered during the December 2025 Resident Doctors industrial action</t>
  </si>
  <si>
    <t>Daily estimates</t>
  </si>
  <si>
    <t>Totals</t>
  </si>
  <si>
    <t>Activity Type</t>
  </si>
  <si>
    <t>Measure</t>
  </si>
  <si>
    <r>
      <t>Tuesday 16th Dec</t>
    </r>
    <r>
      <rPr>
        <b/>
        <vertAlign val="superscript"/>
        <sz val="11"/>
        <color theme="1"/>
        <rFont val="Aptos Narrow"/>
        <family val="2"/>
        <scheme val="minor"/>
      </rPr>
      <t>4</t>
    </r>
  </si>
  <si>
    <t>Wednesday 17th Dec</t>
  </si>
  <si>
    <t>Thursday 18th Dec</t>
  </si>
  <si>
    <r>
      <t>Friday 19th Dec</t>
    </r>
    <r>
      <rPr>
        <b/>
        <vertAlign val="superscript"/>
        <sz val="11"/>
        <color theme="1"/>
        <rFont val="Aptos Narrow"/>
        <family val="2"/>
        <scheme val="minor"/>
      </rPr>
      <t>6</t>
    </r>
  </si>
  <si>
    <r>
      <t>Saturday 20th Dec</t>
    </r>
    <r>
      <rPr>
        <b/>
        <vertAlign val="superscript"/>
        <sz val="11"/>
        <color theme="1"/>
        <rFont val="Aptos Narrow"/>
        <family val="2"/>
        <scheme val="minor"/>
      </rPr>
      <t>6</t>
    </r>
  </si>
  <si>
    <r>
      <t>Sunday 21st Dec</t>
    </r>
    <r>
      <rPr>
        <b/>
        <vertAlign val="superscript"/>
        <sz val="11"/>
        <color theme="1"/>
        <rFont val="Aptos Narrow"/>
        <family val="2"/>
        <scheme val="minor"/>
      </rPr>
      <t>6</t>
    </r>
  </si>
  <si>
    <r>
      <t>Monday 22nd Dec</t>
    </r>
    <r>
      <rPr>
        <b/>
        <vertAlign val="superscript"/>
        <sz val="11"/>
        <color theme="1"/>
        <rFont val="Aptos Narrow"/>
        <family val="2"/>
        <scheme val="minor"/>
      </rPr>
      <t>5</t>
    </r>
  </si>
  <si>
    <r>
      <t>Industrial  Action Period (17th - 21st Dec)</t>
    </r>
    <r>
      <rPr>
        <b/>
        <vertAlign val="superscript"/>
        <sz val="11"/>
        <color theme="1"/>
        <rFont val="Aptos Narrow"/>
        <family val="2"/>
        <scheme val="minor"/>
      </rPr>
      <t>5</t>
    </r>
  </si>
  <si>
    <r>
      <t>Extended Industrial  Action Period (16th - 21</t>
    </r>
    <r>
      <rPr>
        <b/>
        <vertAlign val="superscript"/>
        <sz val="11"/>
        <color theme="1"/>
        <rFont val="Aptos Narrow"/>
        <family val="2"/>
        <scheme val="minor"/>
      </rPr>
      <t>st</t>
    </r>
    <r>
      <rPr>
        <b/>
        <sz val="11"/>
        <color theme="1"/>
        <rFont val="Aptos Narrow"/>
        <family val="2"/>
        <scheme val="minor"/>
      </rPr>
      <t xml:space="preserve"> Dec)</t>
    </r>
    <r>
      <rPr>
        <b/>
        <vertAlign val="superscript"/>
        <sz val="11"/>
        <color theme="1"/>
        <rFont val="Aptos Narrow"/>
        <family val="2"/>
        <scheme val="minor"/>
      </rPr>
      <t>4,5</t>
    </r>
  </si>
  <si>
    <r>
      <t>Outpatient Attendances</t>
    </r>
    <r>
      <rPr>
        <vertAlign val="superscript"/>
        <sz val="11"/>
        <color theme="1"/>
        <rFont val="Aptos Narrow"/>
        <family val="2"/>
        <scheme val="minor"/>
      </rPr>
      <t>1</t>
    </r>
  </si>
  <si>
    <r>
      <t>Baseline Activity</t>
    </r>
    <r>
      <rPr>
        <vertAlign val="superscript"/>
        <sz val="11"/>
        <color theme="1"/>
        <rFont val="Aptos Narrow"/>
        <family val="2"/>
        <scheme val="minor"/>
      </rPr>
      <t>3</t>
    </r>
  </si>
  <si>
    <t>Delivered Activity</t>
  </si>
  <si>
    <t>% Activity Maintained</t>
  </si>
  <si>
    <r>
      <t>Total Elective Spells</t>
    </r>
    <r>
      <rPr>
        <vertAlign val="superscript"/>
        <sz val="11"/>
        <color theme="1"/>
        <rFont val="Aptos Narrow"/>
        <family val="2"/>
        <scheme val="minor"/>
      </rPr>
      <t>2</t>
    </r>
  </si>
  <si>
    <t>Total Outpatient Attendance + Elective Spells</t>
  </si>
  <si>
    <r>
      <rPr>
        <sz val="11"/>
        <color theme="1"/>
        <rFont val="Aptos Narrow"/>
        <family val="2"/>
        <scheme val="minor"/>
      </rPr>
      <t>Baseline Activity</t>
    </r>
    <r>
      <rPr>
        <vertAlign val="superscript"/>
        <sz val="11"/>
        <color theme="1"/>
        <rFont val="Aptos Narrow"/>
        <family val="2"/>
        <scheme val="minor"/>
      </rPr>
      <t>3</t>
    </r>
  </si>
  <si>
    <r>
      <t>Net change versus Nov-25 Industrial Action</t>
    </r>
    <r>
      <rPr>
        <vertAlign val="superscript"/>
        <sz val="11"/>
        <color theme="1"/>
        <rFont val="Aptos Narrow"/>
        <family val="2"/>
        <scheme val="minor"/>
      </rPr>
      <t>7</t>
    </r>
  </si>
  <si>
    <r>
      <t>Net change versus Nov-25  Industrial Action</t>
    </r>
    <r>
      <rPr>
        <vertAlign val="superscript"/>
        <sz val="11"/>
        <color theme="1"/>
        <rFont val="Aptos Narrow"/>
        <family val="2"/>
        <scheme val="minor"/>
      </rPr>
      <t>7</t>
    </r>
  </si>
  <si>
    <r>
      <t>Net change versus Nov -25 Industrial Action</t>
    </r>
    <r>
      <rPr>
        <vertAlign val="superscript"/>
        <sz val="11"/>
        <color theme="1"/>
        <rFont val="Aptos Narrow"/>
        <family val="2"/>
        <scheme val="minor"/>
      </rPr>
      <t>7</t>
    </r>
  </si>
  <si>
    <r>
      <t>Net change versus Jul-25 Industrial Action</t>
    </r>
    <r>
      <rPr>
        <vertAlign val="superscript"/>
        <sz val="11"/>
        <color theme="1"/>
        <rFont val="Aptos Narrow"/>
        <family val="2"/>
        <scheme val="minor"/>
      </rPr>
      <t>7</t>
    </r>
  </si>
  <si>
    <r>
      <t>Net change versus Jul-25  Industrial Action</t>
    </r>
    <r>
      <rPr>
        <vertAlign val="superscript"/>
        <sz val="11"/>
        <color theme="1"/>
        <rFont val="Aptos Narrow"/>
        <family val="2"/>
        <scheme val="minor"/>
      </rPr>
      <t>7</t>
    </r>
  </si>
  <si>
    <r>
      <t>Net change versus Jul -25 Industrial Action</t>
    </r>
    <r>
      <rPr>
        <vertAlign val="superscript"/>
        <sz val="11"/>
        <color theme="1"/>
        <rFont val="Aptos Narrow"/>
        <family val="2"/>
        <scheme val="minor"/>
      </rPr>
      <t>7</t>
    </r>
  </si>
  <si>
    <t xml:space="preserve">1. Outpatient attendances are sourced from the Acute Healthcare Operational Data Flows collection based on extracts taken at 11 am on Monday 22nd December 2025 for NHS acute providers. Outpatient attendances are restricted to specific acute treatment functions, excluding diagnostic imaging (TFC 812), privately funded patients, and unattended appointments. </t>
  </si>
  <si>
    <t>2. Elective spells are sourced from the Acute Healthcare Operational Data Flows collection based on extracts taken at 11 am on Monday 22nd December 2025 for NHS acute providers. Elective spells by admission date are restricted to specific acute treatment functions, excluding privately funded patients. Figures include day case, ordinary elective spells and regular day/night attenders.</t>
  </si>
  <si>
    <t>3. A baseline counterfactual is set for each provider for each day of the extended industrial action period using activity volumes for the four weeks prior to the industrial action. These baselines estimate what activity would have been had the industrial action not occurred. Exclusions have been applied to remove erroneous or missing data from the baseline counterfactuals.</t>
  </si>
  <si>
    <t xml:space="preserve">4. Activity delivered on the day before the industrial action (16th Nov) has been included for reference. </t>
  </si>
  <si>
    <t>5. Due to data quality exclusions the numbers of providers included in the analysis varies by day of the industrial action. For outpatient attendances, 103 providers' data have been used for the estimates for the 17th, with 101 providers' data used for the 18th, 97 providers' data for the 19th, 90 providers' data for the 20th, and 83 providers for the 21st. For elective spells, 106 providers' data have been used for the estimates for the 17th, with 103 providers' data used for the 18th, 96 providers' data for the 19th,  92 providers' data for the 20th, and 85 providers for the 21st. Totals across the five days of the industrial action have been weighted to account for the number of providers used for each day’s estimates. Therefore, these totals will not directly sum to the daily totals presented.</t>
  </si>
  <si>
    <t>6. Baseline activity volumes for the 19th, 20th and 21st December have been adjusted to account for the reduction in elective activity associated with the start of the Christmas holidays. The adjustments are based on a comparison of elective spells and outpatient attendance volumes for Friday 20th, Saturday 21st and Sunday 22nd December 2024 to the preceding four equivalent days of the week using the Admitted Patient Care CDS and Outpatient CDS data sourced from the SUS+ Service using the same definitions as applied to the Acute HODF collection for the Industrial Action analysis.</t>
  </si>
  <si>
    <t>7. Activity volumes have been calculated by applying the estimate of the % activity delivered for the Dec-25, Nov-25 and Jul-25 Resident Doctors industrial action (as derived from an analysis of the Acute HODF data - see https://view.officeapps.live.com/op/view.aspx?src=https%3A%2F%2Fwww.england.nhs.uk%2Fstatistics%2Fwp-content%2Fuploads%2Fsites%2F2%2F2025%2F08%2FEarly-assessment-of-the-July-2025-Resident-Doctors-IA-on-elective-activity-for-NHS-Acute-Providers-Final_7viii25.xlsx&amp;wdOrigin=BROWSELINK) to a forecast outturn for outpatient attendances and elective spells for November 2025 by day of the week for all 134 NHS acute providers based on quality assured Admitted Patient Care CDS and Outpatient CDS data sourced from the SUS+ Service. To account for volume differences by day of the week, the % activity delivered figures for the three industrial actions have been applied to Friday through Tuesday (whereby the Wednesday and Thursday figures for the December industrial action have been aligned with the Monday and Tuesday from the earlier actions). By fixing activity volumes to the Nov-25 baseline, the net differences in volumes of elective activity delivered for each period of industrial action have been estimated as presented. These volumes represent the additional elective activity delivered during the November industrial action against what would have been delivered during the November industrial action had the % activity delivered matched that seen during the July and December industrial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</si>
</sst>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font>
    <font>
      <b/>
      <vertAlign val="superscript"/>
      <sz val="11"/>
      <color theme="1"/>
      <name val="Aptos Narrow"/>
      <family val="2"/>
      <scheme val="minor"/>
    </font>
    <font>
      <vertAlign val="superscript"/>
      <sz val="11"/>
      <color theme="1"/>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medium">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0" xfId="0" applyFont="1" applyAlignment="1">
      <alignment vertical="center"/>
    </xf>
    <xf numFmtId="0" fontId="2" fillId="0" borderId="1" xfId="0" applyFont="1" applyBorder="1" applyAlignment="1">
      <alignment vertical="top"/>
    </xf>
    <xf numFmtId="0" fontId="2" fillId="2" borderId="1" xfId="0" applyFont="1" applyFill="1" applyBorder="1" applyAlignment="1">
      <alignment vertical="top" wrapText="1"/>
    </xf>
    <xf numFmtId="0" fontId="2" fillId="0" borderId="1" xfId="0" applyFont="1" applyBorder="1" applyAlignment="1">
      <alignment vertical="top" wrapText="1"/>
    </xf>
    <xf numFmtId="0" fontId="0" fillId="0" borderId="0" xfId="0" applyAlignment="1">
      <alignment vertical="top"/>
    </xf>
    <xf numFmtId="0" fontId="0" fillId="2" borderId="0" xfId="0" applyFill="1" applyAlignment="1">
      <alignment vertical="top" wrapText="1"/>
    </xf>
    <xf numFmtId="0" fontId="0" fillId="0" borderId="0" xfId="0" applyAlignment="1">
      <alignment vertical="top" wrapText="1"/>
    </xf>
    <xf numFmtId="0" fontId="0" fillId="2" borderId="0" xfId="0" applyFill="1"/>
    <xf numFmtId="3" fontId="0" fillId="2" borderId="0" xfId="0" applyNumberFormat="1" applyFill="1"/>
    <xf numFmtId="164" fontId="0" fillId="2" borderId="0" xfId="0" applyNumberFormat="1" applyFill="1"/>
    <xf numFmtId="165" fontId="0" fillId="2" borderId="0" xfId="1" applyNumberFormat="1" applyFont="1" applyFill="1"/>
    <xf numFmtId="3" fontId="0" fillId="0" borderId="0" xfId="0" applyNumberFormat="1"/>
    <xf numFmtId="164" fontId="0" fillId="0" borderId="0" xfId="0" applyNumberFormat="1"/>
    <xf numFmtId="165" fontId="0" fillId="0" borderId="0" xfId="1" applyNumberFormat="1" applyFont="1"/>
    <xf numFmtId="3" fontId="2" fillId="0" borderId="0" xfId="0" applyNumberFormat="1" applyFont="1"/>
    <xf numFmtId="164" fontId="2" fillId="0" borderId="0" xfId="0" applyNumberFormat="1" applyFont="1"/>
    <xf numFmtId="3" fontId="2" fillId="2" borderId="0" xfId="0" applyNumberFormat="1" applyFont="1" applyFill="1"/>
    <xf numFmtId="164" fontId="2" fillId="2" borderId="0" xfId="0" applyNumberFormat="1" applyFont="1" applyFill="1"/>
    <xf numFmtId="165" fontId="2" fillId="0" borderId="0" xfId="1" applyNumberFormat="1" applyFont="1"/>
    <xf numFmtId="165" fontId="2" fillId="2" borderId="0" xfId="1" applyNumberFormat="1" applyFont="1" applyFill="1"/>
    <xf numFmtId="0" fontId="2" fillId="0" borderId="0" xfId="0" applyFont="1"/>
    <xf numFmtId="0" fontId="2" fillId="2" borderId="0" xfId="0" applyFont="1" applyFill="1"/>
    <xf numFmtId="0" fontId="5" fillId="0" borderId="0" xfId="0" applyFont="1"/>
    <xf numFmtId="0" fontId="0" fillId="0" borderId="2" xfId="0" applyBorder="1"/>
    <xf numFmtId="0" fontId="0" fillId="2" borderId="2" xfId="0" applyFill="1" applyBorder="1"/>
    <xf numFmtId="0" fontId="2" fillId="0" borderId="2" xfId="0" applyFont="1" applyBorder="1"/>
    <xf numFmtId="0" fontId="2" fillId="2" borderId="2" xfId="0" applyFont="1" applyFill="1" applyBorder="1"/>
    <xf numFmtId="0" fontId="6" fillId="0" borderId="0" xfId="0" applyFont="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18DD-412C-46E5-B2EC-71861510340C}">
  <dimension ref="B1:N39"/>
  <sheetViews>
    <sheetView showGridLines="0" showRowColHeaders="0" tabSelected="1" topLeftCell="A5" zoomScale="120" zoomScaleNormal="120" workbookViewId="0">
      <selection activeCell="K23" sqref="K23"/>
    </sheetView>
  </sheetViews>
  <sheetFormatPr defaultRowHeight="14.45"/>
  <cols>
    <col min="1" max="1" width="2.140625" customWidth="1"/>
    <col min="2" max="2" width="24.42578125" customWidth="1"/>
    <col min="3" max="3" width="39.42578125" customWidth="1"/>
    <col min="4" max="9" width="11.5703125" customWidth="1"/>
    <col min="10" max="10" width="11.5703125" hidden="1" customWidth="1"/>
    <col min="11" max="11" width="15.5703125" customWidth="1"/>
    <col min="12" max="12" width="15.5703125" hidden="1" customWidth="1"/>
    <col min="13" max="13" width="3.42578125" customWidth="1"/>
  </cols>
  <sheetData>
    <row r="1" spans="2:12" ht="5.45" customHeight="1"/>
    <row r="2" spans="2:12" ht="21">
      <c r="B2" s="1" t="s">
        <v>0</v>
      </c>
    </row>
    <row r="4" spans="2:12">
      <c r="D4" t="s">
        <v>1</v>
      </c>
      <c r="K4" t="s">
        <v>2</v>
      </c>
    </row>
    <row r="5" spans="2:12" ht="66" customHeight="1" thickBot="1">
      <c r="B5" s="2" t="s">
        <v>3</v>
      </c>
      <c r="C5" s="2" t="s">
        <v>4</v>
      </c>
      <c r="D5" s="3" t="s">
        <v>5</v>
      </c>
      <c r="E5" s="4" t="s">
        <v>6</v>
      </c>
      <c r="F5" s="4" t="s">
        <v>7</v>
      </c>
      <c r="G5" s="4" t="s">
        <v>8</v>
      </c>
      <c r="H5" s="4" t="s">
        <v>9</v>
      </c>
      <c r="I5" s="4" t="s">
        <v>10</v>
      </c>
      <c r="J5" s="3" t="s">
        <v>11</v>
      </c>
      <c r="K5" s="4" t="s">
        <v>12</v>
      </c>
      <c r="L5" s="3" t="s">
        <v>13</v>
      </c>
    </row>
    <row r="6" spans="2:12">
      <c r="B6" s="5"/>
      <c r="D6" s="6"/>
      <c r="E6" s="7"/>
      <c r="F6" s="7"/>
      <c r="G6" s="7"/>
      <c r="H6" s="7"/>
      <c r="I6" s="7"/>
      <c r="J6" s="6"/>
      <c r="L6" s="8"/>
    </row>
    <row r="7" spans="2:12" ht="16.5">
      <c r="B7" t="s">
        <v>14</v>
      </c>
      <c r="C7" t="s">
        <v>15</v>
      </c>
      <c r="D7" s="9">
        <v>258057.41666666669</v>
      </c>
      <c r="E7" s="12">
        <v>250140.16666666666</v>
      </c>
      <c r="F7" s="12">
        <v>234411.49999999997</v>
      </c>
      <c r="G7" s="12">
        <v>179839.04789531691</v>
      </c>
      <c r="H7" s="12">
        <v>18768.660935783464</v>
      </c>
      <c r="I7" s="12">
        <v>11436.668065026717</v>
      </c>
      <c r="J7" s="9" t="e">
        <v>#N/A</v>
      </c>
      <c r="K7" s="15">
        <v>715828.77269421122</v>
      </c>
      <c r="L7" s="17">
        <v>973886.18936087785</v>
      </c>
    </row>
    <row r="8" spans="2:12">
      <c r="C8" t="s">
        <v>16</v>
      </c>
      <c r="D8" s="9">
        <v>257733</v>
      </c>
      <c r="E8" s="12">
        <v>235633</v>
      </c>
      <c r="F8" s="12">
        <v>221585</v>
      </c>
      <c r="G8" s="12">
        <v>169118</v>
      </c>
      <c r="H8" s="12">
        <v>19102</v>
      </c>
      <c r="I8" s="12">
        <v>10787</v>
      </c>
      <c r="J8" s="9" t="e">
        <v>#N/A</v>
      </c>
      <c r="K8" s="15">
        <v>676432.1838848847</v>
      </c>
      <c r="L8" s="17">
        <v>934165.1838848847</v>
      </c>
    </row>
    <row r="9" spans="2:12" hidden="1">
      <c r="D9" s="10">
        <v>3.9611650485436893</v>
      </c>
      <c r="E9" s="13">
        <v>3.883495145631068</v>
      </c>
      <c r="F9" s="13">
        <v>3.891089108910891</v>
      </c>
      <c r="G9" s="13">
        <v>3.9587628865979383</v>
      </c>
      <c r="H9" s="13">
        <v>3.9888888888888889</v>
      </c>
      <c r="I9" s="13">
        <v>3.963855421686747</v>
      </c>
      <c r="J9" s="10" t="e">
        <v>#N/A</v>
      </c>
      <c r="K9" s="16">
        <v>0.94496366964819389</v>
      </c>
      <c r="L9" s="18">
        <v>0.95921391440815029</v>
      </c>
    </row>
    <row r="10" spans="2:12">
      <c r="C10" t="s">
        <v>17</v>
      </c>
      <c r="D10" s="11">
        <v>0.99874285083196912</v>
      </c>
      <c r="E10" s="14">
        <v>0.94200384984152219</v>
      </c>
      <c r="F10" s="14">
        <v>0.94528212139762779</v>
      </c>
      <c r="G10" s="14">
        <v>0.94038531664403857</v>
      </c>
      <c r="H10" s="14">
        <v>1.0177604073810618</v>
      </c>
      <c r="I10" s="14">
        <v>0.94319428863959076</v>
      </c>
      <c r="J10" s="11" t="e">
        <v>#N/A</v>
      </c>
      <c r="K10" s="19">
        <f>K8/K7</f>
        <v>0.94496366964819389</v>
      </c>
      <c r="L10" s="20">
        <f>L8/L7</f>
        <v>0.95921391440815029</v>
      </c>
    </row>
    <row r="11" spans="2:12">
      <c r="D11" s="8"/>
      <c r="J11" s="8"/>
      <c r="K11" s="21"/>
      <c r="L11" s="22"/>
    </row>
    <row r="12" spans="2:12" ht="16.5">
      <c r="B12" t="s">
        <v>18</v>
      </c>
      <c r="C12" t="s">
        <v>15</v>
      </c>
      <c r="D12" s="9">
        <v>31305.416666666664</v>
      </c>
      <c r="E12" s="12">
        <v>31316.166666666668</v>
      </c>
      <c r="F12" s="12">
        <v>30002.5</v>
      </c>
      <c r="G12" s="12">
        <v>27157.736875817583</v>
      </c>
      <c r="H12" s="12">
        <v>6630.3625514749137</v>
      </c>
      <c r="I12" s="12">
        <v>3597.8481399046109</v>
      </c>
      <c r="J12" s="9" t="e">
        <v>#N/A</v>
      </c>
      <c r="K12" s="15">
        <v>104305.25272476627</v>
      </c>
      <c r="L12" s="17">
        <v>135610.66939143292</v>
      </c>
    </row>
    <row r="13" spans="2:12">
      <c r="C13" t="s">
        <v>16</v>
      </c>
      <c r="D13" s="9">
        <v>31476</v>
      </c>
      <c r="E13" s="12">
        <v>30092</v>
      </c>
      <c r="F13" s="12">
        <v>28751</v>
      </c>
      <c r="G13" s="12">
        <v>25495</v>
      </c>
      <c r="H13" s="12">
        <v>6894</v>
      </c>
      <c r="I13" s="12">
        <v>3346</v>
      </c>
      <c r="J13" s="9" t="e">
        <v>#N/A</v>
      </c>
      <c r="K13" s="15">
        <v>99946.882713708124</v>
      </c>
      <c r="L13" s="17">
        <v>131422.88271370812</v>
      </c>
    </row>
    <row r="14" spans="2:12" hidden="1">
      <c r="D14" s="10">
        <v>3.9716981132075473</v>
      </c>
      <c r="E14" s="13">
        <v>3.8301886792452828</v>
      </c>
      <c r="F14" s="13">
        <v>3.8941176470588235</v>
      </c>
      <c r="G14" s="13" t="e">
        <v>#N/A</v>
      </c>
      <c r="H14" s="13">
        <v>4</v>
      </c>
      <c r="I14" s="13">
        <v>3.9764705882352942</v>
      </c>
      <c r="J14" s="10" t="e">
        <v>#N/A</v>
      </c>
      <c r="K14" s="16">
        <v>0.95821523943229669</v>
      </c>
      <c r="L14" s="18">
        <v>0.96911904722159448</v>
      </c>
    </row>
    <row r="15" spans="2:12">
      <c r="C15" t="s">
        <v>17</v>
      </c>
      <c r="D15" s="11">
        <v>1.0054490037666539</v>
      </c>
      <c r="E15" s="14">
        <v>0.9609094344241792</v>
      </c>
      <c r="F15" s="14">
        <v>0.95828680943254729</v>
      </c>
      <c r="G15" s="14">
        <v>0.93877483667285411</v>
      </c>
      <c r="H15" s="14">
        <v>1.0397621467119382</v>
      </c>
      <c r="I15" s="14">
        <v>0.9300003418400844</v>
      </c>
      <c r="J15" s="11" t="e">
        <v>#N/A</v>
      </c>
      <c r="K15" s="19">
        <f>K13/K12</f>
        <v>0.95821523943229669</v>
      </c>
      <c r="L15" s="20">
        <f>L13/L12</f>
        <v>0.96911904722159448</v>
      </c>
    </row>
    <row r="16" spans="2:12">
      <c r="D16" s="8"/>
      <c r="J16" s="8"/>
      <c r="K16" s="21"/>
      <c r="L16" s="22"/>
    </row>
    <row r="17" spans="2:14" ht="16.5">
      <c r="B17" s="29" t="s">
        <v>19</v>
      </c>
      <c r="C17" s="23" t="s">
        <v>20</v>
      </c>
      <c r="D17" s="9">
        <v>289362.83333333337</v>
      </c>
      <c r="E17" s="12">
        <v>281456.33333333331</v>
      </c>
      <c r="F17" s="12">
        <v>264414</v>
      </c>
      <c r="G17" s="12">
        <v>206996.78477113449</v>
      </c>
      <c r="H17" s="12">
        <v>25399.023487258379</v>
      </c>
      <c r="I17" s="12">
        <v>15034.516204931328</v>
      </c>
      <c r="J17" s="9" t="e">
        <v>#N/A</v>
      </c>
      <c r="K17" s="15">
        <v>820134.02541897749</v>
      </c>
      <c r="L17" s="17">
        <v>1109496.8587523107</v>
      </c>
    </row>
    <row r="18" spans="2:14">
      <c r="B18" s="29"/>
      <c r="C18" t="s">
        <v>16</v>
      </c>
      <c r="D18" s="9">
        <v>289209</v>
      </c>
      <c r="E18" s="12">
        <v>265725</v>
      </c>
      <c r="F18" s="12">
        <v>250336</v>
      </c>
      <c r="G18" s="12">
        <v>194613</v>
      </c>
      <c r="H18" s="12">
        <v>25996</v>
      </c>
      <c r="I18" s="12">
        <v>14133</v>
      </c>
      <c r="J18" s="9" t="e">
        <v>#N/A</v>
      </c>
      <c r="K18" s="15">
        <v>776379.06659859279</v>
      </c>
      <c r="L18" s="17">
        <v>1065588.0665985928</v>
      </c>
    </row>
    <row r="19" spans="2:14" hidden="1">
      <c r="D19" s="10">
        <v>3.9664315808756183</v>
      </c>
      <c r="E19" s="13">
        <v>3.8568419124381754</v>
      </c>
      <c r="F19" s="13">
        <v>3.892603377984857</v>
      </c>
      <c r="G19" s="13" t="e">
        <v>#N/A</v>
      </c>
      <c r="H19" s="13">
        <v>3.9944444444444445</v>
      </c>
      <c r="I19" s="13">
        <v>3.9701630049610204</v>
      </c>
      <c r="J19" s="10" t="e">
        <v>#N/A</v>
      </c>
      <c r="K19" s="16">
        <v>0.9466490141071372</v>
      </c>
      <c r="L19" s="18">
        <v>0.96042459083381659</v>
      </c>
    </row>
    <row r="20" spans="2:14">
      <c r="C20" t="s">
        <v>17</v>
      </c>
      <c r="D20" s="11">
        <v>0.99946837217633899</v>
      </c>
      <c r="E20" s="14">
        <v>0.94410737485625362</v>
      </c>
      <c r="F20" s="14">
        <v>0.94675773597464585</v>
      </c>
      <c r="G20" s="14">
        <v>0.94017402354907786</v>
      </c>
      <c r="H20" s="14">
        <v>1.0235039159297246</v>
      </c>
      <c r="I20" s="14">
        <v>0.94003689958206771</v>
      </c>
      <c r="J20" s="11" t="e">
        <v>#N/A</v>
      </c>
      <c r="K20" s="19">
        <f>K18/K17</f>
        <v>0.9466490141071372</v>
      </c>
      <c r="L20" s="20">
        <f>L18/L17</f>
        <v>0.96042459083381659</v>
      </c>
    </row>
    <row r="21" spans="2:14">
      <c r="B21" s="24"/>
      <c r="C21" s="24"/>
      <c r="D21" s="25"/>
      <c r="E21" s="24"/>
      <c r="F21" s="24"/>
      <c r="G21" s="24"/>
      <c r="H21" s="24"/>
      <c r="I21" s="24"/>
      <c r="J21" s="25"/>
      <c r="K21" s="26"/>
      <c r="L21" s="27"/>
    </row>
    <row r="22" spans="2:14">
      <c r="D22" s="8"/>
      <c r="J22" s="8"/>
      <c r="K22" s="21"/>
      <c r="L22" s="22"/>
      <c r="N22" s="12"/>
    </row>
    <row r="23" spans="2:14" ht="16.5">
      <c r="B23" t="s">
        <v>14</v>
      </c>
      <c r="C23" t="s">
        <v>21</v>
      </c>
      <c r="D23" s="8"/>
      <c r="E23" s="12"/>
      <c r="F23" s="12"/>
      <c r="G23" s="12"/>
      <c r="H23" s="12"/>
      <c r="I23" s="12"/>
      <c r="J23" s="8"/>
      <c r="K23" s="15">
        <v>-5132.2701192048844</v>
      </c>
      <c r="L23" s="22"/>
    </row>
    <row r="24" spans="2:14" ht="16.5">
      <c r="B24" t="s">
        <v>18</v>
      </c>
      <c r="C24" t="s">
        <v>22</v>
      </c>
      <c r="D24" s="8"/>
      <c r="E24" s="12"/>
      <c r="F24" s="12"/>
      <c r="G24" s="12"/>
      <c r="H24" s="12"/>
      <c r="I24" s="12"/>
      <c r="J24" s="8"/>
      <c r="K24" s="15">
        <v>615.2819543806836</v>
      </c>
      <c r="L24" s="22"/>
    </row>
    <row r="25" spans="2:14" ht="16.5">
      <c r="B25" s="29" t="s">
        <v>19</v>
      </c>
      <c r="C25" t="s">
        <v>23</v>
      </c>
      <c r="D25" s="8"/>
      <c r="E25" s="12"/>
      <c r="F25" s="12"/>
      <c r="G25" s="12"/>
      <c r="H25" s="12"/>
      <c r="I25" s="12"/>
      <c r="J25" s="8"/>
      <c r="K25" s="15">
        <v>-4516.9881648244336</v>
      </c>
      <c r="L25" s="22"/>
    </row>
    <row r="26" spans="2:14">
      <c r="B26" s="29"/>
      <c r="D26" s="8"/>
      <c r="J26" s="8"/>
      <c r="K26" s="21"/>
      <c r="L26" s="22"/>
    </row>
    <row r="27" spans="2:14" ht="16.5">
      <c r="B27" t="s">
        <v>14</v>
      </c>
      <c r="C27" t="s">
        <v>24</v>
      </c>
      <c r="D27" s="8"/>
      <c r="J27" s="8"/>
      <c r="K27" s="15">
        <v>11717.021047010086</v>
      </c>
      <c r="L27" s="22"/>
    </row>
    <row r="28" spans="2:14" ht="16.5">
      <c r="B28" t="s">
        <v>18</v>
      </c>
      <c r="C28" t="s">
        <v>25</v>
      </c>
      <c r="D28" s="8"/>
      <c r="J28" s="8"/>
      <c r="K28" s="15">
        <v>8446.0240342446486</v>
      </c>
      <c r="L28" s="22"/>
    </row>
    <row r="29" spans="2:14" ht="16.5">
      <c r="B29" s="29" t="s">
        <v>19</v>
      </c>
      <c r="C29" t="s">
        <v>26</v>
      </c>
      <c r="D29" s="8"/>
      <c r="J29" s="8"/>
      <c r="K29" s="15">
        <v>20163.045081254561</v>
      </c>
      <c r="L29" s="22"/>
    </row>
    <row r="30" spans="2:14">
      <c r="B30" s="30"/>
      <c r="C30" s="24"/>
      <c r="D30" s="25"/>
      <c r="E30" s="24"/>
      <c r="F30" s="24"/>
      <c r="G30" s="24"/>
      <c r="H30" s="24"/>
      <c r="I30" s="24"/>
      <c r="J30" s="25"/>
      <c r="K30" s="24"/>
      <c r="L30" s="25"/>
    </row>
    <row r="32" spans="2:14" ht="28.5" customHeight="1">
      <c r="B32" s="28" t="s">
        <v>27</v>
      </c>
      <c r="C32" s="28"/>
      <c r="D32" s="28"/>
      <c r="E32" s="28"/>
      <c r="F32" s="28"/>
      <c r="G32" s="28"/>
      <c r="H32" s="28"/>
      <c r="I32" s="28"/>
      <c r="J32" s="28"/>
      <c r="K32" s="28"/>
      <c r="L32" s="28"/>
    </row>
    <row r="33" spans="2:12" ht="28.5" customHeight="1">
      <c r="B33" s="28" t="s">
        <v>28</v>
      </c>
      <c r="C33" s="28"/>
      <c r="D33" s="28"/>
      <c r="E33" s="28"/>
      <c r="F33" s="28"/>
      <c r="G33" s="28"/>
      <c r="H33" s="28"/>
      <c r="I33" s="28"/>
      <c r="J33" s="28"/>
      <c r="K33" s="28"/>
      <c r="L33" s="28"/>
    </row>
    <row r="34" spans="2:12" ht="28.5" customHeight="1">
      <c r="B34" s="28" t="s">
        <v>29</v>
      </c>
      <c r="C34" s="28"/>
      <c r="D34" s="28"/>
      <c r="E34" s="28"/>
      <c r="F34" s="28"/>
      <c r="G34" s="28"/>
      <c r="H34" s="28"/>
      <c r="I34" s="28"/>
      <c r="J34" s="28"/>
      <c r="K34" s="28"/>
      <c r="L34" s="28"/>
    </row>
    <row r="35" spans="2:12" ht="17.100000000000001" customHeight="1">
      <c r="B35" s="28" t="s">
        <v>30</v>
      </c>
      <c r="C35" s="28"/>
      <c r="D35" s="28"/>
      <c r="E35" s="28"/>
      <c r="F35" s="28"/>
      <c r="G35" s="28"/>
      <c r="H35" s="28"/>
      <c r="I35" s="28"/>
      <c r="J35" s="28"/>
      <c r="K35" s="28"/>
      <c r="L35" s="28"/>
    </row>
    <row r="36" spans="2:12" ht="56.45" customHeight="1">
      <c r="B36" s="28" t="s">
        <v>31</v>
      </c>
      <c r="C36" s="28"/>
      <c r="D36" s="28"/>
      <c r="E36" s="28"/>
      <c r="F36" s="28"/>
      <c r="G36" s="28"/>
      <c r="H36" s="28"/>
      <c r="I36" s="28"/>
      <c r="J36" s="28"/>
      <c r="K36" s="28"/>
      <c r="L36" s="28"/>
    </row>
    <row r="37" spans="2:12" ht="45" customHeight="1">
      <c r="B37" s="28" t="s">
        <v>32</v>
      </c>
      <c r="C37" s="28"/>
      <c r="D37" s="28"/>
      <c r="E37" s="28"/>
      <c r="F37" s="28"/>
      <c r="G37" s="28"/>
      <c r="H37" s="28"/>
      <c r="I37" s="28"/>
      <c r="J37" s="28"/>
      <c r="K37" s="28"/>
      <c r="L37" s="28"/>
    </row>
    <row r="38" spans="2:12" ht="111" customHeight="1">
      <c r="B38" s="28" t="s">
        <v>33</v>
      </c>
      <c r="C38" s="28"/>
      <c r="D38" s="28"/>
      <c r="E38" s="28"/>
      <c r="F38" s="28"/>
      <c r="G38" s="28"/>
      <c r="H38" s="28"/>
      <c r="I38" s="28"/>
      <c r="J38" s="28"/>
      <c r="K38" s="28"/>
      <c r="L38" s="28"/>
    </row>
    <row r="39" spans="2:12" ht="48" customHeight="1"/>
  </sheetData>
  <mergeCells count="10">
    <mergeCell ref="B35:L35"/>
    <mergeCell ref="B36:L36"/>
    <mergeCell ref="B37:L37"/>
    <mergeCell ref="B38:L38"/>
    <mergeCell ref="B17:B18"/>
    <mergeCell ref="B25:B26"/>
    <mergeCell ref="B29:B30"/>
    <mergeCell ref="B32:L32"/>
    <mergeCell ref="B33:L33"/>
    <mergeCell ref="B34:L3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1E1749629F247BE89F055D6CC84CB" ma:contentTypeVersion="21" ma:contentTypeDescription="Create a new document." ma:contentTypeScope="" ma:versionID="d24f7cbbfb8f78cdc7663c7b2180b601">
  <xsd:schema xmlns:xsd="http://www.w3.org/2001/XMLSchema" xmlns:xs="http://www.w3.org/2001/XMLSchema" xmlns:p="http://schemas.microsoft.com/office/2006/metadata/properties" xmlns:ns1="http://schemas.microsoft.com/sharepoint/v3" xmlns:ns2="bddcba32-d2bf-49da-85a0-3aac7d480ff9" xmlns:ns3="dfa8c1cb-4191-4e0f-95c8-6ccc976a51b0" targetNamespace="http://schemas.microsoft.com/office/2006/metadata/properties" ma:root="true" ma:fieldsID="0c61c80a056ba15334241d35661e75bc" ns1:_="" ns2:_="" ns3:_="">
    <xsd:import namespace="http://schemas.microsoft.com/sharepoint/v3"/>
    <xsd:import namespace="bddcba32-d2bf-49da-85a0-3aac7d480ff9"/>
    <xsd:import namespace="dfa8c1cb-4191-4e0f-95c8-6ccc976a51b0"/>
    <xsd:element name="properties">
      <xsd:complexType>
        <xsd:sequence>
          <xsd:element name="documentManagement">
            <xsd:complexType>
              <xsd:all>
                <xsd:element ref="ns2:Review_x0020_Date" minOccurs="0"/>
                <xsd:element ref="ns2:Pers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dcba32-d2bf-49da-85a0-3aac7d480ff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Person" ma:index="6" nillable="true" ma:displayName="Person" ma:list="UserInfo" ma:SharePointGroup="0" ma:internalName="Pers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8c1cb-4191-4e0f-95c8-6ccc976a51b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bc0f8a7-0717-4403-854f-550cdefc1367}" ma:internalName="TaxCatchAll" ma:showField="CatchAllData" ma:web="dfa8c1cb-4191-4e0f-95c8-6ccc976a51b0">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ddcba32-d2bf-49da-85a0-3aac7d480ff9">
      <Terms xmlns="http://schemas.microsoft.com/office/infopath/2007/PartnerControls"/>
    </lcf76f155ced4ddcb4097134ff3c332f>
    <Review_x0020_Date xmlns="bddcba32-d2bf-49da-85a0-3aac7d480ff9" xsi:nil="true"/>
    <_ip_UnifiedCompliancePolicyProperties xmlns="http://schemas.microsoft.com/sharepoint/v3" xsi:nil="true"/>
    <TaxCatchAll xmlns="dfa8c1cb-4191-4e0f-95c8-6ccc976a51b0" xsi:nil="true"/>
    <Person xmlns="bddcba32-d2bf-49da-85a0-3aac7d480ff9">
      <UserInfo>
        <DisplayName/>
        <AccountId xsi:nil="true"/>
        <AccountType/>
      </UserInfo>
    </Person>
  </documentManagement>
</p:properties>
</file>

<file path=customXml/itemProps1.xml><?xml version="1.0" encoding="utf-8"?>
<ds:datastoreItem xmlns:ds="http://schemas.openxmlformats.org/officeDocument/2006/customXml" ds:itemID="{45A36777-613D-4ED3-B430-38ED3B9F9913}"/>
</file>

<file path=customXml/itemProps2.xml><?xml version="1.0" encoding="utf-8"?>
<ds:datastoreItem xmlns:ds="http://schemas.openxmlformats.org/officeDocument/2006/customXml" ds:itemID="{0F8D74E2-7079-4AD8-9D37-6718CDB28A95}"/>
</file>

<file path=customXml/itemProps3.xml><?xml version="1.0" encoding="utf-8"?>
<ds:datastoreItem xmlns:ds="http://schemas.openxmlformats.org/officeDocument/2006/customXml" ds:itemID="{183935EE-5EFF-454E-8F14-1B2BD2C94B3B}"/>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MASON, Thomas (NHS ENGLAND)</dc:creator>
  <cp:keywords/>
  <dc:description/>
  <cp:lastModifiedBy>PATEL, Asha (NHS ENGLAND)</cp:lastModifiedBy>
  <cp:revision/>
  <dcterms:created xsi:type="dcterms:W3CDTF">2025-12-23T08:03:51Z</dcterms:created>
  <dcterms:modified xsi:type="dcterms:W3CDTF">2026-01-05T10:36:23Z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0x0101005061E1749629F247BE89F055D6CC84CB</vt:lpwstr>
  </property>
  <property fmtid="{D5CDD505-2E9C-101B-9397-08002B2CF9AE}" pid="3" name="MediaServiceImageTags">
    <vt:lpwstr/>
  </property>
</Properties>
</file>