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6.02 - February/"/>
    </mc:Choice>
  </mc:AlternateContent>
  <xr:revisionPtr revIDLastSave="11" documentId="8_{53B48C41-F293-4441-8847-285309A7FA60}" xr6:coauthVersionLast="47" xr6:coauthVersionMax="47" xr10:uidLastSave="{728A3D8D-7345-4675-AA73-476B06738087}"/>
  <bookViews>
    <workbookView xWindow="-1716" yWindow="12852" windowWidth="27288" windowHeight="17544"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<sst xmlns="http://schemas.openxmlformats.org/spreadsheetml/2006/main" count="572" uniqueCount="145">
  <si>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</si>
  <si>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</si>
  <si>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</si>
  <si>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</si>
  <si>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</si>
  <si>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</si>
  <si>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</si>
  <si>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</si>
  <si>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</si>
  <si>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</si>
  <si>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</si>
  <si>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</si>
  <si>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</si>
  <si>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</si>
  <si>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</si>
  <si>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</si>
  <si>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</si>
  <si>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</si>
  <si>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</si>
  <si>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</si>
  <si>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</si>
  <si>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</si>
  <si>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</si>
  <si>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</si>
  <si>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</si>
  <si>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</si>
  <si>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</si>
  <si>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</si>
  <si>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</si>
  <si>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</si>
  <si>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</si>
  <si>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</si>
  <si>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</si>
  <si>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</si>
  <si>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</si>
  <si>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</si>
  <si>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</si>
  <si>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</si>
  <si>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</si>
  <si>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</si>
  <si>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</si>
  <si>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</si>
  <si>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</si>
  <si>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</si>
  <si>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</si>
  <si>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</si>
  <si>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</si>
  <si>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</si>
  <si>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</si>
  <si>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</si>
  <si>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</si>
  <si>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</si>
  <si>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</si>
  <si>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</si>
  <si>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</si>
  <si>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</si>
  <si>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</si>
  <si>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</si>
  <si>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</si>
  <si>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</si>
  <si>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</si>
  <si>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</si>
  <si>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</si>
  <si>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</si>
  <si>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</si>
  <si>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</si>
  <si>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</si>
  <si>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</si>
  <si>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</si>
  <si>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</si>
  <si>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</si>
  <si>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</si>
  <si>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</si>
  <si>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</si>
  <si>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</si>
  <si>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</si>
  <si>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</si>
  <si>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</si>
  <si>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</si>
  <si>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</si>
  <si>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</si>
  <si>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</si>
  <si>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</si>
  <si>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</si>
  <si>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</si>
  <si>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</si>
  <si>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</si>
  <si>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</si>
  <si>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</si>
  <si>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</si>
  <si>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</si>
  <si>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</si>
  <si>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</si>
  <si>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</si>
  <si>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</si>
  <si>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</si>
  <si>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</si>
  <si>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</si>
  <si>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</si>
  <si>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</si>
  <si>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</si>
  <si>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</si>
  <si>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</si>
  <si>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</si>
  <si>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</si>
  <si>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</si>
  <si>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</si>
  <si>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</si>
  <si>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</si>
  <si>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</si>
  <si>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</si>
  <si>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</si>
  <si>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</si>
  <si>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</si>
  <si>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</si>
  <si>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Official Statistics</t>
  </si>
  <si>
    <t>Feb-25 to Jul-25</t>
  </si>
  <si>
    <t>Mar-25 to Aug-25</t>
  </si>
  <si>
    <t>RDU</t>
  </si>
  <si>
    <t>Frimley Health NHS Foundation Trust</t>
  </si>
  <si>
    <t>Apr-25 to Sep-25</t>
  </si>
  <si>
    <t>RJN</t>
  </si>
  <si>
    <t>East Cheshire NHS Trust</t>
  </si>
  <si>
    <t>RF4</t>
  </si>
  <si>
    <t>Barking, Havering and Redbridge University Hospitals NHS Trust</t>
  </si>
  <si>
    <t>May-25 to Oct-25</t>
  </si>
  <si>
    <t>RL4</t>
  </si>
  <si>
    <t>The Royal Wolverhampton NHS Trust</t>
  </si>
  <si>
    <t>RXQ</t>
  </si>
  <si>
    <t>Buckinghamshire Healthcare NHS Trust</t>
  </si>
  <si>
    <t>RDE</t>
  </si>
  <si>
    <t>East Suffolk and North Essex NHS Foundation Trust</t>
  </si>
  <si>
    <t>Jul-25 to Dec-25</t>
  </si>
  <si>
    <t>RXL</t>
  </si>
  <si>
    <t>Blackpool Teaching Hospitals NHS Foundation Trust</t>
  </si>
  <si>
    <t>RH5</t>
  </si>
  <si>
    <t>Somerset NHS Foundation Trust</t>
  </si>
  <si>
    <t>Jun-25 to Nov-25</t>
  </si>
  <si>
    <t>RFF</t>
  </si>
  <si>
    <t>Barnsley Hospital NHS Foundation Trust</t>
  </si>
  <si>
    <t>Aug-25 to Jan-26</t>
  </si>
  <si>
    <t>RXR</t>
  </si>
  <si>
    <t>East Lancashire Hospitals NHS Trust</t>
  </si>
  <si>
    <t>16th April 2026</t>
  </si>
  <si>
    <t>September 2023 to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</si>
</sst>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s>
  <borders count="12">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6" fillId="2" borderId="0" xfId="0" quotePrefix="1" applyFont="1" applyFill="1" applyAlignment="1">
      <alignment horizontal="left" vertical="top"/>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cellXfs>
  <cellStyles count="5">
    <cellStyle name="Comma 5" xfId="3" xr:uid="{FFA268DD-B1C3-4901-BDEA-5ABC2B1148AF}"/>
    <cellStyle name="Comma 5 2" xfId="4" xr:uid="{CB23227A-F629-4791-973E-67662536392A}"/>
    <cellStyle name="Hyperlink" xfId="2" builtinId="8"/>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tabSelected="1" zoomScaleNormal="100" workbookViewId="0"/>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63" t="s">
        <v>1</v>
      </c>
      <c r="D2" s="63"/>
      <c r="E2" s="63"/>
    </row>
    <row r="3" spans="2:124" s="29" customFormat="1" ht="34.5" customHeight="1" x14ac:dyDescent="0.25">
      <c r="B3" s="30" t="s">
        <v>2</v>
      </c>
      <c r="C3" s="64" t="s">
        <v>3</v>
      </c>
      <c r="D3" s="64"/>
      <c r="E3" s="64"/>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46054</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60" t="s">
        <v>7</v>
      </c>
      <c r="D5" s="60"/>
      <c r="E5" s="60"/>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60" t="s">
        <v>9</v>
      </c>
      <c r="D6" s="60"/>
      <c r="E6" s="60"/>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65" t="s">
        <v>143</v>
      </c>
      <c r="D7" s="65"/>
      <c r="E7" s="65"/>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65"/>
      <c r="D8" s="65"/>
      <c r="E8" s="65"/>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60" t="s">
        <v>115</v>
      </c>
      <c r="D10" s="60"/>
      <c r="E10" s="60"/>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61" t="s">
        <v>55</v>
      </c>
      <c r="D11" s="62"/>
      <c r="E11" s="62"/>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77"/>
  <sheetViews>
    <sheetView showGridLines="0" zoomScale="85" zoomScaleNormal="85" workbookViewId="0"/>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66" t="s">
        <v>1</v>
      </c>
      <c r="D2" s="66"/>
      <c r="E2" s="66"/>
      <c r="F2" s="66"/>
      <c r="G2" s="66"/>
    </row>
    <row r="3" spans="2:19" ht="15" customHeight="1" x14ac:dyDescent="0.25">
      <c r="B3" s="30" t="s">
        <v>2</v>
      </c>
      <c r="C3" s="67" t="s">
        <v>3</v>
      </c>
      <c r="D3" s="67"/>
      <c r="E3" s="67"/>
      <c r="F3" s="67"/>
      <c r="G3" s="67"/>
      <c r="H3" s="67"/>
      <c r="I3" s="67"/>
      <c r="J3" s="67"/>
      <c r="K3" s="67"/>
    </row>
    <row r="4" spans="2:19" ht="15" customHeight="1" x14ac:dyDescent="0.25">
      <c r="B4" s="30" t="s">
        <v>4</v>
      </c>
      <c r="C4" s="35" t="s">
        <v>144</v>
      </c>
      <c r="D4" s="36"/>
      <c r="E4" s="35"/>
    </row>
    <row r="5" spans="2:19" x14ac:dyDescent="0.25">
      <c r="B5" s="30" t="s">
        <v>6</v>
      </c>
      <c r="C5" s="60" t="s">
        <v>7</v>
      </c>
      <c r="D5" s="60"/>
      <c r="E5" s="60"/>
    </row>
    <row r="6" spans="2:19" x14ac:dyDescent="0.25">
      <c r="B6" s="30" t="s">
        <v>8</v>
      </c>
      <c r="C6" s="60" t="s">
        <v>9</v>
      </c>
      <c r="D6" s="60"/>
      <c r="E6" s="60"/>
    </row>
    <row r="7" spans="2:19" x14ac:dyDescent="0.25">
      <c r="B7" s="30" t="s">
        <v>10</v>
      </c>
      <c r="C7" s="65" t="s">
        <v>143</v>
      </c>
      <c r="D7" s="65"/>
      <c r="E7" s="65"/>
    </row>
    <row r="8" spans="2:19" x14ac:dyDescent="0.25">
      <c r="B8" s="30" t="s">
        <v>11</v>
      </c>
      <c r="C8" s="65" t="s">
        <v>12</v>
      </c>
      <c r="D8" s="65"/>
      <c r="E8" s="65"/>
    </row>
    <row r="9" spans="2:19" x14ac:dyDescent="0.25">
      <c r="B9" s="30" t="s">
        <v>13</v>
      </c>
      <c r="C9" s="33" t="s">
        <v>14</v>
      </c>
      <c r="D9" s="33"/>
      <c r="E9" s="33"/>
    </row>
    <row r="10" spans="2:19" x14ac:dyDescent="0.25">
      <c r="B10" s="30" t="s">
        <v>15</v>
      </c>
      <c r="C10" s="60" t="s">
        <v>115</v>
      </c>
      <c r="D10" s="60"/>
      <c r="E10" s="60"/>
    </row>
    <row r="11" spans="2:19" x14ac:dyDescent="0.25">
      <c r="B11" s="30" t="s">
        <v>16</v>
      </c>
      <c r="C11" s="61" t="s">
        <v>55</v>
      </c>
      <c r="D11" s="61"/>
      <c r="E11" s="61"/>
    </row>
    <row r="12" spans="2:19" x14ac:dyDescent="0.25">
      <c r="B12" s="47">
        <v>1</v>
      </c>
      <c r="C12" t="s">
        <v>18</v>
      </c>
    </row>
    <row r="13" spans="2:19" ht="49.5" customHeight="1" x14ac:dyDescent="0.25">
      <c r="B13" s="48">
        <v>2</v>
      </c>
      <c r="C13" s="68" t="s">
        <v>56</v>
      </c>
      <c r="D13" s="68"/>
      <c r="E13" s="68"/>
      <c r="F13" s="68"/>
      <c r="G13" s="68"/>
      <c r="H13" s="68"/>
      <c r="I13" s="68"/>
      <c r="J13" s="68"/>
      <c r="K13" s="68"/>
      <c r="L13" s="68"/>
      <c r="M13" s="68"/>
      <c r="N13" s="68"/>
      <c r="O13" s="68"/>
      <c r="P13" s="68"/>
      <c r="Q13" s="68"/>
      <c r="R13" s="68"/>
      <c r="S13" s="68"/>
    </row>
    <row r="14" spans="2:19" x14ac:dyDescent="0.25">
      <c r="B14" s="47">
        <v>3</v>
      </c>
      <c r="C14" s="42" t="s">
        <v>46</v>
      </c>
    </row>
    <row r="15" spans="2:19" x14ac:dyDescent="0.25">
      <c r="B15" s="47">
        <v>4</v>
      </c>
      <c r="C15" t="s">
        <v>47</v>
      </c>
    </row>
    <row r="16" spans="2:19" ht="28.5" customHeight="1" x14ac:dyDescent="0.25">
      <c r="B16" s="47">
        <v>5</v>
      </c>
      <c r="C16" s="69" t="s">
        <v>61</v>
      </c>
      <c r="D16" s="69"/>
      <c r="E16" s="69"/>
      <c r="F16" s="69"/>
      <c r="G16" s="69"/>
      <c r="H16" s="69"/>
      <c r="I16" s="69"/>
      <c r="J16" s="69"/>
      <c r="K16" s="69"/>
      <c r="L16" s="69"/>
      <c r="M16" s="69"/>
      <c r="N16" s="69"/>
      <c r="O16" s="69"/>
      <c r="P16" s="69"/>
      <c r="Q16" s="69"/>
    </row>
    <row r="18" spans="2:11" ht="33.75" customHeight="1" x14ac:dyDescent="0.25">
      <c r="H18" s="70" t="s">
        <v>57</v>
      </c>
      <c r="I18" s="70" t="s">
        <v>58</v>
      </c>
      <c r="J18" s="72" t="s">
        <v>48</v>
      </c>
      <c r="K18" s="73"/>
    </row>
    <row r="19" spans="2:11" x14ac:dyDescent="0.25">
      <c r="B19" s="43" t="s">
        <v>49</v>
      </c>
      <c r="C19" s="43" t="s">
        <v>50</v>
      </c>
      <c r="D19" s="43" t="s">
        <v>51</v>
      </c>
      <c r="E19" s="43" t="s">
        <v>52</v>
      </c>
      <c r="F19" s="43" t="s">
        <v>59</v>
      </c>
      <c r="G19" s="44" t="s">
        <v>60</v>
      </c>
      <c r="H19" s="71"/>
      <c r="I19" s="71"/>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116</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117</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117</v>
      </c>
      <c r="I50" s="45">
        <v>3197</v>
      </c>
      <c r="J50" s="45">
        <v>-3065</v>
      </c>
      <c r="K50" s="46">
        <v>-0.95871129183609638</v>
      </c>
    </row>
    <row r="51" spans="2:11" x14ac:dyDescent="0.25">
      <c r="B51" s="43" t="s">
        <v>118</v>
      </c>
      <c r="C51" s="43" t="s">
        <v>119</v>
      </c>
      <c r="D51" s="43" t="s">
        <v>62</v>
      </c>
      <c r="E51" s="43" t="s">
        <v>66</v>
      </c>
      <c r="F51" s="44">
        <v>45901</v>
      </c>
      <c r="G51" s="45">
        <v>375</v>
      </c>
      <c r="H51" s="57" t="s">
        <v>117</v>
      </c>
      <c r="I51" s="45">
        <v>4239.5</v>
      </c>
      <c r="J51" s="45">
        <v>-3864.5</v>
      </c>
      <c r="K51" s="46">
        <v>-0.91154617289774742</v>
      </c>
    </row>
    <row r="52" spans="2:11" x14ac:dyDescent="0.25">
      <c r="B52" s="43" t="s">
        <v>81</v>
      </c>
      <c r="C52" s="43" t="s">
        <v>82</v>
      </c>
      <c r="D52" s="43" t="s">
        <v>62</v>
      </c>
      <c r="E52" s="43" t="s">
        <v>66</v>
      </c>
      <c r="F52" s="44">
        <v>45931</v>
      </c>
      <c r="G52" s="45">
        <v>192</v>
      </c>
      <c r="H52" s="57" t="s">
        <v>120</v>
      </c>
      <c r="I52" s="45">
        <v>93.666666666666671</v>
      </c>
      <c r="J52" s="45">
        <v>98.333333333333329</v>
      </c>
      <c r="K52" s="46">
        <v>1.0498220640569393</v>
      </c>
    </row>
    <row r="53" spans="2:11" x14ac:dyDescent="0.25">
      <c r="B53" s="43" t="s">
        <v>121</v>
      </c>
      <c r="C53" s="43" t="s">
        <v>122</v>
      </c>
      <c r="D53" s="43" t="s">
        <v>62</v>
      </c>
      <c r="E53" s="43" t="s">
        <v>66</v>
      </c>
      <c r="F53" s="44">
        <v>45931</v>
      </c>
      <c r="G53" s="45">
        <v>829</v>
      </c>
      <c r="H53" s="57" t="s">
        <v>120</v>
      </c>
      <c r="I53" s="45">
        <v>446</v>
      </c>
      <c r="J53" s="45">
        <v>383</v>
      </c>
      <c r="K53" s="46">
        <v>0.85874439461883412</v>
      </c>
    </row>
    <row r="54" spans="2:11" x14ac:dyDescent="0.25">
      <c r="B54" s="43" t="s">
        <v>123</v>
      </c>
      <c r="C54" s="43" t="s">
        <v>124</v>
      </c>
      <c r="D54" s="43" t="s">
        <v>62</v>
      </c>
      <c r="E54" s="43" t="s">
        <v>66</v>
      </c>
      <c r="F54" s="44">
        <v>45962</v>
      </c>
      <c r="G54" s="45">
        <v>711</v>
      </c>
      <c r="H54" s="57" t="s">
        <v>125</v>
      </c>
      <c r="I54" s="45">
        <v>4687.666666666667</v>
      </c>
      <c r="J54" s="45">
        <v>-3976.666666666667</v>
      </c>
      <c r="K54" s="46">
        <v>-0.84832539287492004</v>
      </c>
    </row>
    <row r="55" spans="2:11" x14ac:dyDescent="0.25">
      <c r="B55" s="43" t="s">
        <v>81</v>
      </c>
      <c r="C55" s="43" t="s">
        <v>82</v>
      </c>
      <c r="D55" s="43" t="s">
        <v>62</v>
      </c>
      <c r="E55" s="43" t="s">
        <v>66</v>
      </c>
      <c r="F55" s="44">
        <v>45962</v>
      </c>
      <c r="G55" s="45">
        <v>178</v>
      </c>
      <c r="H55" s="57" t="s">
        <v>125</v>
      </c>
      <c r="I55" s="45">
        <v>97.5</v>
      </c>
      <c r="J55" s="45">
        <v>80.5</v>
      </c>
      <c r="K55" s="46">
        <v>0.82564102564102559</v>
      </c>
    </row>
    <row r="56" spans="2:11" x14ac:dyDescent="0.25">
      <c r="B56" s="43" t="s">
        <v>101</v>
      </c>
      <c r="C56" s="43" t="s">
        <v>102</v>
      </c>
      <c r="D56" s="43" t="s">
        <v>62</v>
      </c>
      <c r="E56" s="43" t="s">
        <v>66</v>
      </c>
      <c r="F56" s="44">
        <v>45962</v>
      </c>
      <c r="G56" s="45">
        <v>344</v>
      </c>
      <c r="H56" s="57" t="s">
        <v>125</v>
      </c>
      <c r="I56" s="45">
        <v>2680.6666666666665</v>
      </c>
      <c r="J56" s="45">
        <v>-2336.6666666666665</v>
      </c>
      <c r="K56" s="46">
        <v>-0.8716737130067147</v>
      </c>
    </row>
    <row r="57" spans="2:11" x14ac:dyDescent="0.25">
      <c r="B57" s="43" t="s">
        <v>126</v>
      </c>
      <c r="C57" s="43" t="s">
        <v>127</v>
      </c>
      <c r="D57" s="43" t="s">
        <v>62</v>
      </c>
      <c r="E57" s="43" t="s">
        <v>63</v>
      </c>
      <c r="F57" s="44">
        <v>45962</v>
      </c>
      <c r="G57" s="45">
        <v>3631</v>
      </c>
      <c r="H57" s="57" t="s">
        <v>125</v>
      </c>
      <c r="I57" s="45">
        <v>0</v>
      </c>
      <c r="J57" s="45">
        <v>3631</v>
      </c>
      <c r="K57" s="46" t="s">
        <v>98</v>
      </c>
    </row>
    <row r="58" spans="2:11" x14ac:dyDescent="0.25">
      <c r="B58" s="43" t="s">
        <v>121</v>
      </c>
      <c r="C58" s="43" t="s">
        <v>122</v>
      </c>
      <c r="D58" s="43" t="s">
        <v>62</v>
      </c>
      <c r="E58" s="43" t="s">
        <v>66</v>
      </c>
      <c r="F58" s="44">
        <v>45962</v>
      </c>
      <c r="G58" s="45">
        <v>706</v>
      </c>
      <c r="H58" s="57" t="s">
        <v>125</v>
      </c>
      <c r="I58" s="45">
        <v>464.16666666666669</v>
      </c>
      <c r="J58" s="45">
        <v>241.83333333333331</v>
      </c>
      <c r="K58" s="46">
        <v>0.52100538599640922</v>
      </c>
    </row>
    <row r="59" spans="2:11" x14ac:dyDescent="0.25">
      <c r="B59" s="43" t="s">
        <v>128</v>
      </c>
      <c r="C59" s="43" t="s">
        <v>129</v>
      </c>
      <c r="D59" s="43" t="s">
        <v>62</v>
      </c>
      <c r="E59" s="43" t="s">
        <v>66</v>
      </c>
      <c r="F59" s="44">
        <v>45962</v>
      </c>
      <c r="G59" s="45">
        <v>998</v>
      </c>
      <c r="H59" s="57" t="s">
        <v>125</v>
      </c>
      <c r="I59" s="45">
        <v>1686.3333333333333</v>
      </c>
      <c r="J59" s="45">
        <v>-688.33333333333326</v>
      </c>
      <c r="K59" s="46">
        <v>-0.40818343546155367</v>
      </c>
    </row>
    <row r="60" spans="2:11" x14ac:dyDescent="0.25">
      <c r="B60" s="43" t="s">
        <v>130</v>
      </c>
      <c r="C60" s="43" t="s">
        <v>131</v>
      </c>
      <c r="D60" s="43" t="s">
        <v>62</v>
      </c>
      <c r="E60" s="43" t="s">
        <v>66</v>
      </c>
      <c r="F60" s="44">
        <v>45992</v>
      </c>
      <c r="G60" s="45">
        <v>3084</v>
      </c>
      <c r="H60" s="57" t="s">
        <v>137</v>
      </c>
      <c r="I60" s="45">
        <v>5172.166666666667</v>
      </c>
      <c r="J60" s="45">
        <v>-2088.166666666667</v>
      </c>
      <c r="K60" s="46">
        <v>-0.40373151161666615</v>
      </c>
    </row>
    <row r="61" spans="2:11" x14ac:dyDescent="0.25">
      <c r="B61" s="43" t="s">
        <v>101</v>
      </c>
      <c r="C61" s="43" t="s">
        <v>102</v>
      </c>
      <c r="D61" s="43" t="s">
        <v>62</v>
      </c>
      <c r="E61" s="43" t="s">
        <v>66</v>
      </c>
      <c r="F61" s="44">
        <v>45992</v>
      </c>
      <c r="G61" s="45">
        <v>2931</v>
      </c>
      <c r="H61" s="57" t="s">
        <v>137</v>
      </c>
      <c r="I61" s="45">
        <v>2183.8333333333335</v>
      </c>
      <c r="J61" s="45">
        <v>747.16666666666652</v>
      </c>
      <c r="K61" s="46">
        <v>0.34213538884224975</v>
      </c>
    </row>
    <row r="62" spans="2:11" x14ac:dyDescent="0.25">
      <c r="B62" s="43" t="s">
        <v>126</v>
      </c>
      <c r="C62" s="43" t="s">
        <v>127</v>
      </c>
      <c r="D62" s="43" t="s">
        <v>62</v>
      </c>
      <c r="E62" s="43" t="s">
        <v>63</v>
      </c>
      <c r="F62" s="44">
        <v>45992</v>
      </c>
      <c r="G62" s="45">
        <v>3659</v>
      </c>
      <c r="H62" s="57" t="s">
        <v>137</v>
      </c>
      <c r="I62" s="45">
        <v>605.16666666666663</v>
      </c>
      <c r="J62" s="45">
        <v>3053.8333333333335</v>
      </c>
      <c r="K62" s="46">
        <v>5.0462682456623522</v>
      </c>
    </row>
    <row r="63" spans="2:11" x14ac:dyDescent="0.25">
      <c r="B63" s="43" t="s">
        <v>138</v>
      </c>
      <c r="C63" s="43" t="s">
        <v>139</v>
      </c>
      <c r="D63" s="43" t="s">
        <v>62</v>
      </c>
      <c r="E63" s="43" t="s">
        <v>63</v>
      </c>
      <c r="F63" s="44">
        <v>45992</v>
      </c>
      <c r="G63" s="45">
        <v>2128</v>
      </c>
      <c r="H63" s="57" t="s">
        <v>137</v>
      </c>
      <c r="I63" s="45">
        <v>620</v>
      </c>
      <c r="J63" s="45">
        <v>1508</v>
      </c>
      <c r="K63" s="46">
        <v>2.4322580645161289</v>
      </c>
    </row>
    <row r="64" spans="2:11" x14ac:dyDescent="0.25">
      <c r="B64" s="43" t="s">
        <v>121</v>
      </c>
      <c r="C64" s="43" t="s">
        <v>122</v>
      </c>
      <c r="D64" s="43" t="s">
        <v>62</v>
      </c>
      <c r="E64" s="43" t="s">
        <v>66</v>
      </c>
      <c r="F64" s="44">
        <v>45992</v>
      </c>
      <c r="G64" s="45">
        <v>765</v>
      </c>
      <c r="H64" s="57" t="s">
        <v>137</v>
      </c>
      <c r="I64" s="45">
        <v>445.33333333333331</v>
      </c>
      <c r="J64" s="45">
        <v>319.66666666666669</v>
      </c>
      <c r="K64" s="46">
        <v>0.71781437125748515</v>
      </c>
    </row>
    <row r="65" spans="2:11" x14ac:dyDescent="0.25">
      <c r="B65" s="43" t="s">
        <v>130</v>
      </c>
      <c r="C65" s="43" t="s">
        <v>131</v>
      </c>
      <c r="D65" s="43" t="s">
        <v>62</v>
      </c>
      <c r="E65" s="43" t="s">
        <v>66</v>
      </c>
      <c r="F65" s="44">
        <v>46023</v>
      </c>
      <c r="G65" s="45">
        <v>3174</v>
      </c>
      <c r="H65" s="57" t="s">
        <v>132</v>
      </c>
      <c r="I65" s="45">
        <v>4748.5</v>
      </c>
      <c r="J65" s="45">
        <v>-1574.5</v>
      </c>
      <c r="K65" s="46">
        <v>-0.33157839317679266</v>
      </c>
    </row>
    <row r="66" spans="2:11" x14ac:dyDescent="0.25">
      <c r="B66" s="43" t="s">
        <v>81</v>
      </c>
      <c r="C66" s="43" t="s">
        <v>82</v>
      </c>
      <c r="D66" s="43" t="s">
        <v>62</v>
      </c>
      <c r="E66" s="43" t="s">
        <v>66</v>
      </c>
      <c r="F66" s="44">
        <v>46023</v>
      </c>
      <c r="G66" s="45">
        <v>191</v>
      </c>
      <c r="H66" s="57" t="s">
        <v>132</v>
      </c>
      <c r="I66" s="45">
        <v>143.5</v>
      </c>
      <c r="J66" s="45">
        <v>47.5</v>
      </c>
      <c r="K66" s="46">
        <v>0.33101045296167247</v>
      </c>
    </row>
    <row r="67" spans="2:11" x14ac:dyDescent="0.25">
      <c r="B67" s="43" t="s">
        <v>101</v>
      </c>
      <c r="C67" s="43" t="s">
        <v>102</v>
      </c>
      <c r="D67" s="43" t="s">
        <v>62</v>
      </c>
      <c r="E67" s="43" t="s">
        <v>66</v>
      </c>
      <c r="F67" s="44">
        <v>46023</v>
      </c>
      <c r="G67" s="45">
        <v>3234</v>
      </c>
      <c r="H67" s="57" t="s">
        <v>132</v>
      </c>
      <c r="I67" s="45">
        <v>2133.8333333333335</v>
      </c>
      <c r="J67" s="45">
        <v>1100.1666666666665</v>
      </c>
      <c r="K67" s="46">
        <v>0.5155822854018588</v>
      </c>
    </row>
    <row r="68" spans="2:11" x14ac:dyDescent="0.25">
      <c r="B68" s="43" t="s">
        <v>126</v>
      </c>
      <c r="C68" s="43" t="s">
        <v>127</v>
      </c>
      <c r="D68" s="43" t="s">
        <v>62</v>
      </c>
      <c r="E68" s="43" t="s">
        <v>63</v>
      </c>
      <c r="F68" s="44">
        <v>46023</v>
      </c>
      <c r="G68" s="45">
        <v>3980</v>
      </c>
      <c r="H68" s="57" t="s">
        <v>132</v>
      </c>
      <c r="I68" s="45">
        <v>1215</v>
      </c>
      <c r="J68" s="45">
        <v>2765</v>
      </c>
      <c r="K68" s="46">
        <v>2.2757201646090537</v>
      </c>
    </row>
    <row r="69" spans="2:11" x14ac:dyDescent="0.25">
      <c r="B69" s="43" t="s">
        <v>121</v>
      </c>
      <c r="C69" s="43" t="s">
        <v>122</v>
      </c>
      <c r="D69" s="43" t="s">
        <v>62</v>
      </c>
      <c r="E69" s="43" t="s">
        <v>66</v>
      </c>
      <c r="F69" s="44">
        <v>46023</v>
      </c>
      <c r="G69" s="45">
        <v>808</v>
      </c>
      <c r="H69" s="57" t="s">
        <v>132</v>
      </c>
      <c r="I69" s="45">
        <v>510.66666666666669</v>
      </c>
      <c r="J69" s="45">
        <v>297.33333333333331</v>
      </c>
      <c r="K69" s="46">
        <v>0.58224543080939939</v>
      </c>
    </row>
    <row r="70" spans="2:11" x14ac:dyDescent="0.25">
      <c r="B70" s="43" t="s">
        <v>133</v>
      </c>
      <c r="C70" s="43" t="s">
        <v>134</v>
      </c>
      <c r="D70" s="43" t="s">
        <v>62</v>
      </c>
      <c r="E70" s="43" t="s">
        <v>66</v>
      </c>
      <c r="F70" s="44">
        <v>46023</v>
      </c>
      <c r="G70" s="45">
        <v>781</v>
      </c>
      <c r="H70" s="57" t="s">
        <v>132</v>
      </c>
      <c r="I70" s="45">
        <v>1955.6666666666667</v>
      </c>
      <c r="J70" s="45">
        <v>-1174.6666666666667</v>
      </c>
      <c r="K70" s="46">
        <v>-0.60064769047213229</v>
      </c>
    </row>
    <row r="71" spans="2:11" x14ac:dyDescent="0.25">
      <c r="B71" s="43" t="s">
        <v>128</v>
      </c>
      <c r="C71" s="43" t="s">
        <v>129</v>
      </c>
      <c r="D71" s="43" t="s">
        <v>62</v>
      </c>
      <c r="E71" s="43" t="s">
        <v>66</v>
      </c>
      <c r="F71" s="44">
        <v>46023</v>
      </c>
      <c r="G71" s="45">
        <v>590</v>
      </c>
      <c r="H71" s="57" t="s">
        <v>132</v>
      </c>
      <c r="I71" s="45">
        <v>1207.8333333333333</v>
      </c>
      <c r="J71" s="45">
        <v>-617.83333333333326</v>
      </c>
      <c r="K71" s="46">
        <v>-0.51152200910721679</v>
      </c>
    </row>
    <row r="72" spans="2:11" x14ac:dyDescent="0.25">
      <c r="B72" s="43" t="s">
        <v>113</v>
      </c>
      <c r="C72" s="43" t="s">
        <v>114</v>
      </c>
      <c r="D72" s="43" t="s">
        <v>62</v>
      </c>
      <c r="E72" s="43" t="s">
        <v>66</v>
      </c>
      <c r="F72" s="44">
        <v>46023</v>
      </c>
      <c r="G72" s="45">
        <v>227</v>
      </c>
      <c r="H72" s="57" t="s">
        <v>132</v>
      </c>
      <c r="I72" s="45">
        <v>2108.1666666666665</v>
      </c>
      <c r="J72" s="45">
        <v>-1881.1666666666665</v>
      </c>
      <c r="K72" s="46">
        <v>-0.89232350383429515</v>
      </c>
    </row>
    <row r="73" spans="2:11" x14ac:dyDescent="0.25">
      <c r="B73" s="43" t="s">
        <v>135</v>
      </c>
      <c r="C73" s="43" t="s">
        <v>136</v>
      </c>
      <c r="D73" s="43" t="s">
        <v>62</v>
      </c>
      <c r="E73" s="43" t="s">
        <v>66</v>
      </c>
      <c r="F73" s="44">
        <v>46023</v>
      </c>
      <c r="G73" s="45">
        <v>1629</v>
      </c>
      <c r="H73" s="57" t="s">
        <v>132</v>
      </c>
      <c r="I73" s="45">
        <v>3362.6666666666665</v>
      </c>
      <c r="J73" s="45">
        <v>-1733.6666666666665</v>
      </c>
      <c r="K73" s="46">
        <v>-0.5155630452022204</v>
      </c>
    </row>
    <row r="74" spans="2:11" x14ac:dyDescent="0.25">
      <c r="B74" s="43" t="s">
        <v>130</v>
      </c>
      <c r="C74" s="43" t="s">
        <v>131</v>
      </c>
      <c r="D74" s="43" t="s">
        <v>62</v>
      </c>
      <c r="E74" s="43" t="s">
        <v>66</v>
      </c>
      <c r="F74" s="44">
        <v>46054</v>
      </c>
      <c r="G74" s="45">
        <v>2755</v>
      </c>
      <c r="H74" s="57" t="s">
        <v>140</v>
      </c>
      <c r="I74" s="45">
        <v>4365.333333333333</v>
      </c>
      <c r="J74" s="45">
        <v>-1610.333333333333</v>
      </c>
      <c r="K74" s="46">
        <v>-0.36889126450824677</v>
      </c>
    </row>
    <row r="75" spans="2:11" x14ac:dyDescent="0.25">
      <c r="B75" s="43" t="s">
        <v>101</v>
      </c>
      <c r="C75" s="43" t="s">
        <v>102</v>
      </c>
      <c r="D75" s="43" t="s">
        <v>62</v>
      </c>
      <c r="E75" s="43" t="s">
        <v>66</v>
      </c>
      <c r="F75" s="44">
        <v>46054</v>
      </c>
      <c r="G75" s="45">
        <v>14</v>
      </c>
      <c r="H75" s="57" t="s">
        <v>140</v>
      </c>
      <c r="I75" s="45">
        <v>2155.3333333333335</v>
      </c>
      <c r="J75" s="45">
        <v>-2141.3333333333335</v>
      </c>
      <c r="K75" s="46">
        <v>-0.99350448499845345</v>
      </c>
    </row>
    <row r="76" spans="2:11" x14ac:dyDescent="0.25">
      <c r="B76" s="43" t="s">
        <v>126</v>
      </c>
      <c r="C76" s="43" t="s">
        <v>127</v>
      </c>
      <c r="D76" s="43" t="s">
        <v>62</v>
      </c>
      <c r="E76" s="43" t="s">
        <v>63</v>
      </c>
      <c r="F76" s="44">
        <v>46054</v>
      </c>
      <c r="G76" s="45">
        <v>3488</v>
      </c>
      <c r="H76" s="57" t="s">
        <v>140</v>
      </c>
      <c r="I76" s="45">
        <v>1878.3333333333333</v>
      </c>
      <c r="J76" s="45">
        <v>1609.6666666666667</v>
      </c>
      <c r="K76" s="46">
        <v>0.85696539485359369</v>
      </c>
    </row>
    <row r="77" spans="2:11" x14ac:dyDescent="0.25">
      <c r="B77" s="43" t="s">
        <v>141</v>
      </c>
      <c r="C77" s="43" t="s">
        <v>142</v>
      </c>
      <c r="D77" s="43" t="s">
        <v>62</v>
      </c>
      <c r="E77" s="43" t="s">
        <v>66</v>
      </c>
      <c r="F77" s="44">
        <v>46054</v>
      </c>
      <c r="G77" s="45">
        <v>1361</v>
      </c>
      <c r="H77" s="57" t="s">
        <v>140</v>
      </c>
      <c r="I77" s="45">
        <v>2599.1666666666665</v>
      </c>
      <c r="J77" s="45">
        <v>-1238.1666666666665</v>
      </c>
      <c r="K77" s="46">
        <v>-0.47637063161269633</v>
      </c>
    </row>
  </sheetData>
  <mergeCells count="13">
    <mergeCell ref="C10:E10"/>
    <mergeCell ref="C11:E11"/>
    <mergeCell ref="C13:S13"/>
    <mergeCell ref="C16:Q16"/>
    <mergeCell ref="H18:H19"/>
    <mergeCell ref="I18:I19"/>
    <mergeCell ref="J18:K18"/>
    <mergeCell ref="C8:E8"/>
    <mergeCell ref="C2:G2"/>
    <mergeCell ref="C3:K3"/>
    <mergeCell ref="C5:E5"/>
    <mergeCell ref="C6:E6"/>
    <mergeCell ref="C7:E7"/>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4"/>
  <sheetViews>
    <sheetView zoomScale="85" zoomScaleNormal="85" workbookViewId="0">
      <pane xSplit="1" ySplit="14" topLeftCell="B15" activePane="bottomRight" state="frozen"/>
      <selection sqref="A1:XFD1048576"/>
      <selection pane="topRight" sqref="A1:XFD1048576"/>
      <selection pane="bottomLeft" sqref="A1:XFD1048576"/>
      <selection pane="bottomRight" activeCell="B15" sqref="B15"/>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144</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59" t="s">
        <v>143</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115</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77" t="s">
        <v>33</v>
      </c>
      <c r="I13" s="77"/>
      <c r="K13" s="78" t="s">
        <v>37</v>
      </c>
      <c r="L13" s="79"/>
      <c r="M13" s="79"/>
      <c r="N13" s="79"/>
      <c r="O13" s="79"/>
      <c r="P13" s="79"/>
      <c r="Q13" s="80"/>
      <c r="S13" s="81" t="s">
        <v>38</v>
      </c>
      <c r="T13" s="82"/>
      <c r="U13" s="82"/>
      <c r="V13" s="82"/>
      <c r="W13" s="82"/>
      <c r="X13" s="82"/>
      <c r="Y13" s="83"/>
      <c r="AA13" s="74" t="s">
        <v>20</v>
      </c>
      <c r="AB13" s="75"/>
      <c r="AC13" s="75"/>
      <c r="AD13" s="75"/>
      <c r="AE13" s="75"/>
      <c r="AF13" s="76"/>
      <c r="AH13" s="74" t="s">
        <v>45</v>
      </c>
      <c r="AI13" s="75"/>
      <c r="AJ13" s="75"/>
      <c r="AK13" s="75"/>
      <c r="AL13" s="75"/>
      <c r="AM13" s="76"/>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25">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row r="41" spans="1:45" x14ac:dyDescent="0.25">
      <c r="A41" s="58">
        <v>45962</v>
      </c>
      <c r="B41" s="50">
        <v>129</v>
      </c>
      <c r="C41" s="51">
        <v>0.96268656716417911</v>
      </c>
      <c r="D41" s="52"/>
      <c r="E41" s="50">
        <v>324876</v>
      </c>
      <c r="F41" s="50">
        <v>291936</v>
      </c>
      <c r="G41" s="52"/>
      <c r="H41" s="51">
        <v>0.84705549194154073</v>
      </c>
      <c r="I41" s="51">
        <v>0.15294450805845922</v>
      </c>
      <c r="J41" s="54"/>
      <c r="K41" s="50">
        <v>275188</v>
      </c>
      <c r="L41" s="50">
        <v>17167</v>
      </c>
      <c r="M41" s="50">
        <v>11841</v>
      </c>
      <c r="N41" s="50">
        <v>8023</v>
      </c>
      <c r="O41" s="50">
        <v>7501</v>
      </c>
      <c r="P41" s="50">
        <v>2502</v>
      </c>
      <c r="Q41" s="50">
        <v>2654</v>
      </c>
      <c r="R41" s="54"/>
      <c r="S41" s="51">
        <v>0.84705549194154073</v>
      </c>
      <c r="T41" s="51">
        <v>5.2841699602309805E-2</v>
      </c>
      <c r="U41" s="51">
        <v>3.6447752373213162E-2</v>
      </c>
      <c r="V41" s="51">
        <v>2.4695576158288084E-2</v>
      </c>
      <c r="W41" s="51">
        <v>2.308880926876716E-2</v>
      </c>
      <c r="X41" s="51">
        <v>7.7013999187382264E-3</v>
      </c>
      <c r="Y41" s="51">
        <v>8.1692707371427871E-3</v>
      </c>
      <c r="AA41" s="51">
        <v>0.34549589438093703</v>
      </c>
      <c r="AB41" s="51">
        <v>0.2383070359040412</v>
      </c>
      <c r="AC41" s="51">
        <v>0.16146755755916922</v>
      </c>
      <c r="AD41" s="51">
        <v>0.15096200289808404</v>
      </c>
      <c r="AE41" s="51">
        <v>5.0354210272097889E-2</v>
      </c>
      <c r="AF41" s="51">
        <v>5.3413298985670585E-2</v>
      </c>
      <c r="AH41" s="50">
        <v>17167</v>
      </c>
      <c r="AI41" s="50">
        <v>28387</v>
      </c>
      <c r="AJ41" s="50">
        <v>39113</v>
      </c>
      <c r="AK41" s="50">
        <v>68858</v>
      </c>
      <c r="AL41" s="50">
        <v>40779</v>
      </c>
      <c r="AM41" s="50">
        <v>97632</v>
      </c>
      <c r="AN41" s="20"/>
      <c r="AO41" s="53">
        <v>0.89860746869574848</v>
      </c>
      <c r="AP41" s="53">
        <v>5.8753823860891963</v>
      </c>
    </row>
    <row r="42" spans="1:45" x14ac:dyDescent="0.25">
      <c r="A42" s="58">
        <v>45992</v>
      </c>
      <c r="B42" s="50">
        <v>127</v>
      </c>
      <c r="C42" s="51">
        <v>0.94776119402985071</v>
      </c>
      <c r="D42" s="52"/>
      <c r="E42" s="50">
        <v>336183</v>
      </c>
      <c r="F42" s="50">
        <v>311458</v>
      </c>
      <c r="G42" s="52"/>
      <c r="H42" s="51">
        <v>0.84443294277224012</v>
      </c>
      <c r="I42" s="51">
        <v>0.15556705722775988</v>
      </c>
      <c r="J42" s="54"/>
      <c r="K42" s="50">
        <v>283884</v>
      </c>
      <c r="L42" s="50">
        <v>18293</v>
      </c>
      <c r="M42" s="50">
        <v>11709</v>
      </c>
      <c r="N42" s="50">
        <v>8687</v>
      </c>
      <c r="O42" s="50">
        <v>8102</v>
      </c>
      <c r="P42" s="50">
        <v>2619</v>
      </c>
      <c r="Q42" s="50">
        <v>2889</v>
      </c>
      <c r="R42" s="54"/>
      <c r="S42" s="51">
        <v>0.84443294277224012</v>
      </c>
      <c r="T42" s="51">
        <v>5.4413816284583097E-2</v>
      </c>
      <c r="U42" s="51">
        <v>3.4829244786321732E-2</v>
      </c>
      <c r="V42" s="51">
        <v>2.584009304456204E-2</v>
      </c>
      <c r="W42" s="51">
        <v>2.4099969361924906E-2</v>
      </c>
      <c r="X42" s="51">
        <v>7.790399871498559E-3</v>
      </c>
      <c r="Y42" s="51">
        <v>8.5935338788695435E-3</v>
      </c>
      <c r="AA42" s="51">
        <v>0.34977724239469205</v>
      </c>
      <c r="AB42" s="51">
        <v>0.22388573395284805</v>
      </c>
      <c r="AC42" s="51">
        <v>0.16610260234421309</v>
      </c>
      <c r="AD42" s="51">
        <v>0.15491692001759116</v>
      </c>
      <c r="AE42" s="51">
        <v>5.0077439339184307E-2</v>
      </c>
      <c r="AF42" s="51">
        <v>5.5240061951471346E-2</v>
      </c>
      <c r="AH42" s="50">
        <v>18293</v>
      </c>
      <c r="AI42" s="50">
        <v>27899</v>
      </c>
      <c r="AJ42" s="50">
        <v>42418</v>
      </c>
      <c r="AK42" s="50">
        <v>74100</v>
      </c>
      <c r="AL42" s="50">
        <v>42874</v>
      </c>
      <c r="AM42" s="50">
        <v>105874</v>
      </c>
      <c r="AN42" s="20"/>
      <c r="AO42" s="53">
        <v>0.92645374691760141</v>
      </c>
      <c r="AP42" s="53">
        <v>5.9553337539914724</v>
      </c>
    </row>
    <row r="43" spans="1:45" x14ac:dyDescent="0.25">
      <c r="A43" s="58">
        <v>46023</v>
      </c>
      <c r="B43" s="50">
        <v>127</v>
      </c>
      <c r="C43" s="51">
        <v>0.94776119402985071</v>
      </c>
      <c r="D43" s="52"/>
      <c r="E43" s="50">
        <v>329327</v>
      </c>
      <c r="F43" s="50">
        <v>308715</v>
      </c>
      <c r="G43" s="52"/>
      <c r="H43" s="51">
        <v>0.8413370297606938</v>
      </c>
      <c r="I43" s="51">
        <v>0.1586629702393062</v>
      </c>
      <c r="J43" s="54"/>
      <c r="K43" s="50">
        <v>277075</v>
      </c>
      <c r="L43" s="50">
        <v>17697</v>
      </c>
      <c r="M43" s="50">
        <v>12603</v>
      </c>
      <c r="N43" s="50">
        <v>8610</v>
      </c>
      <c r="O43" s="50">
        <v>7836</v>
      </c>
      <c r="P43" s="50">
        <v>2609</v>
      </c>
      <c r="Q43" s="50">
        <v>2897</v>
      </c>
      <c r="R43" s="54"/>
      <c r="S43" s="51">
        <v>0.8413370297606938</v>
      </c>
      <c r="T43" s="51">
        <v>5.3736863360732648E-2</v>
      </c>
      <c r="U43" s="51">
        <v>3.8268954564915719E-2</v>
      </c>
      <c r="V43" s="51">
        <v>2.6144227469961468E-2</v>
      </c>
      <c r="W43" s="51">
        <v>2.3793979843741934E-2</v>
      </c>
      <c r="X43" s="51">
        <v>7.922217127657314E-3</v>
      </c>
      <c r="Y43" s="51">
        <v>8.7967278722971397E-3</v>
      </c>
      <c r="AA43" s="51">
        <v>0.33868560055117508</v>
      </c>
      <c r="AB43" s="51">
        <v>0.24119650922452729</v>
      </c>
      <c r="AC43" s="51">
        <v>0.16477838168873918</v>
      </c>
      <c r="AD43" s="51">
        <v>0.14996555155783511</v>
      </c>
      <c r="AE43" s="51">
        <v>4.9931103115670214E-2</v>
      </c>
      <c r="AF43" s="51">
        <v>5.5442853862053131E-2</v>
      </c>
      <c r="AH43" s="50">
        <v>17697</v>
      </c>
      <c r="AI43" s="50">
        <v>30150</v>
      </c>
      <c r="AJ43" s="50">
        <v>41718</v>
      </c>
      <c r="AK43" s="50">
        <v>70983</v>
      </c>
      <c r="AL43" s="50">
        <v>42455</v>
      </c>
      <c r="AM43" s="50">
        <v>105712</v>
      </c>
      <c r="AN43" s="20"/>
      <c r="AO43" s="53">
        <v>0.93741175184543024</v>
      </c>
      <c r="AP43" s="53">
        <v>5.9081949016305595</v>
      </c>
    </row>
    <row r="44" spans="1:45" x14ac:dyDescent="0.25">
      <c r="A44" s="58">
        <v>46054</v>
      </c>
      <c r="B44" s="50">
        <v>127</v>
      </c>
      <c r="C44" s="51">
        <v>0.94776119402985071</v>
      </c>
      <c r="D44" s="52"/>
      <c r="E44" s="50">
        <v>306009</v>
      </c>
      <c r="F44" s="50">
        <v>283924</v>
      </c>
      <c r="G44" s="52"/>
      <c r="H44" s="51">
        <v>0.84665810482698223</v>
      </c>
      <c r="I44" s="51">
        <v>0.1533418951730178</v>
      </c>
      <c r="J44" s="54"/>
      <c r="K44" s="50">
        <v>259085</v>
      </c>
      <c r="L44" s="50">
        <v>15736</v>
      </c>
      <c r="M44" s="50">
        <v>10711</v>
      </c>
      <c r="N44" s="50">
        <v>7836</v>
      </c>
      <c r="O44" s="50">
        <v>7349</v>
      </c>
      <c r="P44" s="50">
        <v>2656</v>
      </c>
      <c r="Q44" s="50">
        <v>2636</v>
      </c>
      <c r="R44" s="54"/>
      <c r="S44" s="51">
        <v>0.84665810482698223</v>
      </c>
      <c r="T44" s="51">
        <v>5.1423324150596875E-2</v>
      </c>
      <c r="U44" s="51">
        <v>3.5002238496253377E-2</v>
      </c>
      <c r="V44" s="51">
        <v>2.5607089987549386E-2</v>
      </c>
      <c r="W44" s="51">
        <v>2.4015633527118482E-2</v>
      </c>
      <c r="X44" s="51">
        <v>8.6794832831714099E-3</v>
      </c>
      <c r="Y44" s="51">
        <v>8.6141257283282521E-3</v>
      </c>
      <c r="AA44" s="51">
        <v>0.33535077998465607</v>
      </c>
      <c r="AB44" s="51">
        <v>0.22826272270053705</v>
      </c>
      <c r="AC44" s="51">
        <v>0.16699343619469781</v>
      </c>
      <c r="AD44" s="51">
        <v>0.15661495183701304</v>
      </c>
      <c r="AE44" s="51">
        <v>5.6602165203307478E-2</v>
      </c>
      <c r="AF44" s="51">
        <v>5.6175944079788591E-2</v>
      </c>
      <c r="AH44" s="50">
        <v>15736</v>
      </c>
      <c r="AI44" s="50">
        <v>25691</v>
      </c>
      <c r="AJ44" s="50">
        <v>38132</v>
      </c>
      <c r="AK44" s="50">
        <v>67291</v>
      </c>
      <c r="AL44" s="50">
        <v>43354</v>
      </c>
      <c r="AM44" s="50">
        <v>93720</v>
      </c>
      <c r="AN44" s="20"/>
      <c r="AO44" s="53">
        <v>0.92782892006444251</v>
      </c>
      <c r="AP44" s="53">
        <v>6.0507203136987471</v>
      </c>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customXml/itemProps2.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3.xml><?xml version="1.0" encoding="utf-8"?>
<ds:datastoreItem xmlns:ds="http://schemas.openxmlformats.org/officeDocument/2006/customXml" ds:itemID="{9D52DD7A-AF97-4212-8F29-9AC77CA9B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2026-04-13T09:07:30Z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