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ublication/2026-27/B 14 May/Web Files/"/>
    </mc:Choice>
  </mc:AlternateContent>
  <xr:revisionPtr revIDLastSave="5" documentId="8_{ADEA9764-EA5E-4768-B5C4-D26A8E6FDB48}" xr6:coauthVersionLast="47" xr6:coauthVersionMax="47" xr10:uidLastSave="{850D2384-1EA0-4C3C-BB89-194595B2C6F1}"/>
  <bookViews>
    <workbookView xWindow="-120" yWindow="-120" windowWidth="29040" windowHeight="15720" tabRatio="846" xr2:uid="{00000000-000D-0000-FFFF-FFFF00000000}"/>
  </bookViews>
  <sheets>
    <sheet name="Introduction" sheetId="38" r:id="rId1"/>
    <sheet name="Response times" sheetId="39" r:id="rId2"/>
    <sheet name="Incidents" sheetId="41" r:id="rId3"/>
    <sheet name="Calls" sheetId="43" r:id="rId4"/>
    <sheet name="Handovers" sheetId="48" r:id="rId5"/>
    <sheet name="Validation" sheetId="46" r:id="rId6"/>
    <sheet name="Resources" sheetId="45" r:id="rId7"/>
    <sheet name="NoC, CPR" sheetId="44" r:id="rId8"/>
    <sheet name="HCP, IFT" sheetId="40" r:id="rId9"/>
    <sheet name="Section 136" sheetId="42" r:id="rId10"/>
    <sheet name="ICB lookup" sheetId="47" r:id="rId11"/>
  </sheets>
  <externalReferences>
    <externalReference r:id="rId12"/>
    <externalReference r:id="rId13"/>
  </externalReferences>
  <definedNames>
    <definedName name="Area_Code">[1]Raw!$EB$16:$EB$26</definedName>
    <definedName name="ConeM">OFFSET(#REF!,0,0,COUNTA(#REF!),14)</definedName>
    <definedName name="Dropdown_Geography">[1]Raw!$EA$6:$EA$26</definedName>
    <definedName name="Recover">[2]Macro1!$A$45</definedName>
    <definedName name="Reg_Code">#REF!</definedName>
    <definedName name="TableName">"Dummy"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<sst xmlns="http://schemas.openxmlformats.org/spreadsheetml/2006/main" count="1198" uniqueCount="452">
  <si>
    <t>About the Ambulance Quality Indicators (AQI)</t>
  </si>
  <si>
    <t>www.england.nhs.uk/statistics/statistical-work-areas/ambulance-quality-indicators</t>
  </si>
  <si>
    <t>which also holds the specification for each data item, and other supporting material.</t>
  </si>
  <si>
    <t>Source</t>
  </si>
  <si>
    <t>Contents of this Systems Indicators spreadsheet:</t>
  </si>
  <si>
    <t>Response times</t>
  </si>
  <si>
    <t>Resources</t>
  </si>
  <si>
    <t>Section 136</t>
  </si>
  <si>
    <t>Incidents</t>
  </si>
  <si>
    <t>NoC, CPR</t>
  </si>
  <si>
    <t>Calls</t>
  </si>
  <si>
    <t>HCP, IFT</t>
  </si>
  <si>
    <t>Median</t>
  </si>
  <si>
    <t>A median call answer time of 7 seconds means that half the calls were</t>
  </si>
  <si>
    <t>answered in less than 7 seconds. The median is identical to the 50th centile.</t>
  </si>
  <si>
    <t>Centile</t>
  </si>
  <si>
    <t>A 90th centile incident response time of 13 minutes means that 9 out of 10</t>
  </si>
  <si>
    <t>incidents were responded to in less than 13 minutes.</t>
  </si>
  <si>
    <t>Centiles for England are the means of trusts' monthly centiles, weighted by</t>
  </si>
  <si>
    <t>their counts of incidents/calls.</t>
  </si>
  <si>
    <t>Published</t>
  </si>
  <si>
    <t>Response Times</t>
  </si>
  <si>
    <r>
      <t>Ambulance Quality Indicators: Systems Indicators</t>
    </r>
    <r>
      <rPr>
        <b/>
        <vertAlign val="superscript"/>
        <sz val="12"/>
        <rFont val="Arial"/>
        <family val="2"/>
      </rPr>
      <t>1</t>
    </r>
  </si>
  <si>
    <t>Code</t>
  </si>
  <si>
    <t>Count of Incidents</t>
  </si>
  <si>
    <t>Total (hours)</t>
  </si>
  <si>
    <t>Mean (hour: min:sec)</t>
  </si>
  <si>
    <t>90th centile (hour:min:sec)</t>
  </si>
  <si>
    <t>Category 1</t>
  </si>
  <si>
    <t>A8</t>
  </si>
  <si>
    <t>A24</t>
  </si>
  <si>
    <t>A25</t>
  </si>
  <si>
    <t>A26</t>
  </si>
  <si>
    <t>England</t>
  </si>
  <si>
    <t>RX9</t>
  </si>
  <si>
    <t>East Midlands</t>
  </si>
  <si>
    <t>RYC</t>
  </si>
  <si>
    <t>East of England</t>
  </si>
  <si>
    <t>R1F</t>
  </si>
  <si>
    <t>Isle of Wight</t>
  </si>
  <si>
    <t>RRU</t>
  </si>
  <si>
    <t>London</t>
  </si>
  <si>
    <t>RX6</t>
  </si>
  <si>
    <t>North East</t>
  </si>
  <si>
    <t>RX7</t>
  </si>
  <si>
    <t>North West</t>
  </si>
  <si>
    <t>RYE</t>
  </si>
  <si>
    <t>South Central</t>
  </si>
  <si>
    <t>RYD</t>
  </si>
  <si>
    <t>South East Coast</t>
  </si>
  <si>
    <t>RYF</t>
  </si>
  <si>
    <t>South Western</t>
  </si>
  <si>
    <t>RYA</t>
  </si>
  <si>
    <t>West Midlands</t>
  </si>
  <si>
    <t>RX8</t>
  </si>
  <si>
    <t>Yorkshire</t>
  </si>
  <si>
    <t>Category 1T</t>
  </si>
  <si>
    <t>A9</t>
  </si>
  <si>
    <t>A27</t>
  </si>
  <si>
    <t>A28</t>
  </si>
  <si>
    <t>A29</t>
  </si>
  <si>
    <t>Category 2</t>
  </si>
  <si>
    <t>A10</t>
  </si>
  <si>
    <t>A30</t>
  </si>
  <si>
    <t>A31</t>
  </si>
  <si>
    <t>A32</t>
  </si>
  <si>
    <t>A11</t>
  </si>
  <si>
    <t>A33</t>
  </si>
  <si>
    <t>A34</t>
  </si>
  <si>
    <t>A35</t>
  </si>
  <si>
    <t>Category 4</t>
  </si>
  <si>
    <t>A12</t>
  </si>
  <si>
    <t>A36</t>
  </si>
  <si>
    <t>A37</t>
  </si>
  <si>
    <t>A38</t>
  </si>
  <si>
    <t>A113</t>
  </si>
  <si>
    <t>-</t>
  </si>
  <si>
    <t>denotes not available.</t>
  </si>
  <si>
    <t>Introduction</t>
  </si>
  <si>
    <t>See the Introduction tab for source, contacts, and notes on centiles.</t>
  </si>
  <si>
    <t>A17</t>
  </si>
  <si>
    <t>A21</t>
  </si>
  <si>
    <t>A22</t>
  </si>
  <si>
    <t>A18</t>
  </si>
  <si>
    <t>A19</t>
  </si>
  <si>
    <t>All incidents</t>
  </si>
  <si>
    <t>Incidents with face to face response</t>
  </si>
  <si>
    <t>Hear &amp; Treat</t>
  </si>
  <si>
    <t>See &amp; Treat</t>
  </si>
  <si>
    <t>Convey to ED</t>
  </si>
  <si>
    <t>A7</t>
  </si>
  <si>
    <t>A53</t>
  </si>
  <si>
    <t>A54</t>
  </si>
  <si>
    <t>A55</t>
  </si>
  <si>
    <t>A56</t>
  </si>
  <si>
    <t>A17 / A7</t>
  </si>
  <si>
    <t>A55 / A7</t>
  </si>
  <si>
    <t>A54 / A7</t>
  </si>
  <si>
    <t>A53 / A7</t>
  </si>
  <si>
    <t>See the Introduction tab for source and contacts.</t>
  </si>
  <si>
    <t>Call answer times (seconds)</t>
  </si>
  <si>
    <t>Calls answered</t>
  </si>
  <si>
    <t>Total</t>
  </si>
  <si>
    <t>Mean</t>
  </si>
  <si>
    <t>90th centile</t>
  </si>
  <si>
    <t>95th centile</t>
  </si>
  <si>
    <t>99th centile</t>
  </si>
  <si>
    <t>A0</t>
  </si>
  <si>
    <t>A1</t>
  </si>
  <si>
    <t>A2</t>
  </si>
  <si>
    <t>A3</t>
  </si>
  <si>
    <t>A4</t>
  </si>
  <si>
    <t>A114</t>
  </si>
  <si>
    <t>A5</t>
  </si>
  <si>
    <t>A6</t>
  </si>
  <si>
    <t>Count of incidents</t>
  </si>
  <si>
    <t>Resources allocated</t>
  </si>
  <si>
    <t>Mean resources allocated</t>
  </si>
  <si>
    <t>Resources arriving</t>
  </si>
  <si>
    <t>Mean resources arriving</t>
  </si>
  <si>
    <t>C1</t>
  </si>
  <si>
    <t>A39</t>
  </si>
  <si>
    <t>A39 / A8</t>
  </si>
  <si>
    <t>A40</t>
  </si>
  <si>
    <t>A40 / A8</t>
  </si>
  <si>
    <t>C1T</t>
  </si>
  <si>
    <t>A41</t>
  </si>
  <si>
    <t>A41 / A9</t>
  </si>
  <si>
    <t>A42</t>
  </si>
  <si>
    <t>A42 / A9</t>
  </si>
  <si>
    <t>C2</t>
  </si>
  <si>
    <t>A43</t>
  </si>
  <si>
    <t>A43 / A10</t>
  </si>
  <si>
    <t>A44</t>
  </si>
  <si>
    <t>A44 / A10</t>
  </si>
  <si>
    <t>A45</t>
  </si>
  <si>
    <t>A45 / A11</t>
  </si>
  <si>
    <t>A46</t>
  </si>
  <si>
    <t>A46 / A11</t>
  </si>
  <si>
    <t>C4</t>
  </si>
  <si>
    <t>A47</t>
  </si>
  <si>
    <t>A47 / A12</t>
  </si>
  <si>
    <t>A48</t>
  </si>
  <si>
    <t>A48 / A12</t>
  </si>
  <si>
    <t>PTQ, CPR</t>
  </si>
  <si>
    <t>C1 identified by Nature of Call (NoC) or pre-triage questions (PTQ)</t>
  </si>
  <si>
    <t>Time to identify</t>
  </si>
  <si>
    <t>C1 incident</t>
  </si>
  <si>
    <t>identified</t>
  </si>
  <si>
    <t>Mean (min:sec)</t>
  </si>
  <si>
    <t>90th centile (min:sec)</t>
  </si>
  <si>
    <t>A13</t>
  </si>
  <si>
    <t>A14</t>
  </si>
  <si>
    <t>A15</t>
  </si>
  <si>
    <t>A16</t>
  </si>
  <si>
    <t>A111</t>
  </si>
  <si>
    <t>(A8-A111)</t>
  </si>
  <si>
    <t>Time until CPR started</t>
  </si>
  <si>
    <t>A49</t>
  </si>
  <si>
    <t>A50</t>
  </si>
  <si>
    <t>A51</t>
  </si>
  <si>
    <t>A52</t>
  </si>
  <si>
    <t xml:space="preserve">For SECAmb, a change in operational practice on 21 May 2020 has </t>
  </si>
  <si>
    <t>reduced the identification of bystander CPR start times.</t>
  </si>
  <si>
    <t>IFT, HCP responses</t>
  </si>
  <si>
    <t>IFT: Inter-Facility Transfer</t>
  </si>
  <si>
    <t>HCP: Response to Healthcare Professional</t>
  </si>
  <si>
    <t>HCP C1</t>
  </si>
  <si>
    <t>A74</t>
  </si>
  <si>
    <t>A82</t>
  </si>
  <si>
    <t>A83</t>
  </si>
  <si>
    <t>A84</t>
  </si>
  <si>
    <t>HCP C2</t>
  </si>
  <si>
    <t>A75</t>
  </si>
  <si>
    <t>A85</t>
  </si>
  <si>
    <t>A86</t>
  </si>
  <si>
    <t>A87</t>
  </si>
  <si>
    <t>IFT C1</t>
  </si>
  <si>
    <t>IFT C2</t>
  </si>
  <si>
    <t>A78</t>
  </si>
  <si>
    <t>A94</t>
  </si>
  <si>
    <t>A95</t>
  </si>
  <si>
    <t>A96</t>
  </si>
  <si>
    <t>A79</t>
  </si>
  <si>
    <t>A97</t>
  </si>
  <si>
    <t>A98</t>
  </si>
  <si>
    <t>A99</t>
  </si>
  <si>
    <t>A115</t>
  </si>
  <si>
    <t>A116</t>
  </si>
  <si>
    <t>A117</t>
  </si>
  <si>
    <t>A118</t>
  </si>
  <si>
    <t>A119</t>
  </si>
  <si>
    <t>A120</t>
  </si>
  <si>
    <t>A121</t>
  </si>
  <si>
    <t>A122</t>
  </si>
  <si>
    <t>HCP Level 3</t>
  </si>
  <si>
    <t>HCP Level 4</t>
  </si>
  <si>
    <t>A76</t>
  </si>
  <si>
    <t>A88</t>
  </si>
  <si>
    <t>A89</t>
  </si>
  <si>
    <t>A90</t>
  </si>
  <si>
    <t>A77</t>
  </si>
  <si>
    <t>A91</t>
  </si>
  <si>
    <t>A92</t>
  </si>
  <si>
    <t>A93</t>
  </si>
  <si>
    <t>IFT Level 3</t>
  </si>
  <si>
    <t>IFT Level 4</t>
  </si>
  <si>
    <t>A80</t>
  </si>
  <si>
    <t>A100</t>
  </si>
  <si>
    <t>A101</t>
  </si>
  <si>
    <t>A102</t>
  </si>
  <si>
    <t>A81</t>
  </si>
  <si>
    <t>A103</t>
  </si>
  <si>
    <t>A104</t>
  </si>
  <si>
    <t>A105</t>
  </si>
  <si>
    <t>Section 136 response times</t>
  </si>
  <si>
    <t>A106</t>
  </si>
  <si>
    <t>A110</t>
  </si>
  <si>
    <t>A110 / A106</t>
  </si>
  <si>
    <t>A107</t>
  </si>
  <si>
    <t>A108</t>
  </si>
  <si>
    <t>A109</t>
  </si>
  <si>
    <t>Face to face incidents with no conveyance</t>
  </si>
  <si>
    <t>Conveyed Incidents</t>
  </si>
  <si>
    <t>Validation and assessment</t>
  </si>
  <si>
    <t>Time to assessment</t>
  </si>
  <si>
    <r>
      <t xml:space="preserve">90th centile (hour: min:sec) </t>
    </r>
    <r>
      <rPr>
        <vertAlign val="superscript"/>
        <sz val="10"/>
        <rFont val="Arial"/>
        <family val="2"/>
      </rPr>
      <t>1</t>
    </r>
  </si>
  <si>
    <t>A128</t>
  </si>
  <si>
    <t>A129</t>
  </si>
  <si>
    <t>A130</t>
  </si>
  <si>
    <t>A131</t>
  </si>
  <si>
    <t>Incidents with clinical validation</t>
  </si>
  <si>
    <t>Time to validation</t>
  </si>
  <si>
    <t>Incidents validated</t>
  </si>
  <si>
    <t>A132</t>
  </si>
  <si>
    <t>A133</t>
  </si>
  <si>
    <t>A134</t>
  </si>
  <si>
    <t>A135</t>
  </si>
  <si>
    <t>Outcomes</t>
  </si>
  <si>
    <t>Incident closed</t>
  </si>
  <si>
    <t>Incident referred</t>
  </si>
  <si>
    <t>Category lowered / unchanged</t>
  </si>
  <si>
    <t>Category upgraded</t>
  </si>
  <si>
    <t>A136</t>
  </si>
  <si>
    <t>A137</t>
  </si>
  <si>
    <t>A138</t>
  </si>
  <si>
    <t>A139</t>
  </si>
  <si>
    <t>Denominator:</t>
  </si>
  <si>
    <t>Clinical validation</t>
  </si>
  <si>
    <t>Clinical validation outcomes</t>
  </si>
  <si>
    <t>A124</t>
  </si>
  <si>
    <t>A125</t>
  </si>
  <si>
    <t>C5 defaults</t>
  </si>
  <si>
    <t xml:space="preserve">to C3 for a </t>
  </si>
  <si>
    <t>response</t>
  </si>
  <si>
    <t>A126</t>
  </si>
  <si>
    <t>A127</t>
  </si>
  <si>
    <r>
      <t xml:space="preserve">C3 </t>
    </r>
    <r>
      <rPr>
        <b/>
        <vertAlign val="superscript"/>
        <sz val="10"/>
        <rFont val="Arial"/>
        <family val="2"/>
      </rPr>
      <t>2</t>
    </r>
  </si>
  <si>
    <r>
      <t xml:space="preserve">on scene </t>
    </r>
    <r>
      <rPr>
        <b/>
        <vertAlign val="superscript"/>
        <sz val="10"/>
        <rFont val="Arial"/>
        <family val="2"/>
      </rPr>
      <t>2</t>
    </r>
  </si>
  <si>
    <r>
      <t xml:space="preserve">Category 3 </t>
    </r>
    <r>
      <rPr>
        <b/>
        <vertAlign val="superscript"/>
        <sz val="10"/>
        <rFont val="Arial"/>
        <family val="2"/>
      </rPr>
      <t>2</t>
    </r>
  </si>
  <si>
    <t>C2 other than HCP / IFT</t>
  </si>
  <si>
    <t>C1 other than HCP / IFT</t>
  </si>
  <si>
    <t>From 1 October 2022, C5 incidents receiving a response on scene should default</t>
  </si>
  <si>
    <t>to C3, with the count A113 included in A11 (and response times therefore included</t>
  </si>
  <si>
    <t>From 1 October 2022, C5 incidents receiving a response on scene should default to C3 and</t>
  </si>
  <si>
    <t>Ambulance     Service</t>
  </si>
  <si>
    <t>Contact count</t>
  </si>
  <si>
    <t>Ambulance Service geography</t>
  </si>
  <si>
    <t>Ambulance Service code:</t>
  </si>
  <si>
    <t>ICB code by ONS</t>
  </si>
  <si>
    <t>ICB code by NHS</t>
  </si>
  <si>
    <t>E54000050</t>
  </si>
  <si>
    <t>QHM</t>
  </si>
  <si>
    <t>E54000008</t>
  </si>
  <si>
    <t>QYG</t>
  </si>
  <si>
    <t>E54000048</t>
  </si>
  <si>
    <t>QE1</t>
  </si>
  <si>
    <t>E54000057</t>
  </si>
  <si>
    <t>QOP</t>
  </si>
  <si>
    <t>E54000051</t>
  </si>
  <si>
    <t>QOQ</t>
  </si>
  <si>
    <t>E54000054</t>
  </si>
  <si>
    <t>QWO</t>
  </si>
  <si>
    <t>E54000061</t>
  </si>
  <si>
    <t>QF7</t>
  </si>
  <si>
    <t>E54000058</t>
  </si>
  <si>
    <t>QJ2</t>
  </si>
  <si>
    <t>E54000013</t>
  </si>
  <si>
    <t>QJM</t>
  </si>
  <si>
    <t>E54000015</t>
  </si>
  <si>
    <t>QK1</t>
  </si>
  <si>
    <t>E54000059</t>
  </si>
  <si>
    <t>QPM</t>
  </si>
  <si>
    <t>E54000060</t>
  </si>
  <si>
    <t>QT1</t>
  </si>
  <si>
    <t>E54000010</t>
  </si>
  <si>
    <t>QNC</t>
  </si>
  <si>
    <t>E54000011</t>
  </si>
  <si>
    <t>QOC</t>
  </si>
  <si>
    <t>E54000018</t>
  </si>
  <si>
    <t>QWU</t>
  </si>
  <si>
    <t>E54000019</t>
  </si>
  <si>
    <t>QGH</t>
  </si>
  <si>
    <t>E54000055</t>
  </si>
  <si>
    <t>QHL</t>
  </si>
  <si>
    <t>E54000062</t>
  </si>
  <si>
    <t>QUA</t>
  </si>
  <si>
    <t>E54000029</t>
  </si>
  <si>
    <t>QMF</t>
  </si>
  <si>
    <t>E54000030</t>
  </si>
  <si>
    <t>QKK</t>
  </si>
  <si>
    <t>E54000031</t>
  </si>
  <si>
    <t>QWE</t>
  </si>
  <si>
    <t>E54000032</t>
  </si>
  <si>
    <t>QKS</t>
  </si>
  <si>
    <t>E54000036</t>
  </si>
  <si>
    <t>QT6</t>
  </si>
  <si>
    <t>E54000037</t>
  </si>
  <si>
    <t>QJK</t>
  </si>
  <si>
    <t>E54000038</t>
  </si>
  <si>
    <t>QSL</t>
  </si>
  <si>
    <t>E54000039</t>
  </si>
  <si>
    <t>QUY</t>
  </si>
  <si>
    <t>E54000040</t>
  </si>
  <si>
    <t>QOX</t>
  </si>
  <si>
    <t>E54000041</t>
  </si>
  <si>
    <t>QVV</t>
  </si>
  <si>
    <t>E54000043</t>
  </si>
  <si>
    <t>QR1</t>
  </si>
  <si>
    <t>QRL</t>
  </si>
  <si>
    <t>ICB names, NHS codes, and ONS codes, are taken from Office for National Statistics (ONS):</t>
  </si>
  <si>
    <t>ICB lookup</t>
  </si>
  <si>
    <t>Where a trust can provide A111 but not A13, or vice versa, A13/(A8-A11) will be incorrect for England.</t>
  </si>
  <si>
    <t>diverted in automatically</t>
  </si>
  <si>
    <t>NHS Ambulance Services in England, via the AmbSYS collection in the Strategic</t>
  </si>
  <si>
    <t>Data Collection System (SDCS), except for Calls indicators A124 and A125 from</t>
  </si>
  <si>
    <t>the Intelligent Routing Platform (IRP).</t>
  </si>
  <si>
    <r>
      <t xml:space="preserve">Cardio-Pulmonary Resuscitation (CPR) started by a bystander </t>
    </r>
    <r>
      <rPr>
        <b/>
        <vertAlign val="superscript"/>
        <sz val="10"/>
        <rFont val="Arial"/>
        <family val="2"/>
      </rPr>
      <t>2</t>
    </r>
  </si>
  <si>
    <r>
      <t>count from NHS 111</t>
    </r>
    <r>
      <rPr>
        <vertAlign val="superscript"/>
        <sz val="10"/>
        <rFont val="Arial"/>
        <family val="2"/>
      </rPr>
      <t xml:space="preserve"> 1</t>
    </r>
  </si>
  <si>
    <r>
      <t>by PTQ</t>
    </r>
    <r>
      <rPr>
        <vertAlign val="superscript"/>
        <sz val="10"/>
        <rFont val="Arial"/>
        <family val="2"/>
      </rPr>
      <t xml:space="preserve"> 1</t>
    </r>
    <r>
      <rPr>
        <sz val="10"/>
        <rFont val="Arial"/>
        <family val="2"/>
      </rPr>
      <t xml:space="preserve"> </t>
    </r>
    <r>
      <rPr>
        <sz val="10"/>
        <color rgb="FF41B6E6"/>
        <rFont val="Arial"/>
        <family val="2"/>
      </rPr>
      <t>A13</t>
    </r>
  </si>
  <si>
    <t>diverted out automatically</t>
  </si>
  <si>
    <t>Status</t>
  </si>
  <si>
    <t>These accredited official statistics were independently reviewed by the Office for Statistics</t>
  </si>
  <si>
    <t>Regulation in May 2015. They comply with the standards of trustworthiness, quality and value</t>
  </si>
  <si>
    <t>in the Code of Practice for Statistics and should be labelled "accredited official statistics".</t>
  </si>
  <si>
    <t>Hospital handovers</t>
  </si>
  <si>
    <t>Count of all handovers (ED and non-ED inclusive)</t>
  </si>
  <si>
    <t>Proportion of handovers</t>
  </si>
  <si>
    <t>Handover time known</t>
  </si>
  <si>
    <t>Over 15 minutes</t>
  </si>
  <si>
    <t>Over 30 minutes</t>
  </si>
  <si>
    <t>Over 60 minutes</t>
  </si>
  <si>
    <t>Handover time unknown</t>
  </si>
  <si>
    <t>All handovers</t>
  </si>
  <si>
    <r>
      <t xml:space="preserve">Over 15 minutes </t>
    </r>
    <r>
      <rPr>
        <sz val="10"/>
        <color rgb="FF41B6E6"/>
        <rFont val="Arial"/>
        <family val="2"/>
      </rPr>
      <t>A144</t>
    </r>
  </si>
  <si>
    <r>
      <t xml:space="preserve">Over 30 minutes </t>
    </r>
    <r>
      <rPr>
        <sz val="10"/>
        <color rgb="FF41B6E6"/>
        <rFont val="Arial"/>
        <family val="2"/>
      </rPr>
      <t>A145</t>
    </r>
  </si>
  <si>
    <r>
      <t xml:space="preserve">Over 60 minutes </t>
    </r>
    <r>
      <rPr>
        <sz val="10"/>
        <color rgb="FF41B6E6"/>
        <rFont val="Arial"/>
        <family val="2"/>
      </rPr>
      <t>A146</t>
    </r>
  </si>
  <si>
    <r>
      <t xml:space="preserve">Handover time unknown </t>
    </r>
    <r>
      <rPr>
        <sz val="10"/>
        <color rgb="FF41B6E6"/>
        <rFont val="Arial"/>
        <family val="2"/>
      </rPr>
      <t>A148</t>
    </r>
  </si>
  <si>
    <t>A140</t>
  </si>
  <si>
    <t>A144</t>
  </si>
  <si>
    <t>A145</t>
  </si>
  <si>
    <t>A146</t>
  </si>
  <si>
    <t>A148</t>
  </si>
  <si>
    <t>A140+A148</t>
  </si>
  <si>
    <t>Handover time</t>
  </si>
  <si>
    <t>Total beyond 30 minutes (hours)</t>
  </si>
  <si>
    <t>A141</t>
  </si>
  <si>
    <t>A142</t>
  </si>
  <si>
    <t>A143</t>
  </si>
  <si>
    <t>A147</t>
  </si>
  <si>
    <t>Handovers</t>
  </si>
  <si>
    <t>Operational Insights, Transformation Directorate, NHS England</t>
  </si>
  <si>
    <t>therefore be included in A11 (and therefore resource counts A45-A46).</t>
  </si>
  <si>
    <t>IOW, LAS, and NWAS do not yet do this.</t>
  </si>
  <si>
    <t>in A31-A33). IOW, LAS, and NWAS do not yet do this.</t>
  </si>
  <si>
    <t>The AQI comprise the Systems Indicators (AmbSYS) in this spreadsheet,</t>
  </si>
  <si>
    <t>and separate files of Clinical Outcomes (AmbCO). Each month, NHS</t>
  </si>
  <si>
    <t>England publishes them with a Statistical Note summarising the data at</t>
  </si>
  <si>
    <t>Incidents initially C5</t>
  </si>
  <si>
    <t>Incidents initially not C5</t>
  </si>
  <si>
    <t>https://geoportal.statistics.gov.uk/datasets/0f0823d7708d4d0e8315092890564470_0/explore</t>
  </si>
  <si>
    <t>Incidents with no face to face response</t>
  </si>
  <si>
    <t>Closed with advice</t>
  </si>
  <si>
    <t>Referred to other service</t>
  </si>
  <si>
    <t>Refer to ED</t>
  </si>
  <si>
    <t>nhsengland.media@nhs.net</t>
  </si>
  <si>
    <t>07918 336050 (Ian Kay)</t>
  </si>
  <si>
    <t>Media contact</t>
  </si>
  <si>
    <t>NHS England Media</t>
  </si>
  <si>
    <t>or 0113 825 0958</t>
  </si>
  <si>
    <t>Produced by</t>
  </si>
  <si>
    <t>england.999iucdata@nhs.net</t>
  </si>
  <si>
    <t>Convey to non-ED</t>
  </si>
  <si>
    <t>C5 clinical assessment</t>
  </si>
  <si>
    <r>
      <t>Total (hours)</t>
    </r>
    <r>
      <rPr>
        <vertAlign val="superscript"/>
        <sz val="10"/>
        <rFont val="Arial"/>
        <family val="2"/>
      </rPr>
      <t>3</t>
    </r>
  </si>
  <si>
    <r>
      <t>Mean (min:sec)</t>
    </r>
    <r>
      <rPr>
        <vertAlign val="superscript"/>
        <sz val="10"/>
        <rFont val="Arial"/>
        <family val="2"/>
      </rPr>
      <t>3</t>
    </r>
  </si>
  <si>
    <t>SCAS identified under-reporting in validation data before March 2026 and plan to revise 2025-26 data.</t>
  </si>
  <si>
    <t>E54000068</t>
  </si>
  <si>
    <t>T6Y0W</t>
  </si>
  <si>
    <t>E54000066</t>
  </si>
  <si>
    <t>D7T5G</t>
  </si>
  <si>
    <t>S1Y5D</t>
  </si>
  <si>
    <t>E54000065</t>
  </si>
  <si>
    <t>E54000071</t>
  </si>
  <si>
    <t>Z9B2Z</t>
  </si>
  <si>
    <t>S9B9J</t>
  </si>
  <si>
    <t>E54000069</t>
  </si>
  <si>
    <t>S0E4D</t>
  </si>
  <si>
    <t>E54000070</t>
  </si>
  <si>
    <t>E54000067</t>
  </si>
  <si>
    <t>For Category 2 incidents responded to in each ICB, the proportion responded to by each Ambulance Service</t>
  </si>
  <si>
    <t>NHS Integrated Care Board (ICB) name</t>
  </si>
  <si>
    <t>North East and North Cumbria</t>
  </si>
  <si>
    <t>Cheshire and Merseyside</t>
  </si>
  <si>
    <t>Lancashire and South Cumbria</t>
  </si>
  <si>
    <t>Greater Manchester</t>
  </si>
  <si>
    <t>Humber and North Yorkshire</t>
  </si>
  <si>
    <t>West Yorkshire</t>
  </si>
  <si>
    <t>South Yorkshire</t>
  </si>
  <si>
    <t>Derby and Derbyshire</t>
  </si>
  <si>
    <t>Lincolnshire</t>
  </si>
  <si>
    <t>Leicester, Leicestershire and Rutland</t>
  </si>
  <si>
    <t>Northamptonshire</t>
  </si>
  <si>
    <t>Nottingham and Nottinghamshire</t>
  </si>
  <si>
    <t>Staffordshire and Stoke-on-Trent</t>
  </si>
  <si>
    <t>Shropshire, Telford and Wrekin</t>
  </si>
  <si>
    <t>Coventry and Warwickshire</t>
  </si>
  <si>
    <t>Herefordshire and Worcestershire</t>
  </si>
  <si>
    <t>Birmingham and Solihull</t>
  </si>
  <si>
    <t>Black Country</t>
  </si>
  <si>
    <t>Essex</t>
  </si>
  <si>
    <t>Norfolk and Suffolk</t>
  </si>
  <si>
    <t>Central East</t>
  </si>
  <si>
    <t>North East London</t>
  </si>
  <si>
    <t>South East London</t>
  </si>
  <si>
    <t>South West London</t>
  </si>
  <si>
    <t>West and North London</t>
  </si>
  <si>
    <t>Kent and Medway</t>
  </si>
  <si>
    <t>Surrey and Sussex</t>
  </si>
  <si>
    <t>Thames Valley</t>
  </si>
  <si>
    <t>Hampshire and Isle of Wight</t>
  </si>
  <si>
    <t>Cornwall and the Isles of Scilly</t>
  </si>
  <si>
    <t>Devon</t>
  </si>
  <si>
    <t>Somerset</t>
  </si>
  <si>
    <t>Dorset</t>
  </si>
  <si>
    <t>Gloucestershire</t>
  </si>
  <si>
    <t>Bath and NE Somerset, Swindon and Wilts</t>
  </si>
  <si>
    <t>Bristol, North Somerset and South Glos</t>
  </si>
  <si>
    <r>
      <t xml:space="preserve">Non-ambulance conveyance including taxi </t>
    </r>
    <r>
      <rPr>
        <vertAlign val="superscript"/>
        <sz val="10"/>
        <rFont val="Arial"/>
        <family val="2"/>
      </rPr>
      <t>2</t>
    </r>
  </si>
  <si>
    <t>A126 for EMAS is under review.</t>
  </si>
  <si>
    <t>Data above are for the four weeks ending Sunday 3 May 2026.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</si>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</sst>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64" formatCode="0.0%"/>
    <numFmt numFmtId="165" formatCode="_(* #,##0.00_);_(* \(#,##0.00\);_(* &quot;-&quot;??_);_(@_)"/>
    <numFmt numFmtId="166" formatCode="#,##0;[Red]\-#,##0;\-"/>
    <numFmt numFmtId="167" formatCode="mm:ss;;\-"/>
    <numFmt numFmtId="168" formatCode="[h]:mm:ss;;\-"/>
    <numFmt numFmtId="169" formatCode="m:ss;;\-"/>
    <numFmt numFmtId="170" formatCode="#,##0.00;[Red]\-#,##0.00;\-"/>
    <numFmt numFmtId="171" formatCode="#,##0;\-#,##0;\-"/>
    <numFmt numFmtId="172" formatCode="0%;\-0%;\-"/>
    <numFmt numFmtId="173" formatCode="d\ mmmm\ yyyy"/>
    <numFmt numFmtId="174" formatCode="m:ss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10"/>
      <color rgb="FF41B6E6"/>
      <name val="Arial"/>
      <family val="2"/>
    </font>
    <font>
      <u/>
      <sz val="10"/>
      <color rgb="FF005EB8"/>
      <name val="Arial"/>
      <family val="2"/>
    </font>
    <font>
      <b/>
      <vertAlign val="superscript"/>
      <sz val="12"/>
      <name val="Arial"/>
      <family val="2"/>
    </font>
    <font>
      <sz val="10"/>
      <color theme="2" tint="-0.499984740745262"/>
      <name val="Arial"/>
      <family val="2"/>
    </font>
    <font>
      <b/>
      <sz val="10"/>
      <color theme="2" tint="-0.499984740745262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color rgb="FF005EB8"/>
      <name val="Arial"/>
      <family val="2"/>
    </font>
    <font>
      <sz val="18"/>
      <color theme="3"/>
      <name val="Cambria"/>
      <family val="2"/>
      <scheme val="maj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41B6E6"/>
      </bottom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2" fillId="0" borderId="0"/>
    <xf numFmtId="0" fontId="1" fillId="0" borderId="0"/>
    <xf numFmtId="0" fontId="10" fillId="0" borderId="0" applyFill="0" applyBorder="0" applyAlignment="0" applyProtection="0"/>
    <xf numFmtId="41" fontId="2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93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2" fontId="2" fillId="0" borderId="0" xfId="0" applyNumberFormat="1" applyFont="1"/>
    <xf numFmtId="0" fontId="2" fillId="0" borderId="0" xfId="0" quotePrefix="1" applyFont="1"/>
    <xf numFmtId="0" fontId="2" fillId="0" borderId="3" xfId="0" applyFont="1" applyBorder="1"/>
    <xf numFmtId="166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8" fontId="2" fillId="0" borderId="3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centerContinuous"/>
    </xf>
    <xf numFmtId="168" fontId="2" fillId="0" borderId="0" xfId="0" applyNumberFormat="1" applyFont="1" applyAlignment="1">
      <alignment horizontal="centerContinuous"/>
    </xf>
    <xf numFmtId="166" fontId="2" fillId="0" borderId="0" xfId="0" applyNumberFormat="1" applyFont="1" applyAlignment="1">
      <alignment horizontal="center" wrapText="1"/>
    </xf>
    <xf numFmtId="168" fontId="2" fillId="0" borderId="0" xfId="0" applyNumberFormat="1" applyFont="1" applyAlignment="1">
      <alignment horizontal="center" wrapText="1"/>
    </xf>
    <xf numFmtId="167" fontId="2" fillId="0" borderId="0" xfId="0" applyNumberFormat="1" applyFont="1" applyAlignment="1">
      <alignment horizontal="right" wrapText="1"/>
    </xf>
    <xf numFmtId="168" fontId="9" fillId="0" borderId="3" xfId="0" applyNumberFormat="1" applyFont="1" applyBorder="1" applyAlignment="1">
      <alignment horizontal="center"/>
    </xf>
    <xf numFmtId="167" fontId="9" fillId="0" borderId="0" xfId="0" applyNumberFormat="1" applyFont="1" applyAlignment="1">
      <alignment horizontal="right"/>
    </xf>
    <xf numFmtId="0" fontId="2" fillId="0" borderId="3" xfId="6" applyBorder="1" applyAlignment="1" applyProtection="1">
      <alignment horizontal="center" wrapText="1"/>
      <protection hidden="1"/>
    </xf>
    <xf numFmtId="0" fontId="3" fillId="0" borderId="0" xfId="0" applyFont="1"/>
    <xf numFmtId="166" fontId="2" fillId="0" borderId="3" xfId="0" applyNumberFormat="1" applyFont="1" applyBorder="1" applyAlignment="1">
      <alignment horizontal="centerContinuous"/>
    </xf>
    <xf numFmtId="168" fontId="2" fillId="0" borderId="3" xfId="0" applyNumberFormat="1" applyFont="1" applyBorder="1" applyAlignment="1">
      <alignment horizontal="centerContinuous"/>
    </xf>
    <xf numFmtId="167" fontId="5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Continuous"/>
    </xf>
    <xf numFmtId="0" fontId="2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6" applyAlignment="1" applyProtection="1">
      <alignment horizontal="center" vertical="center" wrapText="1"/>
      <protection hidden="1"/>
    </xf>
    <xf numFmtId="166" fontId="2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168" fontId="9" fillId="0" borderId="0" xfId="0" applyNumberFormat="1" applyFont="1" applyAlignment="1">
      <alignment horizontal="center"/>
    </xf>
    <xf numFmtId="0" fontId="2" fillId="0" borderId="0" xfId="6" applyAlignment="1" applyProtection="1">
      <alignment horizontal="center" wrapText="1"/>
      <protection hidden="1"/>
    </xf>
    <xf numFmtId="0" fontId="2" fillId="0" borderId="1" xfId="6" applyBorder="1" applyAlignment="1" applyProtection="1">
      <alignment horizontal="center" wrapText="1"/>
      <protection hidden="1"/>
    </xf>
    <xf numFmtId="0" fontId="2" fillId="0" borderId="1" xfId="0" applyFont="1" applyBorder="1" applyAlignment="1">
      <alignment horizontal="center" wrapText="1"/>
    </xf>
    <xf numFmtId="168" fontId="9" fillId="0" borderId="1" xfId="0" applyNumberFormat="1" applyFont="1" applyBorder="1" applyAlignment="1">
      <alignment horizontal="center"/>
    </xf>
    <xf numFmtId="166" fontId="8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6" fontId="2" fillId="0" borderId="3" xfId="0" applyNumberFormat="1" applyFont="1" applyBorder="1"/>
    <xf numFmtId="0" fontId="2" fillId="0" borderId="0" xfId="0" quotePrefix="1" applyFont="1" applyAlignment="1">
      <alignment horizontal="right"/>
    </xf>
    <xf numFmtId="0" fontId="10" fillId="0" borderId="0" xfId="10" applyFill="1" applyBorder="1" applyAlignment="1"/>
    <xf numFmtId="166" fontId="2" fillId="0" borderId="0" xfId="0" applyNumberFormat="1" applyFont="1" applyAlignment="1">
      <alignment horizontal="right" indent="2"/>
    </xf>
    <xf numFmtId="9" fontId="2" fillId="0" borderId="0" xfId="1" applyFont="1" applyFill="1" applyBorder="1" applyAlignment="1">
      <alignment horizontal="right" indent="2"/>
    </xf>
    <xf numFmtId="9" fontId="2" fillId="0" borderId="3" xfId="1" applyFont="1" applyFill="1" applyBorder="1" applyAlignment="1">
      <alignment horizontal="right" indent="2"/>
    </xf>
    <xf numFmtId="166" fontId="4" fillId="0" borderId="0" xfId="1" applyNumberFormat="1" applyFont="1" applyFill="1" applyBorder="1" applyAlignment="1">
      <alignment horizontal="right" vertical="center" indent="1"/>
    </xf>
    <xf numFmtId="166" fontId="2" fillId="0" borderId="0" xfId="1" applyNumberFormat="1" applyFont="1" applyFill="1" applyBorder="1" applyAlignment="1">
      <alignment horizontal="right" vertical="center" indent="1"/>
    </xf>
    <xf numFmtId="166" fontId="2" fillId="0" borderId="3" xfId="1" applyNumberFormat="1" applyFont="1" applyFill="1" applyBorder="1" applyAlignment="1">
      <alignment horizontal="right" vertical="center" indent="1"/>
    </xf>
    <xf numFmtId="169" fontId="4" fillId="0" borderId="0" xfId="0" applyNumberFormat="1" applyFont="1" applyAlignment="1">
      <alignment horizontal="right" indent="1"/>
    </xf>
    <xf numFmtId="169" fontId="2" fillId="0" borderId="0" xfId="0" applyNumberFormat="1" applyFont="1" applyAlignment="1">
      <alignment horizontal="right" indent="1"/>
    </xf>
    <xf numFmtId="169" fontId="2" fillId="0" borderId="3" xfId="0" applyNumberFormat="1" applyFont="1" applyBorder="1" applyAlignment="1">
      <alignment horizontal="right" indent="1"/>
    </xf>
    <xf numFmtId="169" fontId="4" fillId="0" borderId="0" xfId="0" applyNumberFormat="1" applyFont="1" applyAlignment="1">
      <alignment horizontal="right" indent="3"/>
    </xf>
    <xf numFmtId="169" fontId="2" fillId="0" borderId="0" xfId="0" applyNumberFormat="1" applyFont="1" applyAlignment="1">
      <alignment horizontal="right" indent="3"/>
    </xf>
    <xf numFmtId="38" fontId="2" fillId="0" borderId="0" xfId="0" applyNumberFormat="1" applyFont="1" applyAlignment="1">
      <alignment horizontal="centerContinuous"/>
    </xf>
    <xf numFmtId="38" fontId="8" fillId="0" borderId="0" xfId="0" applyNumberFormat="1" applyFont="1" applyAlignment="1">
      <alignment horizontal="center"/>
    </xf>
    <xf numFmtId="38" fontId="2" fillId="0" borderId="3" xfId="0" applyNumberFormat="1" applyFont="1" applyBorder="1" applyAlignment="1">
      <alignment horizontal="centerContinuous"/>
    </xf>
    <xf numFmtId="38" fontId="2" fillId="0" borderId="0" xfId="6" applyNumberFormat="1" applyAlignment="1" applyProtection="1">
      <alignment horizontal="center" wrapText="1"/>
      <protection hidden="1"/>
    </xf>
    <xf numFmtId="38" fontId="2" fillId="0" borderId="0" xfId="0" applyNumberFormat="1" applyFont="1" applyAlignment="1">
      <alignment horizontal="center" wrapText="1"/>
    </xf>
    <xf numFmtId="38" fontId="9" fillId="0" borderId="3" xfId="0" applyNumberFormat="1" applyFont="1" applyBorder="1" applyAlignment="1" applyProtection="1">
      <alignment horizontal="center"/>
      <protection hidden="1"/>
    </xf>
    <xf numFmtId="38" fontId="4" fillId="0" borderId="0" xfId="0" applyNumberFormat="1" applyFont="1" applyAlignment="1">
      <alignment horizontal="right" indent="1"/>
    </xf>
    <xf numFmtId="38" fontId="2" fillId="0" borderId="0" xfId="0" applyNumberFormat="1" applyFont="1" applyAlignment="1">
      <alignment horizontal="right" indent="1"/>
    </xf>
    <xf numFmtId="38" fontId="2" fillId="0" borderId="0" xfId="1" applyNumberFormat="1" applyFont="1" applyFill="1" applyBorder="1" applyAlignment="1">
      <alignment horizontal="right" indent="1"/>
    </xf>
    <xf numFmtId="38" fontId="2" fillId="0" borderId="3" xfId="0" applyNumberFormat="1" applyFont="1" applyBorder="1" applyAlignment="1">
      <alignment horizontal="right" indent="1"/>
    </xf>
    <xf numFmtId="38" fontId="9" fillId="0" borderId="0" xfId="0" applyNumberFormat="1" applyFont="1" applyAlignment="1" applyProtection="1">
      <alignment horizontal="center"/>
      <protection hidden="1"/>
    </xf>
    <xf numFmtId="38" fontId="2" fillId="0" borderId="3" xfId="0" applyNumberFormat="1" applyFont="1" applyBorder="1" applyAlignment="1">
      <alignment horizontal="right"/>
    </xf>
    <xf numFmtId="38" fontId="2" fillId="0" borderId="0" xfId="0" applyNumberFormat="1" applyFont="1" applyAlignment="1">
      <alignment horizontal="right"/>
    </xf>
    <xf numFmtId="38" fontId="4" fillId="0" borderId="0" xfId="0" applyNumberFormat="1" applyFont="1" applyAlignment="1">
      <alignment horizontal="right" indent="2"/>
    </xf>
    <xf numFmtId="38" fontId="2" fillId="0" borderId="0" xfId="0" applyNumberFormat="1" applyFont="1" applyAlignment="1">
      <alignment horizontal="right" indent="2"/>
    </xf>
    <xf numFmtId="38" fontId="2" fillId="0" borderId="3" xfId="0" applyNumberFormat="1" applyFont="1" applyBorder="1" applyAlignment="1">
      <alignment horizontal="right" indent="2"/>
    </xf>
    <xf numFmtId="38" fontId="2" fillId="0" borderId="0" xfId="1" applyNumberFormat="1" applyFont="1" applyFill="1" applyBorder="1" applyAlignment="1">
      <alignment horizontal="right" indent="2"/>
    </xf>
    <xf numFmtId="38" fontId="2" fillId="0" borderId="0" xfId="0" applyNumberFormat="1" applyFont="1"/>
    <xf numFmtId="38" fontId="9" fillId="0" borderId="3" xfId="0" applyNumberFormat="1" applyFont="1" applyBorder="1" applyAlignment="1">
      <alignment horizontal="center"/>
    </xf>
    <xf numFmtId="38" fontId="4" fillId="0" borderId="0" xfId="1" applyNumberFormat="1" applyFont="1" applyFill="1" applyBorder="1" applyAlignment="1">
      <alignment horizontal="right"/>
    </xf>
    <xf numFmtId="38" fontId="2" fillId="0" borderId="0" xfId="1" applyNumberFormat="1" applyFont="1" applyFill="1" applyBorder="1" applyAlignment="1">
      <alignment horizontal="right"/>
    </xf>
    <xf numFmtId="38" fontId="2" fillId="0" borderId="3" xfId="1" applyNumberFormat="1" applyFont="1" applyFill="1" applyBorder="1" applyAlignment="1">
      <alignment horizontal="right"/>
    </xf>
    <xf numFmtId="38" fontId="4" fillId="0" borderId="0" xfId="0" applyNumberFormat="1" applyFont="1" applyAlignment="1">
      <alignment horizontal="right" vertical="center" indent="1"/>
    </xf>
    <xf numFmtId="38" fontId="2" fillId="0" borderId="0" xfId="0" applyNumberFormat="1" applyFont="1" applyAlignment="1">
      <alignment horizontal="right" vertical="center" indent="1"/>
    </xf>
    <xf numFmtId="38" fontId="2" fillId="0" borderId="3" xfId="0" applyNumberFormat="1" applyFont="1" applyBorder="1" applyAlignment="1">
      <alignment horizontal="right" vertical="center" indent="1"/>
    </xf>
    <xf numFmtId="38" fontId="9" fillId="0" borderId="0" xfId="0" applyNumberFormat="1" applyFont="1" applyAlignment="1">
      <alignment horizontal="center"/>
    </xf>
    <xf numFmtId="38" fontId="8" fillId="0" borderId="0" xfId="0" applyNumberFormat="1" applyFont="1"/>
    <xf numFmtId="38" fontId="2" fillId="0" borderId="0" xfId="1" applyNumberFormat="1" applyFont="1" applyFill="1" applyBorder="1" applyAlignment="1">
      <alignment horizontal="right" vertical="center" indent="1"/>
    </xf>
    <xf numFmtId="38" fontId="2" fillId="0" borderId="3" xfId="1" applyNumberFormat="1" applyFont="1" applyFill="1" applyBorder="1" applyAlignment="1">
      <alignment horizontal="right" vertical="center" indent="1"/>
    </xf>
    <xf numFmtId="2" fontId="4" fillId="0" borderId="0" xfId="1" applyNumberFormat="1" applyFont="1" applyFill="1" applyBorder="1" applyAlignment="1">
      <alignment horizontal="right" vertical="center" indent="3"/>
    </xf>
    <xf numFmtId="2" fontId="2" fillId="0" borderId="0" xfId="1" applyNumberFormat="1" applyFont="1" applyFill="1" applyBorder="1" applyAlignment="1">
      <alignment horizontal="right" vertical="center" indent="3"/>
    </xf>
    <xf numFmtId="2" fontId="2" fillId="0" borderId="3" xfId="1" applyNumberFormat="1" applyFont="1" applyFill="1" applyBorder="1" applyAlignment="1">
      <alignment horizontal="right" vertical="center" indent="3"/>
    </xf>
    <xf numFmtId="2" fontId="9" fillId="0" borderId="3" xfId="0" applyNumberFormat="1" applyFont="1" applyBorder="1" applyAlignment="1">
      <alignment horizontal="center"/>
    </xf>
    <xf numFmtId="2" fontId="8" fillId="0" borderId="0" xfId="0" applyNumberFormat="1" applyFont="1"/>
    <xf numFmtId="166" fontId="2" fillId="0" borderId="0" xfId="0" applyNumberFormat="1" applyFont="1" applyAlignment="1">
      <alignment horizontal="right" indent="1"/>
    </xf>
    <xf numFmtId="166" fontId="2" fillId="0" borderId="0" xfId="1" applyNumberFormat="1" applyFont="1" applyFill="1" applyBorder="1" applyAlignment="1">
      <alignment horizontal="right" indent="1"/>
    </xf>
    <xf numFmtId="166" fontId="2" fillId="0" borderId="0" xfId="0" applyNumberFormat="1" applyFont="1" applyAlignment="1">
      <alignment horizontal="right" vertical="center" indent="1"/>
    </xf>
    <xf numFmtId="2" fontId="2" fillId="0" borderId="0" xfId="1" applyNumberFormat="1" applyFont="1" applyFill="1" applyBorder="1" applyAlignment="1">
      <alignment horizontal="right" indent="3"/>
    </xf>
    <xf numFmtId="170" fontId="2" fillId="0" borderId="0" xfId="1" applyNumberFormat="1" applyFont="1" applyFill="1" applyBorder="1" applyAlignment="1">
      <alignment horizontal="right" vertical="center" indent="3"/>
    </xf>
    <xf numFmtId="0" fontId="2" fillId="0" borderId="0" xfId="0" quotePrefix="1" applyFont="1" applyAlignment="1">
      <alignment horizontal="left"/>
    </xf>
    <xf numFmtId="38" fontId="2" fillId="0" borderId="0" xfId="0" applyNumberFormat="1" applyFont="1" applyAlignment="1">
      <alignment horizontal="left"/>
    </xf>
    <xf numFmtId="167" fontId="4" fillId="0" borderId="0" xfId="0" quotePrefix="1" applyNumberFormat="1" applyFont="1" applyAlignment="1">
      <alignment horizontal="right"/>
    </xf>
    <xf numFmtId="168" fontId="2" fillId="0" borderId="0" xfId="0" applyNumberFormat="1" applyFont="1" applyAlignment="1">
      <alignment horizontal="right" wrapText="1"/>
    </xf>
    <xf numFmtId="168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0" fillId="0" borderId="0" xfId="0" applyAlignment="1">
      <alignment horizontal="center" wrapText="1"/>
    </xf>
    <xf numFmtId="9" fontId="4" fillId="0" borderId="0" xfId="1" applyFont="1" applyFill="1" applyBorder="1" applyAlignment="1">
      <alignment horizontal="right" indent="2"/>
    </xf>
    <xf numFmtId="166" fontId="4" fillId="0" borderId="0" xfId="0" applyNumberFormat="1" applyFont="1" applyAlignment="1">
      <alignment horizontal="right" vertical="center" indent="1"/>
    </xf>
    <xf numFmtId="166" fontId="2" fillId="0" borderId="3" xfId="0" applyNumberFormat="1" applyFont="1" applyBorder="1" applyAlignment="1">
      <alignment horizontal="right" vertical="center" indent="1"/>
    </xf>
    <xf numFmtId="38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6" fontId="9" fillId="0" borderId="0" xfId="0" applyNumberFormat="1" applyFont="1" applyAlignment="1">
      <alignment horizontal="center"/>
    </xf>
    <xf numFmtId="167" fontId="5" fillId="0" borderId="0" xfId="0" quotePrefix="1" applyNumberFormat="1" applyFont="1" applyAlignment="1">
      <alignment horizontal="left"/>
    </xf>
    <xf numFmtId="38" fontId="2" fillId="0" borderId="3" xfId="6" applyNumberFormat="1" applyBorder="1" applyAlignment="1" applyProtection="1">
      <alignment horizontal="center" wrapText="1"/>
      <protection hidden="1"/>
    </xf>
    <xf numFmtId="38" fontId="2" fillId="0" borderId="1" xfId="0" applyNumberFormat="1" applyFont="1" applyBorder="1" applyAlignment="1">
      <alignment horizontal="center" wrapText="1"/>
    </xf>
    <xf numFmtId="168" fontId="2" fillId="0" borderId="1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168" fontId="12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right"/>
    </xf>
    <xf numFmtId="166" fontId="12" fillId="0" borderId="0" xfId="0" applyNumberFormat="1" applyFont="1"/>
    <xf numFmtId="168" fontId="2" fillId="0" borderId="0" xfId="0" applyNumberFormat="1" applyFont="1" applyAlignment="1">
      <alignment horizontal="center"/>
    </xf>
    <xf numFmtId="168" fontId="2" fillId="0" borderId="3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right" indent="3"/>
    </xf>
    <xf numFmtId="9" fontId="4" fillId="0" borderId="2" xfId="1" applyFont="1" applyFill="1" applyBorder="1" applyAlignment="1">
      <alignment horizontal="right" indent="1"/>
    </xf>
    <xf numFmtId="9" fontId="2" fillId="0" borderId="0" xfId="1" applyFont="1" applyFill="1" applyBorder="1" applyAlignment="1">
      <alignment horizontal="right" indent="1"/>
    </xf>
    <xf numFmtId="166" fontId="2" fillId="0" borderId="3" xfId="0" applyNumberFormat="1" applyFont="1" applyBorder="1" applyAlignment="1">
      <alignment horizontal="right" indent="1"/>
    </xf>
    <xf numFmtId="9" fontId="2" fillId="0" borderId="3" xfId="1" applyFont="1" applyFill="1" applyBorder="1" applyAlignment="1">
      <alignment horizontal="right" indent="1"/>
    </xf>
    <xf numFmtId="38" fontId="2" fillId="0" borderId="0" xfId="0" applyNumberFormat="1" applyFont="1" applyAlignment="1">
      <alignment horizontal="right" indent="3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right" indent="2"/>
    </xf>
    <xf numFmtId="171" fontId="2" fillId="0" borderId="0" xfId="1" applyNumberFormat="1" applyFont="1" applyFill="1" applyBorder="1" applyAlignment="1">
      <alignment horizontal="right" indent="1"/>
    </xf>
    <xf numFmtId="37" fontId="4" fillId="0" borderId="0" xfId="1" applyNumberFormat="1" applyFont="1" applyFill="1" applyBorder="1" applyAlignment="1">
      <alignment horizontal="right" indent="1"/>
    </xf>
    <xf numFmtId="37" fontId="2" fillId="0" borderId="0" xfId="1" applyNumberFormat="1" applyFont="1" applyFill="1" applyBorder="1" applyAlignment="1">
      <alignment horizontal="right" indent="1"/>
    </xf>
    <xf numFmtId="37" fontId="2" fillId="0" borderId="3" xfId="1" applyNumberFormat="1" applyFont="1" applyFill="1" applyBorder="1" applyAlignment="1">
      <alignment horizontal="right" indent="1"/>
    </xf>
    <xf numFmtId="164" fontId="2" fillId="0" borderId="0" xfId="1" applyNumberFormat="1" applyFont="1" applyFill="1" applyBorder="1" applyAlignment="1"/>
    <xf numFmtId="38" fontId="2" fillId="0" borderId="0" xfId="1" applyNumberFormat="1" applyFont="1" applyFill="1" applyBorder="1" applyAlignment="1"/>
    <xf numFmtId="171" fontId="2" fillId="0" borderId="0" xfId="0" applyNumberFormat="1" applyFont="1" applyAlignment="1">
      <alignment horizontal="right" indent="1"/>
    </xf>
    <xf numFmtId="0" fontId="15" fillId="0" borderId="0" xfId="0" applyFont="1"/>
    <xf numFmtId="171" fontId="2" fillId="0" borderId="0" xfId="0" applyNumberFormat="1" applyFont="1" applyAlignment="1">
      <alignment horizontal="right" indent="2"/>
    </xf>
    <xf numFmtId="46" fontId="4" fillId="0" borderId="0" xfId="0" applyNumberFormat="1" applyFont="1" applyAlignment="1">
      <alignment horizontal="right" indent="1"/>
    </xf>
    <xf numFmtId="46" fontId="4" fillId="0" borderId="0" xfId="0" applyNumberFormat="1" applyFont="1" applyAlignment="1">
      <alignment horizontal="right" indent="2"/>
    </xf>
    <xf numFmtId="46" fontId="2" fillId="0" borderId="0" xfId="0" applyNumberFormat="1" applyFont="1" applyAlignment="1">
      <alignment horizontal="right" indent="1"/>
    </xf>
    <xf numFmtId="46" fontId="2" fillId="0" borderId="0" xfId="0" applyNumberFormat="1" applyFont="1" applyAlignment="1">
      <alignment horizontal="right" indent="2"/>
    </xf>
    <xf numFmtId="46" fontId="2" fillId="0" borderId="3" xfId="0" applyNumberFormat="1" applyFont="1" applyBorder="1" applyAlignment="1">
      <alignment horizontal="right" indent="1"/>
    </xf>
    <xf numFmtId="46" fontId="2" fillId="0" borderId="3" xfId="0" applyNumberFormat="1" applyFont="1" applyBorder="1" applyAlignment="1">
      <alignment horizontal="right" indent="2"/>
    </xf>
    <xf numFmtId="46" fontId="4" fillId="0" borderId="0" xfId="0" applyNumberFormat="1" applyFont="1" applyAlignment="1">
      <alignment horizontal="right"/>
    </xf>
    <xf numFmtId="46" fontId="4" fillId="0" borderId="0" xfId="0" applyNumberFormat="1" applyFont="1"/>
    <xf numFmtId="46" fontId="2" fillId="0" borderId="0" xfId="0" applyNumberFormat="1" applyFont="1" applyAlignment="1">
      <alignment horizontal="right"/>
    </xf>
    <xf numFmtId="46" fontId="2" fillId="0" borderId="0" xfId="0" applyNumberFormat="1" applyFont="1"/>
    <xf numFmtId="46" fontId="2" fillId="0" borderId="3" xfId="0" applyNumberFormat="1" applyFont="1" applyBorder="1"/>
    <xf numFmtId="46" fontId="4" fillId="0" borderId="0" xfId="0" applyNumberFormat="1" applyFont="1" applyAlignment="1">
      <alignment horizontal="center"/>
    </xf>
    <xf numFmtId="46" fontId="9" fillId="0" borderId="3" xfId="0" applyNumberFormat="1" applyFont="1" applyBorder="1" applyAlignment="1" applyProtection="1">
      <alignment horizontal="center"/>
      <protection hidden="1"/>
    </xf>
    <xf numFmtId="46" fontId="9" fillId="0" borderId="3" xfId="0" applyNumberFormat="1" applyFont="1" applyBorder="1" applyAlignment="1">
      <alignment horizontal="center"/>
    </xf>
    <xf numFmtId="46" fontId="9" fillId="0" borderId="0" xfId="0" applyNumberFormat="1" applyFont="1" applyAlignment="1">
      <alignment horizontal="right"/>
    </xf>
    <xf numFmtId="0" fontId="2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2" fillId="0" borderId="3" xfId="11" applyNumberFormat="1" applyFont="1" applyFill="1" applyBorder="1" applyAlignment="1">
      <alignment horizontal="center" wrapText="1"/>
    </xf>
    <xf numFmtId="0" fontId="2" fillId="0" borderId="0" xfId="11" applyNumberFormat="1" applyFont="1" applyFill="1" applyBorder="1" applyAlignment="1">
      <alignment horizontal="center" wrapText="1"/>
    </xf>
    <xf numFmtId="0" fontId="0" fillId="0" borderId="3" xfId="11" applyNumberFormat="1" applyFont="1" applyFill="1" applyBorder="1" applyAlignment="1">
      <alignment horizontal="center" wrapText="1"/>
    </xf>
    <xf numFmtId="49" fontId="9" fillId="0" borderId="0" xfId="1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0" xfId="0" applyFont="1" applyAlignment="1">
      <alignment wrapText="1"/>
    </xf>
    <xf numFmtId="0" fontId="2" fillId="0" borderId="0" xfId="0" applyFont="1" applyProtection="1">
      <protection hidden="1"/>
    </xf>
    <xf numFmtId="38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indent="2"/>
    </xf>
    <xf numFmtId="0" fontId="0" fillId="0" borderId="1" xfId="0" applyBorder="1" applyAlignment="1">
      <alignment horizontal="centerContinuous"/>
    </xf>
    <xf numFmtId="49" fontId="9" fillId="0" borderId="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indent="1"/>
    </xf>
    <xf numFmtId="164" fontId="2" fillId="0" borderId="0" xfId="1" applyNumberFormat="1" applyFont="1" applyFill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164" fontId="2" fillId="0" borderId="3" xfId="1" applyNumberFormat="1" applyFont="1" applyFill="1" applyBorder="1" applyAlignment="1">
      <alignment horizontal="right" indent="1"/>
    </xf>
    <xf numFmtId="164" fontId="2" fillId="0" borderId="3" xfId="0" applyNumberFormat="1" applyFont="1" applyBorder="1" applyAlignment="1">
      <alignment horizontal="right" indent="1"/>
    </xf>
    <xf numFmtId="0" fontId="2" fillId="0" borderId="0" xfId="1" applyNumberFormat="1" applyFont="1" applyFill="1" applyBorder="1" applyAlignment="1">
      <alignment horizontal="right" indent="1"/>
    </xf>
    <xf numFmtId="49" fontId="9" fillId="0" borderId="1" xfId="11" applyNumberFormat="1" applyFont="1" applyFill="1" applyBorder="1" applyAlignment="1">
      <alignment horizontal="center"/>
    </xf>
    <xf numFmtId="167" fontId="2" fillId="0" borderId="3" xfId="0" applyNumberFormat="1" applyFont="1" applyBorder="1" applyAlignment="1">
      <alignment horizontal="right" wrapText="1"/>
    </xf>
    <xf numFmtId="38" fontId="4" fillId="0" borderId="0" xfId="0" applyNumberFormat="1" applyFont="1"/>
    <xf numFmtId="38" fontId="2" fillId="0" borderId="3" xfId="0" applyNumberFormat="1" applyFont="1" applyBorder="1"/>
    <xf numFmtId="38" fontId="2" fillId="0" borderId="3" xfId="1" applyNumberFormat="1" applyFont="1" applyFill="1" applyBorder="1" applyAlignment="1">
      <alignment horizontal="right" indent="1"/>
    </xf>
    <xf numFmtId="164" fontId="2" fillId="0" borderId="3" xfId="0" applyNumberFormat="1" applyFont="1" applyBorder="1" applyAlignment="1">
      <alignment horizontal="centerContinuous"/>
    </xf>
    <xf numFmtId="0" fontId="2" fillId="0" borderId="0" xfId="6" applyAlignment="1" applyProtection="1">
      <alignment wrapText="1"/>
      <protection hidden="1"/>
    </xf>
    <xf numFmtId="166" fontId="4" fillId="0" borderId="0" xfId="0" applyNumberFormat="1" applyFont="1" applyAlignment="1">
      <alignment horizontal="right" indent="2"/>
    </xf>
    <xf numFmtId="38" fontId="2" fillId="0" borderId="3" xfId="0" applyNumberFormat="1" applyFont="1" applyBorder="1" applyAlignment="1">
      <alignment horizontal="center" wrapText="1"/>
    </xf>
    <xf numFmtId="38" fontId="2" fillId="0" borderId="0" xfId="0" applyNumberFormat="1" applyFont="1" applyProtection="1">
      <protection hidden="1"/>
    </xf>
    <xf numFmtId="171" fontId="4" fillId="0" borderId="0" xfId="0" applyNumberFormat="1" applyFont="1" applyAlignment="1">
      <alignment horizontal="right" indent="1"/>
    </xf>
    <xf numFmtId="164" fontId="4" fillId="0" borderId="0" xfId="1" applyNumberFormat="1" applyFont="1" applyFill="1" applyAlignment="1">
      <alignment horizontal="right"/>
    </xf>
    <xf numFmtId="171" fontId="2" fillId="0" borderId="3" xfId="0" applyNumberFormat="1" applyFont="1" applyBorder="1" applyAlignment="1">
      <alignment horizontal="right" indent="1"/>
    </xf>
    <xf numFmtId="164" fontId="2" fillId="0" borderId="3" xfId="1" applyNumberFormat="1" applyFont="1" applyFill="1" applyBorder="1" applyAlignment="1">
      <alignment horizontal="right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38" fontId="18" fillId="0" borderId="0" xfId="0" applyNumberFormat="1" applyFont="1"/>
    <xf numFmtId="2" fontId="18" fillId="0" borderId="0" xfId="0" applyNumberFormat="1" applyFont="1"/>
    <xf numFmtId="166" fontId="18" fillId="0" borderId="0" xfId="0" applyNumberFormat="1" applyFont="1"/>
    <xf numFmtId="0" fontId="17" fillId="0" borderId="0" xfId="0" applyFont="1" applyAlignment="1">
      <alignment horizontal="center"/>
    </xf>
    <xf numFmtId="38" fontId="17" fillId="0" borderId="0" xfId="0" applyNumberFormat="1" applyFont="1" applyAlignment="1">
      <alignment horizontal="right"/>
    </xf>
    <xf numFmtId="168" fontId="17" fillId="0" borderId="0" xfId="0" applyNumberFormat="1" applyFont="1" applyAlignment="1">
      <alignment horizontal="right"/>
    </xf>
    <xf numFmtId="46" fontId="17" fillId="0" borderId="0" xfId="0" applyNumberFormat="1" applyFont="1" applyAlignment="1">
      <alignment horizontal="right"/>
    </xf>
    <xf numFmtId="0" fontId="4" fillId="0" borderId="0" xfId="0" applyFont="1" applyAlignment="1">
      <alignment horizontal="centerContinuous"/>
    </xf>
    <xf numFmtId="46" fontId="2" fillId="0" borderId="0" xfId="1" applyNumberFormat="1" applyFont="1" applyFill="1" applyBorder="1" applyAlignment="1">
      <alignment horizontal="right"/>
    </xf>
    <xf numFmtId="46" fontId="2" fillId="0" borderId="3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 indent="2"/>
    </xf>
    <xf numFmtId="3" fontId="2" fillId="0" borderId="3" xfId="0" applyNumberFormat="1" applyFont="1" applyBorder="1" applyAlignment="1">
      <alignment horizontal="right" indent="2"/>
    </xf>
    <xf numFmtId="3" fontId="2" fillId="0" borderId="3" xfId="0" applyNumberFormat="1" applyFont="1" applyBorder="1" applyAlignment="1">
      <alignment horizontal="right"/>
    </xf>
    <xf numFmtId="0" fontId="22" fillId="2" borderId="0" xfId="12" applyNumberFormat="1" applyFont="1" applyFill="1" applyBorder="1" applyAlignment="1"/>
    <xf numFmtId="0" fontId="21" fillId="2" borderId="0" xfId="0" applyFont="1" applyFill="1"/>
    <xf numFmtId="0" fontId="23" fillId="2" borderId="0" xfId="0" applyFont="1" applyFill="1" applyAlignment="1">
      <alignment horizontal="center" wrapText="1"/>
    </xf>
    <xf numFmtId="172" fontId="21" fillId="0" borderId="0" xfId="1" applyNumberFormat="1" applyFont="1" applyFill="1" applyBorder="1"/>
    <xf numFmtId="172" fontId="21" fillId="2" borderId="0" xfId="1" applyNumberFormat="1" applyFont="1" applyFill="1" applyBorder="1"/>
    <xf numFmtId="0" fontId="21" fillId="2" borderId="0" xfId="12" applyNumberFormat="1" applyFont="1" applyFill="1" applyBorder="1" applyAlignment="1"/>
    <xf numFmtId="0" fontId="23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wrapText="1"/>
    </xf>
    <xf numFmtId="0" fontId="10" fillId="2" borderId="0" xfId="10" applyFill="1" applyBorder="1" applyAlignment="1"/>
    <xf numFmtId="0" fontId="0" fillId="2" borderId="0" xfId="0" applyFill="1"/>
    <xf numFmtId="0" fontId="23" fillId="2" borderId="3" xfId="0" applyFont="1" applyFill="1" applyBorder="1" applyAlignment="1">
      <alignment horizontal="centerContinuous"/>
    </xf>
    <xf numFmtId="0" fontId="21" fillId="2" borderId="3" xfId="0" applyFont="1" applyFill="1" applyBorder="1" applyAlignment="1">
      <alignment horizontal="centerContinuous"/>
    </xf>
    <xf numFmtId="0" fontId="23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1" xfId="11" applyNumberFormat="1" applyFont="1" applyFill="1" applyBorder="1" applyAlignment="1">
      <alignment horizontal="center" wrapText="1"/>
    </xf>
    <xf numFmtId="0" fontId="2" fillId="0" borderId="4" xfId="11" applyNumberFormat="1" applyFont="1" applyFill="1" applyBorder="1" applyAlignment="1">
      <alignment horizontal="center" wrapText="1"/>
    </xf>
    <xf numFmtId="37" fontId="4" fillId="0" borderId="0" xfId="0" applyNumberFormat="1" applyFont="1" applyAlignment="1">
      <alignment horizontal="right" indent="1"/>
    </xf>
    <xf numFmtId="164" fontId="4" fillId="0" borderId="0" xfId="0" applyNumberFormat="1" applyFont="1" applyAlignment="1">
      <alignment horizontal="right" indent="2"/>
    </xf>
    <xf numFmtId="37" fontId="2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2"/>
    </xf>
    <xf numFmtId="37" fontId="2" fillId="0" borderId="3" xfId="0" applyNumberFormat="1" applyFont="1" applyBorder="1" applyAlignment="1">
      <alignment horizontal="right" indent="1"/>
    </xf>
    <xf numFmtId="164" fontId="2" fillId="0" borderId="3" xfId="0" applyNumberFormat="1" applyFont="1" applyBorder="1" applyAlignment="1">
      <alignment horizontal="right" indent="2"/>
    </xf>
    <xf numFmtId="0" fontId="0" fillId="0" borderId="0" xfId="11" applyNumberFormat="1" applyFont="1" applyFill="1" applyBorder="1" applyAlignment="1">
      <alignment horizontal="center" wrapText="1"/>
    </xf>
    <xf numFmtId="164" fontId="4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8" fontId="2" fillId="0" borderId="0" xfId="1" applyNumberFormat="1" applyFont="1" applyFill="1" applyBorder="1" applyAlignment="1">
      <alignment horizontal="right" indent="2"/>
    </xf>
    <xf numFmtId="168" fontId="2" fillId="0" borderId="3" xfId="1" applyNumberFormat="1" applyFont="1" applyFill="1" applyBorder="1" applyAlignment="1">
      <alignment horizontal="right" indent="2"/>
    </xf>
    <xf numFmtId="171" fontId="4" fillId="0" borderId="0" xfId="0" applyNumberFormat="1" applyFont="1" applyAlignment="1">
      <alignment horizontal="right" indent="2"/>
    </xf>
    <xf numFmtId="171" fontId="2" fillId="0" borderId="3" xfId="0" applyNumberFormat="1" applyFont="1" applyBorder="1" applyAlignment="1">
      <alignment horizontal="right" indent="2"/>
    </xf>
    <xf numFmtId="0" fontId="10" fillId="0" borderId="0" xfId="10" applyFill="1" applyBorder="1"/>
    <xf numFmtId="0" fontId="4" fillId="0" borderId="0" xfId="0" applyFont="1" applyAlignment="1">
      <alignment horizontal="left"/>
    </xf>
    <xf numFmtId="0" fontId="10" fillId="0" borderId="0" xfId="10" quotePrefix="1" applyFill="1" applyBorder="1"/>
    <xf numFmtId="0" fontId="10" fillId="0" borderId="0" xfId="10" applyBorder="1"/>
    <xf numFmtId="0" fontId="0" fillId="0" borderId="0" xfId="0" quotePrefix="1"/>
    <xf numFmtId="17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0" fillId="0" borderId="0" xfId="10" applyFill="1" applyBorder="1" applyAlignment="1">
      <alignment horizontal="left"/>
    </xf>
    <xf numFmtId="167" fontId="5" fillId="0" borderId="0" xfId="0" quotePrefix="1" applyNumberFormat="1" applyFont="1" applyAlignment="1">
      <alignment horizontal="left" vertical="top"/>
    </xf>
    <xf numFmtId="38" fontId="9" fillId="0" borderId="3" xfId="0" applyNumberFormat="1" applyFont="1" applyBorder="1" applyAlignment="1" applyProtection="1">
      <alignment horizontal="right"/>
      <protection hidden="1"/>
    </xf>
    <xf numFmtId="0" fontId="2" fillId="0" borderId="0" xfId="1" applyNumberFormat="1" applyFont="1" applyFill="1" applyBorder="1" applyAlignment="1">
      <alignment horizontal="right"/>
    </xf>
    <xf numFmtId="171" fontId="4" fillId="0" borderId="0" xfId="0" applyNumberFormat="1" applyFont="1" applyAlignment="1">
      <alignment horizontal="right"/>
    </xf>
    <xf numFmtId="171" fontId="2" fillId="0" borderId="0" xfId="0" applyNumberFormat="1" applyFont="1" applyAlignment="1">
      <alignment horizontal="right"/>
    </xf>
    <xf numFmtId="171" fontId="2" fillId="0" borderId="3" xfId="0" applyNumberFormat="1" applyFont="1" applyBorder="1" applyAlignment="1">
      <alignment horizontal="right"/>
    </xf>
    <xf numFmtId="0" fontId="2" fillId="2" borderId="0" xfId="0" applyFont="1" applyFill="1"/>
    <xf numFmtId="174" fontId="4" fillId="0" borderId="0" xfId="0" applyNumberFormat="1" applyFont="1" applyAlignment="1">
      <alignment horizontal="right" indent="1"/>
    </xf>
    <xf numFmtId="174" fontId="4" fillId="0" borderId="0" xfId="0" applyNumberFormat="1" applyFont="1" applyAlignment="1">
      <alignment horizontal="right" indent="2"/>
    </xf>
    <xf numFmtId="174" fontId="2" fillId="0" borderId="0" xfId="0" applyNumberFormat="1" applyFont="1" applyAlignment="1">
      <alignment horizontal="right" indent="1"/>
    </xf>
    <xf numFmtId="174" fontId="2" fillId="0" borderId="0" xfId="0" applyNumberFormat="1" applyFont="1" applyAlignment="1">
      <alignment horizontal="right" indent="2"/>
    </xf>
    <xf numFmtId="174" fontId="2" fillId="0" borderId="3" xfId="0" applyNumberFormat="1" applyFont="1" applyBorder="1" applyAlignment="1">
      <alignment horizontal="right" indent="1"/>
    </xf>
    <xf numFmtId="174" fontId="2" fillId="0" borderId="3" xfId="0" applyNumberFormat="1" applyFont="1" applyBorder="1" applyAlignment="1">
      <alignment horizontal="right" indent="2"/>
    </xf>
    <xf numFmtId="174" fontId="2" fillId="0" borderId="0" xfId="0" applyNumberFormat="1" applyFont="1" applyAlignment="1">
      <alignment horizontal="right"/>
    </xf>
    <xf numFmtId="174" fontId="9" fillId="0" borderId="3" xfId="0" applyNumberFormat="1" applyFont="1" applyBorder="1" applyAlignment="1" applyProtection="1">
      <alignment horizontal="center"/>
      <protection hidden="1"/>
    </xf>
    <xf numFmtId="174" fontId="9" fillId="0" borderId="3" xfId="0" applyNumberFormat="1" applyFont="1" applyBorder="1" applyAlignment="1">
      <alignment horizontal="center"/>
    </xf>
    <xf numFmtId="0" fontId="10" fillId="0" borderId="0" xfId="10"/>
    <xf numFmtId="167" fontId="5" fillId="0" borderId="0" xfId="0" quotePrefix="1" applyNumberFormat="1" applyFont="1" applyAlignment="1">
      <alignment horizontal="center"/>
    </xf>
    <xf numFmtId="167" fontId="4" fillId="0" borderId="0" xfId="0" quotePrefix="1" applyNumberFormat="1" applyFont="1" applyAlignment="1">
      <alignment horizontal="center"/>
    </xf>
    <xf numFmtId="1" fontId="4" fillId="0" borderId="0" xfId="0" applyNumberFormat="1" applyFont="1"/>
    <xf numFmtId="1" fontId="2" fillId="0" borderId="0" xfId="0" applyNumberFormat="1" applyFont="1"/>
    <xf numFmtId="38" fontId="2" fillId="0" borderId="0" xfId="0" applyNumberFormat="1" applyFont="1" applyAlignment="1">
      <alignment horizontal="center"/>
    </xf>
    <xf numFmtId="1" fontId="2" fillId="0" borderId="3" xfId="0" applyNumberFormat="1" applyFont="1" applyBorder="1"/>
    <xf numFmtId="37" fontId="0" fillId="0" borderId="0" xfId="0" applyNumberFormat="1" applyAlignment="1">
      <alignment horizontal="right"/>
    </xf>
    <xf numFmtId="0" fontId="21" fillId="0" borderId="3" xfId="0" applyFont="1" applyBorder="1"/>
    <xf numFmtId="172" fontId="21" fillId="0" borderId="3" xfId="1" applyNumberFormat="1" applyFont="1" applyFill="1" applyBorder="1"/>
    <xf numFmtId="171" fontId="4" fillId="0" borderId="0" xfId="1" applyNumberFormat="1" applyFont="1" applyFill="1" applyBorder="1" applyAlignment="1">
      <alignment horizontal="right" indent="1"/>
    </xf>
    <xf numFmtId="171" fontId="2" fillId="0" borderId="0" xfId="1" applyNumberFormat="1" applyFont="1" applyFill="1" applyAlignment="1">
      <alignment horizontal="right" indent="1"/>
    </xf>
    <xf numFmtId="171" fontId="2" fillId="0" borderId="3" xfId="1" applyNumberFormat="1" applyFont="1" applyFill="1" applyBorder="1" applyAlignment="1">
      <alignment horizontal="right" indent="1"/>
    </xf>
    <xf numFmtId="168" fontId="2" fillId="0" borderId="0" xfId="1" applyNumberFormat="1" applyFont="1" applyFill="1" applyBorder="1" applyAlignment="1">
      <alignment horizontal="right" indent="1"/>
    </xf>
    <xf numFmtId="168" fontId="2" fillId="0" borderId="3" xfId="1" applyNumberFormat="1" applyFont="1" applyFill="1" applyBorder="1" applyAlignment="1">
      <alignment horizontal="right" indent="1"/>
    </xf>
    <xf numFmtId="164" fontId="2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0" xfId="1" applyNumberFormat="1" applyFont="1" applyFill="1" applyAlignment="1">
      <alignment horizontal="right" indent="2"/>
    </xf>
    <xf numFmtId="164" fontId="2" fillId="0" borderId="3" xfId="1" applyNumberFormat="1" applyFont="1" applyFill="1" applyBorder="1" applyAlignment="1">
      <alignment horizontal="right" indent="2"/>
    </xf>
    <xf numFmtId="0" fontId="23" fillId="0" borderId="0" xfId="0" applyFont="1" applyAlignment="1">
      <alignment horizontal="center" vertical="center"/>
    </xf>
    <xf numFmtId="0" fontId="21" fillId="0" borderId="0" xfId="0" applyFont="1"/>
    <xf numFmtId="164" fontId="2" fillId="0" borderId="0" xfId="1" applyNumberFormat="1" applyFont="1" applyFill="1" applyBorder="1" applyAlignment="1">
      <alignment horizontal="right" indent="2"/>
    </xf>
  </cellXfs>
  <cellStyles count="13">
    <cellStyle name="Comma [0] 2" xfId="11" xr:uid="{00000000-0005-0000-0000-000000000000}"/>
    <cellStyle name="Comma 2" xfId="4" xr:uid="{00000000-0005-0000-0000-000001000000}"/>
    <cellStyle name="Hyperlink" xfId="10" builtinId="8" customBuiltin="1"/>
    <cellStyle name="Hyperlink 2" xfId="7" xr:uid="{00000000-0005-0000-0000-000003000000}"/>
    <cellStyle name="Normal" xfId="0" builtinId="0"/>
    <cellStyle name="Normal 2" xfId="2" xr:uid="{00000000-0005-0000-0000-000005000000}"/>
    <cellStyle name="Normal 2 2" xfId="6" xr:uid="{00000000-0005-0000-0000-000006000000}"/>
    <cellStyle name="Normal 2_Sig compare" xfId="8" xr:uid="{00000000-0005-0000-0000-000007000000}"/>
    <cellStyle name="Normal 3" xfId="5" xr:uid="{00000000-0005-0000-0000-000008000000}"/>
    <cellStyle name="Normal 4" xfId="9" xr:uid="{00000000-0005-0000-0000-000009000000}"/>
    <cellStyle name="Per cent" xfId="1" builtinId="5"/>
    <cellStyle name="Percent 2" xfId="3" xr:uid="{00000000-0005-0000-0000-00000B000000}"/>
    <cellStyle name="Title" xfId="12" builtinId="15"/>
  </cellStyles>
  <dxfs count="5">
    <dxf>
      <numFmt numFmtId="174" formatCode="m:ss"/>
    </dxf>
    <dxf>
      <numFmt numFmtId="174" formatCode="m:ss"/>
    </dxf>
    <dxf>
      <numFmt numFmtId="174" formatCode="m:ss"/>
    </dxf>
    <dxf>
      <numFmt numFmtId="174" formatCode="m:ss"/>
    </dxf>
    <dxf>
      <numFmt numFmtId="174" formatCode="m:ss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95BA6"/>
      <rgbColor rgb="00FFFFFF"/>
      <rgbColor rgb="00F71301"/>
      <rgbColor rgb="0000FF00"/>
      <rgbColor rgb="000000FF"/>
      <rgbColor rgb="00FFFF00"/>
      <rgbColor rgb="00F9FBFD"/>
      <rgbColor rgb="0000FFFF"/>
      <rgbColor rgb="000066CC"/>
      <rgbColor rgb="00008000"/>
      <rgbColor rgb="00000080"/>
      <rgbColor rgb="00808000"/>
      <rgbColor rgb="00800080"/>
      <rgbColor rgb="00008080"/>
      <rgbColor rgb="00EDF3F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4BC"/>
      <color rgb="FF005EB8"/>
      <color rgb="FF006747"/>
      <color rgb="FF41B6E6"/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0</xdr:rowOff>
    </xdr:from>
    <xdr:to>
      <xdr:col>9</xdr:col>
      <xdr:colOff>49530</xdr:colOff>
      <xdr:row>5</xdr:row>
      <xdr:rowOff>103505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8A7F3D5-043F-F22F-7518-BAE183948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62525" y="0"/>
          <a:ext cx="95313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PRT\DCVA\Ambulance%20return\Publication\2019-20%20Data\A%20May%209th%20pub\Working%20files\AmbSYS%20time%20series%20to%2020190430%20working%20fi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PPRT\DCVA\Ambulance%20return\Publication\2014-15%20Data\K%20Apr%209%20pub%20-%20Feb15%20Sys%20-%20Nov14%20CO\Working%20files\AmbSys%20-%20check%20revised%20comparison%20period%202013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Response times"/>
      <sheetName val="Incidents"/>
      <sheetName val="Calls"/>
      <sheetName val="Resources"/>
      <sheetName val="NoC, CPR"/>
      <sheetName val="HCP response times"/>
      <sheetName val="Ambulance CCG lookup"/>
      <sheetName val="Section 136"/>
      <sheetName val="Raw"/>
      <sheetName val="Data Queries"/>
      <sheetName val="Graphs"/>
      <sheetName val="Trust Standards"/>
      <sheetName val="Maps (Am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istical Note"/>
      <sheetName val="Latest Months"/>
      <sheetName val="Latest Month raw data"/>
      <sheetName val="Comp for Sig Test"/>
      <sheetName val="2012-13 YTD"/>
      <sheetName val="2013-14 YTD"/>
      <sheetName val="Macro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gland.999iucdata@nhs.net" TargetMode="External"/><Relationship Id="rId2" Type="http://schemas.openxmlformats.org/officeDocument/2006/relationships/hyperlink" Target="mailto:nhsengland.media@nhs.net" TargetMode="External"/><Relationship Id="rId1" Type="http://schemas.openxmlformats.org/officeDocument/2006/relationships/hyperlink" Target="http://www.england.nhs.uk/statistics/statistical-work-areas/ambulance-quality-indicator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geoportal.statistics.gov.uk/datasets/0f0823d7708d4d0e8315092890564470_0/explo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5"/>
  <sheetViews>
    <sheetView tabSelected="1" workbookViewId="0"/>
  </sheetViews>
  <sheetFormatPr defaultColWidth="9.140625" defaultRowHeight="12.75" customHeight="1" x14ac:dyDescent="0.2"/>
  <cols>
    <col min="1" max="1" width="13.85546875" style="252" bestFit="1" customWidth="1"/>
    <col min="2" max="2" width="18.85546875" customWidth="1"/>
    <col min="3" max="3" width="23.85546875" bestFit="1" customWidth="1"/>
    <col min="4" max="4" width="14.5703125" bestFit="1" customWidth="1"/>
    <col min="5" max="5" width="8.5703125" bestFit="1" customWidth="1"/>
    <col min="6" max="6" width="6.5703125" bestFit="1" customWidth="1"/>
    <col min="7" max="7" width="1.5703125" customWidth="1"/>
    <col min="8" max="11" width="2" customWidth="1"/>
  </cols>
  <sheetData>
    <row r="1" spans="1:4" ht="15.75" x14ac:dyDescent="0.25">
      <c r="A1" s="36" t="s">
        <v>0</v>
      </c>
    </row>
    <row r="2" spans="1:4" x14ac:dyDescent="0.2"/>
    <row r="3" spans="1:4" x14ac:dyDescent="0.2">
      <c r="A3" s="252" t="s">
        <v>375</v>
      </c>
    </row>
    <row r="4" spans="1:4" x14ac:dyDescent="0.2">
      <c r="A4" s="252" t="s">
        <v>376</v>
      </c>
    </row>
    <row r="5" spans="1:4" x14ac:dyDescent="0.2">
      <c r="A5" s="252" t="s">
        <v>377</v>
      </c>
    </row>
    <row r="6" spans="1:4" x14ac:dyDescent="0.2">
      <c r="A6" s="253" t="s">
        <v>1</v>
      </c>
    </row>
    <row r="7" spans="1:4" x14ac:dyDescent="0.2">
      <c r="A7" s="252" t="s">
        <v>2</v>
      </c>
    </row>
    <row r="8" spans="1:4" x14ac:dyDescent="0.2"/>
    <row r="9" spans="1:4" x14ac:dyDescent="0.2">
      <c r="A9" s="247" t="s">
        <v>3</v>
      </c>
      <c r="B9" t="s">
        <v>334</v>
      </c>
    </row>
    <row r="10" spans="1:4" x14ac:dyDescent="0.2">
      <c r="B10" s="5" t="s">
        <v>335</v>
      </c>
    </row>
    <row r="11" spans="1:4" x14ac:dyDescent="0.2">
      <c r="B11" s="5" t="s">
        <v>336</v>
      </c>
    </row>
    <row r="12" spans="1:4" x14ac:dyDescent="0.2"/>
    <row r="13" spans="1:4" x14ac:dyDescent="0.2">
      <c r="A13" s="247" t="s">
        <v>4</v>
      </c>
      <c r="D13" s="248" t="s">
        <v>5</v>
      </c>
    </row>
    <row r="14" spans="1:4" x14ac:dyDescent="0.2">
      <c r="B14" s="246" t="s">
        <v>8</v>
      </c>
      <c r="C14" s="246" t="s">
        <v>224</v>
      </c>
      <c r="D14" s="248" t="s">
        <v>11</v>
      </c>
    </row>
    <row r="15" spans="1:4" x14ac:dyDescent="0.2">
      <c r="A15" s="247"/>
      <c r="B15" s="246" t="s">
        <v>10</v>
      </c>
      <c r="C15" s="246" t="s">
        <v>6</v>
      </c>
      <c r="D15" s="248" t="s">
        <v>7</v>
      </c>
    </row>
    <row r="16" spans="1:4" x14ac:dyDescent="0.2">
      <c r="B16" s="249" t="s">
        <v>370</v>
      </c>
      <c r="C16" s="248" t="s">
        <v>9</v>
      </c>
      <c r="D16" s="248" t="s">
        <v>331</v>
      </c>
    </row>
    <row r="17" spans="1:4" x14ac:dyDescent="0.2"/>
    <row r="18" spans="1:4" x14ac:dyDescent="0.2">
      <c r="A18" s="247" t="s">
        <v>12</v>
      </c>
      <c r="B18" t="s">
        <v>13</v>
      </c>
    </row>
    <row r="19" spans="1:4" x14ac:dyDescent="0.2">
      <c r="A19" s="247"/>
      <c r="B19" t="s">
        <v>14</v>
      </c>
    </row>
    <row r="20" spans="1:4" x14ac:dyDescent="0.2">
      <c r="A20" s="247" t="s">
        <v>15</v>
      </c>
      <c r="B20" t="s">
        <v>16</v>
      </c>
    </row>
    <row r="21" spans="1:4" x14ac:dyDescent="0.2">
      <c r="B21" t="s">
        <v>17</v>
      </c>
    </row>
    <row r="22" spans="1:4" x14ac:dyDescent="0.2">
      <c r="B22" t="s">
        <v>18</v>
      </c>
    </row>
    <row r="23" spans="1:4" x14ac:dyDescent="0.2">
      <c r="B23" t="s">
        <v>19</v>
      </c>
    </row>
    <row r="24" spans="1:4" x14ac:dyDescent="0.2"/>
    <row r="25" spans="1:4" x14ac:dyDescent="0.2">
      <c r="A25" s="247" t="s">
        <v>387</v>
      </c>
      <c r="B25" t="s">
        <v>388</v>
      </c>
      <c r="C25" s="270" t="s">
        <v>385</v>
      </c>
      <c r="D25" t="s">
        <v>389</v>
      </c>
    </row>
    <row r="26" spans="1:4" x14ac:dyDescent="0.2"/>
    <row r="27" spans="1:4" x14ac:dyDescent="0.2">
      <c r="A27" s="247" t="s">
        <v>390</v>
      </c>
      <c r="B27" s="170" t="s">
        <v>371</v>
      </c>
    </row>
    <row r="28" spans="1:4" x14ac:dyDescent="0.2">
      <c r="B28" s="222" t="s">
        <v>391</v>
      </c>
    </row>
    <row r="29" spans="1:4" x14ac:dyDescent="0.2">
      <c r="B29" s="250" t="s">
        <v>386</v>
      </c>
    </row>
    <row r="30" spans="1:4" x14ac:dyDescent="0.2">
      <c r="D30" s="270"/>
    </row>
    <row r="31" spans="1:4" x14ac:dyDescent="0.2">
      <c r="A31" s="247" t="s">
        <v>20</v>
      </c>
      <c r="B31" s="251">
        <v>46156</v>
      </c>
    </row>
    <row r="33" spans="1:2" x14ac:dyDescent="0.2">
      <c r="A33" s="247" t="s">
        <v>341</v>
      </c>
      <c r="B33" t="s">
        <v>342</v>
      </c>
    </row>
    <row r="34" spans="1:2" x14ac:dyDescent="0.2">
      <c r="B34" t="s">
        <v>343</v>
      </c>
    </row>
    <row r="35" spans="1:2" x14ac:dyDescent="0.2">
      <c r="B35" t="s">
        <v>344</v>
      </c>
    </row>
  </sheetData>
  <hyperlinks>
    <hyperlink ref="C16" location="'NoC, CPR'!A1" display="'NoC, CPR'!A1" xr:uid="{6B4FBEB1-292A-4EE9-8608-5525FE269839}"/>
    <hyperlink ref="C15" location="Resources!A6" display="Resources" xr:uid="{A3C03631-AF0B-4C6E-9EDB-88E7E270D314}"/>
    <hyperlink ref="B15" location="Calls!A1" display="Calls!A1" xr:uid="{C8B05399-811C-480B-A2D1-06BC8FF4426D}"/>
    <hyperlink ref="B14" location="Incidents!A1" display="Incidents!A1" xr:uid="{28ED6044-325A-482D-9AE3-14E59959CA0B}"/>
    <hyperlink ref="D13" location="'Response Times'!A6" display="Response times" xr:uid="{34DC31C6-E0DE-48E3-896E-A7672E88A595}"/>
    <hyperlink ref="D15" location="'Section 136'!A1" display="Section 136" xr:uid="{83ABC6DB-151A-4747-82C7-D80F31E47287}"/>
    <hyperlink ref="A6" r:id="rId1" xr:uid="{5F78F174-F4E9-4B4A-B756-2134CF59DAA7}"/>
    <hyperlink ref="D14" location="'HCP, IFT'!A1" display="HCP, IFT" xr:uid="{AEF53779-328C-4127-954D-E6623FB641A1}"/>
    <hyperlink ref="C14" location="Validation!A6" display="Resources" xr:uid="{C1E8D2B2-01D7-427F-B021-1D3BB1A067EE}"/>
    <hyperlink ref="D16" location="'ICB lookup'!A1" display="'ICB lookup'!A1" xr:uid="{D4792A27-59CD-48D7-8D86-3134B10B16BC}"/>
    <hyperlink ref="B16" location="Handovers!A1" display="Handovers!A1" xr:uid="{A55A202E-AB57-4442-A712-B14F52AC8D77}"/>
    <hyperlink ref="C25" r:id="rId2" xr:uid="{0483C99E-4103-4CF7-B245-4F5565933176}"/>
    <hyperlink ref="B28" r:id="rId3" xr:uid="{97C4EB41-46B2-4F86-A23B-304E3A82F929}"/>
  </hyperlinks>
  <pageMargins left="0.70866141732283472" right="0.51181102362204722" top="0.74803149606299213" bottom="0.74803149606299213" header="0.31496062992125984" footer="0.31496062992125984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K21"/>
  <sheetViews>
    <sheetView workbookViewId="0"/>
  </sheetViews>
  <sheetFormatPr defaultColWidth="9.42578125" defaultRowHeight="12.75" customHeight="1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0.5703125" style="5" bestFit="1" customWidth="1"/>
    <col min="7" max="7" width="11.42578125" style="5" bestFit="1" customWidth="1"/>
    <col min="8" max="8" width="1.5703125" style="5" customWidth="1"/>
    <col min="9" max="9" width="8.7109375" style="5" customWidth="1"/>
    <col min="10" max="10" width="12.7109375" style="5" customWidth="1"/>
    <col min="11" max="11" width="14.7109375" style="5" customWidth="1"/>
  </cols>
  <sheetData>
    <row r="1" spans="1:11" ht="18.75" x14ac:dyDescent="0.25">
      <c r="A1" s="36" t="s">
        <v>7</v>
      </c>
      <c r="E1" s="36" t="s">
        <v>22</v>
      </c>
      <c r="F1" s="15"/>
      <c r="G1" s="15"/>
      <c r="H1" s="15"/>
      <c r="I1" s="15"/>
      <c r="J1" s="16"/>
      <c r="K1" s="11"/>
    </row>
    <row r="2" spans="1:11" ht="15.75" x14ac:dyDescent="0.25">
      <c r="A2" s="115" t="s">
        <v>451</v>
      </c>
      <c r="C2" s="1"/>
      <c r="E2" s="10"/>
      <c r="F2" s="10"/>
      <c r="G2" s="10"/>
      <c r="H2" s="10"/>
      <c r="I2" s="10"/>
      <c r="J2" s="11"/>
    </row>
    <row r="3" spans="1:11" x14ac:dyDescent="0.2">
      <c r="C3" s="1"/>
      <c r="E3" s="10"/>
      <c r="F3" s="10"/>
      <c r="G3" s="10"/>
      <c r="H3" s="10"/>
      <c r="I3" s="10"/>
      <c r="J3" s="11"/>
      <c r="K3" s="103"/>
    </row>
    <row r="4" spans="1:11" x14ac:dyDescent="0.2">
      <c r="E4" s="25" t="s">
        <v>7</v>
      </c>
      <c r="F4" s="25"/>
      <c r="G4" s="29"/>
      <c r="H4" s="39"/>
      <c r="I4" s="25" t="s">
        <v>215</v>
      </c>
      <c r="J4" s="25"/>
      <c r="K4" s="25"/>
    </row>
    <row r="5" spans="1:11" ht="25.5" x14ac:dyDescent="0.2">
      <c r="B5" s="28"/>
      <c r="C5" s="4" t="s">
        <v>23</v>
      </c>
      <c r="D5" s="28" t="s">
        <v>265</v>
      </c>
      <c r="E5" s="116" t="s">
        <v>24</v>
      </c>
      <c r="F5" s="22" t="s">
        <v>223</v>
      </c>
      <c r="G5" s="22" t="s">
        <v>223</v>
      </c>
      <c r="H5" s="40"/>
      <c r="I5" s="41" t="s">
        <v>25</v>
      </c>
      <c r="J5" s="107" t="s">
        <v>26</v>
      </c>
      <c r="K5" s="28" t="s">
        <v>27</v>
      </c>
    </row>
    <row r="6" spans="1:11" ht="14.25" x14ac:dyDescent="0.2">
      <c r="A6" s="145"/>
      <c r="E6" s="20" t="s">
        <v>216</v>
      </c>
      <c r="F6" s="20" t="s">
        <v>217</v>
      </c>
      <c r="G6" s="119" t="s">
        <v>218</v>
      </c>
      <c r="H6" s="39"/>
      <c r="I6" s="43" t="s">
        <v>219</v>
      </c>
      <c r="J6" s="43" t="s">
        <v>220</v>
      </c>
      <c r="K6" s="43" t="s">
        <v>221</v>
      </c>
    </row>
    <row r="7" spans="1:11" x14ac:dyDescent="0.2">
      <c r="A7" s="208"/>
      <c r="B7" s="208"/>
      <c r="C7" s="208"/>
      <c r="D7" s="208" t="s">
        <v>33</v>
      </c>
      <c r="E7" s="68">
        <v>1072</v>
      </c>
      <c r="F7" s="75">
        <v>992</v>
      </c>
      <c r="G7" s="108">
        <v>0.92537313432835822</v>
      </c>
      <c r="H7" s="75"/>
      <c r="I7" s="139">
        <v>425.50166666666667</v>
      </c>
      <c r="J7" s="147">
        <v>1.653935185185185E-2</v>
      </c>
      <c r="K7" s="148">
        <v>3.5173611111111107E-2</v>
      </c>
    </row>
    <row r="8" spans="1:11" x14ac:dyDescent="0.2">
      <c r="B8" s="1"/>
      <c r="C8" s="1" t="s">
        <v>34</v>
      </c>
      <c r="D8" s="1" t="s">
        <v>35</v>
      </c>
      <c r="E8" s="69">
        <v>105</v>
      </c>
      <c r="F8" s="76">
        <v>97</v>
      </c>
      <c r="G8" s="52">
        <v>0.92380952380952386</v>
      </c>
      <c r="H8" s="76"/>
      <c r="I8" s="140">
        <v>47.616388888888885</v>
      </c>
      <c r="J8" s="149">
        <v>1.8900462962962966E-2</v>
      </c>
      <c r="K8" s="150">
        <v>3.8842592592592588E-2</v>
      </c>
    </row>
    <row r="9" spans="1:11" x14ac:dyDescent="0.2">
      <c r="B9" s="1"/>
      <c r="C9" s="1" t="s">
        <v>36</v>
      </c>
      <c r="D9" s="1" t="s">
        <v>37</v>
      </c>
      <c r="E9" s="69">
        <v>158</v>
      </c>
      <c r="F9" s="76">
        <v>145</v>
      </c>
      <c r="G9" s="52">
        <v>0.91772151898734178</v>
      </c>
      <c r="H9" s="76"/>
      <c r="I9" s="140">
        <v>56.270555555555553</v>
      </c>
      <c r="J9" s="149">
        <v>1.4837962962962963E-2</v>
      </c>
      <c r="K9" s="150">
        <v>3.5856481481481475E-2</v>
      </c>
    </row>
    <row r="10" spans="1:11" x14ac:dyDescent="0.2">
      <c r="B10" s="1"/>
      <c r="C10" s="1" t="s">
        <v>38</v>
      </c>
      <c r="D10" s="1" t="s">
        <v>39</v>
      </c>
      <c r="E10" s="136">
        <v>2</v>
      </c>
      <c r="F10" s="137">
        <v>1</v>
      </c>
      <c r="G10" s="52">
        <v>0.5</v>
      </c>
      <c r="H10" s="51"/>
      <c r="I10" s="140">
        <v>0.76277777777777778</v>
      </c>
      <c r="J10" s="149">
        <v>1.5891203703703703E-2</v>
      </c>
      <c r="K10" s="150">
        <v>2.4583333333333332E-2</v>
      </c>
    </row>
    <row r="11" spans="1:11" ht="18" x14ac:dyDescent="0.25">
      <c r="A11" s="23"/>
      <c r="B11" s="1"/>
      <c r="C11" s="1" t="s">
        <v>40</v>
      </c>
      <c r="D11" s="1" t="s">
        <v>41</v>
      </c>
      <c r="E11" s="144">
        <v>115</v>
      </c>
      <c r="F11" s="146">
        <v>105</v>
      </c>
      <c r="G11" s="52">
        <v>0.91304347826086951</v>
      </c>
      <c r="H11" s="51"/>
      <c r="I11" s="138">
        <v>74.69638888888889</v>
      </c>
      <c r="J11" s="149">
        <v>2.7060185185185187E-2</v>
      </c>
      <c r="K11" s="150">
        <v>6.9155092592592587E-2</v>
      </c>
    </row>
    <row r="12" spans="1:11" x14ac:dyDescent="0.2">
      <c r="B12" s="1"/>
      <c r="C12" s="1" t="s">
        <v>42</v>
      </c>
      <c r="D12" s="1" t="s">
        <v>43</v>
      </c>
      <c r="E12" s="136">
        <v>0</v>
      </c>
      <c r="F12" s="137">
        <v>0</v>
      </c>
      <c r="G12" s="52" t="s">
        <v>76</v>
      </c>
      <c r="H12" s="51"/>
      <c r="I12" s="140">
        <v>0</v>
      </c>
      <c r="J12" s="149" t="s">
        <v>76</v>
      </c>
      <c r="K12" s="150" t="s">
        <v>76</v>
      </c>
    </row>
    <row r="13" spans="1:11" x14ac:dyDescent="0.2">
      <c r="B13" s="1"/>
      <c r="C13" s="1" t="s">
        <v>44</v>
      </c>
      <c r="D13" s="1" t="s">
        <v>45</v>
      </c>
      <c r="E13" s="69">
        <v>116</v>
      </c>
      <c r="F13" s="76">
        <v>105</v>
      </c>
      <c r="G13" s="52">
        <v>0.90517241379310343</v>
      </c>
      <c r="H13" s="76"/>
      <c r="I13" s="140">
        <v>40.283333333333331</v>
      </c>
      <c r="J13" s="149">
        <v>1.4467592592592593E-2</v>
      </c>
      <c r="K13" s="150">
        <v>2.6365740740740742E-2</v>
      </c>
    </row>
    <row r="14" spans="1:11" x14ac:dyDescent="0.2">
      <c r="B14" s="1"/>
      <c r="C14" s="1" t="s">
        <v>46</v>
      </c>
      <c r="D14" s="1" t="s">
        <v>47</v>
      </c>
      <c r="E14" s="69">
        <v>54</v>
      </c>
      <c r="F14" s="76">
        <v>51</v>
      </c>
      <c r="G14" s="52">
        <v>0.94444444444444442</v>
      </c>
      <c r="H14" s="76"/>
      <c r="I14" s="140">
        <v>38.856666666666669</v>
      </c>
      <c r="J14" s="149">
        <v>2.9976851851851852E-2</v>
      </c>
      <c r="K14" s="150">
        <v>6.1423611111111109E-2</v>
      </c>
    </row>
    <row r="15" spans="1:11" ht="18" x14ac:dyDescent="0.25">
      <c r="A15" s="23"/>
      <c r="B15" s="1"/>
      <c r="C15" s="1" t="s">
        <v>48</v>
      </c>
      <c r="D15" s="1" t="s">
        <v>49</v>
      </c>
      <c r="E15" s="69">
        <v>64</v>
      </c>
      <c r="F15" s="76">
        <v>61</v>
      </c>
      <c r="G15" s="52">
        <v>0.953125</v>
      </c>
      <c r="H15" s="76"/>
      <c r="I15" s="140">
        <v>26.118333333333332</v>
      </c>
      <c r="J15" s="149">
        <v>1.7002314814814814E-2</v>
      </c>
      <c r="K15" s="150">
        <v>3.1608796296296295E-2</v>
      </c>
    </row>
    <row r="16" spans="1:11" x14ac:dyDescent="0.2">
      <c r="B16" s="1"/>
      <c r="C16" s="1" t="s">
        <v>50</v>
      </c>
      <c r="D16" s="1" t="s">
        <v>51</v>
      </c>
      <c r="E16" s="69">
        <v>137</v>
      </c>
      <c r="F16" s="76">
        <v>125</v>
      </c>
      <c r="G16" s="52">
        <v>0.91240875912408759</v>
      </c>
      <c r="H16" s="76"/>
      <c r="I16" s="140">
        <v>55.246944444444445</v>
      </c>
      <c r="J16" s="149">
        <v>1.6805555555555556E-2</v>
      </c>
      <c r="K16" s="150">
        <v>3.3449074074074069E-2</v>
      </c>
    </row>
    <row r="17" spans="2:11" x14ac:dyDescent="0.2">
      <c r="B17" s="1"/>
      <c r="C17" s="1" t="s">
        <v>52</v>
      </c>
      <c r="D17" s="1" t="s">
        <v>53</v>
      </c>
      <c r="E17" s="69">
        <v>243</v>
      </c>
      <c r="F17" s="76">
        <v>232</v>
      </c>
      <c r="G17" s="52">
        <v>0.95473251028806583</v>
      </c>
      <c r="H17" s="76"/>
      <c r="I17" s="140">
        <v>57.051666666666662</v>
      </c>
      <c r="J17" s="149">
        <v>9.780092592592592E-3</v>
      </c>
      <c r="K17" s="150">
        <v>1.8564814814814815E-2</v>
      </c>
    </row>
    <row r="18" spans="2:11" x14ac:dyDescent="0.2">
      <c r="B18" s="1"/>
      <c r="C18" s="4" t="s">
        <v>54</v>
      </c>
      <c r="D18" s="4" t="s">
        <v>55</v>
      </c>
      <c r="E18" s="71">
        <v>78</v>
      </c>
      <c r="F18" s="77">
        <v>70</v>
      </c>
      <c r="G18" s="53">
        <v>0.89743589743589747</v>
      </c>
      <c r="H18" s="77"/>
      <c r="I18" s="141">
        <v>28.598611111111111</v>
      </c>
      <c r="J18" s="151">
        <v>1.5277777777777777E-2</v>
      </c>
      <c r="K18" s="152">
        <v>3.1666666666666669E-2</v>
      </c>
    </row>
    <row r="19" spans="2:11" x14ac:dyDescent="0.2">
      <c r="B19" s="1"/>
      <c r="C19" s="49" t="s">
        <v>76</v>
      </c>
      <c r="D19" s="27" t="s">
        <v>77</v>
      </c>
      <c r="E19" s="74"/>
      <c r="F19" s="74"/>
      <c r="G19" s="74"/>
      <c r="H19" s="74"/>
      <c r="I19" s="82"/>
      <c r="J19" s="69"/>
      <c r="K19" s="69"/>
    </row>
    <row r="20" spans="2:11" x14ac:dyDescent="0.2">
      <c r="C20" s="1"/>
      <c r="D20" s="50" t="s">
        <v>78</v>
      </c>
      <c r="E20" s="74"/>
      <c r="F20" s="10"/>
      <c r="G20" s="10"/>
      <c r="H20" s="10"/>
      <c r="I20" s="10"/>
      <c r="J20" s="10"/>
      <c r="K20" s="10"/>
    </row>
    <row r="21" spans="2:11" x14ac:dyDescent="0.2">
      <c r="C21" s="49">
        <v>1</v>
      </c>
      <c r="D21" s="101" t="s">
        <v>79</v>
      </c>
      <c r="E21" s="74"/>
      <c r="F21" s="10"/>
      <c r="G21" s="10"/>
      <c r="H21" s="10"/>
      <c r="I21" s="10"/>
      <c r="J21" s="10"/>
      <c r="K21" s="10"/>
    </row>
  </sheetData>
  <conditionalFormatting sqref="J7:K18">
    <cfRule type="cellIs" dxfId="0" priority="3" operator="between">
      <formula>0.00001</formula>
      <formula>0.04166</formula>
    </cfRule>
  </conditionalFormatting>
  <hyperlinks>
    <hyperlink ref="D20" location="Introduction!A1" display="Introduction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29D0A-8982-43E6-B764-9076D27CBF32}">
  <sheetPr codeName="Sheet11"/>
  <dimension ref="A1:N46"/>
  <sheetViews>
    <sheetView workbookViewId="0">
      <pane ySplit="4" topLeftCell="A5" activePane="bottomLeft" state="frozen"/>
      <selection activeCell="E11" sqref="E11"/>
      <selection pane="bottomLeft" activeCell="A5" sqref="A5"/>
    </sheetView>
  </sheetViews>
  <sheetFormatPr defaultColWidth="9.140625" defaultRowHeight="12.75" x14ac:dyDescent="0.2"/>
  <cols>
    <col min="1" max="1" width="10.42578125" style="215" bestFit="1" customWidth="1"/>
    <col min="2" max="2" width="9.140625" style="215" bestFit="1"/>
    <col min="3" max="3" width="37.5703125" style="215" bestFit="1" customWidth="1"/>
    <col min="4" max="10" width="8.85546875" style="215" customWidth="1"/>
    <col min="11" max="11" width="10.42578125" style="215" bestFit="1" customWidth="1"/>
    <col min="12" max="14" width="8.85546875" style="215" customWidth="1"/>
    <col min="15" max="16384" width="9.140625" style="223"/>
  </cols>
  <sheetData>
    <row r="1" spans="1:14" ht="15.75" x14ac:dyDescent="0.25">
      <c r="A1" s="214" t="s">
        <v>267</v>
      </c>
    </row>
    <row r="2" spans="1:14" x14ac:dyDescent="0.2">
      <c r="D2" s="224" t="s">
        <v>410</v>
      </c>
      <c r="E2" s="225"/>
      <c r="F2" s="225"/>
      <c r="G2" s="225"/>
      <c r="H2" s="225"/>
      <c r="I2" s="225"/>
      <c r="J2" s="225"/>
      <c r="K2" s="225"/>
      <c r="L2" s="225"/>
      <c r="M2" s="225"/>
      <c r="N2" s="225"/>
    </row>
    <row r="3" spans="1:14" x14ac:dyDescent="0.2">
      <c r="A3" s="216"/>
      <c r="B3" s="216"/>
      <c r="C3" s="229" t="s">
        <v>268</v>
      </c>
      <c r="D3" s="228" t="s">
        <v>42</v>
      </c>
      <c r="E3" s="228" t="s">
        <v>44</v>
      </c>
      <c r="F3" s="228" t="s">
        <v>54</v>
      </c>
      <c r="G3" s="228" t="s">
        <v>34</v>
      </c>
      <c r="H3" s="228" t="s">
        <v>52</v>
      </c>
      <c r="I3" s="228" t="s">
        <v>36</v>
      </c>
      <c r="J3" s="228" t="s">
        <v>40</v>
      </c>
      <c r="K3" s="228" t="s">
        <v>48</v>
      </c>
      <c r="L3" s="228" t="s">
        <v>46</v>
      </c>
      <c r="M3" s="228" t="s">
        <v>50</v>
      </c>
      <c r="N3" s="228" t="s">
        <v>38</v>
      </c>
    </row>
    <row r="4" spans="1:14" ht="25.5" x14ac:dyDescent="0.2">
      <c r="A4" s="226" t="s">
        <v>269</v>
      </c>
      <c r="B4" s="226" t="s">
        <v>270</v>
      </c>
      <c r="C4" s="290" t="s">
        <v>411</v>
      </c>
      <c r="D4" s="227" t="s">
        <v>43</v>
      </c>
      <c r="E4" s="227" t="s">
        <v>45</v>
      </c>
      <c r="F4" s="227" t="s">
        <v>55</v>
      </c>
      <c r="G4" s="227" t="s">
        <v>35</v>
      </c>
      <c r="H4" s="227" t="s">
        <v>53</v>
      </c>
      <c r="I4" s="227" t="s">
        <v>37</v>
      </c>
      <c r="J4" s="227" t="s">
        <v>41</v>
      </c>
      <c r="K4" s="227" t="s">
        <v>49</v>
      </c>
      <c r="L4" s="227" t="s">
        <v>47</v>
      </c>
      <c r="M4" s="227" t="s">
        <v>51</v>
      </c>
      <c r="N4" s="227" t="s">
        <v>39</v>
      </c>
    </row>
    <row r="5" spans="1:14" x14ac:dyDescent="0.2">
      <c r="A5" s="291" t="s">
        <v>271</v>
      </c>
      <c r="B5" s="291" t="s">
        <v>272</v>
      </c>
      <c r="C5" s="291" t="s">
        <v>412</v>
      </c>
      <c r="D5" s="217">
        <v>0.89154244592938203</v>
      </c>
      <c r="E5" s="217">
        <v>0.10845755407061801</v>
      </c>
      <c r="F5" s="217">
        <v>0</v>
      </c>
      <c r="G5" s="217">
        <v>0</v>
      </c>
      <c r="H5" s="217">
        <v>0</v>
      </c>
      <c r="I5" s="217">
        <v>0</v>
      </c>
      <c r="J5" s="217">
        <v>0</v>
      </c>
      <c r="K5" s="217">
        <v>0</v>
      </c>
      <c r="L5" s="217">
        <v>0</v>
      </c>
      <c r="M5" s="217">
        <v>0</v>
      </c>
      <c r="N5" s="217">
        <v>0</v>
      </c>
    </row>
    <row r="6" spans="1:14" x14ac:dyDescent="0.2">
      <c r="A6" s="291" t="s">
        <v>273</v>
      </c>
      <c r="B6" s="291" t="s">
        <v>274</v>
      </c>
      <c r="C6" s="291" t="s">
        <v>413</v>
      </c>
      <c r="D6" s="217">
        <v>0</v>
      </c>
      <c r="E6" s="217">
        <v>1</v>
      </c>
      <c r="F6" s="217">
        <v>0</v>
      </c>
      <c r="G6" s="217">
        <v>0</v>
      </c>
      <c r="H6" s="217">
        <v>0</v>
      </c>
      <c r="I6" s="217">
        <v>0</v>
      </c>
      <c r="J6" s="217">
        <v>0</v>
      </c>
      <c r="K6" s="217">
        <v>0</v>
      </c>
      <c r="L6" s="217">
        <v>0</v>
      </c>
      <c r="M6" s="217">
        <v>0</v>
      </c>
      <c r="N6" s="217">
        <v>0</v>
      </c>
    </row>
    <row r="7" spans="1:14" x14ac:dyDescent="0.2">
      <c r="A7" s="291" t="s">
        <v>277</v>
      </c>
      <c r="B7" s="291" t="s">
        <v>278</v>
      </c>
      <c r="C7" s="291" t="s">
        <v>415</v>
      </c>
      <c r="D7" s="217">
        <v>0</v>
      </c>
      <c r="E7" s="217">
        <v>1</v>
      </c>
      <c r="F7" s="217">
        <v>0</v>
      </c>
      <c r="G7" s="217">
        <v>0</v>
      </c>
      <c r="H7" s="217">
        <v>0</v>
      </c>
      <c r="I7" s="217">
        <v>0</v>
      </c>
      <c r="J7" s="217">
        <v>0</v>
      </c>
      <c r="K7" s="217">
        <v>0</v>
      </c>
      <c r="L7" s="217">
        <v>0</v>
      </c>
      <c r="M7" s="217">
        <v>0</v>
      </c>
      <c r="N7" s="217">
        <v>0</v>
      </c>
    </row>
    <row r="8" spans="1:14" x14ac:dyDescent="0.2">
      <c r="A8" s="291" t="s">
        <v>275</v>
      </c>
      <c r="B8" s="291" t="s">
        <v>276</v>
      </c>
      <c r="C8" s="291" t="s">
        <v>414</v>
      </c>
      <c r="D8" s="217">
        <v>0</v>
      </c>
      <c r="E8" s="217">
        <v>1</v>
      </c>
      <c r="F8" s="217">
        <v>0</v>
      </c>
      <c r="G8" s="217">
        <v>0</v>
      </c>
      <c r="H8" s="217">
        <v>0</v>
      </c>
      <c r="I8" s="217">
        <v>0</v>
      </c>
      <c r="J8" s="217">
        <v>0</v>
      </c>
      <c r="K8" s="217">
        <v>0</v>
      </c>
      <c r="L8" s="217">
        <v>0</v>
      </c>
      <c r="M8" s="217">
        <v>0</v>
      </c>
      <c r="N8" s="217">
        <v>0</v>
      </c>
    </row>
    <row r="9" spans="1:14" x14ac:dyDescent="0.2">
      <c r="A9" s="291" t="s">
        <v>279</v>
      </c>
      <c r="B9" s="291" t="s">
        <v>280</v>
      </c>
      <c r="C9" s="291" t="s">
        <v>416</v>
      </c>
      <c r="D9" s="217">
        <v>0</v>
      </c>
      <c r="E9" s="217">
        <v>0</v>
      </c>
      <c r="F9" s="217">
        <v>0.79290244058676573</v>
      </c>
      <c r="G9" s="217">
        <v>0.20709755941323427</v>
      </c>
      <c r="H9" s="217">
        <v>0</v>
      </c>
      <c r="I9" s="217">
        <v>0</v>
      </c>
      <c r="J9" s="217">
        <v>0</v>
      </c>
      <c r="K9" s="217">
        <v>0</v>
      </c>
      <c r="L9" s="217">
        <v>0</v>
      </c>
      <c r="M9" s="217">
        <v>0</v>
      </c>
      <c r="N9" s="217">
        <v>0</v>
      </c>
    </row>
    <row r="10" spans="1:14" x14ac:dyDescent="0.2">
      <c r="A10" s="291" t="s">
        <v>283</v>
      </c>
      <c r="B10" s="291" t="s">
        <v>284</v>
      </c>
      <c r="C10" s="291" t="s">
        <v>418</v>
      </c>
      <c r="D10" s="217">
        <v>0</v>
      </c>
      <c r="E10" s="217">
        <v>0</v>
      </c>
      <c r="F10" s="217">
        <v>1</v>
      </c>
      <c r="G10" s="217">
        <v>0</v>
      </c>
      <c r="H10" s="217">
        <v>0</v>
      </c>
      <c r="I10" s="217">
        <v>0</v>
      </c>
      <c r="J10" s="217">
        <v>0</v>
      </c>
      <c r="K10" s="217">
        <v>0</v>
      </c>
      <c r="L10" s="217">
        <v>0</v>
      </c>
      <c r="M10" s="217">
        <v>0</v>
      </c>
      <c r="N10" s="217">
        <v>0</v>
      </c>
    </row>
    <row r="11" spans="1:14" x14ac:dyDescent="0.2">
      <c r="A11" s="291" t="s">
        <v>281</v>
      </c>
      <c r="B11" s="291" t="s">
        <v>282</v>
      </c>
      <c r="C11" s="291" t="s">
        <v>417</v>
      </c>
      <c r="D11" s="217">
        <v>0</v>
      </c>
      <c r="E11" s="217">
        <v>0</v>
      </c>
      <c r="F11" s="217">
        <v>1</v>
      </c>
      <c r="G11" s="217">
        <v>0</v>
      </c>
      <c r="H11" s="217">
        <v>0</v>
      </c>
      <c r="I11" s="217">
        <v>0</v>
      </c>
      <c r="J11" s="217">
        <v>0</v>
      </c>
      <c r="K11" s="217">
        <v>0</v>
      </c>
      <c r="L11" s="217">
        <v>0</v>
      </c>
      <c r="M11" s="217">
        <v>0</v>
      </c>
      <c r="N11" s="217">
        <v>0</v>
      </c>
    </row>
    <row r="12" spans="1:14" x14ac:dyDescent="0.2">
      <c r="A12" s="291" t="s">
        <v>285</v>
      </c>
      <c r="B12" s="291" t="s">
        <v>286</v>
      </c>
      <c r="C12" s="291" t="s">
        <v>419</v>
      </c>
      <c r="D12" s="217">
        <v>0</v>
      </c>
      <c r="E12" s="217">
        <v>2.5352398336882669E-2</v>
      </c>
      <c r="F12" s="217">
        <v>0</v>
      </c>
      <c r="G12" s="217">
        <v>0.97464760166311737</v>
      </c>
      <c r="H12" s="217">
        <v>0</v>
      </c>
      <c r="I12" s="217">
        <v>0</v>
      </c>
      <c r="J12" s="217">
        <v>0</v>
      </c>
      <c r="K12" s="217">
        <v>0</v>
      </c>
      <c r="L12" s="217">
        <v>0</v>
      </c>
      <c r="M12" s="217">
        <v>0</v>
      </c>
      <c r="N12" s="217">
        <v>0</v>
      </c>
    </row>
    <row r="13" spans="1:14" x14ac:dyDescent="0.2">
      <c r="A13" s="291" t="s">
        <v>289</v>
      </c>
      <c r="B13" s="291" t="s">
        <v>290</v>
      </c>
      <c r="C13" s="291" t="s">
        <v>421</v>
      </c>
      <c r="D13" s="217">
        <v>0</v>
      </c>
      <c r="E13" s="217">
        <v>0</v>
      </c>
      <c r="F13" s="217">
        <v>0</v>
      </c>
      <c r="G13" s="217">
        <v>1</v>
      </c>
      <c r="H13" s="217">
        <v>0</v>
      </c>
      <c r="I13" s="217">
        <v>0</v>
      </c>
      <c r="J13" s="217">
        <v>0</v>
      </c>
      <c r="K13" s="217">
        <v>0</v>
      </c>
      <c r="L13" s="217">
        <v>0</v>
      </c>
      <c r="M13" s="217">
        <v>0</v>
      </c>
      <c r="N13" s="217">
        <v>0</v>
      </c>
    </row>
    <row r="14" spans="1:14" x14ac:dyDescent="0.2">
      <c r="A14" s="291" t="s">
        <v>287</v>
      </c>
      <c r="B14" s="291" t="s">
        <v>288</v>
      </c>
      <c r="C14" s="291" t="s">
        <v>420</v>
      </c>
      <c r="D14" s="217">
        <v>0</v>
      </c>
      <c r="E14" s="217">
        <v>0</v>
      </c>
      <c r="F14" s="217">
        <v>0</v>
      </c>
      <c r="G14" s="217">
        <v>1</v>
      </c>
      <c r="H14" s="217">
        <v>0</v>
      </c>
      <c r="I14" s="217">
        <v>0</v>
      </c>
      <c r="J14" s="217">
        <v>0</v>
      </c>
      <c r="K14" s="217">
        <v>0</v>
      </c>
      <c r="L14" s="217">
        <v>0</v>
      </c>
      <c r="M14" s="217">
        <v>0</v>
      </c>
      <c r="N14" s="217">
        <v>0</v>
      </c>
    </row>
    <row r="15" spans="1:14" x14ac:dyDescent="0.2">
      <c r="A15" s="291" t="s">
        <v>291</v>
      </c>
      <c r="B15" s="291" t="s">
        <v>292</v>
      </c>
      <c r="C15" s="291" t="s">
        <v>422</v>
      </c>
      <c r="D15" s="217">
        <v>0</v>
      </c>
      <c r="E15" s="217">
        <v>0</v>
      </c>
      <c r="F15" s="217">
        <v>0</v>
      </c>
      <c r="G15" s="217">
        <v>1</v>
      </c>
      <c r="H15" s="217">
        <v>0</v>
      </c>
      <c r="I15" s="217">
        <v>0</v>
      </c>
      <c r="J15" s="217">
        <v>0</v>
      </c>
      <c r="K15" s="217">
        <v>0</v>
      </c>
      <c r="L15" s="217">
        <v>0</v>
      </c>
      <c r="M15" s="217">
        <v>0</v>
      </c>
      <c r="N15" s="217">
        <v>0</v>
      </c>
    </row>
    <row r="16" spans="1:14" x14ac:dyDescent="0.2">
      <c r="A16" s="291" t="s">
        <v>293</v>
      </c>
      <c r="B16" s="291" t="s">
        <v>294</v>
      </c>
      <c r="C16" s="291" t="s">
        <v>423</v>
      </c>
      <c r="D16" s="217">
        <v>0</v>
      </c>
      <c r="E16" s="217">
        <v>0</v>
      </c>
      <c r="F16" s="217">
        <v>0</v>
      </c>
      <c r="G16" s="217">
        <v>1</v>
      </c>
      <c r="H16" s="217">
        <v>0</v>
      </c>
      <c r="I16" s="217">
        <v>0</v>
      </c>
      <c r="J16" s="217">
        <v>0</v>
      </c>
      <c r="K16" s="217">
        <v>0</v>
      </c>
      <c r="L16" s="217">
        <v>0</v>
      </c>
      <c r="M16" s="217">
        <v>0</v>
      </c>
      <c r="N16" s="217">
        <v>0</v>
      </c>
    </row>
    <row r="17" spans="1:14" x14ac:dyDescent="0.2">
      <c r="A17" s="291" t="s">
        <v>303</v>
      </c>
      <c r="B17" s="291" t="s">
        <v>304</v>
      </c>
      <c r="C17" s="291" t="s">
        <v>428</v>
      </c>
      <c r="D17" s="217">
        <v>0</v>
      </c>
      <c r="E17" s="217">
        <v>0</v>
      </c>
      <c r="F17" s="217">
        <v>0</v>
      </c>
      <c r="G17" s="217">
        <v>0</v>
      </c>
      <c r="H17" s="217">
        <v>1</v>
      </c>
      <c r="I17" s="217">
        <v>0</v>
      </c>
      <c r="J17" s="217">
        <v>0</v>
      </c>
      <c r="K17" s="217">
        <v>0</v>
      </c>
      <c r="L17" s="217">
        <v>0</v>
      </c>
      <c r="M17" s="217">
        <v>0</v>
      </c>
      <c r="N17" s="217">
        <v>0</v>
      </c>
    </row>
    <row r="18" spans="1:14" x14ac:dyDescent="0.2">
      <c r="A18" s="291" t="s">
        <v>305</v>
      </c>
      <c r="B18" s="291" t="s">
        <v>306</v>
      </c>
      <c r="C18" s="291" t="s">
        <v>429</v>
      </c>
      <c r="D18" s="217">
        <v>0</v>
      </c>
      <c r="E18" s="217">
        <v>0</v>
      </c>
      <c r="F18" s="217">
        <v>0</v>
      </c>
      <c r="G18" s="217">
        <v>0</v>
      </c>
      <c r="H18" s="217">
        <v>1</v>
      </c>
      <c r="I18" s="217">
        <v>0</v>
      </c>
      <c r="J18" s="217">
        <v>0</v>
      </c>
      <c r="K18" s="217">
        <v>0</v>
      </c>
      <c r="L18" s="217">
        <v>0</v>
      </c>
      <c r="M18" s="217">
        <v>0</v>
      </c>
      <c r="N18" s="217">
        <v>0</v>
      </c>
    </row>
    <row r="19" spans="1:14" x14ac:dyDescent="0.2">
      <c r="A19" s="291" t="s">
        <v>299</v>
      </c>
      <c r="B19" s="291" t="s">
        <v>300</v>
      </c>
      <c r="C19" s="291" t="s">
        <v>426</v>
      </c>
      <c r="D19" s="217">
        <v>0</v>
      </c>
      <c r="E19" s="217">
        <v>0</v>
      </c>
      <c r="F19" s="217">
        <v>0</v>
      </c>
      <c r="G19" s="217">
        <v>0</v>
      </c>
      <c r="H19" s="217">
        <v>1</v>
      </c>
      <c r="I19" s="217">
        <v>0</v>
      </c>
      <c r="J19" s="217">
        <v>0</v>
      </c>
      <c r="K19" s="217">
        <v>0</v>
      </c>
      <c r="L19" s="217">
        <v>0</v>
      </c>
      <c r="M19" s="217">
        <v>0</v>
      </c>
      <c r="N19" s="217">
        <v>0</v>
      </c>
    </row>
    <row r="20" spans="1:14" x14ac:dyDescent="0.2">
      <c r="A20" s="291" t="s">
        <v>301</v>
      </c>
      <c r="B20" s="291" t="s">
        <v>302</v>
      </c>
      <c r="C20" s="291" t="s">
        <v>427</v>
      </c>
      <c r="D20" s="217">
        <v>0</v>
      </c>
      <c r="E20" s="217">
        <v>0</v>
      </c>
      <c r="F20" s="217">
        <v>0</v>
      </c>
      <c r="G20" s="217">
        <v>0</v>
      </c>
      <c r="H20" s="217">
        <v>1</v>
      </c>
      <c r="I20" s="217">
        <v>0</v>
      </c>
      <c r="J20" s="217">
        <v>0</v>
      </c>
      <c r="K20" s="217">
        <v>0</v>
      </c>
      <c r="L20" s="217">
        <v>0</v>
      </c>
      <c r="M20" s="217">
        <v>0</v>
      </c>
      <c r="N20" s="217">
        <v>0</v>
      </c>
    </row>
    <row r="21" spans="1:14" x14ac:dyDescent="0.2">
      <c r="A21" s="291" t="s">
        <v>297</v>
      </c>
      <c r="B21" s="291" t="s">
        <v>298</v>
      </c>
      <c r="C21" s="291" t="s">
        <v>425</v>
      </c>
      <c r="D21" s="217">
        <v>0</v>
      </c>
      <c r="E21" s="217">
        <v>0</v>
      </c>
      <c r="F21" s="217">
        <v>0</v>
      </c>
      <c r="G21" s="217">
        <v>0</v>
      </c>
      <c r="H21" s="217">
        <v>1</v>
      </c>
      <c r="I21" s="217">
        <v>0</v>
      </c>
      <c r="J21" s="217">
        <v>0</v>
      </c>
      <c r="K21" s="217">
        <v>0</v>
      </c>
      <c r="L21" s="217">
        <v>0</v>
      </c>
      <c r="M21" s="217">
        <v>0</v>
      </c>
      <c r="N21" s="217">
        <v>0</v>
      </c>
    </row>
    <row r="22" spans="1:14" x14ac:dyDescent="0.2">
      <c r="A22" s="291" t="s">
        <v>295</v>
      </c>
      <c r="B22" s="291" t="s">
        <v>296</v>
      </c>
      <c r="C22" s="291" t="s">
        <v>424</v>
      </c>
      <c r="D22" s="217">
        <v>0</v>
      </c>
      <c r="E22" s="217">
        <v>0</v>
      </c>
      <c r="F22" s="217">
        <v>0</v>
      </c>
      <c r="G22" s="217">
        <v>0</v>
      </c>
      <c r="H22" s="217">
        <v>1</v>
      </c>
      <c r="I22" s="217">
        <v>0</v>
      </c>
      <c r="J22" s="217">
        <v>0</v>
      </c>
      <c r="K22" s="217">
        <v>0</v>
      </c>
      <c r="L22" s="217">
        <v>0</v>
      </c>
      <c r="M22" s="217">
        <v>0</v>
      </c>
      <c r="N22" s="217">
        <v>0</v>
      </c>
    </row>
    <row r="23" spans="1:14" x14ac:dyDescent="0.2">
      <c r="A23" s="291" t="s">
        <v>399</v>
      </c>
      <c r="B23" s="291" t="s">
        <v>400</v>
      </c>
      <c r="C23" s="291" t="s">
        <v>430</v>
      </c>
      <c r="D23" s="217">
        <v>0</v>
      </c>
      <c r="E23" s="217">
        <v>0</v>
      </c>
      <c r="F23" s="217">
        <v>0</v>
      </c>
      <c r="G23" s="217">
        <v>0</v>
      </c>
      <c r="H23" s="217">
        <v>0</v>
      </c>
      <c r="I23" s="217">
        <v>1</v>
      </c>
      <c r="J23" s="217">
        <v>0</v>
      </c>
      <c r="K23" s="217">
        <v>0</v>
      </c>
      <c r="L23" s="217">
        <v>0</v>
      </c>
      <c r="M23" s="217">
        <v>0</v>
      </c>
      <c r="N23" s="217">
        <v>0</v>
      </c>
    </row>
    <row r="24" spans="1:14" x14ac:dyDescent="0.2">
      <c r="A24" s="291" t="s">
        <v>397</v>
      </c>
      <c r="B24" s="291" t="s">
        <v>398</v>
      </c>
      <c r="C24" s="291" t="s">
        <v>431</v>
      </c>
      <c r="D24" s="217">
        <v>0</v>
      </c>
      <c r="E24" s="217">
        <v>0</v>
      </c>
      <c r="F24" s="217">
        <v>0</v>
      </c>
      <c r="G24" s="217">
        <v>0</v>
      </c>
      <c r="H24" s="217">
        <v>0</v>
      </c>
      <c r="I24" s="217">
        <v>1</v>
      </c>
      <c r="J24" s="217">
        <v>0</v>
      </c>
      <c r="K24" s="217">
        <v>0</v>
      </c>
      <c r="L24" s="217">
        <v>0</v>
      </c>
      <c r="M24" s="217">
        <v>0</v>
      </c>
      <c r="N24" s="217">
        <v>0</v>
      </c>
    </row>
    <row r="25" spans="1:14" x14ac:dyDescent="0.2">
      <c r="A25" s="291" t="s">
        <v>402</v>
      </c>
      <c r="B25" s="291" t="s">
        <v>401</v>
      </c>
      <c r="C25" s="291" t="s">
        <v>432</v>
      </c>
      <c r="D25" s="217">
        <v>0</v>
      </c>
      <c r="E25" s="217">
        <v>0</v>
      </c>
      <c r="F25" s="217">
        <v>0</v>
      </c>
      <c r="G25" s="217">
        <v>0</v>
      </c>
      <c r="H25" s="217">
        <v>0</v>
      </c>
      <c r="I25" s="217">
        <v>0.90068493150684936</v>
      </c>
      <c r="J25" s="217">
        <v>0</v>
      </c>
      <c r="K25" s="217">
        <v>0</v>
      </c>
      <c r="L25" s="217">
        <v>9.9315068493150679E-2</v>
      </c>
      <c r="M25" s="217">
        <v>0</v>
      </c>
      <c r="N25" s="217">
        <v>0</v>
      </c>
    </row>
    <row r="26" spans="1:14" x14ac:dyDescent="0.2">
      <c r="A26" s="291" t="s">
        <v>307</v>
      </c>
      <c r="B26" s="291" t="s">
        <v>308</v>
      </c>
      <c r="C26" s="291" t="s">
        <v>433</v>
      </c>
      <c r="D26" s="217">
        <v>0</v>
      </c>
      <c r="E26" s="217">
        <v>0</v>
      </c>
      <c r="F26" s="217">
        <v>0</v>
      </c>
      <c r="G26" s="217">
        <v>0</v>
      </c>
      <c r="H26" s="217">
        <v>0</v>
      </c>
      <c r="I26" s="217">
        <v>0</v>
      </c>
      <c r="J26" s="217">
        <v>1</v>
      </c>
      <c r="K26" s="217">
        <v>0</v>
      </c>
      <c r="L26" s="217">
        <v>0</v>
      </c>
      <c r="M26" s="217">
        <v>0</v>
      </c>
      <c r="N26" s="217">
        <v>0</v>
      </c>
    </row>
    <row r="27" spans="1:14" x14ac:dyDescent="0.2">
      <c r="A27" s="291" t="s">
        <v>309</v>
      </c>
      <c r="B27" s="291" t="s">
        <v>310</v>
      </c>
      <c r="C27" s="291" t="s">
        <v>434</v>
      </c>
      <c r="D27" s="217">
        <v>0</v>
      </c>
      <c r="E27" s="217">
        <v>0</v>
      </c>
      <c r="F27" s="217">
        <v>0</v>
      </c>
      <c r="G27" s="217">
        <v>0</v>
      </c>
      <c r="H27" s="217">
        <v>0</v>
      </c>
      <c r="I27" s="217">
        <v>0</v>
      </c>
      <c r="J27" s="217">
        <v>1</v>
      </c>
      <c r="K27" s="217">
        <v>0</v>
      </c>
      <c r="L27" s="217">
        <v>0</v>
      </c>
      <c r="M27" s="217">
        <v>0</v>
      </c>
      <c r="N27" s="217">
        <v>0</v>
      </c>
    </row>
    <row r="28" spans="1:14" x14ac:dyDescent="0.2">
      <c r="A28" s="291" t="s">
        <v>311</v>
      </c>
      <c r="B28" s="291" t="s">
        <v>312</v>
      </c>
      <c r="C28" s="291" t="s">
        <v>435</v>
      </c>
      <c r="D28" s="217">
        <v>0</v>
      </c>
      <c r="E28" s="217">
        <v>0</v>
      </c>
      <c r="F28" s="217">
        <v>0</v>
      </c>
      <c r="G28" s="217">
        <v>0</v>
      </c>
      <c r="H28" s="217">
        <v>0</v>
      </c>
      <c r="I28" s="217">
        <v>0</v>
      </c>
      <c r="J28" s="217">
        <v>1</v>
      </c>
      <c r="K28" s="217">
        <v>0</v>
      </c>
      <c r="L28" s="217">
        <v>0</v>
      </c>
      <c r="M28" s="217">
        <v>0</v>
      </c>
      <c r="N28" s="217">
        <v>0</v>
      </c>
    </row>
    <row r="29" spans="1:14" x14ac:dyDescent="0.2">
      <c r="A29" s="291" t="s">
        <v>403</v>
      </c>
      <c r="B29" s="291" t="s">
        <v>404</v>
      </c>
      <c r="C29" s="291" t="s">
        <v>436</v>
      </c>
      <c r="D29" s="217">
        <v>0</v>
      </c>
      <c r="E29" s="217">
        <v>0</v>
      </c>
      <c r="F29" s="217">
        <v>0</v>
      </c>
      <c r="G29" s="217">
        <v>0</v>
      </c>
      <c r="H29" s="217">
        <v>0</v>
      </c>
      <c r="I29" s="217">
        <v>0</v>
      </c>
      <c r="J29" s="217">
        <v>1</v>
      </c>
      <c r="K29" s="217">
        <v>0</v>
      </c>
      <c r="L29" s="217">
        <v>0</v>
      </c>
      <c r="M29" s="217">
        <v>0</v>
      </c>
      <c r="N29" s="217">
        <v>0</v>
      </c>
    </row>
    <row r="30" spans="1:14" x14ac:dyDescent="0.2">
      <c r="A30" s="291" t="s">
        <v>313</v>
      </c>
      <c r="B30" s="291" t="s">
        <v>314</v>
      </c>
      <c r="C30" s="291" t="s">
        <v>437</v>
      </c>
      <c r="D30" s="217">
        <v>0</v>
      </c>
      <c r="E30" s="217">
        <v>0</v>
      </c>
      <c r="F30" s="217">
        <v>0</v>
      </c>
      <c r="G30" s="217">
        <v>0</v>
      </c>
      <c r="H30" s="217">
        <v>0</v>
      </c>
      <c r="I30" s="217">
        <v>0</v>
      </c>
      <c r="J30" s="217">
        <v>0</v>
      </c>
      <c r="K30" s="217">
        <v>1</v>
      </c>
      <c r="L30" s="217">
        <v>0</v>
      </c>
      <c r="M30" s="217">
        <v>0</v>
      </c>
      <c r="N30" s="217">
        <v>0</v>
      </c>
    </row>
    <row r="31" spans="1:14" x14ac:dyDescent="0.2">
      <c r="A31" s="291" t="s">
        <v>406</v>
      </c>
      <c r="B31" s="291" t="s">
        <v>405</v>
      </c>
      <c r="C31" s="291" t="s">
        <v>438</v>
      </c>
      <c r="D31" s="217">
        <v>0</v>
      </c>
      <c r="E31" s="217">
        <v>0</v>
      </c>
      <c r="F31" s="217">
        <v>0</v>
      </c>
      <c r="G31" s="217">
        <v>0</v>
      </c>
      <c r="H31" s="217">
        <v>0</v>
      </c>
      <c r="I31" s="217">
        <v>0</v>
      </c>
      <c r="J31" s="217">
        <v>0</v>
      </c>
      <c r="K31" s="217">
        <v>1</v>
      </c>
      <c r="L31" s="217">
        <v>0</v>
      </c>
      <c r="M31" s="217">
        <v>0</v>
      </c>
      <c r="N31" s="217">
        <v>0</v>
      </c>
    </row>
    <row r="32" spans="1:14" x14ac:dyDescent="0.2">
      <c r="A32" s="291" t="s">
        <v>408</v>
      </c>
      <c r="B32" s="291" t="s">
        <v>407</v>
      </c>
      <c r="C32" s="291" t="s">
        <v>439</v>
      </c>
      <c r="D32" s="217">
        <v>0</v>
      </c>
      <c r="E32" s="217">
        <v>0</v>
      </c>
      <c r="F32" s="217">
        <v>0</v>
      </c>
      <c r="G32" s="217">
        <v>0</v>
      </c>
      <c r="H32" s="217">
        <v>0</v>
      </c>
      <c r="I32" s="217">
        <v>0</v>
      </c>
      <c r="J32" s="217">
        <v>0</v>
      </c>
      <c r="K32" s="217">
        <v>0</v>
      </c>
      <c r="L32" s="217">
        <v>1</v>
      </c>
      <c r="M32" s="217">
        <v>0</v>
      </c>
      <c r="N32" s="217">
        <v>0</v>
      </c>
    </row>
    <row r="33" spans="1:14" x14ac:dyDescent="0.2">
      <c r="A33" s="291" t="s">
        <v>409</v>
      </c>
      <c r="B33" s="291" t="s">
        <v>329</v>
      </c>
      <c r="C33" s="291" t="s">
        <v>440</v>
      </c>
      <c r="D33" s="217">
        <v>0</v>
      </c>
      <c r="E33" s="217">
        <v>0</v>
      </c>
      <c r="F33" s="217">
        <v>0</v>
      </c>
      <c r="G33" s="217">
        <v>0</v>
      </c>
      <c r="H33" s="217">
        <v>0</v>
      </c>
      <c r="I33" s="217">
        <v>0</v>
      </c>
      <c r="J33" s="217">
        <v>0</v>
      </c>
      <c r="K33" s="217">
        <v>0</v>
      </c>
      <c r="L33" s="217">
        <v>0.90831021270973711</v>
      </c>
      <c r="M33" s="217">
        <v>0</v>
      </c>
      <c r="N33" s="217">
        <v>9.1689787290262892E-2</v>
      </c>
    </row>
    <row r="34" spans="1:14" x14ac:dyDescent="0.2">
      <c r="A34" s="291" t="s">
        <v>323</v>
      </c>
      <c r="B34" s="291" t="s">
        <v>324</v>
      </c>
      <c r="C34" s="291" t="s">
        <v>446</v>
      </c>
      <c r="D34" s="217">
        <v>0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0</v>
      </c>
      <c r="K34" s="217">
        <v>0</v>
      </c>
      <c r="L34" s="217">
        <v>0</v>
      </c>
      <c r="M34" s="217">
        <v>1</v>
      </c>
      <c r="N34" s="217">
        <v>0</v>
      </c>
    </row>
    <row r="35" spans="1:14" x14ac:dyDescent="0.2">
      <c r="A35" s="291" t="s">
        <v>321</v>
      </c>
      <c r="B35" s="291" t="s">
        <v>322</v>
      </c>
      <c r="C35" s="291" t="s">
        <v>447</v>
      </c>
      <c r="D35" s="217">
        <v>0</v>
      </c>
      <c r="E35" s="217">
        <v>0</v>
      </c>
      <c r="F35" s="217">
        <v>0</v>
      </c>
      <c r="G35" s="217">
        <v>0</v>
      </c>
      <c r="H35" s="217">
        <v>0</v>
      </c>
      <c r="I35" s="217">
        <v>0</v>
      </c>
      <c r="J35" s="217">
        <v>0</v>
      </c>
      <c r="K35" s="217">
        <v>0</v>
      </c>
      <c r="L35" s="217">
        <v>0</v>
      </c>
      <c r="M35" s="217">
        <v>1</v>
      </c>
      <c r="N35" s="217">
        <v>0</v>
      </c>
    </row>
    <row r="36" spans="1:14" x14ac:dyDescent="0.2">
      <c r="A36" s="291" t="s">
        <v>315</v>
      </c>
      <c r="B36" s="291" t="s">
        <v>316</v>
      </c>
      <c r="C36" s="291" t="s">
        <v>441</v>
      </c>
      <c r="D36" s="217">
        <v>0</v>
      </c>
      <c r="E36" s="217">
        <v>0</v>
      </c>
      <c r="F36" s="217">
        <v>0</v>
      </c>
      <c r="G36" s="217">
        <v>0</v>
      </c>
      <c r="H36" s="217">
        <v>0</v>
      </c>
      <c r="I36" s="217">
        <v>0</v>
      </c>
      <c r="J36" s="217">
        <v>0</v>
      </c>
      <c r="K36" s="217">
        <v>0</v>
      </c>
      <c r="L36" s="217">
        <v>0</v>
      </c>
      <c r="M36" s="217">
        <v>1</v>
      </c>
      <c r="N36" s="217">
        <v>0</v>
      </c>
    </row>
    <row r="37" spans="1:14" x14ac:dyDescent="0.2">
      <c r="A37" s="291" t="s">
        <v>317</v>
      </c>
      <c r="B37" s="291" t="s">
        <v>318</v>
      </c>
      <c r="C37" s="291" t="s">
        <v>442</v>
      </c>
      <c r="D37" s="217">
        <v>0</v>
      </c>
      <c r="E37" s="217">
        <v>0</v>
      </c>
      <c r="F37" s="217">
        <v>0</v>
      </c>
      <c r="G37" s="217">
        <v>0</v>
      </c>
      <c r="H37" s="217">
        <v>0</v>
      </c>
      <c r="I37" s="217">
        <v>0</v>
      </c>
      <c r="J37" s="217">
        <v>0</v>
      </c>
      <c r="K37" s="217">
        <v>0</v>
      </c>
      <c r="L37" s="217">
        <v>0</v>
      </c>
      <c r="M37" s="217">
        <v>1</v>
      </c>
      <c r="N37" s="217">
        <v>0</v>
      </c>
    </row>
    <row r="38" spans="1:14" x14ac:dyDescent="0.2">
      <c r="A38" s="291" t="s">
        <v>325</v>
      </c>
      <c r="B38" s="291" t="s">
        <v>326</v>
      </c>
      <c r="C38" s="291" t="s">
        <v>444</v>
      </c>
      <c r="D38" s="217">
        <v>0</v>
      </c>
      <c r="E38" s="217">
        <v>0</v>
      </c>
      <c r="F38" s="217">
        <v>0</v>
      </c>
      <c r="G38" s="217">
        <v>0</v>
      </c>
      <c r="H38" s="217">
        <v>0</v>
      </c>
      <c r="I38" s="217">
        <v>0</v>
      </c>
      <c r="J38" s="217">
        <v>0</v>
      </c>
      <c r="K38" s="217">
        <v>0</v>
      </c>
      <c r="L38" s="217">
        <v>0</v>
      </c>
      <c r="M38" s="217">
        <v>1</v>
      </c>
      <c r="N38" s="217">
        <v>0</v>
      </c>
    </row>
    <row r="39" spans="1:14" x14ac:dyDescent="0.2">
      <c r="A39" s="291" t="s">
        <v>327</v>
      </c>
      <c r="B39" s="291" t="s">
        <v>328</v>
      </c>
      <c r="C39" s="291" t="s">
        <v>445</v>
      </c>
      <c r="D39" s="217">
        <v>0</v>
      </c>
      <c r="E39" s="217">
        <v>0</v>
      </c>
      <c r="F39" s="217">
        <v>0</v>
      </c>
      <c r="G39" s="217">
        <v>0</v>
      </c>
      <c r="H39" s="217">
        <v>0</v>
      </c>
      <c r="I39" s="217">
        <v>0</v>
      </c>
      <c r="J39" s="217">
        <v>0</v>
      </c>
      <c r="K39" s="217">
        <v>0</v>
      </c>
      <c r="L39" s="217">
        <v>0</v>
      </c>
      <c r="M39" s="217">
        <v>1</v>
      </c>
      <c r="N39" s="217">
        <v>0</v>
      </c>
    </row>
    <row r="40" spans="1:14" x14ac:dyDescent="0.2">
      <c r="A40" s="278" t="s">
        <v>319</v>
      </c>
      <c r="B40" s="278" t="s">
        <v>320</v>
      </c>
      <c r="C40" s="278" t="s">
        <v>443</v>
      </c>
      <c r="D40" s="279">
        <v>0</v>
      </c>
      <c r="E40" s="279">
        <v>0</v>
      </c>
      <c r="F40" s="279">
        <v>0</v>
      </c>
      <c r="G40" s="279">
        <v>0</v>
      </c>
      <c r="H40" s="279">
        <v>0</v>
      </c>
      <c r="I40" s="279">
        <v>0</v>
      </c>
      <c r="J40" s="279">
        <v>0</v>
      </c>
      <c r="K40" s="279">
        <v>0</v>
      </c>
      <c r="L40" s="279">
        <v>0</v>
      </c>
      <c r="M40" s="279">
        <v>1</v>
      </c>
      <c r="N40" s="279">
        <v>0</v>
      </c>
    </row>
    <row r="41" spans="1:14" x14ac:dyDescent="0.2"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</row>
    <row r="42" spans="1:14" x14ac:dyDescent="0.2">
      <c r="A42" s="219" t="s">
        <v>450</v>
      </c>
    </row>
    <row r="43" spans="1:14" x14ac:dyDescent="0.2">
      <c r="A43" s="219" t="s">
        <v>330</v>
      </c>
      <c r="F43" s="219"/>
    </row>
    <row r="44" spans="1:14" x14ac:dyDescent="0.2">
      <c r="A44" s="222" t="s">
        <v>380</v>
      </c>
      <c r="F44" s="219"/>
    </row>
    <row r="45" spans="1:14" x14ac:dyDescent="0.2">
      <c r="F45" s="219"/>
    </row>
    <row r="46" spans="1:14" x14ac:dyDescent="0.2">
      <c r="A46" s="222" t="s">
        <v>78</v>
      </c>
      <c r="B46" s="216"/>
      <c r="C46" s="220"/>
      <c r="D46" s="221"/>
      <c r="E46" s="221"/>
      <c r="F46" s="221"/>
      <c r="G46" s="221"/>
      <c r="H46" s="221"/>
      <c r="I46" s="221"/>
      <c r="K46" s="221"/>
      <c r="L46" s="221"/>
      <c r="M46" s="221"/>
      <c r="N46" s="221"/>
    </row>
  </sheetData>
  <sortState xmlns:xlrd2="http://schemas.microsoft.com/office/spreadsheetml/2017/richdata2" ref="A34:N40">
    <sortCondition ref="C34:C40"/>
  </sortState>
  <hyperlinks>
    <hyperlink ref="A44" r:id="rId1" xr:uid="{2B675DD7-0DCC-4E5E-B471-999F3B456CA3}"/>
    <hyperlink ref="A46" location="Introduction!A1" display="Introduction" xr:uid="{6BFAF8F4-B00F-4C5C-A84E-9F0FC0C423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98"/>
  <sheetViews>
    <sheetView workbookViewId="0">
      <pane ySplit="5" topLeftCell="A6" activePane="bottomLeft" state="frozen"/>
      <selection pane="bottomLeft" activeCell="A6" sqref="A6"/>
    </sheetView>
  </sheetViews>
  <sheetFormatPr defaultColWidth="9.42578125" defaultRowHeight="12.75" x14ac:dyDescent="0.2"/>
  <cols>
    <col min="1" max="2" width="1.5703125" style="5" customWidth="1"/>
    <col min="3" max="3" width="5.42578125" style="1" bestFit="1" customWidth="1"/>
    <col min="4" max="4" width="17.42578125" style="1" customWidth="1"/>
    <col min="5" max="5" width="13.7109375" style="74" customWidth="1"/>
    <col min="6" max="6" width="1.5703125" style="74" customWidth="1"/>
    <col min="7" max="7" width="8.5703125" style="74" customWidth="1"/>
    <col min="8" max="8" width="11.7109375" style="11" customWidth="1"/>
    <col min="9" max="9" width="13.7109375" style="11" customWidth="1"/>
  </cols>
  <sheetData>
    <row r="1" spans="1:9" ht="18.75" x14ac:dyDescent="0.25">
      <c r="A1" s="36" t="s">
        <v>21</v>
      </c>
      <c r="C1" s="5"/>
      <c r="E1" s="36" t="s">
        <v>22</v>
      </c>
      <c r="F1" s="62"/>
      <c r="G1" s="62"/>
      <c r="H1" s="16"/>
    </row>
    <row r="2" spans="1:9" ht="15.75" x14ac:dyDescent="0.25">
      <c r="A2" s="115" t="s">
        <v>451</v>
      </c>
      <c r="E2" s="121"/>
      <c r="F2" s="122"/>
      <c r="G2" s="123"/>
      <c r="H2" s="123"/>
    </row>
    <row r="4" spans="1:9" x14ac:dyDescent="0.2">
      <c r="E4" s="63"/>
      <c r="F4" s="63"/>
      <c r="G4" s="64" t="s">
        <v>5</v>
      </c>
      <c r="H4" s="25"/>
      <c r="I4" s="25"/>
    </row>
    <row r="5" spans="1:9" ht="25.5" x14ac:dyDescent="0.2">
      <c r="C5" s="1" t="s">
        <v>23</v>
      </c>
      <c r="D5" s="28" t="s">
        <v>265</v>
      </c>
      <c r="E5" s="65" t="s">
        <v>24</v>
      </c>
      <c r="F5" s="65"/>
      <c r="G5" s="66" t="s">
        <v>25</v>
      </c>
      <c r="H5" s="107" t="s">
        <v>26</v>
      </c>
      <c r="I5" s="28" t="s">
        <v>27</v>
      </c>
    </row>
    <row r="6" spans="1:9" ht="14.25" x14ac:dyDescent="0.2">
      <c r="A6" s="145"/>
      <c r="B6" s="6" t="s">
        <v>28</v>
      </c>
      <c r="E6" s="67" t="s">
        <v>29</v>
      </c>
      <c r="F6" s="67"/>
      <c r="G6" s="67" t="s">
        <v>30</v>
      </c>
      <c r="H6" s="20" t="s">
        <v>31</v>
      </c>
      <c r="I6" s="20" t="s">
        <v>32</v>
      </c>
    </row>
    <row r="7" spans="1:9" x14ac:dyDescent="0.2">
      <c r="A7" s="208"/>
      <c r="B7" s="208"/>
      <c r="C7" s="208"/>
      <c r="D7" s="208" t="s">
        <v>33</v>
      </c>
      <c r="E7" s="75">
        <v>74428</v>
      </c>
      <c r="F7" s="68"/>
      <c r="G7" s="81">
        <v>9514.5649999999987</v>
      </c>
      <c r="H7" s="261">
        <v>5.3240740740740748E-3</v>
      </c>
      <c r="I7" s="262">
        <v>9.525462962962963E-3</v>
      </c>
    </row>
    <row r="8" spans="1:9" x14ac:dyDescent="0.2">
      <c r="C8" s="1" t="s">
        <v>34</v>
      </c>
      <c r="D8" s="1" t="s">
        <v>35</v>
      </c>
      <c r="E8" s="76">
        <v>6708</v>
      </c>
      <c r="F8" s="69"/>
      <c r="G8" s="82">
        <v>972.05888888888887</v>
      </c>
      <c r="H8" s="263">
        <v>6.0416666666666665E-3</v>
      </c>
      <c r="I8" s="264">
        <v>1.0706018518518517E-2</v>
      </c>
    </row>
    <row r="9" spans="1:9" x14ac:dyDescent="0.2">
      <c r="C9" s="1" t="s">
        <v>36</v>
      </c>
      <c r="D9" s="1" t="s">
        <v>37</v>
      </c>
      <c r="E9" s="76">
        <v>7761</v>
      </c>
      <c r="F9" s="69"/>
      <c r="G9" s="82">
        <v>1043.9536111111111</v>
      </c>
      <c r="H9" s="263">
        <v>5.6018518518518518E-3</v>
      </c>
      <c r="I9" s="264">
        <v>1.0613425925925927E-2</v>
      </c>
    </row>
    <row r="10" spans="1:9" x14ac:dyDescent="0.2">
      <c r="C10" s="1" t="s">
        <v>38</v>
      </c>
      <c r="D10" s="1" t="s">
        <v>39</v>
      </c>
      <c r="E10" s="76">
        <v>143</v>
      </c>
      <c r="F10" s="69"/>
      <c r="G10" s="82">
        <v>23.308611111111112</v>
      </c>
      <c r="H10" s="263">
        <v>6.7939814814814816E-3</v>
      </c>
      <c r="I10" s="264">
        <v>1.2106481481481482E-2</v>
      </c>
    </row>
    <row r="11" spans="1:9" ht="18" x14ac:dyDescent="0.25">
      <c r="A11" s="23"/>
      <c r="C11" s="1" t="s">
        <v>40</v>
      </c>
      <c r="D11" s="1" t="s">
        <v>41</v>
      </c>
      <c r="E11" s="76">
        <v>13727</v>
      </c>
      <c r="F11" s="69"/>
      <c r="G11" s="82">
        <v>1542.7116666666666</v>
      </c>
      <c r="H11" s="263">
        <v>4.6874999999999998E-3</v>
      </c>
      <c r="I11" s="264">
        <v>8.0671296296296307E-3</v>
      </c>
    </row>
    <row r="12" spans="1:9" x14ac:dyDescent="0.2">
      <c r="C12" s="1" t="s">
        <v>42</v>
      </c>
      <c r="D12" s="1" t="s">
        <v>43</v>
      </c>
      <c r="E12" s="78">
        <v>3175</v>
      </c>
      <c r="F12" s="69"/>
      <c r="G12" s="82">
        <v>317.88305555555559</v>
      </c>
      <c r="H12" s="263">
        <v>4.1666666666666666E-3</v>
      </c>
      <c r="I12" s="264">
        <v>7.1296296296296307E-3</v>
      </c>
    </row>
    <row r="13" spans="1:9" x14ac:dyDescent="0.2">
      <c r="C13" s="1" t="s">
        <v>44</v>
      </c>
      <c r="D13" s="1" t="s">
        <v>45</v>
      </c>
      <c r="E13" s="76">
        <v>10031</v>
      </c>
      <c r="F13" s="69"/>
      <c r="G13" s="82">
        <v>1143.8311111111111</v>
      </c>
      <c r="H13" s="263">
        <v>4.7569444444444447E-3</v>
      </c>
      <c r="I13" s="264">
        <v>8.1712962962962963E-3</v>
      </c>
    </row>
    <row r="14" spans="1:9" x14ac:dyDescent="0.2">
      <c r="C14" s="1" t="s">
        <v>46</v>
      </c>
      <c r="D14" s="1" t="s">
        <v>47</v>
      </c>
      <c r="E14" s="76">
        <v>3493</v>
      </c>
      <c r="F14" s="69"/>
      <c r="G14" s="82">
        <v>466.79500000000002</v>
      </c>
      <c r="H14" s="263">
        <v>5.5671296296296302E-3</v>
      </c>
      <c r="I14" s="264">
        <v>1.0254629629629629E-2</v>
      </c>
    </row>
    <row r="15" spans="1:9" ht="18" x14ac:dyDescent="0.25">
      <c r="A15" s="23"/>
      <c r="C15" s="1" t="s">
        <v>48</v>
      </c>
      <c r="D15" s="1" t="s">
        <v>49</v>
      </c>
      <c r="E15" s="76">
        <v>5378</v>
      </c>
      <c r="F15" s="69"/>
      <c r="G15" s="82">
        <v>720.63527777777779</v>
      </c>
      <c r="H15" s="263">
        <v>5.5787037037037038E-3</v>
      </c>
      <c r="I15" s="264">
        <v>1.0381944444444444E-2</v>
      </c>
    </row>
    <row r="16" spans="1:9" x14ac:dyDescent="0.2">
      <c r="C16" s="1" t="s">
        <v>50</v>
      </c>
      <c r="D16" s="1" t="s">
        <v>51</v>
      </c>
      <c r="E16" s="76">
        <v>8155</v>
      </c>
      <c r="F16" s="69"/>
      <c r="G16" s="82">
        <v>1216.6927777777778</v>
      </c>
      <c r="H16" s="263">
        <v>6.215277777777777E-3</v>
      </c>
      <c r="I16" s="264">
        <v>1.1689814814814814E-2</v>
      </c>
    </row>
    <row r="17" spans="1:9" x14ac:dyDescent="0.2">
      <c r="C17" s="1" t="s">
        <v>52</v>
      </c>
      <c r="D17" s="1" t="s">
        <v>53</v>
      </c>
      <c r="E17" s="76">
        <v>8849</v>
      </c>
      <c r="F17" s="69"/>
      <c r="G17" s="82">
        <v>1170.365</v>
      </c>
      <c r="H17" s="263">
        <v>5.5092592592592589E-3</v>
      </c>
      <c r="I17" s="264">
        <v>9.780092592592592E-3</v>
      </c>
    </row>
    <row r="18" spans="1:9" x14ac:dyDescent="0.2">
      <c r="B18" s="9"/>
      <c r="C18" s="4" t="s">
        <v>54</v>
      </c>
      <c r="D18" s="4" t="s">
        <v>55</v>
      </c>
      <c r="E18" s="77">
        <v>7008</v>
      </c>
      <c r="F18" s="71"/>
      <c r="G18" s="83">
        <v>896.33</v>
      </c>
      <c r="H18" s="265">
        <v>5.3240740740740748E-3</v>
      </c>
      <c r="I18" s="266">
        <v>9.1782407407407403E-3</v>
      </c>
    </row>
    <row r="19" spans="1:9" x14ac:dyDescent="0.2">
      <c r="H19" s="267"/>
      <c r="I19" s="267"/>
    </row>
    <row r="20" spans="1:9" x14ac:dyDescent="0.2">
      <c r="B20" s="6" t="s">
        <v>56</v>
      </c>
      <c r="E20" s="67" t="s">
        <v>57</v>
      </c>
      <c r="F20" s="72"/>
      <c r="G20" s="255" t="s">
        <v>58</v>
      </c>
      <c r="H20" s="269" t="s">
        <v>59</v>
      </c>
      <c r="I20" s="269" t="s">
        <v>60</v>
      </c>
    </row>
    <row r="21" spans="1:9" x14ac:dyDescent="0.2">
      <c r="A21" s="208"/>
      <c r="B21" s="208"/>
      <c r="C21" s="208"/>
      <c r="D21" s="208" t="s">
        <v>33</v>
      </c>
      <c r="E21" s="75">
        <v>47455</v>
      </c>
      <c r="F21" s="68"/>
      <c r="G21" s="81">
        <v>7222.2405555555542</v>
      </c>
      <c r="H21" s="261">
        <v>6.3425925925925924E-3</v>
      </c>
      <c r="I21" s="262">
        <v>1.1388888888888889E-2</v>
      </c>
    </row>
    <row r="22" spans="1:9" x14ac:dyDescent="0.2">
      <c r="C22" s="1" t="s">
        <v>34</v>
      </c>
      <c r="D22" s="1" t="s">
        <v>35</v>
      </c>
      <c r="E22" s="76">
        <v>4278</v>
      </c>
      <c r="F22" s="69"/>
      <c r="G22" s="82">
        <v>830.73833333333334</v>
      </c>
      <c r="H22" s="263">
        <v>8.0902777777777778E-3</v>
      </c>
      <c r="I22" s="264">
        <v>1.5046296296296295E-2</v>
      </c>
    </row>
    <row r="23" spans="1:9" x14ac:dyDescent="0.2">
      <c r="C23" s="1" t="s">
        <v>36</v>
      </c>
      <c r="D23" s="1" t="s">
        <v>37</v>
      </c>
      <c r="E23" s="76">
        <v>4645</v>
      </c>
      <c r="F23" s="69"/>
      <c r="G23" s="82">
        <v>752.35083333333341</v>
      </c>
      <c r="H23" s="263">
        <v>6.7476851851851856E-3</v>
      </c>
      <c r="I23" s="264">
        <v>1.2685185185185183E-2</v>
      </c>
    </row>
    <row r="24" spans="1:9" x14ac:dyDescent="0.2">
      <c r="C24" s="1" t="s">
        <v>38</v>
      </c>
      <c r="D24" s="1" t="s">
        <v>39</v>
      </c>
      <c r="E24" s="76">
        <v>100</v>
      </c>
      <c r="F24" s="69"/>
      <c r="G24" s="82">
        <v>20.269444444444446</v>
      </c>
      <c r="H24" s="263">
        <v>8.4490740740740741E-3</v>
      </c>
      <c r="I24" s="264">
        <v>1.3506944444444445E-2</v>
      </c>
    </row>
    <row r="25" spans="1:9" ht="18" x14ac:dyDescent="0.25">
      <c r="A25" s="23"/>
      <c r="C25" s="1" t="s">
        <v>40</v>
      </c>
      <c r="D25" s="1" t="s">
        <v>41</v>
      </c>
      <c r="E25" s="76">
        <v>9413</v>
      </c>
      <c r="F25" s="69"/>
      <c r="G25" s="82">
        <v>1427.0008333333333</v>
      </c>
      <c r="H25" s="263">
        <v>6.3194444444444444E-3</v>
      </c>
      <c r="I25" s="264">
        <v>1.0752314814814814E-2</v>
      </c>
    </row>
    <row r="26" spans="1:9" x14ac:dyDescent="0.2">
      <c r="C26" s="1" t="s">
        <v>42</v>
      </c>
      <c r="D26" s="1" t="s">
        <v>43</v>
      </c>
      <c r="E26" s="76">
        <v>1987</v>
      </c>
      <c r="F26" s="69"/>
      <c r="G26" s="82">
        <v>224.74333333333334</v>
      </c>
      <c r="H26" s="263">
        <v>4.7106481481481478E-3</v>
      </c>
      <c r="I26" s="264">
        <v>8.2986111111111108E-3</v>
      </c>
    </row>
    <row r="27" spans="1:9" x14ac:dyDescent="0.2">
      <c r="C27" s="1" t="s">
        <v>44</v>
      </c>
      <c r="D27" s="1" t="s">
        <v>45</v>
      </c>
      <c r="E27" s="76">
        <v>6463</v>
      </c>
      <c r="F27" s="69"/>
      <c r="G27" s="82">
        <v>932.82749999999999</v>
      </c>
      <c r="H27" s="263">
        <v>6.0185185185185177E-3</v>
      </c>
      <c r="I27" s="264">
        <v>1.0324074074074074E-2</v>
      </c>
    </row>
    <row r="28" spans="1:9" x14ac:dyDescent="0.2">
      <c r="C28" s="1" t="s">
        <v>46</v>
      </c>
      <c r="D28" s="1" t="s">
        <v>47</v>
      </c>
      <c r="E28" s="76">
        <v>2114</v>
      </c>
      <c r="F28" s="69"/>
      <c r="G28" s="82">
        <v>330.53222222222223</v>
      </c>
      <c r="H28" s="263">
        <v>6.5162037037037037E-3</v>
      </c>
      <c r="I28" s="264">
        <v>1.207175925925926E-2</v>
      </c>
    </row>
    <row r="29" spans="1:9" ht="18" x14ac:dyDescent="0.25">
      <c r="A29" s="23"/>
      <c r="C29" s="1" t="s">
        <v>48</v>
      </c>
      <c r="D29" s="1" t="s">
        <v>49</v>
      </c>
      <c r="E29" s="76">
        <v>3285</v>
      </c>
      <c r="F29" s="69"/>
      <c r="G29" s="82">
        <v>502.38472222222219</v>
      </c>
      <c r="H29" s="263">
        <v>6.3773148148148148E-3</v>
      </c>
      <c r="I29" s="264">
        <v>1.1898148148148149E-2</v>
      </c>
    </row>
    <row r="30" spans="1:9" x14ac:dyDescent="0.2">
      <c r="C30" s="1" t="s">
        <v>50</v>
      </c>
      <c r="D30" s="1" t="s">
        <v>51</v>
      </c>
      <c r="E30" s="76">
        <v>4918</v>
      </c>
      <c r="F30" s="69"/>
      <c r="G30" s="82">
        <v>799.53916666666669</v>
      </c>
      <c r="H30" s="263">
        <v>6.7708333333333336E-3</v>
      </c>
      <c r="I30" s="264">
        <v>1.2905092592592591E-2</v>
      </c>
    </row>
    <row r="31" spans="1:9" x14ac:dyDescent="0.2">
      <c r="C31" s="1" t="s">
        <v>52</v>
      </c>
      <c r="D31" s="1" t="s">
        <v>53</v>
      </c>
      <c r="E31" s="76">
        <v>5602</v>
      </c>
      <c r="F31" s="69"/>
      <c r="G31" s="82">
        <v>756.16833333333329</v>
      </c>
      <c r="H31" s="263">
        <v>5.6249999999999989E-3</v>
      </c>
      <c r="I31" s="264">
        <v>1.0034722222222221E-2</v>
      </c>
    </row>
    <row r="32" spans="1:9" x14ac:dyDescent="0.2">
      <c r="B32" s="9"/>
      <c r="C32" s="4" t="s">
        <v>54</v>
      </c>
      <c r="D32" s="4" t="s">
        <v>55</v>
      </c>
      <c r="E32" s="77">
        <v>4650</v>
      </c>
      <c r="F32" s="71"/>
      <c r="G32" s="83">
        <v>645.68583333333333</v>
      </c>
      <c r="H32" s="265">
        <v>5.7870370370370376E-3</v>
      </c>
      <c r="I32" s="266">
        <v>1.0115740740740741E-2</v>
      </c>
    </row>
    <row r="33" spans="1:9" x14ac:dyDescent="0.2">
      <c r="H33" s="155"/>
      <c r="I33" s="155"/>
    </row>
    <row r="34" spans="1:9" x14ac:dyDescent="0.2">
      <c r="B34" s="6" t="s">
        <v>61</v>
      </c>
      <c r="E34" s="67" t="s">
        <v>62</v>
      </c>
      <c r="F34" s="72"/>
      <c r="G34" s="255" t="s">
        <v>63</v>
      </c>
      <c r="H34" s="160" t="s">
        <v>64</v>
      </c>
      <c r="I34" s="160" t="s">
        <v>65</v>
      </c>
    </row>
    <row r="35" spans="1:9" x14ac:dyDescent="0.2">
      <c r="A35" s="208"/>
      <c r="B35" s="208"/>
      <c r="C35" s="208"/>
      <c r="D35" s="208" t="s">
        <v>33</v>
      </c>
      <c r="E35" s="75">
        <v>389865</v>
      </c>
      <c r="F35" s="68"/>
      <c r="G35" s="81">
        <v>158826.99777777778</v>
      </c>
      <c r="H35" s="147">
        <v>1.6979166666666667E-2</v>
      </c>
      <c r="I35" s="148">
        <v>3.4074074074074076E-2</v>
      </c>
    </row>
    <row r="36" spans="1:9" x14ac:dyDescent="0.2">
      <c r="C36" s="1" t="s">
        <v>34</v>
      </c>
      <c r="D36" s="1" t="s">
        <v>35</v>
      </c>
      <c r="E36" s="76">
        <v>40493</v>
      </c>
      <c r="F36" s="69"/>
      <c r="G36" s="82">
        <v>20137.500555555558</v>
      </c>
      <c r="H36" s="149">
        <v>2.071759259259259E-2</v>
      </c>
      <c r="I36" s="150">
        <v>4.2314814814814812E-2</v>
      </c>
    </row>
    <row r="37" spans="1:9" x14ac:dyDescent="0.2">
      <c r="C37" s="1" t="s">
        <v>36</v>
      </c>
      <c r="D37" s="1" t="s">
        <v>37</v>
      </c>
      <c r="E37" s="76">
        <v>43329</v>
      </c>
      <c r="F37" s="69"/>
      <c r="G37" s="82">
        <v>19750.864999999998</v>
      </c>
      <c r="H37" s="149">
        <v>1.8993055555555558E-2</v>
      </c>
      <c r="I37" s="150">
        <v>3.8634259259259257E-2</v>
      </c>
    </row>
    <row r="38" spans="1:9" x14ac:dyDescent="0.2">
      <c r="C38" s="1" t="s">
        <v>38</v>
      </c>
      <c r="D38" s="1" t="s">
        <v>39</v>
      </c>
      <c r="E38" s="76">
        <v>1185</v>
      </c>
      <c r="F38" s="69"/>
      <c r="G38" s="82">
        <v>560.68666666666661</v>
      </c>
      <c r="H38" s="149">
        <v>1.9710648148148147E-2</v>
      </c>
      <c r="I38" s="150">
        <v>4.1053240740740744E-2</v>
      </c>
    </row>
    <row r="39" spans="1:9" ht="18" x14ac:dyDescent="0.25">
      <c r="A39" s="23"/>
      <c r="C39" s="1" t="s">
        <v>40</v>
      </c>
      <c r="D39" s="1" t="s">
        <v>41</v>
      </c>
      <c r="E39" s="76">
        <v>58270</v>
      </c>
      <c r="F39" s="69"/>
      <c r="G39" s="82">
        <v>24149.415277777778</v>
      </c>
      <c r="H39" s="149">
        <v>1.726851851851852E-2</v>
      </c>
      <c r="I39" s="150">
        <v>3.5648148148148151E-2</v>
      </c>
    </row>
    <row r="40" spans="1:9" x14ac:dyDescent="0.2">
      <c r="C40" s="1" t="s">
        <v>42</v>
      </c>
      <c r="D40" s="1" t="s">
        <v>43</v>
      </c>
      <c r="E40" s="76">
        <v>19264</v>
      </c>
      <c r="F40" s="69"/>
      <c r="G40" s="82">
        <v>5658.8022222222226</v>
      </c>
      <c r="H40" s="149">
        <v>1.224537037037037E-2</v>
      </c>
      <c r="I40" s="150">
        <v>2.461805555555556E-2</v>
      </c>
    </row>
    <row r="41" spans="1:9" x14ac:dyDescent="0.2">
      <c r="C41" s="1" t="s">
        <v>44</v>
      </c>
      <c r="D41" s="1" t="s">
        <v>45</v>
      </c>
      <c r="E41" s="76">
        <v>46628</v>
      </c>
      <c r="F41" s="69"/>
      <c r="G41" s="82">
        <v>18062.116666666665</v>
      </c>
      <c r="H41" s="149">
        <v>1.6145833333333335E-2</v>
      </c>
      <c r="I41" s="150">
        <v>3.1134259259259261E-2</v>
      </c>
    </row>
    <row r="42" spans="1:9" x14ac:dyDescent="0.2">
      <c r="C42" s="1" t="s">
        <v>46</v>
      </c>
      <c r="D42" s="1" t="s">
        <v>47</v>
      </c>
      <c r="E42" s="76">
        <v>26354</v>
      </c>
      <c r="F42" s="69"/>
      <c r="G42" s="82">
        <v>11041.368333333334</v>
      </c>
      <c r="H42" s="149">
        <v>1.7453703703703704E-2</v>
      </c>
      <c r="I42" s="150">
        <v>3.3402777777777774E-2</v>
      </c>
    </row>
    <row r="43" spans="1:9" ht="18" x14ac:dyDescent="0.25">
      <c r="A43" s="23"/>
      <c r="C43" s="1" t="s">
        <v>48</v>
      </c>
      <c r="D43" s="1" t="s">
        <v>49</v>
      </c>
      <c r="E43" s="76">
        <v>32431</v>
      </c>
      <c r="F43" s="69"/>
      <c r="G43" s="82">
        <v>12145.215833333332</v>
      </c>
      <c r="H43" s="149">
        <v>1.5601851851851851E-2</v>
      </c>
      <c r="I43" s="150">
        <v>3.125E-2</v>
      </c>
    </row>
    <row r="44" spans="1:9" x14ac:dyDescent="0.2">
      <c r="C44" s="1" t="s">
        <v>50</v>
      </c>
      <c r="D44" s="1" t="s">
        <v>51</v>
      </c>
      <c r="E44" s="76">
        <v>41692</v>
      </c>
      <c r="F44" s="69"/>
      <c r="G44" s="82">
        <v>21200</v>
      </c>
      <c r="H44" s="149">
        <v>2.119212962962963E-2</v>
      </c>
      <c r="I44" s="150">
        <v>4.2858796296296298E-2</v>
      </c>
    </row>
    <row r="45" spans="1:9" x14ac:dyDescent="0.2">
      <c r="C45" s="1" t="s">
        <v>52</v>
      </c>
      <c r="D45" s="1" t="s">
        <v>53</v>
      </c>
      <c r="E45" s="76">
        <v>42592</v>
      </c>
      <c r="F45" s="69"/>
      <c r="G45" s="82">
        <v>12042.034722222223</v>
      </c>
      <c r="H45" s="149">
        <v>1.1782407407407406E-2</v>
      </c>
      <c r="I45" s="150">
        <v>2.2673611111111113E-2</v>
      </c>
    </row>
    <row r="46" spans="1:9" x14ac:dyDescent="0.2">
      <c r="B46" s="9"/>
      <c r="C46" s="4" t="s">
        <v>54</v>
      </c>
      <c r="D46" s="4" t="s">
        <v>55</v>
      </c>
      <c r="E46" s="77">
        <v>37627</v>
      </c>
      <c r="F46" s="71"/>
      <c r="G46" s="83">
        <v>14078.9925</v>
      </c>
      <c r="H46" s="151">
        <v>1.5590277777777778E-2</v>
      </c>
      <c r="I46" s="152">
        <v>3.1817129629629633E-2</v>
      </c>
    </row>
    <row r="47" spans="1:9" s="198" customFormat="1" ht="12" x14ac:dyDescent="0.2">
      <c r="C47" s="204"/>
      <c r="D47" s="204"/>
      <c r="E47" s="205"/>
      <c r="F47" s="205"/>
      <c r="G47" s="205"/>
      <c r="H47" s="207"/>
      <c r="I47" s="207"/>
    </row>
    <row r="48" spans="1:9" ht="14.25" x14ac:dyDescent="0.2">
      <c r="B48" s="6" t="s">
        <v>259</v>
      </c>
      <c r="E48" s="67" t="s">
        <v>66</v>
      </c>
      <c r="F48" s="72"/>
      <c r="G48" s="255" t="s">
        <v>67</v>
      </c>
      <c r="H48" s="160" t="s">
        <v>68</v>
      </c>
      <c r="I48" s="160" t="s">
        <v>69</v>
      </c>
    </row>
    <row r="49" spans="1:9" x14ac:dyDescent="0.2">
      <c r="A49" s="208"/>
      <c r="B49" s="208"/>
      <c r="C49" s="208"/>
      <c r="D49" s="208" t="s">
        <v>33</v>
      </c>
      <c r="E49" s="75">
        <v>141036</v>
      </c>
      <c r="F49" s="68"/>
      <c r="G49" s="81">
        <v>197419.27611111113</v>
      </c>
      <c r="H49" s="147">
        <v>5.8321759259259268E-2</v>
      </c>
      <c r="I49" s="148">
        <v>0.1328125</v>
      </c>
    </row>
    <row r="50" spans="1:9" x14ac:dyDescent="0.2">
      <c r="C50" s="1" t="s">
        <v>34</v>
      </c>
      <c r="D50" s="1" t="s">
        <v>35</v>
      </c>
      <c r="E50" s="76">
        <v>9073</v>
      </c>
      <c r="F50" s="69"/>
      <c r="G50" s="82">
        <v>19622.496111111112</v>
      </c>
      <c r="H50" s="149">
        <v>9.0115740740740746E-2</v>
      </c>
      <c r="I50" s="150">
        <v>0.20853009259259261</v>
      </c>
    </row>
    <row r="51" spans="1:9" x14ac:dyDescent="0.2">
      <c r="C51" s="1" t="s">
        <v>36</v>
      </c>
      <c r="D51" s="1" t="s">
        <v>37</v>
      </c>
      <c r="E51" s="76">
        <v>17003</v>
      </c>
      <c r="F51" s="69"/>
      <c r="G51" s="82">
        <v>21990.975833333334</v>
      </c>
      <c r="H51" s="149">
        <v>5.3888888888888882E-2</v>
      </c>
      <c r="I51" s="150">
        <v>0.12766203703703705</v>
      </c>
    </row>
    <row r="52" spans="1:9" x14ac:dyDescent="0.2">
      <c r="C52" s="1" t="s">
        <v>38</v>
      </c>
      <c r="D52" s="1" t="s">
        <v>39</v>
      </c>
      <c r="E52" s="76">
        <v>697</v>
      </c>
      <c r="F52" s="69"/>
      <c r="G52" s="82">
        <v>1036.6891666666666</v>
      </c>
      <c r="H52" s="149">
        <v>6.1967592592592595E-2</v>
      </c>
      <c r="I52" s="150">
        <v>0.15591435185185185</v>
      </c>
    </row>
    <row r="53" spans="1:9" ht="18" x14ac:dyDescent="0.25">
      <c r="A53" s="23"/>
      <c r="C53" s="1" t="s">
        <v>40</v>
      </c>
      <c r="D53" s="1" t="s">
        <v>41</v>
      </c>
      <c r="E53" s="76">
        <v>15651</v>
      </c>
      <c r="F53" s="69"/>
      <c r="G53" s="82">
        <v>18561.323611111111</v>
      </c>
      <c r="H53" s="149">
        <v>4.940972222222223E-2</v>
      </c>
      <c r="I53" s="150">
        <v>0.12091435185185186</v>
      </c>
    </row>
    <row r="54" spans="1:9" x14ac:dyDescent="0.2">
      <c r="C54" s="1" t="s">
        <v>42</v>
      </c>
      <c r="D54" s="1" t="s">
        <v>43</v>
      </c>
      <c r="E54" s="76">
        <v>11469</v>
      </c>
      <c r="F54" s="69"/>
      <c r="G54" s="82">
        <v>7498.5152777777785</v>
      </c>
      <c r="H54" s="149">
        <v>2.7245370370370368E-2</v>
      </c>
      <c r="I54" s="150">
        <v>6.3657407407407413E-2</v>
      </c>
    </row>
    <row r="55" spans="1:9" x14ac:dyDescent="0.2">
      <c r="C55" s="1" t="s">
        <v>44</v>
      </c>
      <c r="D55" s="1" t="s">
        <v>45</v>
      </c>
      <c r="E55" s="76">
        <v>16063</v>
      </c>
      <c r="F55" s="69"/>
      <c r="G55" s="82">
        <v>22686.973611111112</v>
      </c>
      <c r="H55" s="149">
        <v>5.8854166666666673E-2</v>
      </c>
      <c r="I55" s="150">
        <v>0.12277777777777778</v>
      </c>
    </row>
    <row r="56" spans="1:9" x14ac:dyDescent="0.2">
      <c r="C56" s="1" t="s">
        <v>46</v>
      </c>
      <c r="D56" s="1" t="s">
        <v>47</v>
      </c>
      <c r="E56" s="76">
        <v>11425</v>
      </c>
      <c r="F56" s="69"/>
      <c r="G56" s="82">
        <v>21796.676944444444</v>
      </c>
      <c r="H56" s="149">
        <v>7.9490740740740737E-2</v>
      </c>
      <c r="I56" s="150">
        <v>0.16290509259259259</v>
      </c>
    </row>
    <row r="57" spans="1:9" ht="18" x14ac:dyDescent="0.25">
      <c r="A57" s="23"/>
      <c r="C57" s="1" t="s">
        <v>48</v>
      </c>
      <c r="D57" s="1" t="s">
        <v>49</v>
      </c>
      <c r="E57" s="76">
        <v>14944</v>
      </c>
      <c r="F57" s="69"/>
      <c r="G57" s="82">
        <v>23337.928333333333</v>
      </c>
      <c r="H57" s="149">
        <v>6.5069444444444444E-2</v>
      </c>
      <c r="I57" s="150">
        <v>0.14303240740740741</v>
      </c>
    </row>
    <row r="58" spans="1:9" x14ac:dyDescent="0.2">
      <c r="C58" s="1" t="s">
        <v>50</v>
      </c>
      <c r="D58" s="1" t="s">
        <v>51</v>
      </c>
      <c r="E58" s="76">
        <v>17449</v>
      </c>
      <c r="F58" s="69"/>
      <c r="G58" s="82">
        <v>26878.550555555557</v>
      </c>
      <c r="H58" s="149">
        <v>6.4178240740740744E-2</v>
      </c>
      <c r="I58" s="150">
        <v>0.14531249999999998</v>
      </c>
    </row>
    <row r="59" spans="1:9" x14ac:dyDescent="0.2">
      <c r="C59" s="1" t="s">
        <v>52</v>
      </c>
      <c r="D59" s="1" t="s">
        <v>53</v>
      </c>
      <c r="E59" s="76">
        <v>13505</v>
      </c>
      <c r="F59" s="69"/>
      <c r="G59" s="82">
        <v>19151.865833333333</v>
      </c>
      <c r="H59" s="149">
        <v>5.9085648148148144E-2</v>
      </c>
      <c r="I59" s="150">
        <v>0.14928240740740742</v>
      </c>
    </row>
    <row r="60" spans="1:9" x14ac:dyDescent="0.2">
      <c r="B60" s="9"/>
      <c r="C60" s="4" t="s">
        <v>54</v>
      </c>
      <c r="D60" s="4" t="s">
        <v>55</v>
      </c>
      <c r="E60" s="77">
        <v>13757</v>
      </c>
      <c r="F60" s="71"/>
      <c r="G60" s="83">
        <v>14857.280833333332</v>
      </c>
      <c r="H60" s="151">
        <v>4.4999999999999991E-2</v>
      </c>
      <c r="I60" s="152">
        <v>0.10288194444444444</v>
      </c>
    </row>
    <row r="61" spans="1:9" x14ac:dyDescent="0.2">
      <c r="H61" s="155"/>
      <c r="I61" s="155"/>
    </row>
    <row r="62" spans="1:9" x14ac:dyDescent="0.2">
      <c r="B62" s="6" t="s">
        <v>70</v>
      </c>
      <c r="E62" s="67" t="s">
        <v>71</v>
      </c>
      <c r="F62" s="72"/>
      <c r="G62" s="255" t="s">
        <v>72</v>
      </c>
      <c r="H62" s="160" t="s">
        <v>73</v>
      </c>
      <c r="I62" s="160" t="s">
        <v>74</v>
      </c>
    </row>
    <row r="63" spans="1:9" x14ac:dyDescent="0.2">
      <c r="A63" s="208"/>
      <c r="B63" s="208"/>
      <c r="C63" s="208"/>
      <c r="D63" s="208" t="s">
        <v>33</v>
      </c>
      <c r="E63" s="75">
        <v>6424</v>
      </c>
      <c r="F63" s="68"/>
      <c r="G63" s="81">
        <v>12469.221388888889</v>
      </c>
      <c r="H63" s="147">
        <v>8.0879629629629635E-2</v>
      </c>
      <c r="I63" s="148">
        <v>0.17596064814814819</v>
      </c>
    </row>
    <row r="64" spans="1:9" x14ac:dyDescent="0.2">
      <c r="C64" s="1" t="s">
        <v>34</v>
      </c>
      <c r="D64" s="1" t="s">
        <v>35</v>
      </c>
      <c r="E64" s="76">
        <v>711</v>
      </c>
      <c r="F64" s="69"/>
      <c r="G64" s="82">
        <v>2024.5794444444443</v>
      </c>
      <c r="H64" s="149">
        <v>0.11864583333333333</v>
      </c>
      <c r="I64" s="150">
        <v>0.23761574074074077</v>
      </c>
    </row>
    <row r="65" spans="1:9" x14ac:dyDescent="0.2">
      <c r="C65" s="1" t="s">
        <v>36</v>
      </c>
      <c r="D65" s="1" t="s">
        <v>37</v>
      </c>
      <c r="E65" s="76">
        <v>372</v>
      </c>
      <c r="F65" s="69"/>
      <c r="G65" s="82">
        <v>613.91444444444448</v>
      </c>
      <c r="H65" s="149">
        <v>6.8761574074074072E-2</v>
      </c>
      <c r="I65" s="150">
        <v>0.16506944444444444</v>
      </c>
    </row>
    <row r="66" spans="1:9" x14ac:dyDescent="0.2">
      <c r="C66" s="1" t="s">
        <v>38</v>
      </c>
      <c r="D66" s="1" t="s">
        <v>39</v>
      </c>
      <c r="E66" s="76">
        <v>40</v>
      </c>
      <c r="F66" s="69"/>
      <c r="G66" s="82">
        <v>80.930000000000007</v>
      </c>
      <c r="H66" s="149">
        <v>8.4305555555555564E-2</v>
      </c>
      <c r="I66" s="150">
        <v>0.17636574074074074</v>
      </c>
    </row>
    <row r="67" spans="1:9" ht="18" x14ac:dyDescent="0.25">
      <c r="A67" s="23"/>
      <c r="C67" s="1" t="s">
        <v>40</v>
      </c>
      <c r="D67" s="1" t="s">
        <v>41</v>
      </c>
      <c r="E67" s="76">
        <v>1073</v>
      </c>
      <c r="F67" s="69"/>
      <c r="G67" s="82">
        <v>2256.1933333333336</v>
      </c>
      <c r="H67" s="149">
        <v>8.7615740740740744E-2</v>
      </c>
      <c r="I67" s="150">
        <v>0.19535879629629629</v>
      </c>
    </row>
    <row r="68" spans="1:9" x14ac:dyDescent="0.2">
      <c r="C68" s="1" t="s">
        <v>42</v>
      </c>
      <c r="D68" s="1" t="s">
        <v>43</v>
      </c>
      <c r="E68" s="76">
        <v>537</v>
      </c>
      <c r="F68" s="69"/>
      <c r="G68" s="82">
        <v>490.48611111111114</v>
      </c>
      <c r="H68" s="149">
        <v>3.8055555555555558E-2</v>
      </c>
      <c r="I68" s="150">
        <v>9.9953703703703711E-2</v>
      </c>
    </row>
    <row r="69" spans="1:9" x14ac:dyDescent="0.2">
      <c r="C69" s="1" t="s">
        <v>44</v>
      </c>
      <c r="D69" s="1" t="s">
        <v>45</v>
      </c>
      <c r="E69" s="76">
        <v>1052</v>
      </c>
      <c r="F69" s="69"/>
      <c r="G69" s="82">
        <v>1682.2733333333333</v>
      </c>
      <c r="H69" s="149">
        <v>6.6631944444444438E-2</v>
      </c>
      <c r="I69" s="150">
        <v>0.15168981481481483</v>
      </c>
    </row>
    <row r="70" spans="1:9" x14ac:dyDescent="0.2">
      <c r="C70" s="1" t="s">
        <v>46</v>
      </c>
      <c r="D70" s="1" t="s">
        <v>47</v>
      </c>
      <c r="E70" s="76">
        <v>665</v>
      </c>
      <c r="F70" s="69"/>
      <c r="G70" s="82">
        <v>1643.388611111111</v>
      </c>
      <c r="H70" s="149">
        <v>0.10297453703703703</v>
      </c>
      <c r="I70" s="150">
        <v>0.20596064814814816</v>
      </c>
    </row>
    <row r="71" spans="1:9" ht="18" x14ac:dyDescent="0.25">
      <c r="A71" s="23"/>
      <c r="C71" s="1" t="s">
        <v>48</v>
      </c>
      <c r="D71" s="1" t="s">
        <v>49</v>
      </c>
      <c r="E71" s="76">
        <v>763</v>
      </c>
      <c r="F71" s="69"/>
      <c r="G71" s="82">
        <v>1383.7083333333333</v>
      </c>
      <c r="H71" s="149">
        <v>7.5567129629629623E-2</v>
      </c>
      <c r="I71" s="150">
        <v>0.15107638888888889</v>
      </c>
    </row>
    <row r="72" spans="1:9" x14ac:dyDescent="0.2">
      <c r="C72" s="1" t="s">
        <v>50</v>
      </c>
      <c r="D72" s="1" t="s">
        <v>51</v>
      </c>
      <c r="E72" s="76">
        <v>302</v>
      </c>
      <c r="F72" s="69"/>
      <c r="G72" s="82">
        <v>684.81888888888886</v>
      </c>
      <c r="H72" s="149">
        <v>9.447916666666667E-2</v>
      </c>
      <c r="I72" s="150">
        <v>0.21612268518518518</v>
      </c>
    </row>
    <row r="73" spans="1:9" x14ac:dyDescent="0.2">
      <c r="C73" s="1" t="s">
        <v>52</v>
      </c>
      <c r="D73" s="1" t="s">
        <v>53</v>
      </c>
      <c r="E73" s="76">
        <v>461</v>
      </c>
      <c r="F73" s="69"/>
      <c r="G73" s="82">
        <v>824.02222222222224</v>
      </c>
      <c r="H73" s="149">
        <v>7.4479166666666666E-2</v>
      </c>
      <c r="I73" s="150">
        <v>0.19214120370370369</v>
      </c>
    </row>
    <row r="74" spans="1:9" x14ac:dyDescent="0.2">
      <c r="B74" s="9"/>
      <c r="C74" s="4" t="s">
        <v>54</v>
      </c>
      <c r="D74" s="4" t="s">
        <v>55</v>
      </c>
      <c r="E74" s="77">
        <v>448</v>
      </c>
      <c r="F74" s="71"/>
      <c r="G74" s="83">
        <v>784.90666666666664</v>
      </c>
      <c r="H74" s="151">
        <v>7.2997685185185179E-2</v>
      </c>
      <c r="I74" s="152">
        <v>0.14293981481481483</v>
      </c>
    </row>
    <row r="75" spans="1:9" s="198" customFormat="1" ht="12" x14ac:dyDescent="0.2">
      <c r="C75" s="204"/>
      <c r="D75" s="204"/>
      <c r="E75" s="205"/>
      <c r="F75" s="205"/>
      <c r="G75" s="205"/>
      <c r="H75" s="206"/>
      <c r="I75" s="206"/>
    </row>
    <row r="76" spans="1:9" x14ac:dyDescent="0.2">
      <c r="E76" s="120" t="s">
        <v>252</v>
      </c>
      <c r="G76" s="111"/>
      <c r="H76" s="5"/>
    </row>
    <row r="77" spans="1:9" x14ac:dyDescent="0.2">
      <c r="C77" s="5"/>
      <c r="E77" s="120" t="s">
        <v>253</v>
      </c>
      <c r="G77" s="111"/>
      <c r="H77" s="5"/>
    </row>
    <row r="78" spans="1:9" x14ac:dyDescent="0.2">
      <c r="C78" s="5"/>
      <c r="E78" s="120" t="s">
        <v>254</v>
      </c>
      <c r="G78" s="111"/>
      <c r="H78" s="5"/>
    </row>
    <row r="79" spans="1:9" ht="14.25" x14ac:dyDescent="0.2">
      <c r="B79" s="6"/>
      <c r="E79" s="120" t="s">
        <v>258</v>
      </c>
      <c r="G79" s="111"/>
      <c r="H79" s="5"/>
    </row>
    <row r="80" spans="1:9" x14ac:dyDescent="0.2">
      <c r="B80" s="6"/>
      <c r="E80" s="67" t="s">
        <v>75</v>
      </c>
      <c r="G80" s="111"/>
      <c r="H80" s="5"/>
    </row>
    <row r="81" spans="1:9" x14ac:dyDescent="0.2">
      <c r="B81" s="6"/>
      <c r="C81" s="2"/>
      <c r="D81" s="2" t="s">
        <v>33</v>
      </c>
      <c r="E81" s="75">
        <v>7216</v>
      </c>
      <c r="G81" s="111"/>
      <c r="H81" s="5"/>
    </row>
    <row r="82" spans="1:9" x14ac:dyDescent="0.2">
      <c r="C82" s="1" t="s">
        <v>34</v>
      </c>
      <c r="D82" s="1" t="s">
        <v>35</v>
      </c>
      <c r="E82" s="76">
        <v>520</v>
      </c>
      <c r="G82" s="111"/>
      <c r="H82" s="5"/>
    </row>
    <row r="83" spans="1:9" x14ac:dyDescent="0.2">
      <c r="C83" s="1" t="s">
        <v>36</v>
      </c>
      <c r="D83" s="1" t="s">
        <v>37</v>
      </c>
      <c r="E83" s="76">
        <v>3020</v>
      </c>
      <c r="G83" s="111"/>
      <c r="H83" s="5"/>
    </row>
    <row r="84" spans="1:9" x14ac:dyDescent="0.2">
      <c r="C84" s="1" t="s">
        <v>38</v>
      </c>
      <c r="D84" s="1" t="s">
        <v>39</v>
      </c>
      <c r="E84" s="76">
        <v>0</v>
      </c>
      <c r="G84" s="111"/>
      <c r="H84" s="5"/>
    </row>
    <row r="85" spans="1:9" ht="18" x14ac:dyDescent="0.25">
      <c r="A85" s="23"/>
      <c r="C85" s="1" t="s">
        <v>40</v>
      </c>
      <c r="D85" s="1" t="s">
        <v>41</v>
      </c>
      <c r="E85" s="76">
        <v>2080</v>
      </c>
      <c r="G85" s="111"/>
      <c r="H85" s="5"/>
    </row>
    <row r="86" spans="1:9" x14ac:dyDescent="0.2">
      <c r="C86" s="1" t="s">
        <v>42</v>
      </c>
      <c r="D86" s="1" t="s">
        <v>43</v>
      </c>
      <c r="E86" s="76">
        <v>2</v>
      </c>
      <c r="G86" s="135"/>
      <c r="H86" s="5"/>
    </row>
    <row r="87" spans="1:9" x14ac:dyDescent="0.2">
      <c r="C87" s="1" t="s">
        <v>44</v>
      </c>
      <c r="D87" s="1" t="s">
        <v>45</v>
      </c>
      <c r="E87" s="76">
        <v>1258</v>
      </c>
      <c r="G87" s="135"/>
      <c r="H87" s="5"/>
    </row>
    <row r="88" spans="1:9" x14ac:dyDescent="0.2">
      <c r="C88" s="1" t="s">
        <v>46</v>
      </c>
      <c r="D88" s="1" t="s">
        <v>47</v>
      </c>
      <c r="E88" s="76">
        <v>14</v>
      </c>
      <c r="G88" s="135"/>
      <c r="H88" s="5"/>
    </row>
    <row r="89" spans="1:9" ht="18" x14ac:dyDescent="0.25">
      <c r="A89" s="23"/>
      <c r="C89" s="1" t="s">
        <v>48</v>
      </c>
      <c r="D89" s="1" t="s">
        <v>49</v>
      </c>
      <c r="E89" s="76">
        <v>32</v>
      </c>
      <c r="G89" s="135"/>
      <c r="H89" s="5"/>
    </row>
    <row r="90" spans="1:9" x14ac:dyDescent="0.2">
      <c r="C90" s="1" t="s">
        <v>50</v>
      </c>
      <c r="D90" s="1" t="s">
        <v>51</v>
      </c>
      <c r="E90" s="76">
        <v>91</v>
      </c>
      <c r="G90" s="135"/>
      <c r="H90" s="5"/>
    </row>
    <row r="91" spans="1:9" x14ac:dyDescent="0.2">
      <c r="C91" s="1" t="s">
        <v>52</v>
      </c>
      <c r="D91" s="1" t="s">
        <v>53</v>
      </c>
      <c r="E91" s="76">
        <v>19</v>
      </c>
      <c r="G91" s="135"/>
      <c r="H91" s="5"/>
    </row>
    <row r="92" spans="1:9" x14ac:dyDescent="0.2">
      <c r="B92" s="9"/>
      <c r="C92" s="4" t="s">
        <v>54</v>
      </c>
      <c r="D92" s="4" t="s">
        <v>55</v>
      </c>
      <c r="E92" s="77">
        <v>180</v>
      </c>
      <c r="G92" s="135"/>
      <c r="H92" s="5"/>
    </row>
    <row r="93" spans="1:9" x14ac:dyDescent="0.2">
      <c r="C93" s="49" t="s">
        <v>76</v>
      </c>
      <c r="D93" s="27" t="s">
        <v>77</v>
      </c>
      <c r="G93" s="124"/>
      <c r="H93" s="5"/>
      <c r="I93" s="125"/>
    </row>
    <row r="94" spans="1:9" x14ac:dyDescent="0.2">
      <c r="D94" s="50" t="s">
        <v>78</v>
      </c>
      <c r="I94" s="125"/>
    </row>
    <row r="95" spans="1:9" x14ac:dyDescent="0.2">
      <c r="C95" s="49">
        <v>1</v>
      </c>
      <c r="D95" s="101" t="s">
        <v>79</v>
      </c>
    </row>
    <row r="96" spans="1:9" x14ac:dyDescent="0.2">
      <c r="C96" s="49">
        <v>2</v>
      </c>
      <c r="D96" s="5" t="s">
        <v>262</v>
      </c>
    </row>
    <row r="97" spans="3:4" x14ac:dyDescent="0.2">
      <c r="C97" s="49"/>
      <c r="D97" s="5" t="s">
        <v>263</v>
      </c>
    </row>
    <row r="98" spans="3:4" x14ac:dyDescent="0.2">
      <c r="C98" s="49"/>
      <c r="D98" s="5" t="s">
        <v>374</v>
      </c>
    </row>
  </sheetData>
  <conditionalFormatting sqref="H35:I74">
    <cfRule type="cellIs" dxfId="4" priority="1" operator="between">
      <formula>0.00001</formula>
      <formula>0.04166</formula>
    </cfRule>
  </conditionalFormatting>
  <hyperlinks>
    <hyperlink ref="D94" location="Introduction!A1" display="Introduction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7"/>
  <sheetViews>
    <sheetView workbookViewId="0">
      <pane xSplit="4" topLeftCell="E1" activePane="topRight" state="frozen"/>
      <selection sqref="A1:XFD1048576"/>
      <selection pane="topRight" activeCell="E1" sqref="E1"/>
    </sheetView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13.7109375" style="5" customWidth="1"/>
    <col min="6" max="6" width="1.5703125" style="5" customWidth="1"/>
    <col min="7" max="7" width="8.7109375" style="5" customWidth="1"/>
    <col min="8" max="8" width="9.7109375" style="5" customWidth="1"/>
    <col min="9" max="9" width="1.5703125" style="5" customWidth="1"/>
    <col min="10" max="10" width="13.42578125" style="5" bestFit="1" customWidth="1"/>
    <col min="11" max="11" width="12.28515625" style="5" bestFit="1" customWidth="1"/>
    <col min="12" max="12" width="1.5703125" style="5" customWidth="1"/>
    <col min="13" max="13" width="14.5703125" style="5" customWidth="1"/>
    <col min="14" max="16" width="9.7109375" style="5" customWidth="1"/>
  </cols>
  <sheetData>
    <row r="1" spans="1:16" ht="18.75" x14ac:dyDescent="0.25">
      <c r="A1" s="36" t="s">
        <v>8</v>
      </c>
      <c r="E1" s="36" t="s">
        <v>22</v>
      </c>
      <c r="F1" s="15"/>
      <c r="G1" s="15"/>
      <c r="H1" s="16"/>
    </row>
    <row r="2" spans="1:16" ht="15.75" x14ac:dyDescent="0.2">
      <c r="A2" s="254" t="s">
        <v>451</v>
      </c>
      <c r="C2" s="1"/>
      <c r="E2" s="10"/>
      <c r="F2" s="10"/>
      <c r="G2" s="10"/>
      <c r="H2" s="11"/>
      <c r="I2" s="12"/>
      <c r="J2" s="11"/>
      <c r="L2" s="12"/>
      <c r="M2" s="3"/>
    </row>
    <row r="3" spans="1:16" x14ac:dyDescent="0.2">
      <c r="C3" s="1"/>
      <c r="E3" s="79"/>
      <c r="F3" s="79"/>
      <c r="G3" s="79"/>
      <c r="H3" s="79"/>
      <c r="I3" s="34"/>
      <c r="J3" s="79"/>
      <c r="L3" s="34"/>
      <c r="M3" s="79"/>
      <c r="N3" s="79"/>
      <c r="O3" s="34"/>
    </row>
    <row r="4" spans="1:16" ht="38.25" x14ac:dyDescent="0.2">
      <c r="B4" s="7"/>
      <c r="C4" s="4" t="s">
        <v>23</v>
      </c>
      <c r="D4" s="28" t="s">
        <v>265</v>
      </c>
      <c r="E4" s="192" t="s">
        <v>85</v>
      </c>
      <c r="F4" s="79"/>
      <c r="G4" s="38" t="s">
        <v>89</v>
      </c>
      <c r="H4" s="38" t="s">
        <v>392</v>
      </c>
      <c r="I4" s="34"/>
      <c r="J4" s="192" t="s">
        <v>222</v>
      </c>
      <c r="K4" s="38" t="s">
        <v>86</v>
      </c>
      <c r="L4" s="34"/>
      <c r="M4" s="38" t="s">
        <v>87</v>
      </c>
      <c r="N4" s="38" t="s">
        <v>89</v>
      </c>
      <c r="O4" s="38" t="s">
        <v>392</v>
      </c>
      <c r="P4" s="38" t="s">
        <v>88</v>
      </c>
    </row>
    <row r="5" spans="1:16" ht="14.25" x14ac:dyDescent="0.2">
      <c r="A5" s="145"/>
      <c r="C5" s="1"/>
      <c r="E5" s="80" t="s">
        <v>90</v>
      </c>
      <c r="F5" s="193"/>
      <c r="G5" s="80" t="s">
        <v>91</v>
      </c>
      <c r="H5" s="80" t="s">
        <v>92</v>
      </c>
      <c r="I5" s="34"/>
      <c r="J5" s="80" t="s">
        <v>93</v>
      </c>
      <c r="K5" s="20" t="s">
        <v>94</v>
      </c>
      <c r="L5" s="34"/>
      <c r="M5" s="80" t="s">
        <v>95</v>
      </c>
      <c r="N5" s="20" t="s">
        <v>98</v>
      </c>
      <c r="O5" s="20" t="s">
        <v>97</v>
      </c>
      <c r="P5" s="80" t="s">
        <v>96</v>
      </c>
    </row>
    <row r="6" spans="1:16" x14ac:dyDescent="0.2">
      <c r="C6" s="2"/>
      <c r="D6" s="2" t="s">
        <v>33</v>
      </c>
      <c r="E6" s="75">
        <v>789214</v>
      </c>
      <c r="F6" s="76"/>
      <c r="G6" s="186">
        <v>381136</v>
      </c>
      <c r="H6" s="186">
        <v>35638</v>
      </c>
      <c r="I6" s="76"/>
      <c r="J6" s="75">
        <v>227138</v>
      </c>
      <c r="K6" s="194">
        <v>643912</v>
      </c>
      <c r="L6" s="76"/>
      <c r="M6" s="288">
        <v>0.1841097598370024</v>
      </c>
      <c r="N6" s="287">
        <v>0.48293111880934703</v>
      </c>
      <c r="O6" s="286">
        <v>4.5156320085553474E-2</v>
      </c>
      <c r="P6" s="195">
        <v>0.2878028012680971</v>
      </c>
    </row>
    <row r="7" spans="1:16" x14ac:dyDescent="0.2">
      <c r="C7" s="1" t="s">
        <v>34</v>
      </c>
      <c r="D7" s="1" t="s">
        <v>35</v>
      </c>
      <c r="E7" s="76">
        <v>71720</v>
      </c>
      <c r="F7" s="76"/>
      <c r="G7" s="79">
        <v>33978</v>
      </c>
      <c r="H7" s="79">
        <v>4691</v>
      </c>
      <c r="I7" s="76"/>
      <c r="J7" s="76">
        <v>20244</v>
      </c>
      <c r="K7" s="144">
        <v>58913</v>
      </c>
      <c r="L7" s="76"/>
      <c r="M7" s="292">
        <v>0.17856943669827105</v>
      </c>
      <c r="N7" s="285">
        <v>0.47375906302286669</v>
      </c>
      <c r="O7" s="285">
        <v>6.5407138873396539E-2</v>
      </c>
      <c r="P7" s="285">
        <v>0.28226436140546568</v>
      </c>
    </row>
    <row r="8" spans="1:16" x14ac:dyDescent="0.2">
      <c r="C8" s="1" t="s">
        <v>36</v>
      </c>
      <c r="D8" s="1" t="s">
        <v>37</v>
      </c>
      <c r="E8" s="76">
        <v>83662</v>
      </c>
      <c r="F8" s="76"/>
      <c r="G8" s="79">
        <v>38986</v>
      </c>
      <c r="H8" s="79">
        <v>2469</v>
      </c>
      <c r="I8" s="76"/>
      <c r="J8" s="76">
        <v>28384</v>
      </c>
      <c r="K8" s="144">
        <v>69839</v>
      </c>
      <c r="L8" s="76"/>
      <c r="M8" s="292">
        <v>0.16522435514331477</v>
      </c>
      <c r="N8" s="285">
        <v>0.46599411919389927</v>
      </c>
      <c r="O8" s="285">
        <v>2.951160622504841E-2</v>
      </c>
      <c r="P8" s="285">
        <v>0.33926991943773754</v>
      </c>
    </row>
    <row r="9" spans="1:16" x14ac:dyDescent="0.2">
      <c r="C9" s="1" t="s">
        <v>38</v>
      </c>
      <c r="D9" s="1" t="s">
        <v>39</v>
      </c>
      <c r="E9" s="51">
        <v>2536</v>
      </c>
      <c r="F9" s="51"/>
      <c r="G9" s="34">
        <v>1364</v>
      </c>
      <c r="H9" s="34">
        <v>26</v>
      </c>
      <c r="I9" s="51"/>
      <c r="J9" s="51">
        <v>833</v>
      </c>
      <c r="K9" s="144">
        <v>2223</v>
      </c>
      <c r="L9" s="51"/>
      <c r="M9" s="292">
        <v>0.12342271293375394</v>
      </c>
      <c r="N9" s="285">
        <v>0.53785488958990535</v>
      </c>
      <c r="O9" s="285">
        <v>1.025236593059937E-2</v>
      </c>
      <c r="P9" s="285">
        <v>0.32847003154574134</v>
      </c>
    </row>
    <row r="10" spans="1:16" ht="18" x14ac:dyDescent="0.25">
      <c r="A10" s="23"/>
      <c r="C10" s="1" t="s">
        <v>40</v>
      </c>
      <c r="D10" s="1" t="s">
        <v>41</v>
      </c>
      <c r="E10" s="76">
        <v>123420</v>
      </c>
      <c r="F10" s="76"/>
      <c r="G10" s="79">
        <v>59271</v>
      </c>
      <c r="H10" s="79">
        <v>2880</v>
      </c>
      <c r="I10" s="76"/>
      <c r="J10" s="76">
        <v>31633</v>
      </c>
      <c r="K10" s="144">
        <v>93784</v>
      </c>
      <c r="L10" s="76"/>
      <c r="M10" s="292">
        <v>0.24012315670069681</v>
      </c>
      <c r="N10" s="285">
        <v>0.48023821098687408</v>
      </c>
      <c r="O10" s="285">
        <v>2.333495381623724E-2</v>
      </c>
      <c r="P10" s="285">
        <v>0.25630367849619184</v>
      </c>
    </row>
    <row r="11" spans="1:16" x14ac:dyDescent="0.2">
      <c r="C11" s="1" t="s">
        <v>42</v>
      </c>
      <c r="D11" s="1" t="s">
        <v>43</v>
      </c>
      <c r="E11" s="76">
        <v>41341</v>
      </c>
      <c r="F11" s="76"/>
      <c r="G11" s="79">
        <v>21449</v>
      </c>
      <c r="H11" s="79">
        <v>2743</v>
      </c>
      <c r="I11" s="76"/>
      <c r="J11" s="76">
        <v>12191</v>
      </c>
      <c r="K11" s="144">
        <v>36383</v>
      </c>
      <c r="L11" s="76"/>
      <c r="M11" s="292">
        <v>0.11992936793981761</v>
      </c>
      <c r="N11" s="285">
        <v>0.51883118453835175</v>
      </c>
      <c r="O11" s="285">
        <v>6.6350596260371056E-2</v>
      </c>
      <c r="P11" s="285">
        <v>0.29488885126145958</v>
      </c>
    </row>
    <row r="12" spans="1:16" x14ac:dyDescent="0.2">
      <c r="C12" s="1" t="s">
        <v>44</v>
      </c>
      <c r="D12" s="1" t="s">
        <v>45</v>
      </c>
      <c r="E12" s="76">
        <v>96513</v>
      </c>
      <c r="F12" s="76"/>
      <c r="G12" s="79">
        <v>48719</v>
      </c>
      <c r="H12" s="79">
        <v>5550</v>
      </c>
      <c r="I12" s="76"/>
      <c r="J12" s="76">
        <v>24657</v>
      </c>
      <c r="K12" s="144">
        <v>78926</v>
      </c>
      <c r="L12" s="76"/>
      <c r="M12" s="292">
        <v>0.18222415633127143</v>
      </c>
      <c r="N12" s="285">
        <v>0.5047921005460404</v>
      </c>
      <c r="O12" s="285">
        <v>5.7505206552485158E-2</v>
      </c>
      <c r="P12" s="285">
        <v>0.25547853657020297</v>
      </c>
    </row>
    <row r="13" spans="1:16" x14ac:dyDescent="0.2">
      <c r="C13" s="1" t="s">
        <v>46</v>
      </c>
      <c r="D13" s="1" t="s">
        <v>47</v>
      </c>
      <c r="E13" s="76">
        <v>53224</v>
      </c>
      <c r="F13" s="76"/>
      <c r="G13" s="79">
        <v>25195</v>
      </c>
      <c r="H13" s="79">
        <v>2200</v>
      </c>
      <c r="I13" s="76"/>
      <c r="J13" s="76">
        <v>17010</v>
      </c>
      <c r="K13" s="144">
        <v>44405</v>
      </c>
      <c r="L13" s="76"/>
      <c r="M13" s="292">
        <v>0.16569592664963176</v>
      </c>
      <c r="N13" s="285">
        <v>0.47337667217796481</v>
      </c>
      <c r="O13" s="285">
        <v>4.1334736209228916E-2</v>
      </c>
      <c r="P13" s="285">
        <v>0.31959266496317451</v>
      </c>
    </row>
    <row r="14" spans="1:16" ht="18" x14ac:dyDescent="0.25">
      <c r="A14" s="23"/>
      <c r="C14" s="1" t="s">
        <v>48</v>
      </c>
      <c r="D14" s="1" t="s">
        <v>49</v>
      </c>
      <c r="E14" s="76">
        <v>67256</v>
      </c>
      <c r="F14" s="76"/>
      <c r="G14" s="79">
        <v>34497</v>
      </c>
      <c r="H14" s="79">
        <v>1558</v>
      </c>
      <c r="I14" s="76"/>
      <c r="J14" s="76">
        <v>20131</v>
      </c>
      <c r="K14" s="144">
        <v>56186</v>
      </c>
      <c r="L14" s="76"/>
      <c r="M14" s="292">
        <v>0.16459498037349826</v>
      </c>
      <c r="N14" s="285">
        <v>0.51292078030212918</v>
      </c>
      <c r="O14" s="285">
        <v>2.3165219459973831E-2</v>
      </c>
      <c r="P14" s="285">
        <v>0.29931901986439874</v>
      </c>
    </row>
    <row r="15" spans="1:16" x14ac:dyDescent="0.2">
      <c r="C15" s="1" t="s">
        <v>50</v>
      </c>
      <c r="D15" s="1" t="s">
        <v>51</v>
      </c>
      <c r="E15" s="76">
        <v>86564</v>
      </c>
      <c r="F15" s="76"/>
      <c r="G15" s="79">
        <v>37169</v>
      </c>
      <c r="H15" s="79">
        <v>3322</v>
      </c>
      <c r="I15" s="76"/>
      <c r="J15" s="76">
        <v>28815</v>
      </c>
      <c r="K15" s="144">
        <v>69306</v>
      </c>
      <c r="L15" s="76"/>
      <c r="M15" s="292">
        <v>0.19936694237789382</v>
      </c>
      <c r="N15" s="285">
        <v>0.42938172912527145</v>
      </c>
      <c r="O15" s="285">
        <v>3.8376230303590407E-2</v>
      </c>
      <c r="P15" s="285">
        <v>0.33287509819324429</v>
      </c>
    </row>
    <row r="16" spans="1:16" x14ac:dyDescent="0.2">
      <c r="C16" s="1" t="s">
        <v>52</v>
      </c>
      <c r="D16" s="1" t="s">
        <v>53</v>
      </c>
      <c r="E16" s="76">
        <v>89491</v>
      </c>
      <c r="F16" s="76"/>
      <c r="G16" s="79">
        <v>41173</v>
      </c>
      <c r="H16" s="79">
        <v>5264</v>
      </c>
      <c r="I16" s="76"/>
      <c r="J16" s="76">
        <v>22982</v>
      </c>
      <c r="K16" s="144">
        <v>69419</v>
      </c>
      <c r="L16" s="76"/>
      <c r="M16" s="292">
        <v>0.22429071079773386</v>
      </c>
      <c r="N16" s="285">
        <v>0.46007978455934118</v>
      </c>
      <c r="O16" s="285">
        <v>5.8821557475053354E-2</v>
      </c>
      <c r="P16" s="285">
        <v>0.25680794716787164</v>
      </c>
    </row>
    <row r="17" spans="1:16" x14ac:dyDescent="0.2">
      <c r="C17" s="4" t="s">
        <v>54</v>
      </c>
      <c r="D17" s="4" t="s">
        <v>55</v>
      </c>
      <c r="E17" s="77">
        <v>73487</v>
      </c>
      <c r="F17" s="77"/>
      <c r="G17" s="187">
        <v>39335</v>
      </c>
      <c r="H17" s="187">
        <v>4935</v>
      </c>
      <c r="I17" s="77"/>
      <c r="J17" s="77">
        <v>20258</v>
      </c>
      <c r="K17" s="196">
        <v>64528</v>
      </c>
      <c r="L17" s="77"/>
      <c r="M17" s="289">
        <v>0.12191271925646713</v>
      </c>
      <c r="N17" s="197">
        <v>0.53526474070243713</v>
      </c>
      <c r="O17" s="197">
        <v>6.715473485106209E-2</v>
      </c>
      <c r="P17" s="197">
        <v>0.27566780519003359</v>
      </c>
    </row>
    <row r="18" spans="1:16" x14ac:dyDescent="0.2">
      <c r="C18" s="1"/>
      <c r="E18" s="76"/>
      <c r="F18" s="76"/>
      <c r="G18" s="79"/>
      <c r="H18" s="79"/>
      <c r="I18" s="76"/>
      <c r="J18" s="76"/>
      <c r="K18" s="144"/>
      <c r="L18" s="76"/>
      <c r="M18" s="285"/>
      <c r="N18" s="285"/>
      <c r="O18" s="130"/>
      <c r="P18" s="142"/>
    </row>
    <row r="19" spans="1:16" s="5" customFormat="1" x14ac:dyDescent="0.2">
      <c r="B19" s="6"/>
      <c r="D19" s="1"/>
      <c r="G19" s="29" t="s">
        <v>378</v>
      </c>
      <c r="H19" s="189"/>
      <c r="I19" s="1"/>
      <c r="J19" s="29" t="s">
        <v>379</v>
      </c>
      <c r="K19" s="29"/>
      <c r="L19" s="1"/>
    </row>
    <row r="20" spans="1:16" ht="39.75" x14ac:dyDescent="0.2">
      <c r="C20" s="4" t="s">
        <v>23</v>
      </c>
      <c r="D20" s="28" t="s">
        <v>265</v>
      </c>
      <c r="E20" s="22" t="s">
        <v>381</v>
      </c>
      <c r="F20" s="190"/>
      <c r="G20" s="22" t="s">
        <v>382</v>
      </c>
      <c r="H20" s="22" t="s">
        <v>383</v>
      </c>
      <c r="I20" s="169"/>
      <c r="J20" s="22" t="s">
        <v>382</v>
      </c>
      <c r="K20" s="22" t="s">
        <v>383</v>
      </c>
      <c r="L20" s="169"/>
      <c r="M20" s="38" t="s">
        <v>448</v>
      </c>
      <c r="N20" s="38" t="s">
        <v>384</v>
      </c>
    </row>
    <row r="21" spans="1:16" s="5" customFormat="1" ht="14.25" x14ac:dyDescent="0.2">
      <c r="A21" s="145"/>
      <c r="C21" s="1"/>
      <c r="D21" s="1"/>
      <c r="E21" s="20" t="s">
        <v>80</v>
      </c>
      <c r="F21" s="170"/>
      <c r="G21" s="20" t="s">
        <v>81</v>
      </c>
      <c r="H21" s="20" t="s">
        <v>82</v>
      </c>
      <c r="I21" s="170"/>
      <c r="J21" s="20" t="s">
        <v>83</v>
      </c>
      <c r="K21" s="20" t="s">
        <v>84</v>
      </c>
      <c r="L21" s="170"/>
      <c r="M21" s="43" t="s">
        <v>255</v>
      </c>
      <c r="N21" s="43" t="s">
        <v>256</v>
      </c>
    </row>
    <row r="22" spans="1:16" x14ac:dyDescent="0.2">
      <c r="B22" s="6"/>
      <c r="C22" s="2"/>
      <c r="D22" s="2" t="s">
        <v>33</v>
      </c>
      <c r="E22" s="75">
        <v>145302</v>
      </c>
      <c r="F22" s="75"/>
      <c r="G22" s="171">
        <v>12013</v>
      </c>
      <c r="H22" s="171">
        <v>66304</v>
      </c>
      <c r="I22" s="191"/>
      <c r="J22" s="75">
        <v>14659</v>
      </c>
      <c r="K22" s="194">
        <v>52326</v>
      </c>
      <c r="L22" s="191"/>
      <c r="M22" s="211">
        <v>4663</v>
      </c>
      <c r="N22" s="176">
        <v>36808</v>
      </c>
    </row>
    <row r="23" spans="1:16" x14ac:dyDescent="0.2">
      <c r="C23" s="1" t="s">
        <v>34</v>
      </c>
      <c r="D23" s="1" t="s">
        <v>35</v>
      </c>
      <c r="E23" s="76">
        <v>12807</v>
      </c>
      <c r="F23" s="76"/>
      <c r="G23" s="82">
        <v>2858</v>
      </c>
      <c r="H23" s="82">
        <v>5246</v>
      </c>
      <c r="I23" s="51"/>
      <c r="J23" s="76">
        <v>1374</v>
      </c>
      <c r="K23" s="144">
        <v>3329</v>
      </c>
      <c r="L23" s="51"/>
      <c r="M23" s="172">
        <v>1</v>
      </c>
      <c r="N23" s="177">
        <v>2195</v>
      </c>
    </row>
    <row r="24" spans="1:16" x14ac:dyDescent="0.2">
      <c r="C24" s="1" t="s">
        <v>36</v>
      </c>
      <c r="D24" s="1" t="s">
        <v>37</v>
      </c>
      <c r="E24" s="76">
        <v>13823</v>
      </c>
      <c r="F24" s="76"/>
      <c r="G24" s="82">
        <v>318</v>
      </c>
      <c r="H24" s="82">
        <v>3793</v>
      </c>
      <c r="I24" s="51"/>
      <c r="J24" s="76">
        <v>540</v>
      </c>
      <c r="K24" s="144">
        <v>9172</v>
      </c>
      <c r="L24" s="51"/>
      <c r="M24" s="172">
        <v>72</v>
      </c>
      <c r="N24" s="177">
        <v>4800</v>
      </c>
    </row>
    <row r="25" spans="1:16" x14ac:dyDescent="0.2">
      <c r="C25" s="1" t="s">
        <v>38</v>
      </c>
      <c r="D25" s="1" t="s">
        <v>39</v>
      </c>
      <c r="E25" s="51">
        <v>313</v>
      </c>
      <c r="F25" s="51"/>
      <c r="G25" s="256">
        <v>27</v>
      </c>
      <c r="H25" s="256">
        <v>205</v>
      </c>
      <c r="I25" s="51"/>
      <c r="J25" s="51">
        <v>14</v>
      </c>
      <c r="K25" s="144">
        <v>67</v>
      </c>
      <c r="L25" s="51"/>
      <c r="M25" s="172">
        <v>8</v>
      </c>
      <c r="N25" s="177">
        <v>154</v>
      </c>
    </row>
    <row r="26" spans="1:16" ht="18" x14ac:dyDescent="0.25">
      <c r="A26" s="23"/>
      <c r="C26" s="1" t="s">
        <v>40</v>
      </c>
      <c r="D26" s="1" t="s">
        <v>41</v>
      </c>
      <c r="E26" s="76">
        <v>29636</v>
      </c>
      <c r="F26" s="76"/>
      <c r="G26" s="82">
        <v>786</v>
      </c>
      <c r="H26" s="82">
        <v>14700</v>
      </c>
      <c r="I26" s="51"/>
      <c r="J26" s="76">
        <v>2420</v>
      </c>
      <c r="K26" s="144">
        <v>11730</v>
      </c>
      <c r="L26" s="51"/>
      <c r="M26" s="172">
        <v>1531</v>
      </c>
      <c r="N26" s="177">
        <v>3146</v>
      </c>
    </row>
    <row r="27" spans="1:16" x14ac:dyDescent="0.2">
      <c r="C27" s="1" t="s">
        <v>42</v>
      </c>
      <c r="D27" s="1" t="s">
        <v>43</v>
      </c>
      <c r="E27" s="76">
        <v>4958</v>
      </c>
      <c r="F27" s="76"/>
      <c r="G27" s="82">
        <v>224</v>
      </c>
      <c r="H27" s="82">
        <v>4640</v>
      </c>
      <c r="I27" s="51"/>
      <c r="J27" s="76">
        <v>17</v>
      </c>
      <c r="K27" s="144">
        <v>77</v>
      </c>
      <c r="L27" s="51"/>
      <c r="M27" s="172">
        <v>310</v>
      </c>
      <c r="N27" s="177">
        <v>2737</v>
      </c>
    </row>
    <row r="28" spans="1:16" x14ac:dyDescent="0.2">
      <c r="C28" s="1" t="s">
        <v>44</v>
      </c>
      <c r="D28" s="1" t="s">
        <v>45</v>
      </c>
      <c r="E28" s="76">
        <v>17587</v>
      </c>
      <c r="F28" s="76"/>
      <c r="G28" s="82">
        <v>777</v>
      </c>
      <c r="H28" s="82">
        <v>8213</v>
      </c>
      <c r="I28" s="51"/>
      <c r="J28" s="76">
        <v>1915</v>
      </c>
      <c r="K28" s="144">
        <v>6682</v>
      </c>
      <c r="L28" s="51"/>
      <c r="M28" s="172">
        <v>1980</v>
      </c>
      <c r="N28" s="177">
        <v>6207</v>
      </c>
    </row>
    <row r="29" spans="1:16" x14ac:dyDescent="0.2">
      <c r="C29" s="1" t="s">
        <v>46</v>
      </c>
      <c r="D29" s="1" t="s">
        <v>47</v>
      </c>
      <c r="E29" s="76">
        <v>8819</v>
      </c>
      <c r="F29" s="76"/>
      <c r="G29" s="82">
        <v>665</v>
      </c>
      <c r="H29" s="82">
        <v>5850</v>
      </c>
      <c r="I29" s="51"/>
      <c r="J29" s="76">
        <v>404</v>
      </c>
      <c r="K29" s="144">
        <v>1900</v>
      </c>
      <c r="L29" s="51"/>
      <c r="M29" s="172">
        <v>322</v>
      </c>
      <c r="N29" s="177">
        <v>3225</v>
      </c>
    </row>
    <row r="30" spans="1:16" ht="18" x14ac:dyDescent="0.25">
      <c r="A30" s="23"/>
      <c r="C30" s="1" t="s">
        <v>48</v>
      </c>
      <c r="D30" s="1" t="s">
        <v>49</v>
      </c>
      <c r="E30" s="76">
        <v>11070</v>
      </c>
      <c r="F30" s="76"/>
      <c r="G30" s="82">
        <v>1005</v>
      </c>
      <c r="H30" s="82">
        <v>5748</v>
      </c>
      <c r="I30" s="51"/>
      <c r="J30" s="76">
        <v>999</v>
      </c>
      <c r="K30" s="144">
        <v>3318</v>
      </c>
      <c r="L30" s="51"/>
      <c r="M30" s="172">
        <v>0</v>
      </c>
      <c r="N30" s="177">
        <v>3198</v>
      </c>
    </row>
    <row r="31" spans="1:16" x14ac:dyDescent="0.2">
      <c r="C31" s="1" t="s">
        <v>50</v>
      </c>
      <c r="D31" s="1" t="s">
        <v>51</v>
      </c>
      <c r="E31" s="76">
        <v>17258</v>
      </c>
      <c r="F31" s="76"/>
      <c r="G31" s="82">
        <v>2756</v>
      </c>
      <c r="H31" s="82">
        <v>10489</v>
      </c>
      <c r="I31" s="51"/>
      <c r="J31" s="76">
        <v>1214</v>
      </c>
      <c r="K31" s="144">
        <v>2799</v>
      </c>
      <c r="L31" s="51"/>
      <c r="M31" s="172">
        <v>423</v>
      </c>
      <c r="N31" s="177">
        <v>4543</v>
      </c>
    </row>
    <row r="32" spans="1:16" x14ac:dyDescent="0.2">
      <c r="C32" s="1" t="s">
        <v>52</v>
      </c>
      <c r="D32" s="1" t="s">
        <v>53</v>
      </c>
      <c r="E32" s="76">
        <v>20072</v>
      </c>
      <c r="F32" s="76"/>
      <c r="G32" s="82">
        <v>529</v>
      </c>
      <c r="H32" s="82">
        <v>4780</v>
      </c>
      <c r="I32" s="51"/>
      <c r="J32" s="76">
        <v>2512</v>
      </c>
      <c r="K32" s="144">
        <v>12251</v>
      </c>
      <c r="L32" s="51"/>
      <c r="M32" s="172">
        <v>0</v>
      </c>
      <c r="N32" s="177">
        <v>6066</v>
      </c>
    </row>
    <row r="33" spans="2:14" x14ac:dyDescent="0.2">
      <c r="C33" s="4" t="s">
        <v>54</v>
      </c>
      <c r="D33" s="4" t="s">
        <v>55</v>
      </c>
      <c r="E33" s="77">
        <v>8959</v>
      </c>
      <c r="F33" s="77"/>
      <c r="G33" s="83">
        <v>2068</v>
      </c>
      <c r="H33" s="83">
        <v>2640</v>
      </c>
      <c r="I33" s="51"/>
      <c r="J33" s="77">
        <v>3250</v>
      </c>
      <c r="K33" s="196">
        <v>1001</v>
      </c>
      <c r="L33" s="51"/>
      <c r="M33" s="212">
        <v>16</v>
      </c>
      <c r="N33" s="213">
        <v>537</v>
      </c>
    </row>
    <row r="34" spans="2:14" x14ac:dyDescent="0.2">
      <c r="B34" s="8"/>
      <c r="C34" s="49" t="s">
        <v>76</v>
      </c>
      <c r="D34" s="27" t="s">
        <v>77</v>
      </c>
    </row>
    <row r="35" spans="2:14" x14ac:dyDescent="0.2">
      <c r="B35" s="8"/>
      <c r="C35" s="1"/>
      <c r="D35" s="50" t="s">
        <v>78</v>
      </c>
    </row>
    <row r="36" spans="2:14" x14ac:dyDescent="0.2">
      <c r="B36" s="8"/>
      <c r="C36" s="49">
        <v>1</v>
      </c>
      <c r="D36" s="101" t="s">
        <v>99</v>
      </c>
    </row>
    <row r="37" spans="2:14" x14ac:dyDescent="0.2">
      <c r="C37" s="5">
        <v>2</v>
      </c>
      <c r="D37" s="27" t="s">
        <v>449</v>
      </c>
    </row>
  </sheetData>
  <hyperlinks>
    <hyperlink ref="D35" location="Introduction!A1" display="Introduction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23"/>
  <sheetViews>
    <sheetView workbookViewId="0"/>
  </sheetViews>
  <sheetFormatPr defaultColWidth="9.42578125" defaultRowHeight="12.75" customHeight="1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10.5703125" style="5" customWidth="1"/>
    <col min="8" max="8" width="1.5703125" style="5" customWidth="1"/>
    <col min="9" max="9" width="9.5703125" style="5" customWidth="1"/>
    <col min="10" max="10" width="5.5703125" style="5" customWidth="1"/>
    <col min="11" max="11" width="7" style="5" customWidth="1"/>
    <col min="12" max="14" width="7.7109375" style="5" customWidth="1"/>
    <col min="15" max="15" width="1.5703125" style="1" customWidth="1"/>
    <col min="16" max="17" width="12.7109375" style="5" customWidth="1"/>
  </cols>
  <sheetData>
    <row r="1" spans="1:17" ht="18.75" x14ac:dyDescent="0.25">
      <c r="A1" s="36" t="s">
        <v>10</v>
      </c>
      <c r="E1" s="36" t="s">
        <v>22</v>
      </c>
      <c r="F1" s="15"/>
      <c r="G1" s="15"/>
      <c r="H1" s="15"/>
      <c r="I1" s="15"/>
      <c r="J1" s="16"/>
      <c r="K1" s="11"/>
      <c r="L1" s="11"/>
      <c r="M1" s="11"/>
    </row>
    <row r="2" spans="1:17" ht="15.75" x14ac:dyDescent="0.25">
      <c r="A2" s="115" t="s">
        <v>451</v>
      </c>
      <c r="C2" s="1"/>
      <c r="E2" s="10"/>
      <c r="F2" s="10"/>
      <c r="G2" s="10"/>
      <c r="H2" s="10"/>
      <c r="I2" s="10"/>
      <c r="J2" s="11"/>
      <c r="K2" s="11"/>
      <c r="L2" s="11"/>
      <c r="M2" s="11"/>
      <c r="N2" s="26"/>
      <c r="O2" s="271"/>
      <c r="P2" s="26"/>
      <c r="Q2" s="26"/>
    </row>
    <row r="3" spans="1:17" x14ac:dyDescent="0.2">
      <c r="C3" s="1"/>
      <c r="E3" s="10"/>
      <c r="F3" s="10"/>
      <c r="G3" s="10"/>
      <c r="H3" s="10"/>
      <c r="I3" s="10"/>
      <c r="J3" s="11"/>
      <c r="K3" s="11"/>
      <c r="L3" s="11"/>
      <c r="M3" s="11"/>
      <c r="N3" s="103"/>
      <c r="O3" s="272"/>
      <c r="P3" s="103"/>
      <c r="Q3" s="103"/>
    </row>
    <row r="4" spans="1:17" x14ac:dyDescent="0.2">
      <c r="E4" s="39"/>
      <c r="F4" s="39"/>
      <c r="G4" s="39"/>
      <c r="H4" s="39"/>
      <c r="I4" s="25" t="s">
        <v>100</v>
      </c>
      <c r="J4" s="25"/>
      <c r="K4" s="25"/>
      <c r="L4" s="25"/>
      <c r="M4" s="25"/>
      <c r="N4" s="25"/>
      <c r="O4" s="127"/>
      <c r="P4" s="1" t="s">
        <v>10</v>
      </c>
      <c r="Q4" s="1" t="s">
        <v>10</v>
      </c>
    </row>
    <row r="5" spans="1:17" ht="25.5" x14ac:dyDescent="0.2">
      <c r="B5" s="28"/>
      <c r="C5" s="4" t="s">
        <v>23</v>
      </c>
      <c r="D5" s="28" t="s">
        <v>265</v>
      </c>
      <c r="E5" s="22" t="s">
        <v>266</v>
      </c>
      <c r="F5" s="40"/>
      <c r="G5" s="22" t="s">
        <v>101</v>
      </c>
      <c r="H5" s="40"/>
      <c r="I5" s="41" t="s">
        <v>102</v>
      </c>
      <c r="J5" s="42" t="s">
        <v>103</v>
      </c>
      <c r="K5" s="42" t="s">
        <v>12</v>
      </c>
      <c r="L5" s="42" t="s">
        <v>104</v>
      </c>
      <c r="M5" s="42" t="s">
        <v>105</v>
      </c>
      <c r="N5" s="42" t="s">
        <v>106</v>
      </c>
      <c r="O5" s="28"/>
      <c r="P5" s="28" t="s">
        <v>333</v>
      </c>
      <c r="Q5" s="28" t="s">
        <v>340</v>
      </c>
    </row>
    <row r="6" spans="1:17" ht="14.25" x14ac:dyDescent="0.2">
      <c r="A6" s="145"/>
      <c r="E6" s="43" t="s">
        <v>107</v>
      </c>
      <c r="F6" s="39"/>
      <c r="G6" s="43" t="s">
        <v>108</v>
      </c>
      <c r="H6" s="39"/>
      <c r="I6" s="43" t="s">
        <v>109</v>
      </c>
      <c r="J6" s="43" t="s">
        <v>110</v>
      </c>
      <c r="K6" s="43" t="s">
        <v>111</v>
      </c>
      <c r="L6" s="43" t="s">
        <v>112</v>
      </c>
      <c r="M6" s="43" t="s">
        <v>113</v>
      </c>
      <c r="N6" s="43" t="s">
        <v>114</v>
      </c>
      <c r="O6" s="39"/>
      <c r="P6" s="43" t="s">
        <v>250</v>
      </c>
      <c r="Q6" s="43" t="s">
        <v>251</v>
      </c>
    </row>
    <row r="7" spans="1:17" x14ac:dyDescent="0.2">
      <c r="A7" s="6"/>
      <c r="B7" s="2"/>
      <c r="C7" s="2"/>
      <c r="D7" s="2" t="s">
        <v>33</v>
      </c>
      <c r="E7" s="171">
        <v>1096460</v>
      </c>
      <c r="F7" s="171"/>
      <c r="G7" s="171">
        <v>791911</v>
      </c>
      <c r="H7" s="171"/>
      <c r="I7" s="81">
        <v>1750188</v>
      </c>
      <c r="J7" s="186">
        <v>2</v>
      </c>
      <c r="K7" s="273">
        <v>0</v>
      </c>
      <c r="L7" s="186">
        <v>1</v>
      </c>
      <c r="M7" s="186">
        <v>8</v>
      </c>
      <c r="N7" s="186">
        <v>49</v>
      </c>
      <c r="O7" s="111"/>
      <c r="P7" s="81">
        <v>1970</v>
      </c>
      <c r="Q7" s="81">
        <v>1595</v>
      </c>
    </row>
    <row r="8" spans="1:17" x14ac:dyDescent="0.2">
      <c r="B8" s="1"/>
      <c r="C8" s="1" t="s">
        <v>34</v>
      </c>
      <c r="D8" s="1" t="s">
        <v>35</v>
      </c>
      <c r="E8" s="74">
        <v>98221</v>
      </c>
      <c r="F8" s="74"/>
      <c r="G8" s="74">
        <v>76171</v>
      </c>
      <c r="H8" s="74"/>
      <c r="I8" s="82">
        <v>326198</v>
      </c>
      <c r="J8" s="79">
        <v>4</v>
      </c>
      <c r="K8" s="274">
        <v>2</v>
      </c>
      <c r="L8" s="79">
        <v>3</v>
      </c>
      <c r="M8" s="79">
        <v>8</v>
      </c>
      <c r="N8" s="79">
        <v>70</v>
      </c>
      <c r="O8" s="275"/>
      <c r="P8" s="79">
        <v>81</v>
      </c>
      <c r="Q8" s="79">
        <v>39</v>
      </c>
    </row>
    <row r="9" spans="1:17" x14ac:dyDescent="0.2">
      <c r="B9" s="1"/>
      <c r="C9" s="1" t="s">
        <v>36</v>
      </c>
      <c r="D9" s="1" t="s">
        <v>37</v>
      </c>
      <c r="E9" s="74">
        <v>116388</v>
      </c>
      <c r="F9" s="74"/>
      <c r="G9" s="74">
        <v>85652</v>
      </c>
      <c r="H9" s="74"/>
      <c r="I9" s="82">
        <v>47317</v>
      </c>
      <c r="J9" s="79">
        <v>1</v>
      </c>
      <c r="K9" s="274">
        <v>0</v>
      </c>
      <c r="L9" s="79">
        <v>0</v>
      </c>
      <c r="M9" s="79">
        <v>0</v>
      </c>
      <c r="N9" s="79">
        <v>17</v>
      </c>
      <c r="O9" s="275"/>
      <c r="P9" s="79">
        <v>84</v>
      </c>
      <c r="Q9" s="79">
        <v>10</v>
      </c>
    </row>
    <row r="10" spans="1:17" x14ac:dyDescent="0.2">
      <c r="B10" s="1"/>
      <c r="C10" s="1" t="s">
        <v>38</v>
      </c>
      <c r="D10" s="1" t="s">
        <v>39</v>
      </c>
      <c r="E10" s="74">
        <v>3454</v>
      </c>
      <c r="F10" s="74"/>
      <c r="G10" s="74">
        <v>1889</v>
      </c>
      <c r="H10" s="74"/>
      <c r="I10" s="82">
        <v>9071</v>
      </c>
      <c r="J10" s="79">
        <v>5</v>
      </c>
      <c r="K10" s="274">
        <v>0</v>
      </c>
      <c r="L10" s="79">
        <v>4</v>
      </c>
      <c r="M10" s="79">
        <v>29</v>
      </c>
      <c r="N10" s="79">
        <v>116</v>
      </c>
      <c r="O10" s="275"/>
      <c r="P10" s="79">
        <v>0</v>
      </c>
      <c r="Q10" s="79">
        <v>10</v>
      </c>
    </row>
    <row r="11" spans="1:17" ht="18" x14ac:dyDescent="0.25">
      <c r="A11" s="23"/>
      <c r="B11" s="1"/>
      <c r="C11" s="1" t="s">
        <v>40</v>
      </c>
      <c r="D11" s="1" t="s">
        <v>41</v>
      </c>
      <c r="E11" s="74">
        <v>175824</v>
      </c>
      <c r="F11" s="74"/>
      <c r="G11" s="74">
        <v>127277</v>
      </c>
      <c r="H11" s="74"/>
      <c r="I11" s="82">
        <v>360211</v>
      </c>
      <c r="J11" s="79">
        <v>3</v>
      </c>
      <c r="K11" s="274">
        <v>0</v>
      </c>
      <c r="L11" s="79">
        <v>1</v>
      </c>
      <c r="M11" s="79">
        <v>15</v>
      </c>
      <c r="N11" s="79">
        <v>64</v>
      </c>
      <c r="O11" s="275"/>
      <c r="P11" s="79">
        <v>84</v>
      </c>
      <c r="Q11" s="79">
        <v>44</v>
      </c>
    </row>
    <row r="12" spans="1:17" x14ac:dyDescent="0.2">
      <c r="B12" s="1"/>
      <c r="C12" s="1" t="s">
        <v>42</v>
      </c>
      <c r="D12" s="1" t="s">
        <v>43</v>
      </c>
      <c r="E12" s="74">
        <v>49585</v>
      </c>
      <c r="F12" s="74"/>
      <c r="G12" s="74">
        <v>34082</v>
      </c>
      <c r="H12" s="74"/>
      <c r="I12" s="82">
        <v>24690</v>
      </c>
      <c r="J12" s="79">
        <v>1</v>
      </c>
      <c r="K12" s="274">
        <v>0</v>
      </c>
      <c r="L12" s="79">
        <v>0</v>
      </c>
      <c r="M12" s="79">
        <v>2</v>
      </c>
      <c r="N12" s="79">
        <v>15</v>
      </c>
      <c r="O12" s="275"/>
      <c r="P12" s="79">
        <v>85</v>
      </c>
      <c r="Q12" s="79">
        <v>19</v>
      </c>
    </row>
    <row r="13" spans="1:17" x14ac:dyDescent="0.2">
      <c r="B13" s="1"/>
      <c r="C13" s="1" t="s">
        <v>44</v>
      </c>
      <c r="D13" s="1" t="s">
        <v>45</v>
      </c>
      <c r="E13" s="74">
        <v>134640</v>
      </c>
      <c r="F13" s="74"/>
      <c r="G13" s="74">
        <v>96102</v>
      </c>
      <c r="H13" s="74"/>
      <c r="I13" s="82">
        <v>193451</v>
      </c>
      <c r="J13" s="79">
        <v>2</v>
      </c>
      <c r="K13" s="274">
        <v>0</v>
      </c>
      <c r="L13" s="79">
        <v>0</v>
      </c>
      <c r="M13" s="79">
        <v>0</v>
      </c>
      <c r="N13" s="79">
        <v>68</v>
      </c>
      <c r="O13" s="275"/>
      <c r="P13" s="79">
        <v>83</v>
      </c>
      <c r="Q13" s="79">
        <v>57</v>
      </c>
    </row>
    <row r="14" spans="1:17" x14ac:dyDescent="0.2">
      <c r="B14" s="1"/>
      <c r="C14" s="1" t="s">
        <v>46</v>
      </c>
      <c r="D14" s="1" t="s">
        <v>47</v>
      </c>
      <c r="E14" s="74">
        <v>82403</v>
      </c>
      <c r="F14" s="74"/>
      <c r="G14" s="74">
        <v>51281</v>
      </c>
      <c r="H14" s="74"/>
      <c r="I14" s="82">
        <v>191292</v>
      </c>
      <c r="J14" s="79">
        <v>4</v>
      </c>
      <c r="K14" s="274">
        <v>1</v>
      </c>
      <c r="L14" s="79">
        <v>2</v>
      </c>
      <c r="M14" s="79">
        <v>13</v>
      </c>
      <c r="N14" s="79">
        <v>77</v>
      </c>
      <c r="O14" s="275"/>
      <c r="P14" s="79">
        <v>83</v>
      </c>
      <c r="Q14" s="79">
        <v>419</v>
      </c>
    </row>
    <row r="15" spans="1:17" ht="18" x14ac:dyDescent="0.25">
      <c r="A15" s="23"/>
      <c r="B15" s="1"/>
      <c r="C15" s="1" t="s">
        <v>48</v>
      </c>
      <c r="D15" s="1" t="s">
        <v>49</v>
      </c>
      <c r="E15" s="74">
        <v>95286</v>
      </c>
      <c r="F15" s="74"/>
      <c r="G15" s="74">
        <v>74760</v>
      </c>
      <c r="H15" s="74"/>
      <c r="I15" s="82">
        <v>179035</v>
      </c>
      <c r="J15" s="79">
        <v>2</v>
      </c>
      <c r="K15" s="274">
        <v>1</v>
      </c>
      <c r="L15" s="79">
        <v>1</v>
      </c>
      <c r="M15" s="79">
        <v>2</v>
      </c>
      <c r="N15" s="79">
        <v>53</v>
      </c>
      <c r="O15" s="275"/>
      <c r="P15" s="79">
        <v>1314</v>
      </c>
      <c r="Q15" s="79">
        <v>19</v>
      </c>
    </row>
    <row r="16" spans="1:17" x14ac:dyDescent="0.2">
      <c r="B16" s="1"/>
      <c r="C16" s="1" t="s">
        <v>50</v>
      </c>
      <c r="D16" s="1" t="s">
        <v>51</v>
      </c>
      <c r="E16" s="74">
        <v>112721</v>
      </c>
      <c r="F16" s="74"/>
      <c r="G16" s="74">
        <v>85700</v>
      </c>
      <c r="H16" s="74"/>
      <c r="I16" s="82">
        <v>75909</v>
      </c>
      <c r="J16" s="79">
        <v>1</v>
      </c>
      <c r="K16" s="274">
        <v>0</v>
      </c>
      <c r="L16" s="79">
        <v>1</v>
      </c>
      <c r="M16" s="79">
        <v>1</v>
      </c>
      <c r="N16" s="79">
        <v>19</v>
      </c>
      <c r="O16" s="275"/>
      <c r="P16" s="79">
        <v>84</v>
      </c>
      <c r="Q16" s="79">
        <v>9</v>
      </c>
    </row>
    <row r="17" spans="2:17" x14ac:dyDescent="0.2">
      <c r="B17" s="1"/>
      <c r="C17" s="1" t="s">
        <v>52</v>
      </c>
      <c r="D17" s="1" t="s">
        <v>53</v>
      </c>
      <c r="E17" s="74">
        <v>128452</v>
      </c>
      <c r="F17" s="74"/>
      <c r="G17" s="74">
        <v>90740</v>
      </c>
      <c r="H17" s="74"/>
      <c r="I17" s="82">
        <v>15578</v>
      </c>
      <c r="J17" s="79">
        <v>0</v>
      </c>
      <c r="K17" s="274">
        <v>0</v>
      </c>
      <c r="L17" s="79">
        <v>0</v>
      </c>
      <c r="M17" s="79">
        <v>0</v>
      </c>
      <c r="N17" s="79">
        <v>1</v>
      </c>
      <c r="O17" s="275"/>
      <c r="P17" s="79">
        <v>0</v>
      </c>
      <c r="Q17" s="79">
        <v>0</v>
      </c>
    </row>
    <row r="18" spans="2:17" x14ac:dyDescent="0.2">
      <c r="B18" s="1"/>
      <c r="C18" s="4" t="s">
        <v>54</v>
      </c>
      <c r="D18" s="4" t="s">
        <v>55</v>
      </c>
      <c r="E18" s="73">
        <v>99486</v>
      </c>
      <c r="F18" s="73"/>
      <c r="G18" s="73">
        <v>68257</v>
      </c>
      <c r="H18" s="73"/>
      <c r="I18" s="83">
        <v>327436</v>
      </c>
      <c r="J18" s="187">
        <v>5</v>
      </c>
      <c r="K18" s="276">
        <v>0</v>
      </c>
      <c r="L18" s="187">
        <v>6</v>
      </c>
      <c r="M18" s="187">
        <v>37</v>
      </c>
      <c r="N18" s="187">
        <v>99</v>
      </c>
      <c r="O18" s="275"/>
      <c r="P18" s="187">
        <v>72</v>
      </c>
      <c r="Q18" s="187">
        <v>969</v>
      </c>
    </row>
    <row r="19" spans="2:17" x14ac:dyDescent="0.2">
      <c r="B19" s="1"/>
      <c r="C19" s="49" t="s">
        <v>76</v>
      </c>
      <c r="D19" s="27" t="s">
        <v>77</v>
      </c>
      <c r="E19" s="74"/>
      <c r="F19" s="74"/>
      <c r="G19" s="74"/>
      <c r="H19" s="74"/>
      <c r="I19" s="82"/>
      <c r="J19" s="69"/>
      <c r="K19" s="69"/>
      <c r="L19" s="69"/>
      <c r="M19" s="69"/>
      <c r="N19" s="69"/>
      <c r="O19" s="275"/>
      <c r="P19" s="69"/>
      <c r="Q19" s="69"/>
    </row>
    <row r="20" spans="2:17" x14ac:dyDescent="0.2">
      <c r="C20" s="1"/>
      <c r="D20" s="50" t="s">
        <v>78</v>
      </c>
      <c r="E20" s="10"/>
      <c r="G20" s="10"/>
      <c r="H20" s="10"/>
      <c r="I20" s="10"/>
      <c r="J20" s="10"/>
      <c r="K20" s="10"/>
      <c r="L20" s="10"/>
      <c r="M20" s="10"/>
      <c r="N20" s="10"/>
      <c r="O20" s="37"/>
      <c r="P20" s="10"/>
      <c r="Q20" s="10"/>
    </row>
    <row r="21" spans="2:17" x14ac:dyDescent="0.2">
      <c r="C21" s="49">
        <v>1</v>
      </c>
      <c r="D21" t="s">
        <v>79</v>
      </c>
      <c r="E21" s="10"/>
      <c r="G21" s="10"/>
      <c r="H21" s="10"/>
      <c r="I21" s="10"/>
      <c r="J21" s="10"/>
      <c r="K21" s="10"/>
      <c r="L21" s="10"/>
      <c r="M21" s="10"/>
      <c r="N21" s="10"/>
      <c r="O21" s="37"/>
      <c r="P21" s="10"/>
      <c r="Q21" s="10"/>
    </row>
    <row r="22" spans="2:17" ht="12.75" customHeight="1" x14ac:dyDescent="0.2">
      <c r="D22" s="27"/>
      <c r="P22" s="277"/>
      <c r="Q22" s="277"/>
    </row>
    <row r="23" spans="2:17" ht="12.75" customHeight="1" x14ac:dyDescent="0.2">
      <c r="D23"/>
    </row>
  </sheetData>
  <hyperlinks>
    <hyperlink ref="D20" location="Introduction!A1" display="Introduction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F577F-3BBD-4335-B008-F5D8AE469F24}">
  <sheetPr codeName="Sheet5"/>
  <dimension ref="A1:O36"/>
  <sheetViews>
    <sheetView workbookViewId="0"/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0.85546875" style="5" bestFit="1" customWidth="1"/>
    <col min="7" max="7" width="13.7109375" style="5" customWidth="1"/>
    <col min="8" max="8" width="11.7109375" style="5" customWidth="1"/>
    <col min="9" max="9" width="9.5703125" style="5" customWidth="1"/>
    <col min="10" max="10" width="10.7109375" style="5" customWidth="1"/>
    <col min="11" max="11" width="1.5703125" style="5" customWidth="1"/>
    <col min="12" max="14" width="9.5703125" style="5" customWidth="1"/>
    <col min="15" max="15" width="12.7109375" style="1" customWidth="1"/>
  </cols>
  <sheetData>
    <row r="1" spans="1:15" ht="18.75" x14ac:dyDescent="0.25">
      <c r="A1" s="36" t="s">
        <v>345</v>
      </c>
      <c r="E1" s="36" t="s">
        <v>22</v>
      </c>
      <c r="F1" s="15"/>
      <c r="G1" s="15"/>
      <c r="H1" s="16"/>
      <c r="M1"/>
      <c r="N1"/>
      <c r="O1" s="230"/>
    </row>
    <row r="2" spans="1:15" ht="15.75" x14ac:dyDescent="0.25">
      <c r="A2" s="115" t="s">
        <v>451</v>
      </c>
      <c r="C2" s="1"/>
      <c r="E2" s="1"/>
      <c r="F2" s="1"/>
      <c r="G2" s="1"/>
      <c r="H2" s="1"/>
      <c r="I2" s="1"/>
      <c r="J2" s="1"/>
      <c r="K2" s="1"/>
    </row>
    <row r="3" spans="1:15" s="5" customFormat="1" x14ac:dyDescent="0.2">
      <c r="B3" s="6"/>
      <c r="D3" s="1"/>
      <c r="E3" s="29" t="s">
        <v>346</v>
      </c>
      <c r="F3" s="163"/>
      <c r="G3" s="29"/>
      <c r="H3" s="29"/>
      <c r="I3" s="29"/>
      <c r="J3" s="29"/>
      <c r="K3" s="1"/>
      <c r="L3" s="163" t="s">
        <v>347</v>
      </c>
      <c r="M3" s="29"/>
      <c r="N3" s="29"/>
      <c r="O3" s="29"/>
    </row>
    <row r="4" spans="1:15" ht="38.25" x14ac:dyDescent="0.2">
      <c r="C4" s="4" t="s">
        <v>23</v>
      </c>
      <c r="D4" s="28" t="s">
        <v>265</v>
      </c>
      <c r="E4" s="164" t="s">
        <v>348</v>
      </c>
      <c r="F4" s="164" t="s">
        <v>349</v>
      </c>
      <c r="G4" s="164" t="s">
        <v>350</v>
      </c>
      <c r="H4" s="164" t="s">
        <v>351</v>
      </c>
      <c r="I4" s="164" t="s">
        <v>352</v>
      </c>
      <c r="J4" s="231" t="s">
        <v>353</v>
      </c>
      <c r="K4" s="169"/>
      <c r="L4" s="232" t="s">
        <v>354</v>
      </c>
      <c r="M4" s="232" t="s">
        <v>355</v>
      </c>
      <c r="N4" s="232" t="s">
        <v>356</v>
      </c>
      <c r="O4" s="232" t="s">
        <v>357</v>
      </c>
    </row>
    <row r="5" spans="1:15" s="5" customFormat="1" ht="14.25" x14ac:dyDescent="0.2">
      <c r="A5" s="145"/>
      <c r="C5" s="1"/>
      <c r="D5" s="1"/>
      <c r="E5" s="184" t="s">
        <v>358</v>
      </c>
      <c r="F5" s="184" t="s">
        <v>359</v>
      </c>
      <c r="G5" s="184" t="s">
        <v>360</v>
      </c>
      <c r="H5" s="184" t="s">
        <v>361</v>
      </c>
      <c r="I5" s="184" t="s">
        <v>362</v>
      </c>
      <c r="J5" s="20" t="s">
        <v>363</v>
      </c>
      <c r="K5" s="170"/>
      <c r="L5" s="20" t="s">
        <v>358</v>
      </c>
      <c r="M5" s="20" t="s">
        <v>358</v>
      </c>
      <c r="N5" s="20" t="s">
        <v>358</v>
      </c>
      <c r="O5" s="20" t="s">
        <v>363</v>
      </c>
    </row>
    <row r="6" spans="1:15" x14ac:dyDescent="0.2">
      <c r="B6" s="6"/>
      <c r="C6" s="2"/>
      <c r="D6" s="2" t="s">
        <v>33</v>
      </c>
      <c r="E6" s="257">
        <v>406747</v>
      </c>
      <c r="F6" s="194">
        <v>256607</v>
      </c>
      <c r="G6" s="244">
        <v>93442</v>
      </c>
      <c r="H6" s="194">
        <v>22353</v>
      </c>
      <c r="I6" s="194">
        <v>12959</v>
      </c>
      <c r="J6" s="233">
        <v>419706</v>
      </c>
      <c r="K6" s="175"/>
      <c r="L6" s="178">
        <v>0.63087619576788523</v>
      </c>
      <c r="M6" s="178">
        <v>0.22973002874022427</v>
      </c>
      <c r="N6" s="178">
        <v>5.4955537471696167E-2</v>
      </c>
      <c r="O6" s="234">
        <v>3.0876375367519169E-2</v>
      </c>
    </row>
    <row r="7" spans="1:15" x14ac:dyDescent="0.2">
      <c r="C7" s="1" t="s">
        <v>34</v>
      </c>
      <c r="D7" s="1" t="s">
        <v>35</v>
      </c>
      <c r="E7" s="258">
        <v>39268</v>
      </c>
      <c r="F7" s="144">
        <v>28299</v>
      </c>
      <c r="G7" s="146">
        <v>12581</v>
      </c>
      <c r="H7" s="144">
        <v>3716</v>
      </c>
      <c r="I7" s="183">
        <v>0</v>
      </c>
      <c r="J7" s="235">
        <v>39268</v>
      </c>
      <c r="K7" s="10"/>
      <c r="L7" s="179">
        <v>0.72066313537740656</v>
      </c>
      <c r="M7" s="180">
        <v>0.32038810227156972</v>
      </c>
      <c r="N7" s="180">
        <v>9.4631761230518488E-2</v>
      </c>
      <c r="O7" s="236">
        <v>0</v>
      </c>
    </row>
    <row r="8" spans="1:15" x14ac:dyDescent="0.2">
      <c r="C8" s="1" t="s">
        <v>36</v>
      </c>
      <c r="D8" s="1" t="s">
        <v>37</v>
      </c>
      <c r="E8" s="258">
        <v>39261</v>
      </c>
      <c r="F8" s="144">
        <v>26435</v>
      </c>
      <c r="G8" s="146">
        <v>10538</v>
      </c>
      <c r="H8" s="144">
        <v>3930</v>
      </c>
      <c r="I8" s="144">
        <v>2714</v>
      </c>
      <c r="J8" s="235">
        <v>41975</v>
      </c>
      <c r="K8" s="10"/>
      <c r="L8" s="179">
        <v>0.67331448511245251</v>
      </c>
      <c r="M8" s="180">
        <v>0.26840885356970023</v>
      </c>
      <c r="N8" s="180">
        <v>0.10009933521815542</v>
      </c>
      <c r="O8" s="236">
        <v>6.4657534246575346E-2</v>
      </c>
    </row>
    <row r="9" spans="1:15" x14ac:dyDescent="0.2">
      <c r="C9" s="1" t="s">
        <v>38</v>
      </c>
      <c r="D9" s="1" t="s">
        <v>39</v>
      </c>
      <c r="E9" s="258">
        <v>1378</v>
      </c>
      <c r="F9" s="144">
        <v>807</v>
      </c>
      <c r="G9" s="146">
        <v>285</v>
      </c>
      <c r="H9" s="144">
        <v>137</v>
      </c>
      <c r="I9" s="144">
        <v>38</v>
      </c>
      <c r="J9" s="235">
        <v>1416</v>
      </c>
      <c r="K9" s="10"/>
      <c r="L9" s="179">
        <v>0.58563134978229314</v>
      </c>
      <c r="M9" s="180">
        <v>0.20682148040638607</v>
      </c>
      <c r="N9" s="180">
        <v>9.9419448476052247E-2</v>
      </c>
      <c r="O9" s="236">
        <v>2.6836158192090395E-2</v>
      </c>
    </row>
    <row r="10" spans="1:15" ht="18" x14ac:dyDescent="0.25">
      <c r="A10" s="23"/>
      <c r="C10" s="1" t="s">
        <v>40</v>
      </c>
      <c r="D10" s="1" t="s">
        <v>41</v>
      </c>
      <c r="E10" s="258">
        <v>59675</v>
      </c>
      <c r="F10" s="144">
        <v>42484</v>
      </c>
      <c r="G10" s="146">
        <v>15948</v>
      </c>
      <c r="H10" s="144">
        <v>772</v>
      </c>
      <c r="I10" s="144">
        <v>1252</v>
      </c>
      <c r="J10" s="235">
        <v>60927</v>
      </c>
      <c r="K10" s="10"/>
      <c r="L10" s="179">
        <v>0.71192291579388356</v>
      </c>
      <c r="M10" s="180">
        <v>0.26724759111855884</v>
      </c>
      <c r="N10" s="180">
        <v>1.2936740678676163E-2</v>
      </c>
      <c r="O10" s="236">
        <v>2.0549181807737127E-2</v>
      </c>
    </row>
    <row r="11" spans="1:15" x14ac:dyDescent="0.2">
      <c r="C11" s="1" t="s">
        <v>42</v>
      </c>
      <c r="D11" s="1" t="s">
        <v>43</v>
      </c>
      <c r="E11" s="258">
        <v>20314</v>
      </c>
      <c r="F11" s="144">
        <v>9430</v>
      </c>
      <c r="G11" s="146">
        <v>1722</v>
      </c>
      <c r="H11" s="144">
        <v>230</v>
      </c>
      <c r="I11" s="144">
        <v>3973</v>
      </c>
      <c r="J11" s="235">
        <v>24287</v>
      </c>
      <c r="K11" s="10"/>
      <c r="L11" s="179">
        <v>0.46421187358471988</v>
      </c>
      <c r="M11" s="180">
        <v>8.4769124741557553E-2</v>
      </c>
      <c r="N11" s="180">
        <v>1.132224081913951E-2</v>
      </c>
      <c r="O11" s="236">
        <v>0.16358545724049903</v>
      </c>
    </row>
    <row r="12" spans="1:15" x14ac:dyDescent="0.2">
      <c r="C12" s="1" t="s">
        <v>44</v>
      </c>
      <c r="D12" s="1" t="s">
        <v>45</v>
      </c>
      <c r="E12" s="258">
        <v>53700</v>
      </c>
      <c r="F12" s="144">
        <v>37668</v>
      </c>
      <c r="G12" s="146">
        <v>13959</v>
      </c>
      <c r="H12" s="144">
        <v>3034</v>
      </c>
      <c r="I12" s="144">
        <v>1370</v>
      </c>
      <c r="J12" s="235">
        <v>55070</v>
      </c>
      <c r="K12" s="10"/>
      <c r="L12" s="179">
        <v>0.70145251396648045</v>
      </c>
      <c r="M12" s="180">
        <v>0.25994413407821226</v>
      </c>
      <c r="N12" s="180">
        <v>5.6499068901303538E-2</v>
      </c>
      <c r="O12" s="236">
        <v>2.4877428727074633E-2</v>
      </c>
    </row>
    <row r="13" spans="1:15" x14ac:dyDescent="0.2">
      <c r="C13" s="1" t="s">
        <v>46</v>
      </c>
      <c r="D13" s="1" t="s">
        <v>47</v>
      </c>
      <c r="E13" s="258">
        <v>27621</v>
      </c>
      <c r="F13" s="144">
        <v>13589</v>
      </c>
      <c r="G13" s="146">
        <v>2851</v>
      </c>
      <c r="H13" s="144">
        <v>388</v>
      </c>
      <c r="I13" s="144">
        <v>528</v>
      </c>
      <c r="J13" s="235">
        <v>28149</v>
      </c>
      <c r="K13" s="10"/>
      <c r="L13" s="179">
        <v>0.49198073929256725</v>
      </c>
      <c r="M13" s="180">
        <v>0.10321856558415698</v>
      </c>
      <c r="N13" s="180">
        <v>1.4047282864487165E-2</v>
      </c>
      <c r="O13" s="236">
        <v>1.8757327080890972E-2</v>
      </c>
    </row>
    <row r="14" spans="1:15" ht="18" x14ac:dyDescent="0.25">
      <c r="A14" s="23"/>
      <c r="C14" s="1" t="s">
        <v>48</v>
      </c>
      <c r="D14" s="1" t="s">
        <v>49</v>
      </c>
      <c r="E14" s="258">
        <v>34733</v>
      </c>
      <c r="F14" s="144">
        <v>17939</v>
      </c>
      <c r="G14" s="146">
        <v>4230</v>
      </c>
      <c r="H14" s="144">
        <v>403</v>
      </c>
      <c r="I14" s="144">
        <v>1961</v>
      </c>
      <c r="J14" s="235">
        <v>36694</v>
      </c>
      <c r="K14" s="10"/>
      <c r="L14" s="179">
        <v>0.51648288371289552</v>
      </c>
      <c r="M14" s="180">
        <v>0.12178619756427606</v>
      </c>
      <c r="N14" s="180">
        <v>1.1602798491348286E-2</v>
      </c>
      <c r="O14" s="236">
        <v>5.3441979615195943E-2</v>
      </c>
    </row>
    <row r="15" spans="1:15" x14ac:dyDescent="0.2">
      <c r="C15" s="1" t="s">
        <v>50</v>
      </c>
      <c r="D15" s="1" t="s">
        <v>51</v>
      </c>
      <c r="E15" s="258">
        <v>40602</v>
      </c>
      <c r="F15" s="144">
        <v>29114</v>
      </c>
      <c r="G15" s="146">
        <v>12754</v>
      </c>
      <c r="H15" s="144">
        <v>2838</v>
      </c>
      <c r="I15" s="144">
        <v>22</v>
      </c>
      <c r="J15" s="235">
        <v>40624</v>
      </c>
      <c r="K15" s="10"/>
      <c r="L15" s="179">
        <v>0.71705827299147828</v>
      </c>
      <c r="M15" s="180">
        <v>0.31412245702182157</v>
      </c>
      <c r="N15" s="180">
        <v>6.9898034579577356E-2</v>
      </c>
      <c r="O15" s="236">
        <v>5.4155179204411186E-4</v>
      </c>
    </row>
    <row r="16" spans="1:15" x14ac:dyDescent="0.2">
      <c r="C16" s="1" t="s">
        <v>52</v>
      </c>
      <c r="D16" s="1" t="s">
        <v>53</v>
      </c>
      <c r="E16" s="258">
        <v>46156</v>
      </c>
      <c r="F16" s="144">
        <v>30539</v>
      </c>
      <c r="G16" s="146">
        <v>13576</v>
      </c>
      <c r="H16" s="144">
        <v>6641</v>
      </c>
      <c r="I16" s="144">
        <v>357</v>
      </c>
      <c r="J16" s="235">
        <v>46513</v>
      </c>
      <c r="K16" s="10"/>
      <c r="L16" s="179">
        <v>0.66164745645203227</v>
      </c>
      <c r="M16" s="180">
        <v>0.29413294046277838</v>
      </c>
      <c r="N16" s="180">
        <v>0.14388161885778664</v>
      </c>
      <c r="O16" s="236">
        <v>7.6752735794294071E-3</v>
      </c>
    </row>
    <row r="17" spans="1:15" x14ac:dyDescent="0.2">
      <c r="C17" s="4" t="s">
        <v>54</v>
      </c>
      <c r="D17" s="4" t="s">
        <v>55</v>
      </c>
      <c r="E17" s="259">
        <v>44039</v>
      </c>
      <c r="F17" s="196">
        <v>20303</v>
      </c>
      <c r="G17" s="245">
        <v>4998</v>
      </c>
      <c r="H17" s="196">
        <v>264</v>
      </c>
      <c r="I17" s="196">
        <v>744</v>
      </c>
      <c r="J17" s="237">
        <v>44783</v>
      </c>
      <c r="K17" s="13"/>
      <c r="L17" s="181">
        <v>0.46102318399600356</v>
      </c>
      <c r="M17" s="182">
        <v>0.1134903154022571</v>
      </c>
      <c r="N17" s="182">
        <v>5.9946865278503146E-3</v>
      </c>
      <c r="O17" s="238">
        <v>1.6613447066967376E-2</v>
      </c>
    </row>
    <row r="18" spans="1:15" x14ac:dyDescent="0.2">
      <c r="C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5" x14ac:dyDescent="0.2">
      <c r="C19" s="1"/>
      <c r="E19" s="163" t="s">
        <v>364</v>
      </c>
      <c r="F19" s="29"/>
      <c r="G19" s="29"/>
      <c r="H19" s="29"/>
    </row>
    <row r="20" spans="1:15" ht="39.75" x14ac:dyDescent="0.2">
      <c r="B20" s="7"/>
      <c r="C20" s="4" t="s">
        <v>23</v>
      </c>
      <c r="D20" s="28" t="s">
        <v>265</v>
      </c>
      <c r="E20" s="164" t="s">
        <v>25</v>
      </c>
      <c r="F20" s="164" t="s">
        <v>26</v>
      </c>
      <c r="G20" s="164" t="s">
        <v>226</v>
      </c>
      <c r="H20" s="164" t="s">
        <v>365</v>
      </c>
      <c r="O20" s="239"/>
    </row>
    <row r="21" spans="1:15" x14ac:dyDescent="0.2">
      <c r="C21" s="1"/>
      <c r="E21" s="184" t="s">
        <v>366</v>
      </c>
      <c r="F21" s="184" t="s">
        <v>367</v>
      </c>
      <c r="G21" s="184" t="s">
        <v>368</v>
      </c>
      <c r="H21" s="184" t="s">
        <v>369</v>
      </c>
      <c r="O21" s="39"/>
    </row>
    <row r="22" spans="1:15" x14ac:dyDescent="0.2">
      <c r="C22" s="2"/>
      <c r="D22" s="2" t="s">
        <v>33</v>
      </c>
      <c r="E22" s="257">
        <v>176518.22361111108</v>
      </c>
      <c r="F22" s="147">
        <v>1.8078703703703701E-2</v>
      </c>
      <c r="G22" s="148">
        <v>3.4108796296296297E-2</v>
      </c>
      <c r="H22" s="194">
        <v>45826.917222222226</v>
      </c>
      <c r="O22" s="240"/>
    </row>
    <row r="23" spans="1:15" x14ac:dyDescent="0.2">
      <c r="C23" s="1" t="s">
        <v>34</v>
      </c>
      <c r="D23" s="1" t="s">
        <v>35</v>
      </c>
      <c r="E23" s="258">
        <v>20305.557222222222</v>
      </c>
      <c r="F23" s="283">
        <v>2.1550925925925928E-2</v>
      </c>
      <c r="G23" s="242">
        <v>4.0532407407407406E-2</v>
      </c>
      <c r="H23" s="144">
        <v>6480.6663888888888</v>
      </c>
      <c r="O23" s="241"/>
    </row>
    <row r="24" spans="1:15" x14ac:dyDescent="0.2">
      <c r="C24" s="1" t="s">
        <v>36</v>
      </c>
      <c r="D24" s="1" t="s">
        <v>37</v>
      </c>
      <c r="E24" s="258">
        <v>19700.268055555553</v>
      </c>
      <c r="F24" s="283">
        <v>2.0902777777777781E-2</v>
      </c>
      <c r="G24" s="242">
        <v>4.1701388888888885E-2</v>
      </c>
      <c r="H24" s="144">
        <v>6493.7250000000004</v>
      </c>
      <c r="O24" s="241"/>
    </row>
    <row r="25" spans="1:15" x14ac:dyDescent="0.2">
      <c r="C25" s="1" t="s">
        <v>38</v>
      </c>
      <c r="D25" s="1" t="s">
        <v>39</v>
      </c>
      <c r="E25" s="258">
        <v>599.98138888888889</v>
      </c>
      <c r="F25" s="283">
        <v>1.8136574074074072E-2</v>
      </c>
      <c r="G25" s="242">
        <v>4.1296296296296296E-2</v>
      </c>
      <c r="H25" s="144">
        <v>175.78861111111112</v>
      </c>
      <c r="O25" s="241"/>
    </row>
    <row r="26" spans="1:15" ht="18" x14ac:dyDescent="0.25">
      <c r="A26" s="23"/>
      <c r="C26" s="1" t="s">
        <v>40</v>
      </c>
      <c r="D26" s="1" t="s">
        <v>41</v>
      </c>
      <c r="E26" s="258">
        <v>23428.345833333333</v>
      </c>
      <c r="F26" s="283">
        <v>1.6354166666666666E-2</v>
      </c>
      <c r="G26" s="242">
        <v>2.8611111111111115E-2</v>
      </c>
      <c r="H26" s="144">
        <v>2921.1905555555554</v>
      </c>
      <c r="O26" s="241"/>
    </row>
    <row r="27" spans="1:15" x14ac:dyDescent="0.2">
      <c r="C27" s="1" t="s">
        <v>42</v>
      </c>
      <c r="D27" s="1" t="s">
        <v>43</v>
      </c>
      <c r="E27" s="258">
        <v>5857.5580555555553</v>
      </c>
      <c r="F27" s="283">
        <v>1.2013888888888888E-2</v>
      </c>
      <c r="G27" s="242">
        <v>1.9502314814814816E-2</v>
      </c>
      <c r="H27" s="144">
        <v>440.84166666666664</v>
      </c>
      <c r="O27" s="241"/>
    </row>
    <row r="28" spans="1:15" x14ac:dyDescent="0.2">
      <c r="C28" s="1" t="s">
        <v>44</v>
      </c>
      <c r="D28" s="1" t="s">
        <v>45</v>
      </c>
      <c r="E28" s="258">
        <v>24085.677499999998</v>
      </c>
      <c r="F28" s="283">
        <v>1.8692129629629631E-2</v>
      </c>
      <c r="G28" s="242">
        <v>3.2314814814814817E-2</v>
      </c>
      <c r="H28" s="144">
        <v>5707.7797222222225</v>
      </c>
      <c r="O28" s="241"/>
    </row>
    <row r="29" spans="1:15" x14ac:dyDescent="0.2">
      <c r="C29" s="1" t="s">
        <v>46</v>
      </c>
      <c r="D29" s="1" t="s">
        <v>47</v>
      </c>
      <c r="E29" s="258">
        <v>8254.6386111111115</v>
      </c>
      <c r="F29" s="283">
        <v>1.2453703703703703E-2</v>
      </c>
      <c r="G29" s="242">
        <v>2.1134259259259259E-2</v>
      </c>
      <c r="H29" s="144">
        <v>715.03916666666669</v>
      </c>
      <c r="O29" s="241"/>
    </row>
    <row r="30" spans="1:15" ht="18" x14ac:dyDescent="0.25">
      <c r="A30" s="23"/>
      <c r="C30" s="1" t="s">
        <v>48</v>
      </c>
      <c r="D30" s="1" t="s">
        <v>49</v>
      </c>
      <c r="E30" s="258">
        <v>10626.631944444443</v>
      </c>
      <c r="F30" s="283">
        <v>1.2743055555555556E-2</v>
      </c>
      <c r="G30" s="242">
        <v>2.2569444444444444E-2</v>
      </c>
      <c r="H30" s="144">
        <v>915.80611111111114</v>
      </c>
      <c r="O30" s="241"/>
    </row>
    <row r="31" spans="1:15" x14ac:dyDescent="0.2">
      <c r="C31" s="1" t="s">
        <v>50</v>
      </c>
      <c r="D31" s="1" t="s">
        <v>51</v>
      </c>
      <c r="E31" s="258">
        <v>20054.243333333336</v>
      </c>
      <c r="F31" s="283">
        <v>2.0578703703703703E-2</v>
      </c>
      <c r="G31" s="242">
        <v>3.5706018518518519E-2</v>
      </c>
      <c r="H31" s="144">
        <v>5759.1891666666661</v>
      </c>
      <c r="O31" s="241"/>
    </row>
    <row r="32" spans="1:15" x14ac:dyDescent="0.2">
      <c r="C32" s="1" t="s">
        <v>52</v>
      </c>
      <c r="D32" s="1" t="s">
        <v>53</v>
      </c>
      <c r="E32" s="258">
        <v>30759.447222222221</v>
      </c>
      <c r="F32" s="283">
        <v>2.7766203703703706E-2</v>
      </c>
      <c r="G32" s="242">
        <v>6.4305555555555546E-2</v>
      </c>
      <c r="H32" s="144">
        <v>15252.704722222223</v>
      </c>
      <c r="O32" s="241"/>
    </row>
    <row r="33" spans="2:15" x14ac:dyDescent="0.2">
      <c r="C33" s="4" t="s">
        <v>54</v>
      </c>
      <c r="D33" s="4" t="s">
        <v>55</v>
      </c>
      <c r="E33" s="259">
        <v>12845.874444444444</v>
      </c>
      <c r="F33" s="284">
        <v>1.2152777777777778E-2</v>
      </c>
      <c r="G33" s="243">
        <v>2.1898148148148149E-2</v>
      </c>
      <c r="H33" s="196">
        <v>964.18611111111102</v>
      </c>
      <c r="O33" s="241"/>
    </row>
    <row r="34" spans="2:15" x14ac:dyDescent="0.2">
      <c r="B34" s="8"/>
      <c r="C34" s="49" t="s">
        <v>76</v>
      </c>
      <c r="D34" s="27" t="s">
        <v>77</v>
      </c>
    </row>
    <row r="35" spans="2:15" x14ac:dyDescent="0.2">
      <c r="B35" s="8"/>
      <c r="C35" s="1"/>
      <c r="D35" s="50" t="s">
        <v>78</v>
      </c>
    </row>
    <row r="36" spans="2:15" x14ac:dyDescent="0.2">
      <c r="B36" s="8"/>
      <c r="C36" s="49">
        <v>1</v>
      </c>
      <c r="D36" s="101" t="s">
        <v>79</v>
      </c>
    </row>
  </sheetData>
  <conditionalFormatting sqref="F22:G33">
    <cfRule type="cellIs" dxfId="3" priority="1" operator="between">
      <formula>0.00001</formula>
      <formula>0.04166</formula>
    </cfRule>
  </conditionalFormatting>
  <hyperlinks>
    <hyperlink ref="D35" location="Introduction!A1" display="Introduction" xr:uid="{C9B17E61-8AE1-43F7-B792-534CFEDA22A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58D9-9863-47D9-B06F-2EBCD25DB4B7}">
  <sheetPr codeName="Sheet6"/>
  <dimension ref="A1:N38"/>
  <sheetViews>
    <sheetView workbookViewId="0">
      <pane xSplit="4" topLeftCell="E1" activePane="topRight" state="frozen"/>
      <selection sqref="A1:XFD1048576"/>
      <selection pane="topRight" activeCell="E1" sqref="E1"/>
    </sheetView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9" style="5" customWidth="1"/>
    <col min="8" max="8" width="8.7109375" style="5" customWidth="1"/>
    <col min="9" max="9" width="11.7109375" style="5" customWidth="1"/>
    <col min="10" max="10" width="1.5703125" style="5" customWidth="1"/>
    <col min="11" max="14" width="10.5703125" style="5" customWidth="1"/>
  </cols>
  <sheetData>
    <row r="1" spans="1:14" ht="18.75" x14ac:dyDescent="0.25">
      <c r="A1" s="36" t="s">
        <v>248</v>
      </c>
      <c r="E1" s="36" t="s">
        <v>22</v>
      </c>
      <c r="F1" s="15"/>
      <c r="G1" s="15"/>
      <c r="H1" s="16"/>
      <c r="M1"/>
      <c r="N1"/>
    </row>
    <row r="2" spans="1:14" ht="15.75" x14ac:dyDescent="0.25">
      <c r="A2" s="115" t="s">
        <v>451</v>
      </c>
      <c r="C2" s="1"/>
      <c r="E2" s="29" t="s">
        <v>393</v>
      </c>
      <c r="F2" s="29"/>
      <c r="G2" s="29"/>
      <c r="H2" s="29"/>
      <c r="I2" s="29"/>
      <c r="J2" s="12"/>
      <c r="K2" s="29" t="s">
        <v>249</v>
      </c>
      <c r="L2" s="29"/>
      <c r="M2" s="29"/>
      <c r="N2" s="29"/>
    </row>
    <row r="3" spans="1:14" s="5" customFormat="1" x14ac:dyDescent="0.2">
      <c r="B3" s="6"/>
      <c r="D3" s="1"/>
      <c r="E3" s="162"/>
      <c r="F3" s="162"/>
      <c r="G3" s="163" t="s">
        <v>225</v>
      </c>
      <c r="H3" s="29"/>
      <c r="I3" s="29"/>
      <c r="J3" s="1"/>
      <c r="K3" s="173"/>
      <c r="L3" s="168"/>
      <c r="M3" s="174" t="s">
        <v>247</v>
      </c>
      <c r="N3" s="43" t="s">
        <v>234</v>
      </c>
    </row>
    <row r="4" spans="1:14" ht="39.75" x14ac:dyDescent="0.2">
      <c r="C4" s="4" t="s">
        <v>23</v>
      </c>
      <c r="D4" s="28" t="s">
        <v>265</v>
      </c>
      <c r="E4" s="164" t="s">
        <v>24</v>
      </c>
      <c r="F4" s="165"/>
      <c r="G4" s="164" t="s">
        <v>25</v>
      </c>
      <c r="H4" s="164" t="s">
        <v>26</v>
      </c>
      <c r="I4" s="166" t="s">
        <v>226</v>
      </c>
      <c r="J4" s="169"/>
      <c r="K4" s="164" t="s">
        <v>239</v>
      </c>
      <c r="L4" s="164" t="s">
        <v>240</v>
      </c>
      <c r="M4" s="164" t="s">
        <v>241</v>
      </c>
      <c r="N4" s="166" t="s">
        <v>242</v>
      </c>
    </row>
    <row r="5" spans="1:14" s="5" customFormat="1" x14ac:dyDescent="0.2">
      <c r="C5" s="1"/>
      <c r="D5" s="1"/>
      <c r="E5" s="184" t="s">
        <v>227</v>
      </c>
      <c r="F5" s="167"/>
      <c r="G5" s="184" t="s">
        <v>228</v>
      </c>
      <c r="H5" s="184" t="s">
        <v>229</v>
      </c>
      <c r="I5" s="184" t="s">
        <v>230</v>
      </c>
      <c r="J5" s="170"/>
      <c r="K5" s="43" t="s">
        <v>243</v>
      </c>
      <c r="L5" s="43" t="s">
        <v>244</v>
      </c>
      <c r="M5" s="43" t="s">
        <v>245</v>
      </c>
      <c r="N5" s="43" t="s">
        <v>246</v>
      </c>
    </row>
    <row r="6" spans="1:14" x14ac:dyDescent="0.2">
      <c r="B6" s="6"/>
      <c r="C6" s="2"/>
      <c r="D6" s="2" t="s">
        <v>33</v>
      </c>
      <c r="E6" s="68">
        <v>36695</v>
      </c>
      <c r="F6" s="171"/>
      <c r="G6" s="68">
        <v>29857.223611111112</v>
      </c>
      <c r="H6" s="153">
        <v>3.3900462962962966E-2</v>
      </c>
      <c r="I6" s="147">
        <v>7.6643518518518527E-2</v>
      </c>
      <c r="J6" s="175"/>
      <c r="K6" s="178">
        <v>0.10492623758515819</v>
      </c>
      <c r="L6" s="178">
        <v>0.31303478636901766</v>
      </c>
      <c r="M6" s="178">
        <v>0.41966950468237146</v>
      </c>
      <c r="N6" s="178">
        <v>0.1623694713634527</v>
      </c>
    </row>
    <row r="7" spans="1:14" x14ac:dyDescent="0.2">
      <c r="C7" s="1" t="s">
        <v>34</v>
      </c>
      <c r="D7" s="1" t="s">
        <v>35</v>
      </c>
      <c r="E7" s="69">
        <v>2093</v>
      </c>
      <c r="F7" s="74"/>
      <c r="G7" s="70">
        <v>1382.0800000000002</v>
      </c>
      <c r="H7" s="209">
        <v>2.7511574074074074E-2</v>
      </c>
      <c r="I7" s="149">
        <v>0.10097222222222223</v>
      </c>
      <c r="J7" s="10"/>
      <c r="K7" s="179">
        <v>0.20492624946298152</v>
      </c>
      <c r="L7" s="179">
        <v>0.46061864528139768</v>
      </c>
      <c r="M7" s="180">
        <v>0.16096233710439639</v>
      </c>
      <c r="N7" s="180">
        <v>0.17349276815122441</v>
      </c>
    </row>
    <row r="8" spans="1:14" x14ac:dyDescent="0.2">
      <c r="C8" s="1" t="s">
        <v>36</v>
      </c>
      <c r="D8" s="1" t="s">
        <v>37</v>
      </c>
      <c r="E8" s="69">
        <v>3306</v>
      </c>
      <c r="F8" s="74"/>
      <c r="G8" s="70">
        <v>2814.2674999999999</v>
      </c>
      <c r="H8" s="209">
        <v>3.5474537037037041E-2</v>
      </c>
      <c r="I8" s="149">
        <v>8.5034722222222234E-2</v>
      </c>
      <c r="J8" s="10"/>
      <c r="K8" s="179">
        <v>2.1064214414839268E-2</v>
      </c>
      <c r="L8" s="179">
        <v>0.32130786764127955</v>
      </c>
      <c r="M8" s="180">
        <v>0.40108464984673425</v>
      </c>
      <c r="N8" s="180">
        <v>0.25654326809714689</v>
      </c>
    </row>
    <row r="9" spans="1:14" x14ac:dyDescent="0.2">
      <c r="C9" s="1" t="s">
        <v>38</v>
      </c>
      <c r="D9" s="1" t="s">
        <v>39</v>
      </c>
      <c r="E9" s="96">
        <v>4</v>
      </c>
      <c r="F9" s="10"/>
      <c r="G9" s="70">
        <v>1.3763888888888889</v>
      </c>
      <c r="H9" s="209">
        <v>1.4340277777777776E-2</v>
      </c>
      <c r="I9" s="149">
        <v>1.6701388888888887E-2</v>
      </c>
      <c r="J9" s="10"/>
      <c r="K9" s="179" t="s">
        <v>76</v>
      </c>
      <c r="L9" s="179" t="s">
        <v>76</v>
      </c>
      <c r="M9" s="180" t="s">
        <v>76</v>
      </c>
      <c r="N9" s="180" t="s">
        <v>76</v>
      </c>
    </row>
    <row r="10" spans="1:14" ht="18" x14ac:dyDescent="0.25">
      <c r="A10" s="23"/>
      <c r="C10" s="1" t="s">
        <v>40</v>
      </c>
      <c r="D10" s="1" t="s">
        <v>41</v>
      </c>
      <c r="E10" s="69">
        <v>3041</v>
      </c>
      <c r="F10" s="74"/>
      <c r="G10" s="70">
        <v>1770.6125</v>
      </c>
      <c r="H10" s="209">
        <v>2.4259259259259258E-2</v>
      </c>
      <c r="I10" s="149">
        <v>5.1157407407407408E-2</v>
      </c>
      <c r="J10" s="10"/>
      <c r="K10" s="179">
        <v>7.6413472236269847E-2</v>
      </c>
      <c r="L10" s="179">
        <v>0.18357439061393749</v>
      </c>
      <c r="M10" s="180">
        <v>0.58915747951855968</v>
      </c>
      <c r="N10" s="180">
        <v>0.15085465763123293</v>
      </c>
    </row>
    <row r="11" spans="1:14" x14ac:dyDescent="0.2">
      <c r="C11" s="1" t="s">
        <v>42</v>
      </c>
      <c r="D11" s="1" t="s">
        <v>43</v>
      </c>
      <c r="E11" s="69">
        <v>1136</v>
      </c>
      <c r="F11" s="74"/>
      <c r="G11" s="70">
        <v>730.25250000000005</v>
      </c>
      <c r="H11" s="209">
        <v>2.6782407407407408E-2</v>
      </c>
      <c r="I11" s="149">
        <v>6.1539351851851852E-2</v>
      </c>
      <c r="J11" s="10"/>
      <c r="K11" s="179">
        <v>1.9015822325446363E-2</v>
      </c>
      <c r="L11" s="179">
        <v>0.31296269415009437</v>
      </c>
      <c r="M11" s="180">
        <v>0.50602409638554213</v>
      </c>
      <c r="N11" s="180">
        <v>0.16199738713891712</v>
      </c>
    </row>
    <row r="12" spans="1:14" x14ac:dyDescent="0.2">
      <c r="C12" s="1" t="s">
        <v>44</v>
      </c>
      <c r="D12" s="1" t="s">
        <v>45</v>
      </c>
      <c r="E12" s="69">
        <v>5803</v>
      </c>
      <c r="F12" s="74"/>
      <c r="G12" s="70">
        <v>2984.3019444444444</v>
      </c>
      <c r="H12" s="209">
        <v>2.1423611111111112E-2</v>
      </c>
      <c r="I12" s="149">
        <v>4.520833333333333E-2</v>
      </c>
      <c r="J12" s="10"/>
      <c r="K12" s="179">
        <v>0.10640781470787</v>
      </c>
      <c r="L12" s="179">
        <v>0.19776371567242121</v>
      </c>
      <c r="M12" s="180">
        <v>0.63248755913251831</v>
      </c>
      <c r="N12" s="180">
        <v>6.334091048719051E-2</v>
      </c>
    </row>
    <row r="13" spans="1:14" x14ac:dyDescent="0.2">
      <c r="C13" s="1" t="s">
        <v>46</v>
      </c>
      <c r="D13" s="1" t="s">
        <v>47</v>
      </c>
      <c r="E13" s="69">
        <v>407</v>
      </c>
      <c r="F13" s="74"/>
      <c r="G13" s="70">
        <v>262.34166666666664</v>
      </c>
      <c r="H13" s="209">
        <v>2.6851851851851849E-2</v>
      </c>
      <c r="I13" s="149">
        <v>5.4444444444444455E-2</v>
      </c>
      <c r="J13" s="10"/>
      <c r="K13" s="179">
        <v>5.1022358111981657E-2</v>
      </c>
      <c r="L13" s="179">
        <v>0.26925281865086947</v>
      </c>
      <c r="M13" s="180">
        <v>0.42193770303841011</v>
      </c>
      <c r="N13" s="180">
        <v>0.25778712019873878</v>
      </c>
    </row>
    <row r="14" spans="1:14" ht="18" x14ac:dyDescent="0.25">
      <c r="A14" s="23"/>
      <c r="C14" s="1" t="s">
        <v>48</v>
      </c>
      <c r="D14" s="1" t="s">
        <v>49</v>
      </c>
      <c r="E14" s="69">
        <v>7209</v>
      </c>
      <c r="F14" s="74"/>
      <c r="G14" s="70">
        <v>11312.500833333334</v>
      </c>
      <c r="H14" s="209">
        <v>6.5381944444444451E-2</v>
      </c>
      <c r="I14" s="149">
        <v>0.14645833333333333</v>
      </c>
      <c r="J14" s="10"/>
      <c r="K14" s="179">
        <v>7.118370639241782E-2</v>
      </c>
      <c r="L14" s="179">
        <v>0.2899778181084896</v>
      </c>
      <c r="M14" s="180">
        <v>0.49008536667338848</v>
      </c>
      <c r="N14" s="180">
        <v>0.14875310882570411</v>
      </c>
    </row>
    <row r="15" spans="1:14" x14ac:dyDescent="0.2">
      <c r="C15" s="1" t="s">
        <v>50</v>
      </c>
      <c r="D15" s="1" t="s">
        <v>51</v>
      </c>
      <c r="E15" s="69">
        <v>6072</v>
      </c>
      <c r="F15" s="74"/>
      <c r="G15" s="70">
        <v>3676.5188888888888</v>
      </c>
      <c r="H15" s="209">
        <v>2.5231481481481483E-2</v>
      </c>
      <c r="I15" s="149">
        <v>5.4814814814814816E-2</v>
      </c>
      <c r="J15" s="10"/>
      <c r="K15" s="179">
        <v>0.12343955321944809</v>
      </c>
      <c r="L15" s="179">
        <v>0.51084099868593957</v>
      </c>
      <c r="M15" s="180">
        <v>0.33344283837056504</v>
      </c>
      <c r="N15" s="180">
        <v>3.2276609724047306E-2</v>
      </c>
    </row>
    <row r="16" spans="1:14" x14ac:dyDescent="0.2">
      <c r="C16" s="1" t="s">
        <v>52</v>
      </c>
      <c r="D16" s="1" t="s">
        <v>53</v>
      </c>
      <c r="E16" s="69">
        <v>3267</v>
      </c>
      <c r="F16" s="74"/>
      <c r="G16" s="70">
        <v>1605.6252777777777</v>
      </c>
      <c r="H16" s="209">
        <v>2.0474537037037038E-2</v>
      </c>
      <c r="I16" s="149">
        <v>4.1504629629629627E-2</v>
      </c>
      <c r="J16" s="10"/>
      <c r="K16" s="179">
        <v>0.16484913360540576</v>
      </c>
      <c r="L16" s="179">
        <v>0.55101358132066636</v>
      </c>
      <c r="M16" s="180">
        <v>0.13701746169799961</v>
      </c>
      <c r="N16" s="180">
        <v>0.14711982337592827</v>
      </c>
    </row>
    <row r="17" spans="1:14" x14ac:dyDescent="0.2">
      <c r="C17" s="4" t="s">
        <v>54</v>
      </c>
      <c r="D17" s="4" t="s">
        <v>55</v>
      </c>
      <c r="E17" s="71">
        <v>4357</v>
      </c>
      <c r="F17" s="73"/>
      <c r="G17" s="188">
        <v>3317.346111111111</v>
      </c>
      <c r="H17" s="210">
        <v>3.172453703703703E-2</v>
      </c>
      <c r="I17" s="151">
        <v>6.5555555555555561E-2</v>
      </c>
      <c r="J17" s="13"/>
      <c r="K17" s="181">
        <v>0.23841059602649006</v>
      </c>
      <c r="L17" s="181">
        <v>3.1718368769606133E-2</v>
      </c>
      <c r="M17" s="182">
        <v>0.49729871035203904</v>
      </c>
      <c r="N17" s="182">
        <v>0.23257232485186477</v>
      </c>
    </row>
    <row r="18" spans="1:14" x14ac:dyDescent="0.2">
      <c r="C18" s="1"/>
      <c r="E18" s="76"/>
      <c r="F18" s="76"/>
      <c r="G18" s="143"/>
      <c r="H18" s="143"/>
      <c r="I18" s="76"/>
      <c r="J18" s="51"/>
      <c r="K18" s="82"/>
      <c r="L18" s="82"/>
      <c r="M18" s="172"/>
    </row>
    <row r="19" spans="1:14" x14ac:dyDescent="0.2">
      <c r="C19" s="1"/>
      <c r="E19" s="29" t="s">
        <v>231</v>
      </c>
      <c r="F19" s="29"/>
      <c r="G19" s="29"/>
      <c r="H19" s="29"/>
      <c r="I19" s="29"/>
      <c r="J19" s="29"/>
      <c r="K19" s="29"/>
      <c r="L19" s="29"/>
      <c r="M19" s="29"/>
      <c r="N19" s="29"/>
    </row>
    <row r="20" spans="1:14" x14ac:dyDescent="0.2">
      <c r="C20" s="1"/>
      <c r="E20" s="162"/>
      <c r="F20" s="162"/>
      <c r="G20" s="163" t="s">
        <v>232</v>
      </c>
      <c r="H20" s="29"/>
      <c r="I20" s="29"/>
      <c r="J20" s="34"/>
      <c r="K20" s="163" t="s">
        <v>238</v>
      </c>
      <c r="L20" s="168"/>
      <c r="M20" s="168"/>
      <c r="N20" s="168"/>
    </row>
    <row r="21" spans="1:14" ht="39.75" x14ac:dyDescent="0.2">
      <c r="B21" s="7"/>
      <c r="C21" s="4" t="s">
        <v>23</v>
      </c>
      <c r="D21" s="28" t="s">
        <v>265</v>
      </c>
      <c r="E21" s="164" t="s">
        <v>233</v>
      </c>
      <c r="F21" s="165"/>
      <c r="G21" s="164" t="s">
        <v>25</v>
      </c>
      <c r="H21" s="164" t="s">
        <v>26</v>
      </c>
      <c r="I21" s="166" t="s">
        <v>226</v>
      </c>
      <c r="J21" s="34"/>
      <c r="K21" s="164" t="s">
        <v>239</v>
      </c>
      <c r="L21" s="164" t="s">
        <v>240</v>
      </c>
      <c r="M21" s="164" t="s">
        <v>241</v>
      </c>
      <c r="N21" s="166" t="s">
        <v>242</v>
      </c>
    </row>
    <row r="22" spans="1:14" x14ac:dyDescent="0.2">
      <c r="C22" s="1"/>
      <c r="E22" s="184" t="s">
        <v>234</v>
      </c>
      <c r="F22" s="167"/>
      <c r="G22" s="184" t="s">
        <v>235</v>
      </c>
      <c r="H22" s="184" t="s">
        <v>236</v>
      </c>
      <c r="I22" s="184" t="s">
        <v>237</v>
      </c>
      <c r="J22" s="34"/>
      <c r="K22" s="43" t="s">
        <v>243</v>
      </c>
      <c r="L22" s="43" t="s">
        <v>244</v>
      </c>
      <c r="M22" s="43" t="s">
        <v>245</v>
      </c>
      <c r="N22" s="43" t="s">
        <v>246</v>
      </c>
    </row>
    <row r="23" spans="1:14" x14ac:dyDescent="0.2">
      <c r="C23" s="2"/>
      <c r="D23" s="2" t="s">
        <v>33</v>
      </c>
      <c r="E23" s="171">
        <v>141061</v>
      </c>
      <c r="F23" s="76"/>
      <c r="G23" s="171">
        <v>75752.846944444449</v>
      </c>
      <c r="H23" s="153">
        <v>2.2372685185185186E-2</v>
      </c>
      <c r="I23" s="147">
        <v>5.5312500000000001E-2</v>
      </c>
      <c r="J23" s="76"/>
      <c r="K23" s="280">
        <v>14801</v>
      </c>
      <c r="L23" s="280">
        <v>44157</v>
      </c>
      <c r="M23" s="280">
        <v>59199</v>
      </c>
      <c r="N23" s="280">
        <v>22904</v>
      </c>
    </row>
    <row r="24" spans="1:14" x14ac:dyDescent="0.2">
      <c r="C24" s="1" t="s">
        <v>34</v>
      </c>
      <c r="D24" s="1" t="s">
        <v>35</v>
      </c>
      <c r="E24" s="74">
        <v>13966</v>
      </c>
      <c r="F24" s="76"/>
      <c r="G24" s="82">
        <v>7487.1822222222227</v>
      </c>
      <c r="H24" s="209">
        <v>2.2337962962962962E-2</v>
      </c>
      <c r="I24" s="149">
        <v>7.7337962962962956E-2</v>
      </c>
      <c r="J24" s="76"/>
      <c r="K24" s="281">
        <v>2862</v>
      </c>
      <c r="L24" s="281">
        <v>6433</v>
      </c>
      <c r="M24" s="138">
        <v>2248</v>
      </c>
      <c r="N24" s="138">
        <v>2423</v>
      </c>
    </row>
    <row r="25" spans="1:14" x14ac:dyDescent="0.2">
      <c r="C25" s="1" t="s">
        <v>36</v>
      </c>
      <c r="D25" s="1" t="s">
        <v>37</v>
      </c>
      <c r="E25" s="74">
        <v>25446</v>
      </c>
      <c r="F25" s="76"/>
      <c r="G25" s="82">
        <v>13387.173055555555</v>
      </c>
      <c r="H25" s="209">
        <v>2.1921296296296296E-2</v>
      </c>
      <c r="I25" s="149">
        <v>5.4155092592592595E-2</v>
      </c>
      <c r="J25" s="76"/>
      <c r="K25" s="281">
        <v>536</v>
      </c>
      <c r="L25" s="281">
        <v>8176</v>
      </c>
      <c r="M25" s="138">
        <v>10206</v>
      </c>
      <c r="N25" s="138">
        <v>6528</v>
      </c>
    </row>
    <row r="26" spans="1:14" x14ac:dyDescent="0.2">
      <c r="C26" s="1" t="s">
        <v>38</v>
      </c>
      <c r="D26" s="1" t="s">
        <v>39</v>
      </c>
      <c r="E26" s="74" t="s">
        <v>76</v>
      </c>
      <c r="F26" s="76"/>
      <c r="G26" s="82" t="s">
        <v>76</v>
      </c>
      <c r="H26" s="209" t="s">
        <v>76</v>
      </c>
      <c r="I26" s="149" t="s">
        <v>76</v>
      </c>
      <c r="J26" s="76"/>
      <c r="K26" s="281" t="s">
        <v>76</v>
      </c>
      <c r="L26" s="281" t="s">
        <v>76</v>
      </c>
      <c r="M26" s="138" t="s">
        <v>76</v>
      </c>
      <c r="N26" s="138" t="s">
        <v>76</v>
      </c>
    </row>
    <row r="27" spans="1:14" ht="18" x14ac:dyDescent="0.25">
      <c r="A27" s="23"/>
      <c r="C27" s="1" t="s">
        <v>40</v>
      </c>
      <c r="D27" s="1" t="s">
        <v>41</v>
      </c>
      <c r="E27" s="74">
        <v>19774</v>
      </c>
      <c r="F27" s="76"/>
      <c r="G27" s="82">
        <v>7777.866944444444</v>
      </c>
      <c r="H27" s="209">
        <v>1.638888888888889E-2</v>
      </c>
      <c r="I27" s="149">
        <v>3.24537037037037E-2</v>
      </c>
      <c r="J27" s="76"/>
      <c r="K27" s="281">
        <v>1511</v>
      </c>
      <c r="L27" s="281">
        <v>3630</v>
      </c>
      <c r="M27" s="138">
        <v>11650</v>
      </c>
      <c r="N27" s="138">
        <v>2983</v>
      </c>
    </row>
    <row r="28" spans="1:14" x14ac:dyDescent="0.2">
      <c r="C28" s="1" t="s">
        <v>42</v>
      </c>
      <c r="D28" s="1" t="s">
        <v>43</v>
      </c>
      <c r="E28" s="74">
        <v>6889</v>
      </c>
      <c r="F28" s="76"/>
      <c r="G28" s="82">
        <v>2735.7780555555555</v>
      </c>
      <c r="H28" s="209">
        <v>1.6550925925925924E-2</v>
      </c>
      <c r="I28" s="149">
        <v>3.0092592592592591E-2</v>
      </c>
      <c r="J28" s="76"/>
      <c r="K28" s="281">
        <v>131</v>
      </c>
      <c r="L28" s="281">
        <v>2156</v>
      </c>
      <c r="M28" s="138">
        <v>3486</v>
      </c>
      <c r="N28" s="138">
        <v>1116</v>
      </c>
    </row>
    <row r="29" spans="1:14" x14ac:dyDescent="0.2">
      <c r="C29" s="1" t="s">
        <v>44</v>
      </c>
      <c r="D29" s="1" t="s">
        <v>45</v>
      </c>
      <c r="E29" s="74">
        <v>16277</v>
      </c>
      <c r="F29" s="76"/>
      <c r="G29" s="82">
        <v>6709.3583333333336</v>
      </c>
      <c r="H29" s="209">
        <v>1.7175925925925924E-2</v>
      </c>
      <c r="I29" s="149">
        <v>3.6342592592592593E-2</v>
      </c>
      <c r="J29" s="76"/>
      <c r="K29" s="281">
        <v>1732</v>
      </c>
      <c r="L29" s="281">
        <v>3219</v>
      </c>
      <c r="M29" s="138">
        <v>10295</v>
      </c>
      <c r="N29" s="138">
        <v>1031</v>
      </c>
    </row>
    <row r="30" spans="1:14" x14ac:dyDescent="0.2">
      <c r="C30" s="1" t="s">
        <v>46</v>
      </c>
      <c r="D30" s="1" t="s">
        <v>47</v>
      </c>
      <c r="E30" s="74">
        <v>5233</v>
      </c>
      <c r="F30" s="76"/>
      <c r="G30" s="82">
        <v>4638.2422222222222</v>
      </c>
      <c r="H30" s="209">
        <v>3.6932870370370366E-2</v>
      </c>
      <c r="I30" s="149">
        <v>7.7164351851851845E-2</v>
      </c>
      <c r="J30" s="76"/>
      <c r="K30" s="281">
        <v>267</v>
      </c>
      <c r="L30" s="281">
        <v>1409</v>
      </c>
      <c r="M30" s="138">
        <v>2208</v>
      </c>
      <c r="N30" s="138">
        <v>1349</v>
      </c>
    </row>
    <row r="31" spans="1:14" ht="18" x14ac:dyDescent="0.25">
      <c r="A31" s="23"/>
      <c r="C31" s="1" t="s">
        <v>48</v>
      </c>
      <c r="D31" s="1" t="s">
        <v>49</v>
      </c>
      <c r="E31" s="74">
        <v>14877</v>
      </c>
      <c r="F31" s="76"/>
      <c r="G31" s="82">
        <v>11309.75</v>
      </c>
      <c r="H31" s="209">
        <v>3.1678240740740743E-2</v>
      </c>
      <c r="I31" s="149">
        <v>7.6458333333333336E-2</v>
      </c>
      <c r="J31" s="76"/>
      <c r="K31" s="281">
        <v>1059</v>
      </c>
      <c r="L31" s="281">
        <v>4314</v>
      </c>
      <c r="M31" s="138">
        <v>7291</v>
      </c>
      <c r="N31" s="138">
        <v>2213</v>
      </c>
    </row>
    <row r="32" spans="1:14" x14ac:dyDescent="0.2">
      <c r="C32" s="1" t="s">
        <v>50</v>
      </c>
      <c r="D32" s="1" t="s">
        <v>51</v>
      </c>
      <c r="E32" s="74">
        <v>12176</v>
      </c>
      <c r="F32" s="76"/>
      <c r="G32" s="82">
        <v>6418.9777777777781</v>
      </c>
      <c r="H32" s="209">
        <v>2.1967592592592594E-2</v>
      </c>
      <c r="I32" s="149">
        <v>4.5995370370370374E-2</v>
      </c>
      <c r="J32" s="76"/>
      <c r="K32" s="281">
        <v>1503</v>
      </c>
      <c r="L32" s="281">
        <v>6220</v>
      </c>
      <c r="M32" s="138">
        <v>4060</v>
      </c>
      <c r="N32" s="138">
        <v>393</v>
      </c>
    </row>
    <row r="33" spans="2:14" x14ac:dyDescent="0.2">
      <c r="C33" s="1" t="s">
        <v>52</v>
      </c>
      <c r="D33" s="1" t="s">
        <v>53</v>
      </c>
      <c r="E33" s="74">
        <v>14947</v>
      </c>
      <c r="F33" s="76"/>
      <c r="G33" s="82">
        <v>9326.2394444444453</v>
      </c>
      <c r="H33" s="209">
        <v>2.5995370370370367E-2</v>
      </c>
      <c r="I33" s="149">
        <v>8.711805555555556E-2</v>
      </c>
      <c r="J33" s="76"/>
      <c r="K33" s="281">
        <v>2464</v>
      </c>
      <c r="L33" s="281">
        <v>8236</v>
      </c>
      <c r="M33" s="138">
        <v>2048</v>
      </c>
      <c r="N33" s="138">
        <v>2199</v>
      </c>
    </row>
    <row r="34" spans="2:14" x14ac:dyDescent="0.2">
      <c r="C34" s="4" t="s">
        <v>54</v>
      </c>
      <c r="D34" s="4" t="s">
        <v>55</v>
      </c>
      <c r="E34" s="73">
        <v>11476</v>
      </c>
      <c r="F34" s="77"/>
      <c r="G34" s="83">
        <v>5962.278888888889</v>
      </c>
      <c r="H34" s="210">
        <v>2.164351851851852E-2</v>
      </c>
      <c r="I34" s="151">
        <v>4.3541666666666673E-2</v>
      </c>
      <c r="J34" s="77"/>
      <c r="K34" s="282">
        <v>2736</v>
      </c>
      <c r="L34" s="282">
        <v>364</v>
      </c>
      <c r="M34" s="282">
        <v>5707</v>
      </c>
      <c r="N34" s="282">
        <v>2669</v>
      </c>
    </row>
    <row r="35" spans="2:14" x14ac:dyDescent="0.2">
      <c r="B35" s="8"/>
      <c r="C35" s="49" t="s">
        <v>76</v>
      </c>
      <c r="D35" s="27" t="s">
        <v>77</v>
      </c>
    </row>
    <row r="36" spans="2:14" x14ac:dyDescent="0.2">
      <c r="B36" s="8"/>
      <c r="C36" s="1"/>
      <c r="D36" s="50" t="s">
        <v>78</v>
      </c>
    </row>
    <row r="37" spans="2:14" x14ac:dyDescent="0.2">
      <c r="B37" s="8"/>
      <c r="C37" s="49">
        <v>1</v>
      </c>
      <c r="D37" s="101" t="s">
        <v>79</v>
      </c>
    </row>
    <row r="38" spans="2:14" x14ac:dyDescent="0.2">
      <c r="C38" s="5">
        <v>2</v>
      </c>
      <c r="D38" s="260" t="s">
        <v>396</v>
      </c>
    </row>
  </sheetData>
  <conditionalFormatting sqref="H6:I34">
    <cfRule type="cellIs" dxfId="2" priority="2" operator="between">
      <formula>0.00001</formula>
      <formula>0.04166</formula>
    </cfRule>
  </conditionalFormatting>
  <hyperlinks>
    <hyperlink ref="D36" location="Introduction!A1" display="Introduction" xr:uid="{E8EF0865-0297-4A13-81F4-56B8169E1817}"/>
  </hyperlinks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K79"/>
  <sheetViews>
    <sheetView workbookViewId="0">
      <pane ySplit="4" topLeftCell="A5" activePane="bottomLeft" state="frozen"/>
      <selection sqref="A1:XFD1048576"/>
      <selection pane="bottomLeft" activeCell="A5" sqref="A5"/>
    </sheetView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10.5703125" style="5" customWidth="1"/>
    <col min="8" max="8" width="14.7109375" style="5" customWidth="1"/>
    <col min="9" max="9" width="1.5703125" style="5" customWidth="1"/>
    <col min="10" max="10" width="10.5703125" style="5" customWidth="1"/>
    <col min="11" max="11" width="14.7109375" style="5" customWidth="1"/>
  </cols>
  <sheetData>
    <row r="1" spans="1:11" ht="18.75" x14ac:dyDescent="0.25">
      <c r="A1" s="36" t="s">
        <v>6</v>
      </c>
      <c r="E1" s="36" t="s">
        <v>22</v>
      </c>
      <c r="F1" s="15"/>
      <c r="G1" s="15"/>
      <c r="H1" s="15"/>
      <c r="I1" s="15"/>
      <c r="J1" s="16"/>
    </row>
    <row r="2" spans="1:11" ht="15.75" x14ac:dyDescent="0.25">
      <c r="A2" s="115" t="s">
        <v>451</v>
      </c>
      <c r="C2" s="1"/>
      <c r="E2" s="10"/>
      <c r="F2" s="10"/>
      <c r="G2" s="10"/>
      <c r="H2" s="10"/>
      <c r="I2" s="10"/>
      <c r="J2" s="11"/>
      <c r="K2" s="26"/>
    </row>
    <row r="3" spans="1:11" ht="25.9" customHeight="1" x14ac:dyDescent="0.2">
      <c r="C3" s="1"/>
      <c r="E3" s="10"/>
      <c r="F3" s="10"/>
      <c r="G3" s="10"/>
      <c r="H3" s="10"/>
      <c r="I3" s="10"/>
      <c r="J3" s="11"/>
      <c r="K3" s="103"/>
    </row>
    <row r="4" spans="1:11" ht="25.5" x14ac:dyDescent="0.2">
      <c r="B4" s="28"/>
      <c r="C4" s="1" t="s">
        <v>23</v>
      </c>
      <c r="D4" s="28" t="s">
        <v>265</v>
      </c>
      <c r="E4" s="22" t="s">
        <v>115</v>
      </c>
      <c r="F4" s="40"/>
      <c r="G4" s="22" t="s">
        <v>116</v>
      </c>
      <c r="H4" s="22" t="s">
        <v>117</v>
      </c>
      <c r="I4" s="40"/>
      <c r="J4" s="22" t="s">
        <v>118</v>
      </c>
      <c r="K4" s="22" t="s">
        <v>119</v>
      </c>
    </row>
    <row r="5" spans="1:11" ht="14.25" x14ac:dyDescent="0.2">
      <c r="A5" s="145"/>
      <c r="B5" s="6" t="s">
        <v>120</v>
      </c>
      <c r="E5" s="43" t="s">
        <v>29</v>
      </c>
      <c r="F5" s="39"/>
      <c r="G5" s="43" t="s">
        <v>121</v>
      </c>
      <c r="H5" s="43" t="s">
        <v>122</v>
      </c>
      <c r="I5" s="39"/>
      <c r="J5" s="43" t="s">
        <v>123</v>
      </c>
      <c r="K5" s="43" t="s">
        <v>124</v>
      </c>
    </row>
    <row r="6" spans="1:11" x14ac:dyDescent="0.2">
      <c r="A6" s="6"/>
      <c r="B6" s="6"/>
      <c r="C6" s="2"/>
      <c r="D6" s="2" t="s">
        <v>33</v>
      </c>
      <c r="E6" s="84">
        <v>74428</v>
      </c>
      <c r="F6" s="84"/>
      <c r="G6" s="84">
        <v>154139</v>
      </c>
      <c r="H6" s="91">
        <v>2.0709813511044231</v>
      </c>
      <c r="I6" s="54"/>
      <c r="J6" s="84">
        <v>115142</v>
      </c>
      <c r="K6" s="91">
        <v>1.5470253130542269</v>
      </c>
    </row>
    <row r="7" spans="1:11" x14ac:dyDescent="0.2">
      <c r="C7" s="1" t="s">
        <v>34</v>
      </c>
      <c r="D7" s="1" t="s">
        <v>35</v>
      </c>
      <c r="E7" s="85">
        <v>6708</v>
      </c>
      <c r="F7" s="85"/>
      <c r="G7" s="85">
        <v>13181</v>
      </c>
      <c r="H7" s="92">
        <v>1.9649672033392964</v>
      </c>
      <c r="I7" s="55"/>
      <c r="J7" s="89">
        <v>9739</v>
      </c>
      <c r="K7" s="92">
        <v>1.4518485390578413</v>
      </c>
    </row>
    <row r="8" spans="1:11" x14ac:dyDescent="0.2">
      <c r="C8" s="1" t="s">
        <v>36</v>
      </c>
      <c r="D8" s="1" t="s">
        <v>37</v>
      </c>
      <c r="E8" s="85">
        <v>7761</v>
      </c>
      <c r="F8" s="85"/>
      <c r="G8" s="85">
        <v>16888</v>
      </c>
      <c r="H8" s="92">
        <v>2.1760082463600052</v>
      </c>
      <c r="I8" s="55"/>
      <c r="J8" s="89">
        <v>11836</v>
      </c>
      <c r="K8" s="92">
        <v>1.5250612034531632</v>
      </c>
    </row>
    <row r="9" spans="1:11" x14ac:dyDescent="0.2">
      <c r="C9" s="1" t="s">
        <v>38</v>
      </c>
      <c r="D9" s="1" t="s">
        <v>39</v>
      </c>
      <c r="E9" s="98">
        <v>143</v>
      </c>
      <c r="F9" s="98"/>
      <c r="G9" s="98">
        <v>245</v>
      </c>
      <c r="H9" s="100">
        <v>1.7132867132867133</v>
      </c>
      <c r="I9" s="55"/>
      <c r="J9" s="55">
        <v>216</v>
      </c>
      <c r="K9" s="100">
        <v>1.5104895104895104</v>
      </c>
    </row>
    <row r="10" spans="1:11" ht="18" x14ac:dyDescent="0.25">
      <c r="A10" s="23"/>
      <c r="C10" s="1" t="s">
        <v>40</v>
      </c>
      <c r="D10" s="1" t="s">
        <v>41</v>
      </c>
      <c r="E10" s="69">
        <v>13727</v>
      </c>
      <c r="F10" s="69"/>
      <c r="G10" s="69">
        <v>32279</v>
      </c>
      <c r="H10" s="99">
        <v>2.351497049610257</v>
      </c>
      <c r="I10" s="97"/>
      <c r="J10" s="70">
        <v>25824</v>
      </c>
      <c r="K10" s="99">
        <v>1.8812559189917681</v>
      </c>
    </row>
    <row r="11" spans="1:11" x14ac:dyDescent="0.2">
      <c r="C11" s="1" t="s">
        <v>42</v>
      </c>
      <c r="D11" s="1" t="s">
        <v>43</v>
      </c>
      <c r="E11" s="85">
        <v>3175</v>
      </c>
      <c r="F11" s="85"/>
      <c r="G11" s="85">
        <v>6144</v>
      </c>
      <c r="H11" s="92">
        <v>1.9351181102362205</v>
      </c>
      <c r="I11" s="55"/>
      <c r="J11" s="89">
        <v>4552</v>
      </c>
      <c r="K11" s="92">
        <v>1.4337007874015748</v>
      </c>
    </row>
    <row r="12" spans="1:11" x14ac:dyDescent="0.2">
      <c r="C12" s="1" t="s">
        <v>44</v>
      </c>
      <c r="D12" s="1" t="s">
        <v>45</v>
      </c>
      <c r="E12" s="85">
        <v>10031</v>
      </c>
      <c r="F12" s="85"/>
      <c r="G12" s="85">
        <v>20948</v>
      </c>
      <c r="H12" s="92">
        <v>2.0883261888146745</v>
      </c>
      <c r="I12" s="55"/>
      <c r="J12" s="89">
        <v>17643</v>
      </c>
      <c r="K12" s="92">
        <v>1.758847572525172</v>
      </c>
    </row>
    <row r="13" spans="1:11" x14ac:dyDescent="0.2">
      <c r="C13" s="1" t="s">
        <v>46</v>
      </c>
      <c r="D13" s="1" t="s">
        <v>47</v>
      </c>
      <c r="E13" s="85">
        <v>3493</v>
      </c>
      <c r="F13" s="85"/>
      <c r="G13" s="85">
        <v>6978</v>
      </c>
      <c r="H13" s="92">
        <v>1.9977097051245347</v>
      </c>
      <c r="I13" s="55"/>
      <c r="J13" s="89">
        <v>4988</v>
      </c>
      <c r="K13" s="92">
        <v>1.4279988548525622</v>
      </c>
    </row>
    <row r="14" spans="1:11" ht="18" x14ac:dyDescent="0.25">
      <c r="A14" s="23"/>
      <c r="C14" s="1" t="s">
        <v>48</v>
      </c>
      <c r="D14" s="1" t="s">
        <v>49</v>
      </c>
      <c r="E14" s="69">
        <v>5378</v>
      </c>
      <c r="F14" s="85"/>
      <c r="G14" s="69">
        <v>11940</v>
      </c>
      <c r="H14" s="99">
        <v>2.2201561918928969</v>
      </c>
      <c r="I14" s="55"/>
      <c r="J14" s="70">
        <v>7803</v>
      </c>
      <c r="K14" s="99">
        <v>1.4509111193752324</v>
      </c>
    </row>
    <row r="15" spans="1:11" x14ac:dyDescent="0.2">
      <c r="C15" s="1" t="s">
        <v>50</v>
      </c>
      <c r="D15" s="1" t="s">
        <v>51</v>
      </c>
      <c r="E15" s="85">
        <v>8155</v>
      </c>
      <c r="F15" s="85"/>
      <c r="G15" s="85">
        <v>17330</v>
      </c>
      <c r="H15" s="92">
        <v>2.1250766400980994</v>
      </c>
      <c r="I15" s="55"/>
      <c r="J15" s="89">
        <v>11506</v>
      </c>
      <c r="K15" s="92">
        <v>1.4109135499693439</v>
      </c>
    </row>
    <row r="16" spans="1:11" x14ac:dyDescent="0.2">
      <c r="C16" s="1" t="s">
        <v>52</v>
      </c>
      <c r="D16" s="1" t="s">
        <v>53</v>
      </c>
      <c r="E16" s="85">
        <v>8849</v>
      </c>
      <c r="F16" s="85"/>
      <c r="G16" s="85">
        <v>15333</v>
      </c>
      <c r="H16" s="92">
        <v>1.7327381625042377</v>
      </c>
      <c r="I16" s="55"/>
      <c r="J16" s="89">
        <v>11301</v>
      </c>
      <c r="K16" s="92">
        <v>1.2770934568877839</v>
      </c>
    </row>
    <row r="17" spans="1:11" x14ac:dyDescent="0.2">
      <c r="B17" s="9"/>
      <c r="C17" s="4" t="s">
        <v>54</v>
      </c>
      <c r="D17" s="4" t="s">
        <v>55</v>
      </c>
      <c r="E17" s="86">
        <v>7008</v>
      </c>
      <c r="F17" s="86"/>
      <c r="G17" s="86">
        <v>12873</v>
      </c>
      <c r="H17" s="93">
        <v>1.8369006849315068</v>
      </c>
      <c r="I17" s="56"/>
      <c r="J17" s="90">
        <v>9734</v>
      </c>
      <c r="K17" s="93">
        <v>1.3889840182648401</v>
      </c>
    </row>
    <row r="18" spans="1:11" x14ac:dyDescent="0.2">
      <c r="E18" s="79"/>
      <c r="F18" s="79"/>
      <c r="G18" s="79"/>
      <c r="H18" s="7"/>
      <c r="I18" s="34"/>
      <c r="J18" s="79"/>
      <c r="K18" s="7"/>
    </row>
    <row r="19" spans="1:11" x14ac:dyDescent="0.2">
      <c r="B19" s="6" t="s">
        <v>125</v>
      </c>
      <c r="E19" s="80" t="s">
        <v>57</v>
      </c>
      <c r="F19" s="87"/>
      <c r="G19" s="80" t="s">
        <v>126</v>
      </c>
      <c r="H19" s="94" t="s">
        <v>127</v>
      </c>
      <c r="I19" s="39"/>
      <c r="J19" s="80" t="s">
        <v>128</v>
      </c>
      <c r="K19" s="94" t="s">
        <v>129</v>
      </c>
    </row>
    <row r="20" spans="1:11" x14ac:dyDescent="0.2">
      <c r="A20" s="208"/>
      <c r="B20" s="208"/>
      <c r="C20" s="208"/>
      <c r="D20" s="2" t="s">
        <v>33</v>
      </c>
      <c r="E20" s="84">
        <v>47455</v>
      </c>
      <c r="F20" s="84"/>
      <c r="G20" s="84">
        <v>97266</v>
      </c>
      <c r="H20" s="91">
        <v>2.0496470340322412</v>
      </c>
      <c r="I20" s="54"/>
      <c r="J20" s="84">
        <v>74103</v>
      </c>
      <c r="K20" s="91">
        <v>1.5615425139605943</v>
      </c>
    </row>
    <row r="21" spans="1:11" x14ac:dyDescent="0.2">
      <c r="C21" s="1" t="s">
        <v>34</v>
      </c>
      <c r="D21" s="1" t="s">
        <v>35</v>
      </c>
      <c r="E21" s="85">
        <v>4278</v>
      </c>
      <c r="F21" s="85"/>
      <c r="G21" s="85">
        <v>8213</v>
      </c>
      <c r="H21" s="92">
        <v>1.9198223468910707</v>
      </c>
      <c r="I21" s="55"/>
      <c r="J21" s="89">
        <v>6312</v>
      </c>
      <c r="K21" s="92">
        <v>1.4754558204768584</v>
      </c>
    </row>
    <row r="22" spans="1:11" x14ac:dyDescent="0.2">
      <c r="C22" s="1" t="s">
        <v>36</v>
      </c>
      <c r="D22" s="1" t="s">
        <v>37</v>
      </c>
      <c r="E22" s="85">
        <v>4645</v>
      </c>
      <c r="F22" s="85"/>
      <c r="G22" s="85">
        <v>9945</v>
      </c>
      <c r="H22" s="92">
        <v>2.1410118406889129</v>
      </c>
      <c r="I22" s="55"/>
      <c r="J22" s="89">
        <v>7089</v>
      </c>
      <c r="K22" s="92">
        <v>1.5261571582346609</v>
      </c>
    </row>
    <row r="23" spans="1:11" x14ac:dyDescent="0.2">
      <c r="C23" s="1" t="s">
        <v>38</v>
      </c>
      <c r="D23" s="1" t="s">
        <v>39</v>
      </c>
      <c r="E23" s="98">
        <v>100</v>
      </c>
      <c r="F23" s="98"/>
      <c r="G23" s="98">
        <v>170</v>
      </c>
      <c r="H23" s="100">
        <v>1.7</v>
      </c>
      <c r="I23" s="55"/>
      <c r="J23" s="55">
        <v>156</v>
      </c>
      <c r="K23" s="100">
        <v>1.56</v>
      </c>
    </row>
    <row r="24" spans="1:11" ht="18" x14ac:dyDescent="0.25">
      <c r="A24" s="23"/>
      <c r="C24" s="1" t="s">
        <v>40</v>
      </c>
      <c r="D24" s="1" t="s">
        <v>41</v>
      </c>
      <c r="E24" s="69">
        <v>9413</v>
      </c>
      <c r="F24" s="85"/>
      <c r="G24" s="69">
        <v>21555</v>
      </c>
      <c r="H24" s="99">
        <v>2.2899181982364816</v>
      </c>
      <c r="I24" s="97"/>
      <c r="J24" s="70">
        <v>17777</v>
      </c>
      <c r="K24" s="99">
        <v>1.8885583767130565</v>
      </c>
    </row>
    <row r="25" spans="1:11" x14ac:dyDescent="0.2">
      <c r="C25" s="1" t="s">
        <v>42</v>
      </c>
      <c r="D25" s="1" t="s">
        <v>43</v>
      </c>
      <c r="E25" s="85">
        <v>1987</v>
      </c>
      <c r="F25" s="85"/>
      <c r="G25" s="85">
        <v>3840</v>
      </c>
      <c r="H25" s="92">
        <v>1.9325616507297434</v>
      </c>
      <c r="I25" s="55"/>
      <c r="J25" s="89">
        <v>2853</v>
      </c>
      <c r="K25" s="92">
        <v>1.4358329139406141</v>
      </c>
    </row>
    <row r="26" spans="1:11" x14ac:dyDescent="0.2">
      <c r="C26" s="1" t="s">
        <v>44</v>
      </c>
      <c r="D26" s="1" t="s">
        <v>45</v>
      </c>
      <c r="E26" s="85">
        <v>6463</v>
      </c>
      <c r="F26" s="85"/>
      <c r="G26" s="85">
        <v>13463</v>
      </c>
      <c r="H26" s="92">
        <v>2.0830883490639023</v>
      </c>
      <c r="I26" s="55"/>
      <c r="J26" s="89">
        <v>11483</v>
      </c>
      <c r="K26" s="92">
        <v>1.776729073185827</v>
      </c>
    </row>
    <row r="27" spans="1:11" x14ac:dyDescent="0.2">
      <c r="C27" s="1" t="s">
        <v>46</v>
      </c>
      <c r="D27" s="1" t="s">
        <v>47</v>
      </c>
      <c r="E27" s="85">
        <v>2114</v>
      </c>
      <c r="F27" s="85"/>
      <c r="G27" s="85">
        <v>4216</v>
      </c>
      <c r="H27" s="92">
        <v>1.9943235572374645</v>
      </c>
      <c r="I27" s="55"/>
      <c r="J27" s="89">
        <v>3030</v>
      </c>
      <c r="K27" s="92">
        <v>1.433301797540208</v>
      </c>
    </row>
    <row r="28" spans="1:11" ht="18" x14ac:dyDescent="0.25">
      <c r="A28" s="23"/>
      <c r="C28" s="1" t="s">
        <v>48</v>
      </c>
      <c r="D28" s="1" t="s">
        <v>49</v>
      </c>
      <c r="E28" s="69">
        <v>3285</v>
      </c>
      <c r="F28" s="69"/>
      <c r="G28" s="69">
        <v>7261</v>
      </c>
      <c r="H28" s="99">
        <v>2.2103500761035009</v>
      </c>
      <c r="I28" s="55"/>
      <c r="J28" s="70">
        <v>4801</v>
      </c>
      <c r="K28" s="99">
        <v>1.4614916286149162</v>
      </c>
    </row>
    <row r="29" spans="1:11" x14ac:dyDescent="0.2">
      <c r="C29" s="1" t="s">
        <v>50</v>
      </c>
      <c r="D29" s="1" t="s">
        <v>51</v>
      </c>
      <c r="E29" s="85">
        <v>4918</v>
      </c>
      <c r="F29" s="85"/>
      <c r="G29" s="85">
        <v>10536</v>
      </c>
      <c r="H29" s="92">
        <v>2.142334282228548</v>
      </c>
      <c r="I29" s="55"/>
      <c r="J29" s="89">
        <v>7050</v>
      </c>
      <c r="K29" s="92">
        <v>1.4335095567303782</v>
      </c>
    </row>
    <row r="30" spans="1:11" x14ac:dyDescent="0.2">
      <c r="C30" s="1" t="s">
        <v>52</v>
      </c>
      <c r="D30" s="1" t="s">
        <v>53</v>
      </c>
      <c r="E30" s="85">
        <v>5602</v>
      </c>
      <c r="F30" s="85"/>
      <c r="G30" s="85">
        <v>9722</v>
      </c>
      <c r="H30" s="92">
        <v>1.7354516244198501</v>
      </c>
      <c r="I30" s="55"/>
      <c r="J30" s="89">
        <v>7163</v>
      </c>
      <c r="K30" s="92">
        <v>1.2786504819707247</v>
      </c>
    </row>
    <row r="31" spans="1:11" x14ac:dyDescent="0.2">
      <c r="B31" s="9"/>
      <c r="C31" s="4" t="s">
        <v>54</v>
      </c>
      <c r="D31" s="4" t="s">
        <v>55</v>
      </c>
      <c r="E31" s="86">
        <v>4650</v>
      </c>
      <c r="F31" s="86"/>
      <c r="G31" s="86">
        <v>8345</v>
      </c>
      <c r="H31" s="93">
        <v>1.7946236559139785</v>
      </c>
      <c r="I31" s="56"/>
      <c r="J31" s="90">
        <v>6389</v>
      </c>
      <c r="K31" s="93">
        <v>1.373978494623656</v>
      </c>
    </row>
    <row r="32" spans="1:11" x14ac:dyDescent="0.2">
      <c r="C32" s="31"/>
      <c r="D32" s="35"/>
      <c r="E32" s="88"/>
      <c r="F32" s="88"/>
      <c r="G32" s="88"/>
      <c r="H32" s="95"/>
      <c r="I32" s="44"/>
      <c r="J32" s="88"/>
      <c r="K32" s="95"/>
    </row>
    <row r="33" spans="1:11" x14ac:dyDescent="0.2">
      <c r="B33" s="6" t="s">
        <v>130</v>
      </c>
      <c r="E33" s="80" t="s">
        <v>62</v>
      </c>
      <c r="F33" s="87"/>
      <c r="G33" s="80" t="s">
        <v>131</v>
      </c>
      <c r="H33" s="94" t="s">
        <v>132</v>
      </c>
      <c r="I33" s="39"/>
      <c r="J33" s="80" t="s">
        <v>133</v>
      </c>
      <c r="K33" s="94" t="s">
        <v>134</v>
      </c>
    </row>
    <row r="34" spans="1:11" x14ac:dyDescent="0.2">
      <c r="B34" s="6"/>
      <c r="C34" s="2"/>
      <c r="D34" s="2" t="s">
        <v>33</v>
      </c>
      <c r="E34" s="84">
        <v>389865</v>
      </c>
      <c r="F34" s="84"/>
      <c r="G34" s="84">
        <v>536871</v>
      </c>
      <c r="H34" s="91">
        <v>1.3770689854180294</v>
      </c>
      <c r="I34" s="54"/>
      <c r="J34" s="84">
        <v>415974</v>
      </c>
      <c r="K34" s="91">
        <v>1.0669693355392251</v>
      </c>
    </row>
    <row r="35" spans="1:11" x14ac:dyDescent="0.2">
      <c r="C35" s="1" t="s">
        <v>34</v>
      </c>
      <c r="D35" s="1" t="s">
        <v>35</v>
      </c>
      <c r="E35" s="85">
        <v>40493</v>
      </c>
      <c r="F35" s="85"/>
      <c r="G35" s="85">
        <v>52091</v>
      </c>
      <c r="H35" s="92">
        <v>1.2864198750401303</v>
      </c>
      <c r="I35" s="55"/>
      <c r="J35" s="89">
        <v>42827</v>
      </c>
      <c r="K35" s="92">
        <v>1.0576395920282518</v>
      </c>
    </row>
    <row r="36" spans="1:11" x14ac:dyDescent="0.2">
      <c r="C36" s="1" t="s">
        <v>36</v>
      </c>
      <c r="D36" s="1" t="s">
        <v>37</v>
      </c>
      <c r="E36" s="85">
        <v>43329</v>
      </c>
      <c r="F36" s="85"/>
      <c r="G36" s="85">
        <v>64522</v>
      </c>
      <c r="H36" s="92">
        <v>1.4891181425834892</v>
      </c>
      <c r="I36" s="55"/>
      <c r="J36" s="89">
        <v>47341</v>
      </c>
      <c r="K36" s="92">
        <v>1.0925938747720927</v>
      </c>
    </row>
    <row r="37" spans="1:11" x14ac:dyDescent="0.2">
      <c r="C37" s="1" t="s">
        <v>38</v>
      </c>
      <c r="D37" s="1" t="s">
        <v>39</v>
      </c>
      <c r="E37" s="98">
        <v>1185</v>
      </c>
      <c r="F37" s="98"/>
      <c r="G37" s="98">
        <v>1424</v>
      </c>
      <c r="H37" s="100">
        <v>1.2016877637130801</v>
      </c>
      <c r="I37" s="55"/>
      <c r="J37" s="55">
        <v>1322</v>
      </c>
      <c r="K37" s="100">
        <v>1.1156118143459917</v>
      </c>
    </row>
    <row r="38" spans="1:11" ht="18" x14ac:dyDescent="0.25">
      <c r="A38" s="23"/>
      <c r="C38" s="1" t="s">
        <v>40</v>
      </c>
      <c r="D38" s="1" t="s">
        <v>41</v>
      </c>
      <c r="E38" s="69">
        <v>58270</v>
      </c>
      <c r="F38" s="85"/>
      <c r="G38" s="69">
        <v>96868</v>
      </c>
      <c r="H38" s="99">
        <v>1.6623991762484984</v>
      </c>
      <c r="I38" s="55"/>
      <c r="J38" s="70">
        <v>65192</v>
      </c>
      <c r="K38" s="99">
        <v>1.1187918311309422</v>
      </c>
    </row>
    <row r="39" spans="1:11" x14ac:dyDescent="0.2">
      <c r="C39" s="1" t="s">
        <v>42</v>
      </c>
      <c r="D39" s="1" t="s">
        <v>43</v>
      </c>
      <c r="E39" s="85">
        <v>19264</v>
      </c>
      <c r="F39" s="85"/>
      <c r="G39" s="85">
        <v>24722</v>
      </c>
      <c r="H39" s="92">
        <v>1.2833264119601329</v>
      </c>
      <c r="I39" s="55"/>
      <c r="J39" s="89">
        <v>20643</v>
      </c>
      <c r="K39" s="92">
        <v>1.0715843023255813</v>
      </c>
    </row>
    <row r="40" spans="1:11" x14ac:dyDescent="0.2">
      <c r="C40" s="1" t="s">
        <v>44</v>
      </c>
      <c r="D40" s="1" t="s">
        <v>45</v>
      </c>
      <c r="E40" s="85">
        <v>46628</v>
      </c>
      <c r="F40" s="85"/>
      <c r="G40" s="85">
        <v>58142</v>
      </c>
      <c r="H40" s="92">
        <v>1.2469331732006519</v>
      </c>
      <c r="I40" s="55"/>
      <c r="J40" s="89">
        <v>49074</v>
      </c>
      <c r="K40" s="92">
        <v>1.0524577507077293</v>
      </c>
    </row>
    <row r="41" spans="1:11" x14ac:dyDescent="0.2">
      <c r="C41" s="1" t="s">
        <v>46</v>
      </c>
      <c r="D41" s="1" t="s">
        <v>47</v>
      </c>
      <c r="E41" s="85">
        <v>26354</v>
      </c>
      <c r="F41" s="85"/>
      <c r="G41" s="85">
        <v>33907</v>
      </c>
      <c r="H41" s="92">
        <v>1.2865978599074144</v>
      </c>
      <c r="I41" s="55"/>
      <c r="J41" s="89">
        <v>27598</v>
      </c>
      <c r="K41" s="92">
        <v>1.0472034605752447</v>
      </c>
    </row>
    <row r="42" spans="1:11" ht="18" x14ac:dyDescent="0.25">
      <c r="A42" s="23"/>
      <c r="C42" s="1" t="s">
        <v>48</v>
      </c>
      <c r="D42" s="1" t="s">
        <v>49</v>
      </c>
      <c r="E42" s="69">
        <v>32431</v>
      </c>
      <c r="F42" s="69"/>
      <c r="G42" s="69">
        <v>43972</v>
      </c>
      <c r="H42" s="99">
        <v>1.355863217292097</v>
      </c>
      <c r="I42" s="97"/>
      <c r="J42" s="70">
        <v>34028</v>
      </c>
      <c r="K42" s="99">
        <v>1.0492430082328636</v>
      </c>
    </row>
    <row r="43" spans="1:11" x14ac:dyDescent="0.2">
      <c r="C43" s="1" t="s">
        <v>50</v>
      </c>
      <c r="D43" s="1" t="s">
        <v>51</v>
      </c>
      <c r="E43" s="85">
        <v>41692</v>
      </c>
      <c r="F43" s="85"/>
      <c r="G43" s="85">
        <v>58101</v>
      </c>
      <c r="H43" s="92">
        <v>1.3935767053631392</v>
      </c>
      <c r="I43" s="55"/>
      <c r="J43" s="89">
        <v>44445</v>
      </c>
      <c r="K43" s="92">
        <v>1.0660318526335988</v>
      </c>
    </row>
    <row r="44" spans="1:11" x14ac:dyDescent="0.2">
      <c r="C44" s="1" t="s">
        <v>52</v>
      </c>
      <c r="D44" s="1" t="s">
        <v>53</v>
      </c>
      <c r="E44" s="85">
        <v>42592</v>
      </c>
      <c r="F44" s="85"/>
      <c r="G44" s="85">
        <v>54971</v>
      </c>
      <c r="H44" s="92">
        <v>1.2906414350112698</v>
      </c>
      <c r="I44" s="55"/>
      <c r="J44" s="89">
        <v>44113</v>
      </c>
      <c r="K44" s="92">
        <v>1.0357109316303532</v>
      </c>
    </row>
    <row r="45" spans="1:11" x14ac:dyDescent="0.2">
      <c r="B45" s="9"/>
      <c r="C45" s="4" t="s">
        <v>54</v>
      </c>
      <c r="D45" s="4" t="s">
        <v>55</v>
      </c>
      <c r="E45" s="86">
        <v>37627</v>
      </c>
      <c r="F45" s="86"/>
      <c r="G45" s="86">
        <v>48151</v>
      </c>
      <c r="H45" s="93">
        <v>1.2796927738060435</v>
      </c>
      <c r="I45" s="56"/>
      <c r="J45" s="90">
        <v>39391</v>
      </c>
      <c r="K45" s="93">
        <v>1.0468812289047758</v>
      </c>
    </row>
    <row r="46" spans="1:11" s="198" customFormat="1" ht="12" x14ac:dyDescent="0.2">
      <c r="C46" s="199"/>
      <c r="D46" s="200"/>
      <c r="E46" s="201"/>
      <c r="F46" s="201"/>
      <c r="G46" s="201"/>
      <c r="H46" s="202"/>
      <c r="I46" s="203"/>
      <c r="J46" s="201"/>
      <c r="K46" s="202"/>
    </row>
    <row r="47" spans="1:11" ht="14.25" x14ac:dyDescent="0.2">
      <c r="B47" s="6" t="s">
        <v>257</v>
      </c>
      <c r="E47" s="80" t="s">
        <v>66</v>
      </c>
      <c r="F47" s="87"/>
      <c r="G47" s="80" t="s">
        <v>135</v>
      </c>
      <c r="H47" s="94" t="s">
        <v>136</v>
      </c>
      <c r="I47" s="39"/>
      <c r="J47" s="80" t="s">
        <v>137</v>
      </c>
      <c r="K47" s="94" t="s">
        <v>138</v>
      </c>
    </row>
    <row r="48" spans="1:11" x14ac:dyDescent="0.2">
      <c r="B48" s="6"/>
      <c r="C48" s="2"/>
      <c r="D48" s="2" t="s">
        <v>33</v>
      </c>
      <c r="E48" s="84">
        <v>141036</v>
      </c>
      <c r="F48" s="84"/>
      <c r="G48" s="84">
        <v>251660</v>
      </c>
      <c r="H48" s="91">
        <v>1.78436711194305</v>
      </c>
      <c r="I48" s="54"/>
      <c r="J48" s="84">
        <v>148336</v>
      </c>
      <c r="K48" s="91">
        <v>1.0517598343685299</v>
      </c>
    </row>
    <row r="49" spans="1:11" x14ac:dyDescent="0.2">
      <c r="C49" s="1" t="s">
        <v>34</v>
      </c>
      <c r="D49" s="1" t="s">
        <v>35</v>
      </c>
      <c r="E49" s="85">
        <v>9073</v>
      </c>
      <c r="F49" s="85"/>
      <c r="G49" s="85">
        <v>16449</v>
      </c>
      <c r="H49" s="92">
        <v>1.8129615342224181</v>
      </c>
      <c r="I49" s="55"/>
      <c r="J49" s="89">
        <v>9502</v>
      </c>
      <c r="K49" s="92">
        <v>1.0472831478011684</v>
      </c>
    </row>
    <row r="50" spans="1:11" x14ac:dyDescent="0.2">
      <c r="C50" s="1" t="s">
        <v>36</v>
      </c>
      <c r="D50" s="1" t="s">
        <v>37</v>
      </c>
      <c r="E50" s="85">
        <v>17003</v>
      </c>
      <c r="F50" s="85"/>
      <c r="G50" s="85">
        <v>31858</v>
      </c>
      <c r="H50" s="92">
        <v>1.8736693524672117</v>
      </c>
      <c r="I50" s="55"/>
      <c r="J50" s="89">
        <v>18675</v>
      </c>
      <c r="K50" s="92">
        <v>1.0983355878374403</v>
      </c>
    </row>
    <row r="51" spans="1:11" x14ac:dyDescent="0.2">
      <c r="C51" s="1" t="s">
        <v>38</v>
      </c>
      <c r="D51" s="1" t="s">
        <v>39</v>
      </c>
      <c r="E51" s="98">
        <v>697</v>
      </c>
      <c r="F51" s="98"/>
      <c r="G51" s="98">
        <v>859</v>
      </c>
      <c r="H51" s="100">
        <v>1.2324246771879483</v>
      </c>
      <c r="I51" s="55"/>
      <c r="J51" s="55">
        <v>737</v>
      </c>
      <c r="K51" s="100">
        <v>1.0573888091822095</v>
      </c>
    </row>
    <row r="52" spans="1:11" ht="18" x14ac:dyDescent="0.25">
      <c r="A52" s="23"/>
      <c r="C52" s="1" t="s">
        <v>40</v>
      </c>
      <c r="D52" s="1" t="s">
        <v>41</v>
      </c>
      <c r="E52" s="69">
        <v>15651</v>
      </c>
      <c r="F52" s="85"/>
      <c r="G52" s="69">
        <v>37352</v>
      </c>
      <c r="H52" s="99">
        <v>2.3865567695354928</v>
      </c>
      <c r="I52" s="55"/>
      <c r="J52" s="70">
        <v>17628</v>
      </c>
      <c r="K52" s="99">
        <v>1.1263178071688711</v>
      </c>
    </row>
    <row r="53" spans="1:11" x14ac:dyDescent="0.2">
      <c r="C53" s="1" t="s">
        <v>42</v>
      </c>
      <c r="D53" s="1" t="s">
        <v>43</v>
      </c>
      <c r="E53" s="85">
        <v>11469</v>
      </c>
      <c r="F53" s="85"/>
      <c r="G53" s="85">
        <v>18443</v>
      </c>
      <c r="H53" s="92">
        <v>1.6080739384427587</v>
      </c>
      <c r="I53" s="55"/>
      <c r="J53" s="89">
        <v>12105</v>
      </c>
      <c r="K53" s="92">
        <v>1.0554538320690556</v>
      </c>
    </row>
    <row r="54" spans="1:11" x14ac:dyDescent="0.2">
      <c r="C54" s="1" t="s">
        <v>44</v>
      </c>
      <c r="D54" s="1" t="s">
        <v>45</v>
      </c>
      <c r="E54" s="85">
        <v>16063</v>
      </c>
      <c r="F54" s="85"/>
      <c r="G54" s="85">
        <v>20864</v>
      </c>
      <c r="H54" s="92">
        <v>1.298885637801158</v>
      </c>
      <c r="I54" s="55"/>
      <c r="J54" s="89">
        <v>14148</v>
      </c>
      <c r="K54" s="92">
        <v>0.88078192118533272</v>
      </c>
    </row>
    <row r="55" spans="1:11" x14ac:dyDescent="0.2">
      <c r="C55" s="1" t="s">
        <v>46</v>
      </c>
      <c r="D55" s="1" t="s">
        <v>47</v>
      </c>
      <c r="E55" s="85">
        <v>11425</v>
      </c>
      <c r="F55" s="85"/>
      <c r="G55" s="85">
        <v>18267</v>
      </c>
      <c r="H55" s="92">
        <v>1.5988621444201312</v>
      </c>
      <c r="I55" s="55"/>
      <c r="J55" s="89">
        <v>12714</v>
      </c>
      <c r="K55" s="92">
        <v>1.1128227571115974</v>
      </c>
    </row>
    <row r="56" spans="1:11" ht="18" x14ac:dyDescent="0.25">
      <c r="A56" s="23"/>
      <c r="C56" s="1" t="s">
        <v>48</v>
      </c>
      <c r="D56" s="1" t="s">
        <v>49</v>
      </c>
      <c r="E56" s="69">
        <v>14944</v>
      </c>
      <c r="F56" s="85"/>
      <c r="G56" s="69">
        <v>26782</v>
      </c>
      <c r="H56" s="99">
        <v>1.7921573875802999</v>
      </c>
      <c r="I56" s="55"/>
      <c r="J56" s="70">
        <v>15558</v>
      </c>
      <c r="K56" s="99">
        <v>1.0410867237687367</v>
      </c>
    </row>
    <row r="57" spans="1:11" x14ac:dyDescent="0.2">
      <c r="C57" s="1" t="s">
        <v>50</v>
      </c>
      <c r="D57" s="1" t="s">
        <v>51</v>
      </c>
      <c r="E57" s="85">
        <v>17449</v>
      </c>
      <c r="F57" s="85"/>
      <c r="G57" s="85">
        <v>34064</v>
      </c>
      <c r="H57" s="92">
        <v>1.9522035646741933</v>
      </c>
      <c r="I57" s="55"/>
      <c r="J57" s="89">
        <v>18721</v>
      </c>
      <c r="K57" s="92">
        <v>1.0728981603530288</v>
      </c>
    </row>
    <row r="58" spans="1:11" x14ac:dyDescent="0.2">
      <c r="C58" s="1" t="s">
        <v>52</v>
      </c>
      <c r="D58" s="1" t="s">
        <v>53</v>
      </c>
      <c r="E58" s="85">
        <v>13505</v>
      </c>
      <c r="F58" s="85"/>
      <c r="G58" s="85">
        <v>24875</v>
      </c>
      <c r="H58" s="92">
        <v>1.8419104035542391</v>
      </c>
      <c r="I58" s="55"/>
      <c r="J58" s="89">
        <v>13912</v>
      </c>
      <c r="K58" s="92">
        <v>1.0301369863013699</v>
      </c>
    </row>
    <row r="59" spans="1:11" x14ac:dyDescent="0.2">
      <c r="B59" s="9"/>
      <c r="C59" s="4" t="s">
        <v>54</v>
      </c>
      <c r="D59" s="4" t="s">
        <v>55</v>
      </c>
      <c r="E59" s="86">
        <v>13757</v>
      </c>
      <c r="F59" s="86"/>
      <c r="G59" s="86">
        <v>21847</v>
      </c>
      <c r="H59" s="93">
        <v>1.5880642581958275</v>
      </c>
      <c r="I59" s="56"/>
      <c r="J59" s="90">
        <v>14636</v>
      </c>
      <c r="K59" s="93">
        <v>1.0638947444937124</v>
      </c>
    </row>
    <row r="60" spans="1:11" x14ac:dyDescent="0.2">
      <c r="E60" s="79"/>
      <c r="F60" s="79"/>
      <c r="G60" s="79"/>
      <c r="H60" s="7"/>
      <c r="I60" s="34"/>
      <c r="J60" s="79"/>
      <c r="K60" s="7"/>
    </row>
    <row r="61" spans="1:11" x14ac:dyDescent="0.2">
      <c r="B61" s="6" t="s">
        <v>139</v>
      </c>
      <c r="E61" s="80" t="s">
        <v>71</v>
      </c>
      <c r="F61" s="87"/>
      <c r="G61" s="80" t="s">
        <v>140</v>
      </c>
      <c r="H61" s="94" t="s">
        <v>141</v>
      </c>
      <c r="I61" s="39"/>
      <c r="J61" s="80" t="s">
        <v>142</v>
      </c>
      <c r="K61" s="94" t="s">
        <v>143</v>
      </c>
    </row>
    <row r="62" spans="1:11" x14ac:dyDescent="0.2">
      <c r="B62" s="6"/>
      <c r="C62" s="2"/>
      <c r="D62" s="2" t="s">
        <v>33</v>
      </c>
      <c r="E62" s="84">
        <v>6424</v>
      </c>
      <c r="F62" s="84"/>
      <c r="G62" s="84">
        <v>11246</v>
      </c>
      <c r="H62" s="91">
        <v>1.7506226650062267</v>
      </c>
      <c r="I62" s="54"/>
      <c r="J62" s="84">
        <v>6585</v>
      </c>
      <c r="K62" s="91">
        <v>1.0250622665006226</v>
      </c>
    </row>
    <row r="63" spans="1:11" x14ac:dyDescent="0.2">
      <c r="C63" s="1" t="s">
        <v>34</v>
      </c>
      <c r="D63" s="1" t="s">
        <v>35</v>
      </c>
      <c r="E63" s="85">
        <v>711</v>
      </c>
      <c r="F63" s="85"/>
      <c r="G63" s="85">
        <v>1080</v>
      </c>
      <c r="H63" s="92">
        <v>1.518987341772152</v>
      </c>
      <c r="I63" s="55"/>
      <c r="J63" s="89">
        <v>732</v>
      </c>
      <c r="K63" s="92">
        <v>1.029535864978903</v>
      </c>
    </row>
    <row r="64" spans="1:11" x14ac:dyDescent="0.2">
      <c r="C64" s="1" t="s">
        <v>36</v>
      </c>
      <c r="D64" s="1" t="s">
        <v>37</v>
      </c>
      <c r="E64" s="85">
        <v>372</v>
      </c>
      <c r="F64" s="85"/>
      <c r="G64" s="85">
        <v>643</v>
      </c>
      <c r="H64" s="92">
        <v>1.728494623655914</v>
      </c>
      <c r="I64" s="55"/>
      <c r="J64" s="89">
        <v>387</v>
      </c>
      <c r="K64" s="92">
        <v>1.0403225806451613</v>
      </c>
    </row>
    <row r="65" spans="1:11" x14ac:dyDescent="0.2">
      <c r="C65" s="1" t="s">
        <v>38</v>
      </c>
      <c r="D65" s="1" t="s">
        <v>39</v>
      </c>
      <c r="E65" s="98">
        <v>40</v>
      </c>
      <c r="F65" s="98"/>
      <c r="G65" s="98">
        <v>50</v>
      </c>
      <c r="H65" s="100">
        <v>1.25</v>
      </c>
      <c r="I65" s="55"/>
      <c r="J65" s="55">
        <v>40</v>
      </c>
      <c r="K65" s="100">
        <v>1</v>
      </c>
    </row>
    <row r="66" spans="1:11" ht="18" x14ac:dyDescent="0.25">
      <c r="A66" s="23"/>
      <c r="C66" s="1" t="s">
        <v>40</v>
      </c>
      <c r="D66" s="1" t="s">
        <v>41</v>
      </c>
      <c r="E66" s="69">
        <v>1073</v>
      </c>
      <c r="F66" s="85"/>
      <c r="G66" s="69">
        <v>2139</v>
      </c>
      <c r="H66" s="99">
        <v>1.9934762348555453</v>
      </c>
      <c r="I66" s="55"/>
      <c r="J66" s="70">
        <v>1137</v>
      </c>
      <c r="K66" s="99">
        <v>1.0596458527493011</v>
      </c>
    </row>
    <row r="67" spans="1:11" x14ac:dyDescent="0.2">
      <c r="C67" s="1" t="s">
        <v>42</v>
      </c>
      <c r="D67" s="1" t="s">
        <v>43</v>
      </c>
      <c r="E67" s="85">
        <v>537</v>
      </c>
      <c r="F67" s="85"/>
      <c r="G67" s="85">
        <v>1075</v>
      </c>
      <c r="H67" s="92">
        <v>2.0018621973929238</v>
      </c>
      <c r="I67" s="55"/>
      <c r="J67" s="89">
        <v>568</v>
      </c>
      <c r="K67" s="92">
        <v>1.0577281191806331</v>
      </c>
    </row>
    <row r="68" spans="1:11" x14ac:dyDescent="0.2">
      <c r="C68" s="1" t="s">
        <v>44</v>
      </c>
      <c r="D68" s="1" t="s">
        <v>45</v>
      </c>
      <c r="E68" s="85">
        <v>1052</v>
      </c>
      <c r="F68" s="85"/>
      <c r="G68" s="85">
        <v>1379</v>
      </c>
      <c r="H68" s="92">
        <v>1.3108365019011408</v>
      </c>
      <c r="I68" s="55"/>
      <c r="J68" s="89">
        <v>907</v>
      </c>
      <c r="K68" s="92">
        <v>0.86216730038022815</v>
      </c>
    </row>
    <row r="69" spans="1:11" x14ac:dyDescent="0.2">
      <c r="C69" s="1" t="s">
        <v>46</v>
      </c>
      <c r="D69" s="1" t="s">
        <v>47</v>
      </c>
      <c r="E69" s="85">
        <v>665</v>
      </c>
      <c r="F69" s="85"/>
      <c r="G69" s="85">
        <v>1004</v>
      </c>
      <c r="H69" s="92">
        <v>1.5097744360902257</v>
      </c>
      <c r="I69" s="55"/>
      <c r="J69" s="89">
        <v>708</v>
      </c>
      <c r="K69" s="92">
        <v>1.0646616541353384</v>
      </c>
    </row>
    <row r="70" spans="1:11" ht="18" x14ac:dyDescent="0.25">
      <c r="A70" s="23"/>
      <c r="C70" s="1" t="s">
        <v>48</v>
      </c>
      <c r="D70" s="1" t="s">
        <v>49</v>
      </c>
      <c r="E70" s="69">
        <v>763</v>
      </c>
      <c r="F70" s="85"/>
      <c r="G70" s="69">
        <v>1337</v>
      </c>
      <c r="H70" s="99">
        <v>1.7522935779816513</v>
      </c>
      <c r="I70" s="55"/>
      <c r="J70" s="70">
        <v>784</v>
      </c>
      <c r="K70" s="99">
        <v>1.0275229357798166</v>
      </c>
    </row>
    <row r="71" spans="1:11" x14ac:dyDescent="0.2">
      <c r="C71" s="1" t="s">
        <v>50</v>
      </c>
      <c r="D71" s="1" t="s">
        <v>51</v>
      </c>
      <c r="E71" s="85">
        <v>302</v>
      </c>
      <c r="F71" s="85"/>
      <c r="G71" s="85">
        <v>615</v>
      </c>
      <c r="H71" s="92">
        <v>2.0364238410596025</v>
      </c>
      <c r="I71" s="55"/>
      <c r="J71" s="89">
        <v>323</v>
      </c>
      <c r="K71" s="92">
        <v>1.0695364238410596</v>
      </c>
    </row>
    <row r="72" spans="1:11" x14ac:dyDescent="0.2">
      <c r="C72" s="1" t="s">
        <v>52</v>
      </c>
      <c r="D72" s="1" t="s">
        <v>53</v>
      </c>
      <c r="E72" s="85">
        <v>461</v>
      </c>
      <c r="F72" s="85"/>
      <c r="G72" s="85">
        <v>1210</v>
      </c>
      <c r="H72" s="92">
        <v>2.6247288503253796</v>
      </c>
      <c r="I72" s="55"/>
      <c r="J72" s="89">
        <v>481</v>
      </c>
      <c r="K72" s="92">
        <v>1.0433839479392624</v>
      </c>
    </row>
    <row r="73" spans="1:11" x14ac:dyDescent="0.2">
      <c r="B73" s="9"/>
      <c r="C73" s="4" t="s">
        <v>54</v>
      </c>
      <c r="D73" s="4" t="s">
        <v>55</v>
      </c>
      <c r="E73" s="86">
        <v>448</v>
      </c>
      <c r="F73" s="86"/>
      <c r="G73" s="86">
        <v>714</v>
      </c>
      <c r="H73" s="93">
        <v>1.59375</v>
      </c>
      <c r="I73" s="56"/>
      <c r="J73" s="90">
        <v>518</v>
      </c>
      <c r="K73" s="93">
        <v>1.15625</v>
      </c>
    </row>
    <row r="74" spans="1:11" x14ac:dyDescent="0.2">
      <c r="C74" s="49" t="s">
        <v>76</v>
      </c>
      <c r="D74" s="27" t="s">
        <v>77</v>
      </c>
      <c r="E74" s="85"/>
      <c r="F74" s="85"/>
      <c r="G74" s="85"/>
      <c r="H74" s="92"/>
      <c r="I74" s="55"/>
      <c r="J74" s="89"/>
      <c r="K74" s="92"/>
    </row>
    <row r="75" spans="1:11" x14ac:dyDescent="0.2">
      <c r="C75" s="1"/>
      <c r="D75" s="50" t="s">
        <v>78</v>
      </c>
    </row>
    <row r="76" spans="1:11" x14ac:dyDescent="0.2">
      <c r="C76" s="49">
        <v>1</v>
      </c>
      <c r="D76" s="101" t="s">
        <v>99</v>
      </c>
    </row>
    <row r="77" spans="1:11" x14ac:dyDescent="0.2">
      <c r="C77" s="3">
        <v>2</v>
      </c>
      <c r="D77" s="5" t="s">
        <v>264</v>
      </c>
    </row>
    <row r="78" spans="1:11" x14ac:dyDescent="0.2">
      <c r="C78" s="1"/>
      <c r="D78" s="5" t="s">
        <v>372</v>
      </c>
    </row>
    <row r="79" spans="1:11" x14ac:dyDescent="0.2">
      <c r="C79" s="1"/>
      <c r="D79" s="5" t="s">
        <v>373</v>
      </c>
    </row>
  </sheetData>
  <hyperlinks>
    <hyperlink ref="D75" location="Introduction!A1" display="Introduction" xr:uid="{00000000-0004-0000-04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M43"/>
  <sheetViews>
    <sheetView workbookViewId="0"/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8.5703125" style="5" customWidth="1"/>
    <col min="8" max="8" width="10.5703125" style="5" customWidth="1"/>
    <col min="9" max="9" width="10.7109375" style="5" customWidth="1"/>
    <col min="10" max="10" width="1.5703125" style="3" customWidth="1"/>
    <col min="11" max="11" width="10.7109375" style="5" customWidth="1"/>
    <col min="12" max="12" width="1.5703125" style="5" customWidth="1"/>
    <col min="13" max="13" width="9.7109375" style="5" customWidth="1"/>
  </cols>
  <sheetData>
    <row r="1" spans="1:13" ht="18.75" x14ac:dyDescent="0.25">
      <c r="A1" s="36" t="s">
        <v>144</v>
      </c>
      <c r="E1" s="36" t="s">
        <v>22</v>
      </c>
      <c r="F1" s="15"/>
      <c r="G1" s="15"/>
      <c r="H1" s="15"/>
      <c r="K1" s="112"/>
      <c r="M1" s="113"/>
    </row>
    <row r="2" spans="1:13" ht="15.75" x14ac:dyDescent="0.25">
      <c r="A2" s="115" t="s">
        <v>451</v>
      </c>
      <c r="C2" s="1"/>
      <c r="E2" s="10"/>
      <c r="F2" s="10"/>
      <c r="G2" s="10"/>
      <c r="H2" s="10"/>
      <c r="J2" s="5"/>
      <c r="K2" s="26"/>
      <c r="L2" s="26"/>
    </row>
    <row r="3" spans="1:13" x14ac:dyDescent="0.2">
      <c r="C3" s="46" t="s">
        <v>145</v>
      </c>
      <c r="D3" s="9"/>
      <c r="E3" s="9"/>
      <c r="F3" s="9"/>
      <c r="G3" s="13"/>
      <c r="H3" s="13"/>
      <c r="I3" s="14"/>
      <c r="J3" s="11"/>
      <c r="K3" s="127"/>
      <c r="L3" s="11"/>
      <c r="M3" s="1" t="s">
        <v>120</v>
      </c>
    </row>
    <row r="4" spans="1:13" x14ac:dyDescent="0.2">
      <c r="C4" s="1"/>
      <c r="D4" s="37"/>
      <c r="G4" s="24" t="s">
        <v>146</v>
      </c>
      <c r="H4" s="24"/>
      <c r="I4" s="25"/>
      <c r="J4" s="11"/>
      <c r="K4" s="127" t="s">
        <v>147</v>
      </c>
      <c r="L4" s="16"/>
      <c r="M4" s="1" t="s">
        <v>148</v>
      </c>
    </row>
    <row r="5" spans="1:13" ht="27" customHeight="1" x14ac:dyDescent="0.2">
      <c r="A5" s="30"/>
      <c r="B5" s="32"/>
      <c r="C5" s="4" t="s">
        <v>23</v>
      </c>
      <c r="D5" s="28" t="s">
        <v>265</v>
      </c>
      <c r="E5" s="22" t="s">
        <v>115</v>
      </c>
      <c r="F5" s="33"/>
      <c r="G5" s="17" t="s">
        <v>394</v>
      </c>
      <c r="H5" s="18" t="s">
        <v>395</v>
      </c>
      <c r="I5" s="18" t="s">
        <v>150</v>
      </c>
      <c r="J5" s="104"/>
      <c r="K5" s="128" t="s">
        <v>338</v>
      </c>
      <c r="L5" s="18"/>
      <c r="M5" s="129" t="s">
        <v>339</v>
      </c>
    </row>
    <row r="6" spans="1:13" x14ac:dyDescent="0.2">
      <c r="E6" s="20" t="s">
        <v>151</v>
      </c>
      <c r="F6" s="39"/>
      <c r="G6" s="43" t="s">
        <v>152</v>
      </c>
      <c r="H6" s="43" t="s">
        <v>153</v>
      </c>
      <c r="I6" s="43" t="s">
        <v>154</v>
      </c>
      <c r="J6" s="105"/>
      <c r="K6" s="43" t="s">
        <v>155</v>
      </c>
      <c r="L6" s="39"/>
      <c r="M6" s="20" t="s">
        <v>156</v>
      </c>
    </row>
    <row r="7" spans="1:13" x14ac:dyDescent="0.2">
      <c r="A7" s="208"/>
      <c r="B7" s="208"/>
      <c r="C7" s="208"/>
      <c r="D7" s="208" t="s">
        <v>33</v>
      </c>
      <c r="E7" s="68">
        <v>44042</v>
      </c>
      <c r="F7" s="109"/>
      <c r="G7" s="109">
        <v>454.51833333333332</v>
      </c>
      <c r="H7" s="57">
        <v>4.2824074074074081E-4</v>
      </c>
      <c r="I7" s="57">
        <v>7.407407407407407E-4</v>
      </c>
      <c r="J7" s="57"/>
      <c r="K7" s="68">
        <v>4113</v>
      </c>
      <c r="L7" s="57"/>
      <c r="M7" s="131">
        <v>0.62635284078788311</v>
      </c>
    </row>
    <row r="8" spans="1:13" x14ac:dyDescent="0.2">
      <c r="B8" s="1"/>
      <c r="C8" s="1" t="s">
        <v>34</v>
      </c>
      <c r="D8" s="1" t="s">
        <v>35</v>
      </c>
      <c r="E8" s="96">
        <v>3565</v>
      </c>
      <c r="F8" s="98"/>
      <c r="G8" s="98">
        <v>17.971666666666668</v>
      </c>
      <c r="H8" s="58">
        <v>2.0833333333333335E-4</v>
      </c>
      <c r="I8" s="58">
        <v>3.1250000000000001E-4</v>
      </c>
      <c r="J8" s="58"/>
      <c r="K8" s="96">
        <v>427</v>
      </c>
      <c r="L8" s="58"/>
      <c r="M8" s="132">
        <v>0.56758477949371122</v>
      </c>
    </row>
    <row r="9" spans="1:13" x14ac:dyDescent="0.2">
      <c r="B9" s="1"/>
      <c r="C9" s="1" t="s">
        <v>36</v>
      </c>
      <c r="D9" s="1" t="s">
        <v>37</v>
      </c>
      <c r="E9" s="96">
        <v>4640</v>
      </c>
      <c r="F9" s="98"/>
      <c r="G9" s="98">
        <v>53.943888888888885</v>
      </c>
      <c r="H9" s="58">
        <v>4.8611111111111104E-4</v>
      </c>
      <c r="I9" s="58">
        <v>8.9120370370370384E-4</v>
      </c>
      <c r="J9" s="58"/>
      <c r="K9" s="96">
        <v>584</v>
      </c>
      <c r="L9" s="58"/>
      <c r="M9" s="132">
        <v>0.64650968371185735</v>
      </c>
    </row>
    <row r="10" spans="1:13" x14ac:dyDescent="0.2">
      <c r="B10" s="1"/>
      <c r="C10" s="1" t="s">
        <v>38</v>
      </c>
      <c r="D10" s="1" t="s">
        <v>39</v>
      </c>
      <c r="E10" s="96">
        <v>83</v>
      </c>
      <c r="F10" s="98"/>
      <c r="G10" s="98">
        <v>0.8652777777777777</v>
      </c>
      <c r="H10" s="58">
        <v>4.3981481481481481E-4</v>
      </c>
      <c r="I10" s="58">
        <v>8.3333333333333339E-4</v>
      </c>
      <c r="J10" s="58"/>
      <c r="K10" s="96">
        <v>16</v>
      </c>
      <c r="L10" s="58"/>
      <c r="M10" s="132">
        <v>0.65354330708661412</v>
      </c>
    </row>
    <row r="11" spans="1:13" ht="18" x14ac:dyDescent="0.25">
      <c r="A11" s="23"/>
      <c r="B11" s="1"/>
      <c r="C11" s="1" t="s">
        <v>40</v>
      </c>
      <c r="D11" s="1" t="s">
        <v>41</v>
      </c>
      <c r="E11" s="96">
        <v>8396</v>
      </c>
      <c r="F11" s="98"/>
      <c r="G11" s="96">
        <v>112.58138888888888</v>
      </c>
      <c r="H11" s="58">
        <v>5.5555555555555556E-4</v>
      </c>
      <c r="I11" s="58">
        <v>1.0300925925925926E-3</v>
      </c>
      <c r="J11" s="58"/>
      <c r="K11" s="96">
        <v>557</v>
      </c>
      <c r="L11" s="58"/>
      <c r="M11" s="132">
        <v>0.63750949126803336</v>
      </c>
    </row>
    <row r="12" spans="1:13" x14ac:dyDescent="0.2">
      <c r="B12" s="1"/>
      <c r="C12" s="1" t="s">
        <v>42</v>
      </c>
      <c r="D12" s="1" t="s">
        <v>43</v>
      </c>
      <c r="E12" s="96">
        <v>1813</v>
      </c>
      <c r="F12" s="98"/>
      <c r="G12" s="98">
        <v>14.026111111111112</v>
      </c>
      <c r="H12" s="58">
        <v>3.2407407407407406E-4</v>
      </c>
      <c r="I12" s="58">
        <v>5.9027777777777778E-4</v>
      </c>
      <c r="J12" s="58"/>
      <c r="K12" s="96">
        <v>239</v>
      </c>
      <c r="L12" s="58"/>
      <c r="M12" s="132">
        <v>0.61750681198910085</v>
      </c>
    </row>
    <row r="13" spans="1:13" x14ac:dyDescent="0.2">
      <c r="B13" s="1"/>
      <c r="C13" s="1" t="s">
        <v>44</v>
      </c>
      <c r="D13" s="1" t="s">
        <v>45</v>
      </c>
      <c r="E13" s="96">
        <v>5819</v>
      </c>
      <c r="F13" s="98"/>
      <c r="G13" s="98">
        <v>56.825277777777778</v>
      </c>
      <c r="H13" s="58">
        <v>4.0509259259259258E-4</v>
      </c>
      <c r="I13" s="58">
        <v>7.175925925925927E-4</v>
      </c>
      <c r="J13" s="58"/>
      <c r="K13" s="96">
        <v>416</v>
      </c>
      <c r="L13" s="58"/>
      <c r="M13" s="132">
        <v>0.60520020800832031</v>
      </c>
    </row>
    <row r="14" spans="1:13" x14ac:dyDescent="0.2">
      <c r="B14" s="1"/>
      <c r="C14" s="1" t="s">
        <v>46</v>
      </c>
      <c r="D14" s="1" t="s">
        <v>47</v>
      </c>
      <c r="E14" s="96">
        <v>2199</v>
      </c>
      <c r="F14" s="98"/>
      <c r="G14" s="98">
        <v>21.191111111111113</v>
      </c>
      <c r="H14" s="58">
        <v>4.0509259259259258E-4</v>
      </c>
      <c r="I14" s="58">
        <v>7.7546296296296304E-4</v>
      </c>
      <c r="J14" s="58"/>
      <c r="K14" s="96">
        <v>236</v>
      </c>
      <c r="L14" s="58"/>
      <c r="M14" s="132">
        <v>0.67516119128031926</v>
      </c>
    </row>
    <row r="15" spans="1:13" ht="18" x14ac:dyDescent="0.25">
      <c r="A15" s="23"/>
      <c r="B15" s="1"/>
      <c r="C15" s="1" t="s">
        <v>48</v>
      </c>
      <c r="D15" s="1" t="s">
        <v>49</v>
      </c>
      <c r="E15" s="96">
        <v>3479</v>
      </c>
      <c r="F15" s="98"/>
      <c r="G15" s="96">
        <v>47.165277777777774</v>
      </c>
      <c r="H15" s="58">
        <v>5.6712962962962956E-4</v>
      </c>
      <c r="I15" s="58">
        <v>6.7129629629629625E-4</v>
      </c>
      <c r="J15" s="58"/>
      <c r="K15" s="96">
        <v>257</v>
      </c>
      <c r="L15" s="58"/>
      <c r="M15" s="132">
        <v>0.67935950009763713</v>
      </c>
    </row>
    <row r="16" spans="1:13" x14ac:dyDescent="0.2">
      <c r="B16" s="1"/>
      <c r="C16" s="1" t="s">
        <v>50</v>
      </c>
      <c r="D16" s="1" t="s">
        <v>51</v>
      </c>
      <c r="E16" s="96">
        <v>4483</v>
      </c>
      <c r="F16" s="98"/>
      <c r="G16" s="98">
        <v>50.213055555555556</v>
      </c>
      <c r="H16" s="58">
        <v>4.6296296296296293E-4</v>
      </c>
      <c r="I16" s="58">
        <v>7.9861111111111105E-4</v>
      </c>
      <c r="J16" s="58"/>
      <c r="K16" s="96">
        <v>444</v>
      </c>
      <c r="L16" s="58"/>
      <c r="M16" s="132">
        <v>0.58137725327454282</v>
      </c>
    </row>
    <row r="17" spans="1:13" x14ac:dyDescent="0.2">
      <c r="B17" s="1"/>
      <c r="C17" s="1" t="s">
        <v>52</v>
      </c>
      <c r="D17" s="1" t="s">
        <v>53</v>
      </c>
      <c r="E17" s="96">
        <v>5667</v>
      </c>
      <c r="F17" s="98"/>
      <c r="G17" s="98">
        <v>36.069722222222225</v>
      </c>
      <c r="H17" s="58">
        <v>2.6620370370370372E-4</v>
      </c>
      <c r="I17" s="58">
        <v>4.3981481481481481E-4</v>
      </c>
      <c r="J17" s="58"/>
      <c r="K17" s="96">
        <v>453</v>
      </c>
      <c r="L17" s="58"/>
      <c r="M17" s="132">
        <v>0.67496426869938064</v>
      </c>
    </row>
    <row r="18" spans="1:13" x14ac:dyDescent="0.2">
      <c r="B18" s="1"/>
      <c r="C18" s="4" t="s">
        <v>54</v>
      </c>
      <c r="D18" s="4" t="s">
        <v>55</v>
      </c>
      <c r="E18" s="133">
        <v>3898</v>
      </c>
      <c r="F18" s="110"/>
      <c r="G18" s="110">
        <v>43.665555555555557</v>
      </c>
      <c r="H18" s="59">
        <v>4.6296296296296293E-4</v>
      </c>
      <c r="I18" s="59">
        <v>8.564814814814815E-4</v>
      </c>
      <c r="J18" s="59"/>
      <c r="K18" s="133">
        <v>484</v>
      </c>
      <c r="L18" s="59"/>
      <c r="M18" s="134">
        <v>0.59748620478234216</v>
      </c>
    </row>
    <row r="19" spans="1:13" x14ac:dyDescent="0.2">
      <c r="E19" s="34"/>
      <c r="F19" s="34"/>
      <c r="G19" s="34"/>
      <c r="H19" s="34"/>
      <c r="I19" s="126"/>
      <c r="J19" s="10"/>
      <c r="K19" s="112"/>
      <c r="L19" s="34"/>
      <c r="M19" s="113"/>
    </row>
    <row r="20" spans="1:13" ht="14.25" x14ac:dyDescent="0.2">
      <c r="B20" s="8"/>
      <c r="C20" s="47" t="s">
        <v>337</v>
      </c>
      <c r="D20" s="48"/>
      <c r="E20" s="9"/>
      <c r="F20" s="48"/>
      <c r="G20" s="48"/>
      <c r="H20" s="48"/>
      <c r="I20" s="48"/>
      <c r="J20" s="10"/>
      <c r="K20" s="34"/>
      <c r="L20" s="34"/>
    </row>
    <row r="21" spans="1:13" x14ac:dyDescent="0.2">
      <c r="B21" s="8"/>
      <c r="D21" s="27"/>
      <c r="E21" s="34"/>
      <c r="F21" s="34"/>
      <c r="G21" s="34"/>
      <c r="H21" s="34"/>
      <c r="I21" s="34"/>
      <c r="J21" s="10"/>
      <c r="K21" s="34"/>
      <c r="L21" s="34"/>
    </row>
    <row r="22" spans="1:13" x14ac:dyDescent="0.2">
      <c r="C22" s="1"/>
      <c r="D22" s="37"/>
      <c r="F22" s="34"/>
      <c r="G22" s="24" t="s">
        <v>157</v>
      </c>
      <c r="H22" s="24"/>
      <c r="I22" s="25"/>
      <c r="J22" s="11"/>
      <c r="K22" s="16"/>
      <c r="L22" s="16"/>
    </row>
    <row r="23" spans="1:13" ht="25.5" x14ac:dyDescent="0.2">
      <c r="C23" s="4" t="s">
        <v>23</v>
      </c>
      <c r="D23" s="28" t="s">
        <v>265</v>
      </c>
      <c r="E23" s="38" t="s">
        <v>115</v>
      </c>
      <c r="F23" s="34"/>
      <c r="G23" s="17" t="s">
        <v>25</v>
      </c>
      <c r="H23" s="18" t="s">
        <v>149</v>
      </c>
      <c r="I23" s="18" t="s">
        <v>150</v>
      </c>
      <c r="J23" s="104"/>
      <c r="K23" s="18"/>
      <c r="L23" s="18"/>
    </row>
    <row r="24" spans="1:13" x14ac:dyDescent="0.2">
      <c r="E24" s="45" t="s">
        <v>158</v>
      </c>
      <c r="F24" s="34"/>
      <c r="G24" s="45" t="s">
        <v>159</v>
      </c>
      <c r="H24" s="45" t="s">
        <v>160</v>
      </c>
      <c r="I24" s="45" t="s">
        <v>161</v>
      </c>
      <c r="J24" s="106"/>
      <c r="K24" s="114"/>
      <c r="L24" s="114"/>
    </row>
    <row r="25" spans="1:13" x14ac:dyDescent="0.2">
      <c r="C25" s="2"/>
      <c r="D25" s="2" t="s">
        <v>33</v>
      </c>
      <c r="E25" s="68">
        <v>4303</v>
      </c>
      <c r="F25" s="98"/>
      <c r="G25" s="109">
        <v>419.74555555555565</v>
      </c>
      <c r="H25" s="57">
        <v>4.0625000000000001E-3</v>
      </c>
      <c r="I25" s="57">
        <v>6.9675925925925921E-3</v>
      </c>
      <c r="J25" s="60"/>
      <c r="K25" s="60"/>
      <c r="L25" s="60"/>
    </row>
    <row r="26" spans="1:13" x14ac:dyDescent="0.2">
      <c r="C26" s="1" t="s">
        <v>34</v>
      </c>
      <c r="D26" s="1" t="s">
        <v>35</v>
      </c>
      <c r="E26" s="96">
        <v>637</v>
      </c>
      <c r="F26" s="98"/>
      <c r="G26" s="98">
        <v>57.44361111111111</v>
      </c>
      <c r="H26" s="58">
        <v>3.7615740740740739E-3</v>
      </c>
      <c r="I26" s="58">
        <v>6.0995370370370361E-3</v>
      </c>
      <c r="J26" s="61"/>
      <c r="K26" s="61"/>
      <c r="L26" s="61"/>
    </row>
    <row r="27" spans="1:13" x14ac:dyDescent="0.2">
      <c r="C27" s="1" t="s">
        <v>36</v>
      </c>
      <c r="D27" s="1" t="s">
        <v>37</v>
      </c>
      <c r="E27" s="96">
        <v>482</v>
      </c>
      <c r="F27" s="98"/>
      <c r="G27" s="98">
        <v>49.122777777777777</v>
      </c>
      <c r="H27" s="58">
        <v>4.2476851851851851E-3</v>
      </c>
      <c r="I27" s="58">
        <v>7.5694444444444446E-3</v>
      </c>
      <c r="J27" s="61"/>
      <c r="K27" s="61"/>
      <c r="L27" s="61"/>
    </row>
    <row r="28" spans="1:13" x14ac:dyDescent="0.2">
      <c r="C28" s="1" t="s">
        <v>38</v>
      </c>
      <c r="D28" s="1" t="s">
        <v>39</v>
      </c>
      <c r="E28" s="96">
        <v>4</v>
      </c>
      <c r="F28" s="98"/>
      <c r="G28" s="98">
        <v>0.59750000000000003</v>
      </c>
      <c r="H28" s="58">
        <v>6.2268518518518515E-3</v>
      </c>
      <c r="I28" s="58">
        <v>9.2708333333333341E-3</v>
      </c>
      <c r="J28" s="61"/>
      <c r="K28" s="61"/>
      <c r="L28" s="61"/>
    </row>
    <row r="29" spans="1:13" ht="18" x14ac:dyDescent="0.25">
      <c r="A29" s="23"/>
      <c r="C29" s="1" t="s">
        <v>40</v>
      </c>
      <c r="D29" s="1" t="s">
        <v>41</v>
      </c>
      <c r="E29" s="96">
        <v>1051</v>
      </c>
      <c r="F29" s="98"/>
      <c r="G29" s="96">
        <v>99.638055555555567</v>
      </c>
      <c r="H29" s="58">
        <v>3.9467592592592592E-3</v>
      </c>
      <c r="I29" s="58">
        <v>6.9791666666666674E-3</v>
      </c>
      <c r="J29" s="61"/>
      <c r="K29" s="61"/>
      <c r="L29" s="61"/>
    </row>
    <row r="30" spans="1:13" x14ac:dyDescent="0.2">
      <c r="C30" s="1" t="s">
        <v>42</v>
      </c>
      <c r="D30" s="1" t="s">
        <v>43</v>
      </c>
      <c r="E30" s="96">
        <v>49</v>
      </c>
      <c r="F30" s="98"/>
      <c r="G30" s="98">
        <v>5.5330555555555554</v>
      </c>
      <c r="H30" s="58">
        <v>4.7106481481481478E-3</v>
      </c>
      <c r="I30" s="58">
        <v>7.3726851851851861E-3</v>
      </c>
      <c r="J30" s="61"/>
      <c r="K30" s="61"/>
      <c r="L30" s="61"/>
    </row>
    <row r="31" spans="1:13" x14ac:dyDescent="0.2">
      <c r="C31" s="1" t="s">
        <v>44</v>
      </c>
      <c r="D31" s="1" t="s">
        <v>45</v>
      </c>
      <c r="E31" s="96">
        <v>561</v>
      </c>
      <c r="F31" s="98"/>
      <c r="G31" s="98">
        <v>49.636666666666663</v>
      </c>
      <c r="H31" s="58">
        <v>3.6921296296296298E-3</v>
      </c>
      <c r="I31" s="58">
        <v>5.9143518518518521E-3</v>
      </c>
      <c r="J31" s="61"/>
      <c r="K31" s="61"/>
      <c r="L31" s="61"/>
    </row>
    <row r="32" spans="1:13" x14ac:dyDescent="0.2">
      <c r="C32" s="1" t="s">
        <v>46</v>
      </c>
      <c r="D32" s="1" t="s">
        <v>47</v>
      </c>
      <c r="E32" s="96">
        <v>251</v>
      </c>
      <c r="F32" s="98"/>
      <c r="G32" s="98">
        <v>23.584722222222222</v>
      </c>
      <c r="H32" s="58">
        <v>3.9120370370370377E-3</v>
      </c>
      <c r="I32" s="58">
        <v>6.851851851851852E-3</v>
      </c>
      <c r="J32" s="61"/>
      <c r="K32" s="61"/>
      <c r="L32" s="61"/>
    </row>
    <row r="33" spans="1:12" ht="18" x14ac:dyDescent="0.25">
      <c r="A33" s="23"/>
      <c r="C33" s="1" t="s">
        <v>48</v>
      </c>
      <c r="D33" s="1" t="s">
        <v>49</v>
      </c>
      <c r="E33" s="96">
        <v>1</v>
      </c>
      <c r="F33" s="98"/>
      <c r="G33" s="96">
        <v>7.4722222222222218E-2</v>
      </c>
      <c r="H33" s="58">
        <v>3.1134259259259257E-3</v>
      </c>
      <c r="I33" s="58">
        <v>3.1134259259259257E-3</v>
      </c>
      <c r="J33" s="61"/>
      <c r="K33" s="61"/>
      <c r="L33" s="61"/>
    </row>
    <row r="34" spans="1:12" x14ac:dyDescent="0.2">
      <c r="C34" s="1" t="s">
        <v>50</v>
      </c>
      <c r="D34" s="1" t="s">
        <v>51</v>
      </c>
      <c r="E34" s="96">
        <v>499</v>
      </c>
      <c r="F34" s="98"/>
      <c r="G34" s="98">
        <v>67.047777777777782</v>
      </c>
      <c r="H34" s="58">
        <v>5.6018518518518518E-3</v>
      </c>
      <c r="I34" s="58">
        <v>1.0173611111111111E-2</v>
      </c>
      <c r="J34" s="61"/>
      <c r="K34" s="61"/>
      <c r="L34" s="61"/>
    </row>
    <row r="35" spans="1:12" x14ac:dyDescent="0.2">
      <c r="C35" s="1" t="s">
        <v>52</v>
      </c>
      <c r="D35" s="1" t="s">
        <v>53</v>
      </c>
      <c r="E35" s="96">
        <v>347</v>
      </c>
      <c r="F35" s="98"/>
      <c r="G35" s="98">
        <v>28.683611111111112</v>
      </c>
      <c r="H35" s="58">
        <v>3.4490740740740745E-3</v>
      </c>
      <c r="I35" s="58">
        <v>5.8564814814814825E-3</v>
      </c>
      <c r="J35" s="61"/>
      <c r="K35" s="61"/>
      <c r="L35" s="61"/>
    </row>
    <row r="36" spans="1:12" x14ac:dyDescent="0.2">
      <c r="C36" s="4" t="s">
        <v>54</v>
      </c>
      <c r="D36" s="4" t="s">
        <v>55</v>
      </c>
      <c r="E36" s="133">
        <v>421</v>
      </c>
      <c r="F36" s="110"/>
      <c r="G36" s="110">
        <v>38.383055555555551</v>
      </c>
      <c r="H36" s="59">
        <v>3.7962962962962963E-3</v>
      </c>
      <c r="I36" s="59">
        <v>6.145833333333333E-3</v>
      </c>
      <c r="J36" s="61"/>
      <c r="K36" s="61"/>
      <c r="L36" s="61"/>
    </row>
    <row r="37" spans="1:12" x14ac:dyDescent="0.2">
      <c r="C37" s="49" t="s">
        <v>76</v>
      </c>
      <c r="D37" s="27" t="s">
        <v>77</v>
      </c>
      <c r="E37" s="34"/>
      <c r="F37" s="34"/>
      <c r="G37" s="34"/>
      <c r="H37" s="34"/>
      <c r="I37" s="34"/>
      <c r="J37" s="10"/>
      <c r="K37" s="34"/>
      <c r="L37" s="34"/>
    </row>
    <row r="38" spans="1:12" x14ac:dyDescent="0.2">
      <c r="C38" s="1"/>
      <c r="D38" s="50" t="s">
        <v>78</v>
      </c>
    </row>
    <row r="39" spans="1:12" x14ac:dyDescent="0.2">
      <c r="C39" s="49">
        <v>1</v>
      </c>
      <c r="D39" s="101" t="s">
        <v>79</v>
      </c>
    </row>
    <row r="40" spans="1:12" x14ac:dyDescent="0.2">
      <c r="C40" s="49"/>
      <c r="D40" s="27" t="s">
        <v>332</v>
      </c>
    </row>
    <row r="41" spans="1:12" x14ac:dyDescent="0.2">
      <c r="C41" s="5">
        <v>2</v>
      </c>
      <c r="D41" s="27" t="s">
        <v>162</v>
      </c>
    </row>
    <row r="42" spans="1:12" x14ac:dyDescent="0.2">
      <c r="D42" s="27" t="s">
        <v>163</v>
      </c>
    </row>
    <row r="43" spans="1:12" x14ac:dyDescent="0.2">
      <c r="C43" s="260"/>
      <c r="D43" s="260"/>
    </row>
  </sheetData>
  <hyperlinks>
    <hyperlink ref="D38" location="Introduction!A1" display="Introduction" xr:uid="{00000000-0004-0000-05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P77"/>
  <sheetViews>
    <sheetView zoomScaleNormal="100" workbookViewId="0">
      <pane xSplit="4" ySplit="5" topLeftCell="E6" activePane="bottomRight" state="frozen"/>
      <selection sqref="A1:XFD1048576"/>
      <selection pane="topRight" sqref="A1:XFD1048576"/>
      <selection pane="bottomLeft" sqref="A1:XFD1048576"/>
      <selection pane="bottomRight" activeCell="E6" sqref="E6"/>
    </sheetView>
  </sheetViews>
  <sheetFormatPr defaultColWidth="9.42578125" defaultRowHeight="12.75" x14ac:dyDescent="0.2"/>
  <cols>
    <col min="1" max="2" width="1.5703125" style="5" customWidth="1"/>
    <col min="3" max="3" width="5.42578125" style="1" bestFit="1" customWidth="1"/>
    <col min="4" max="4" width="17.42578125" style="1" customWidth="1"/>
    <col min="5" max="5" width="9.7109375" style="74" customWidth="1"/>
    <col min="6" max="6" width="1.5703125" style="74" customWidth="1"/>
    <col min="7" max="7" width="8.5703125" style="74" customWidth="1"/>
    <col min="8" max="8" width="10.5703125" style="11" customWidth="1"/>
    <col min="9" max="9" width="13.7109375" style="11" customWidth="1"/>
    <col min="10" max="10" width="1.5703125" style="12" customWidth="1"/>
    <col min="11" max="11" width="7.5703125" style="12" bestFit="1" customWidth="1"/>
    <col min="12" max="12" width="9.5703125" style="74" customWidth="1"/>
    <col min="13" max="13" width="1.5703125" style="74" customWidth="1"/>
    <col min="14" max="14" width="8.5703125" style="74" customWidth="1"/>
    <col min="15" max="15" width="10.5703125" style="11" customWidth="1"/>
    <col min="16" max="16" width="13.7109375" style="11" customWidth="1"/>
  </cols>
  <sheetData>
    <row r="1" spans="1:16" ht="18.75" x14ac:dyDescent="0.25">
      <c r="A1" s="36" t="s">
        <v>164</v>
      </c>
      <c r="C1" s="5"/>
      <c r="E1" s="36" t="s">
        <v>22</v>
      </c>
      <c r="F1" s="62"/>
      <c r="G1" s="62"/>
      <c r="H1" s="16"/>
      <c r="L1" s="36"/>
      <c r="M1" s="62"/>
      <c r="N1" s="62"/>
      <c r="O1" s="16"/>
    </row>
    <row r="2" spans="1:16" ht="15.75" x14ac:dyDescent="0.25">
      <c r="A2" s="115" t="s">
        <v>451</v>
      </c>
      <c r="F2" s="5"/>
      <c r="L2" s="102"/>
    </row>
    <row r="3" spans="1:16" x14ac:dyDescent="0.2">
      <c r="B3" s="5" t="s">
        <v>165</v>
      </c>
      <c r="E3" s="102" t="s">
        <v>166</v>
      </c>
      <c r="L3" s="102"/>
    </row>
    <row r="4" spans="1:16" x14ac:dyDescent="0.2">
      <c r="E4" s="63"/>
      <c r="F4" s="63"/>
      <c r="G4" s="64" t="s">
        <v>5</v>
      </c>
      <c r="H4" s="25"/>
      <c r="I4" s="25"/>
      <c r="L4" s="63"/>
      <c r="M4" s="63"/>
      <c r="N4" s="64" t="s">
        <v>5</v>
      </c>
      <c r="O4" s="25"/>
      <c r="P4" s="25"/>
    </row>
    <row r="5" spans="1:16" ht="25.5" x14ac:dyDescent="0.2">
      <c r="B5" s="9"/>
      <c r="C5" s="4" t="s">
        <v>23</v>
      </c>
      <c r="D5" s="28" t="s">
        <v>265</v>
      </c>
      <c r="E5" s="116" t="s">
        <v>24</v>
      </c>
      <c r="F5" s="65"/>
      <c r="G5" s="117" t="s">
        <v>25</v>
      </c>
      <c r="H5" s="118" t="s">
        <v>149</v>
      </c>
      <c r="I5" s="42" t="s">
        <v>27</v>
      </c>
      <c r="J5" s="19"/>
      <c r="K5" s="185"/>
      <c r="L5" s="116" t="s">
        <v>24</v>
      </c>
      <c r="M5" s="65"/>
      <c r="N5" s="117" t="s">
        <v>25</v>
      </c>
      <c r="O5" s="118" t="s">
        <v>149</v>
      </c>
      <c r="P5" s="42" t="s">
        <v>27</v>
      </c>
    </row>
    <row r="6" spans="1:16" ht="14.25" x14ac:dyDescent="0.2">
      <c r="A6" s="145"/>
      <c r="B6" s="6" t="s">
        <v>167</v>
      </c>
      <c r="E6" s="67" t="s">
        <v>168</v>
      </c>
      <c r="F6" s="72"/>
      <c r="G6" s="67" t="s">
        <v>169</v>
      </c>
      <c r="H6" s="67" t="s">
        <v>170</v>
      </c>
      <c r="I6" s="20" t="s">
        <v>171</v>
      </c>
      <c r="J6" s="21"/>
      <c r="K6" s="2" t="s">
        <v>172</v>
      </c>
      <c r="L6" s="67" t="s">
        <v>173</v>
      </c>
      <c r="M6" s="72"/>
      <c r="N6" s="67" t="s">
        <v>174</v>
      </c>
      <c r="O6" s="67" t="s">
        <v>175</v>
      </c>
      <c r="P6" s="67" t="s">
        <v>176</v>
      </c>
    </row>
    <row r="7" spans="1:16" x14ac:dyDescent="0.2">
      <c r="A7" s="208"/>
      <c r="B7" s="208"/>
      <c r="C7" s="208"/>
      <c r="D7" s="208" t="s">
        <v>33</v>
      </c>
      <c r="E7" s="68">
        <v>793</v>
      </c>
      <c r="F7" s="68"/>
      <c r="G7" s="68">
        <v>116.63749999999999</v>
      </c>
      <c r="H7" s="261">
        <v>6.1342592592592586E-3</v>
      </c>
      <c r="I7" s="262">
        <v>1.0636574074074073E-2</v>
      </c>
      <c r="J7" s="153"/>
      <c r="K7" s="154"/>
      <c r="L7" s="68">
        <v>32826</v>
      </c>
      <c r="M7" s="68"/>
      <c r="N7" s="81">
        <v>12592.689166666669</v>
      </c>
      <c r="O7" s="147">
        <v>1.5983796296296295E-2</v>
      </c>
      <c r="P7" s="148">
        <v>3.1863425925925927E-2</v>
      </c>
    </row>
    <row r="8" spans="1:16" x14ac:dyDescent="0.2">
      <c r="C8" s="1" t="s">
        <v>34</v>
      </c>
      <c r="D8" s="1" t="s">
        <v>35</v>
      </c>
      <c r="E8" s="69">
        <v>0</v>
      </c>
      <c r="F8" s="69"/>
      <c r="G8" s="69">
        <v>0</v>
      </c>
      <c r="H8" s="263" t="s">
        <v>76</v>
      </c>
      <c r="I8" s="264" t="s">
        <v>76</v>
      </c>
      <c r="J8" s="155"/>
      <c r="K8" s="156"/>
      <c r="L8" s="69">
        <v>1625</v>
      </c>
      <c r="M8" s="69"/>
      <c r="N8" s="82">
        <v>860.82444444444445</v>
      </c>
      <c r="O8" s="149">
        <v>2.207175925925926E-2</v>
      </c>
      <c r="P8" s="150">
        <v>4.4629629629629637E-2</v>
      </c>
    </row>
    <row r="9" spans="1:16" x14ac:dyDescent="0.2">
      <c r="C9" s="1" t="s">
        <v>36</v>
      </c>
      <c r="D9" s="1" t="s">
        <v>37</v>
      </c>
      <c r="E9" s="69">
        <v>5</v>
      </c>
      <c r="F9" s="69"/>
      <c r="G9" s="69">
        <v>0.41249999999999998</v>
      </c>
      <c r="H9" s="263">
        <v>3.4375E-3</v>
      </c>
      <c r="I9" s="264">
        <v>5.9953703703703697E-3</v>
      </c>
      <c r="J9" s="155"/>
      <c r="K9" s="156"/>
      <c r="L9" s="69">
        <v>2866</v>
      </c>
      <c r="M9" s="69"/>
      <c r="N9" s="82">
        <v>1389.0858333333333</v>
      </c>
      <c r="O9" s="149">
        <v>2.0196759259259262E-2</v>
      </c>
      <c r="P9" s="150">
        <v>4.1180555555555554E-2</v>
      </c>
    </row>
    <row r="10" spans="1:16" x14ac:dyDescent="0.2">
      <c r="C10" s="1" t="s">
        <v>38</v>
      </c>
      <c r="D10" s="1" t="s">
        <v>39</v>
      </c>
      <c r="E10" s="69">
        <v>1</v>
      </c>
      <c r="F10" s="69"/>
      <c r="G10" s="69">
        <v>9.583333333333334E-2</v>
      </c>
      <c r="H10" s="263">
        <v>3.9930555555555561E-3</v>
      </c>
      <c r="I10" s="264">
        <v>3.9930555555555561E-3</v>
      </c>
      <c r="J10" s="155"/>
      <c r="K10" s="156"/>
      <c r="L10" s="69">
        <v>106</v>
      </c>
      <c r="M10" s="69"/>
      <c r="N10" s="82">
        <v>47.76</v>
      </c>
      <c r="O10" s="149">
        <v>1.877314814814815E-2</v>
      </c>
      <c r="P10" s="150">
        <v>3.9166666666666662E-2</v>
      </c>
    </row>
    <row r="11" spans="1:16" ht="18" x14ac:dyDescent="0.25">
      <c r="A11" s="23"/>
      <c r="C11" s="1" t="s">
        <v>40</v>
      </c>
      <c r="D11" s="1" t="s">
        <v>41</v>
      </c>
      <c r="E11" s="69">
        <v>78</v>
      </c>
      <c r="F11" s="69"/>
      <c r="G11" s="69">
        <v>11.583611111111111</v>
      </c>
      <c r="H11" s="263">
        <v>6.1921296296296299E-3</v>
      </c>
      <c r="I11" s="264">
        <v>1.1585648148148149E-2</v>
      </c>
      <c r="J11" s="155"/>
      <c r="K11" s="156"/>
      <c r="L11" s="69">
        <v>4241</v>
      </c>
      <c r="M11" s="69"/>
      <c r="N11" s="82">
        <v>1776.9727777777778</v>
      </c>
      <c r="O11" s="149">
        <v>1.7453703703703704E-2</v>
      </c>
      <c r="P11" s="150">
        <v>3.7812500000000006E-2</v>
      </c>
    </row>
    <row r="12" spans="1:16" x14ac:dyDescent="0.2">
      <c r="C12" s="1" t="s">
        <v>42</v>
      </c>
      <c r="D12" s="1" t="s">
        <v>43</v>
      </c>
      <c r="E12" s="70">
        <v>50</v>
      </c>
      <c r="F12" s="69"/>
      <c r="G12" s="70">
        <v>6.3425000000000002</v>
      </c>
      <c r="H12" s="263">
        <v>5.2893518518518515E-3</v>
      </c>
      <c r="I12" s="264">
        <v>8.6689814814814806E-3</v>
      </c>
      <c r="J12" s="155"/>
      <c r="K12" s="156"/>
      <c r="L12" s="70">
        <v>2444</v>
      </c>
      <c r="M12" s="69"/>
      <c r="N12" s="82">
        <v>661.27333333333331</v>
      </c>
      <c r="O12" s="149">
        <v>1.1273148148148148E-2</v>
      </c>
      <c r="P12" s="150">
        <v>2.1597222222222223E-2</v>
      </c>
    </row>
    <row r="13" spans="1:16" x14ac:dyDescent="0.2">
      <c r="C13" s="1" t="s">
        <v>44</v>
      </c>
      <c r="D13" s="1" t="s">
        <v>45</v>
      </c>
      <c r="E13" s="69">
        <v>202</v>
      </c>
      <c r="F13" s="69"/>
      <c r="G13" s="69">
        <v>25.650833333333331</v>
      </c>
      <c r="H13" s="263">
        <v>5.2893518518518515E-3</v>
      </c>
      <c r="I13" s="264">
        <v>9.7569444444444448E-3</v>
      </c>
      <c r="J13" s="155"/>
      <c r="K13" s="156"/>
      <c r="L13" s="69">
        <v>5996</v>
      </c>
      <c r="M13" s="69"/>
      <c r="N13" s="82">
        <v>2224.6750000000002</v>
      </c>
      <c r="O13" s="149">
        <v>1.5462962962962963E-2</v>
      </c>
      <c r="P13" s="150">
        <v>2.9386574074074075E-2</v>
      </c>
    </row>
    <row r="14" spans="1:16" x14ac:dyDescent="0.2">
      <c r="C14" s="1" t="s">
        <v>46</v>
      </c>
      <c r="D14" s="1" t="s">
        <v>47</v>
      </c>
      <c r="E14" s="69">
        <v>128</v>
      </c>
      <c r="F14" s="69"/>
      <c r="G14" s="69">
        <v>21.697499999999998</v>
      </c>
      <c r="H14" s="263">
        <v>7.0601851851851841E-3</v>
      </c>
      <c r="I14" s="264">
        <v>1.2175925925925929E-2</v>
      </c>
      <c r="J14" s="155"/>
      <c r="K14" s="156"/>
      <c r="L14" s="69">
        <v>2217</v>
      </c>
      <c r="M14" s="69"/>
      <c r="N14" s="82">
        <v>903.06305555555559</v>
      </c>
      <c r="O14" s="149">
        <v>1.6967592592592593E-2</v>
      </c>
      <c r="P14" s="150">
        <v>3.2094907407407412E-2</v>
      </c>
    </row>
    <row r="15" spans="1:16" ht="18" x14ac:dyDescent="0.25">
      <c r="A15" s="23"/>
      <c r="C15" s="1" t="s">
        <v>48</v>
      </c>
      <c r="D15" s="1" t="s">
        <v>49</v>
      </c>
      <c r="E15" s="69">
        <v>101</v>
      </c>
      <c r="F15" s="69"/>
      <c r="G15" s="69">
        <v>16.515000000000001</v>
      </c>
      <c r="H15" s="263">
        <v>6.8171296296296287E-3</v>
      </c>
      <c r="I15" s="264">
        <v>1.230324074074074E-2</v>
      </c>
      <c r="J15" s="155"/>
      <c r="K15" s="156"/>
      <c r="L15" s="69">
        <v>2549</v>
      </c>
      <c r="M15" s="69"/>
      <c r="N15" s="82">
        <v>878.9327777777778</v>
      </c>
      <c r="O15" s="149">
        <v>1.4363425925925925E-2</v>
      </c>
      <c r="P15" s="150">
        <v>2.809027777777778E-2</v>
      </c>
    </row>
    <row r="16" spans="1:16" x14ac:dyDescent="0.2">
      <c r="C16" s="1" t="s">
        <v>50</v>
      </c>
      <c r="D16" s="1" t="s">
        <v>51</v>
      </c>
      <c r="E16" s="69">
        <v>10</v>
      </c>
      <c r="F16" s="69"/>
      <c r="G16" s="69">
        <v>1.6361111111111113</v>
      </c>
      <c r="H16" s="263">
        <v>6.8171296296296287E-3</v>
      </c>
      <c r="I16" s="264">
        <v>1.0127314814814813E-2</v>
      </c>
      <c r="J16" s="155"/>
      <c r="K16" s="156"/>
      <c r="L16" s="69">
        <v>2411</v>
      </c>
      <c r="M16" s="69"/>
      <c r="N16" s="82">
        <v>1227.4297222222224</v>
      </c>
      <c r="O16" s="149">
        <v>2.1215277777777777E-2</v>
      </c>
      <c r="P16" s="150">
        <v>4.2488425925925923E-2</v>
      </c>
    </row>
    <row r="17" spans="1:16" x14ac:dyDescent="0.2">
      <c r="C17" s="1" t="s">
        <v>52</v>
      </c>
      <c r="D17" s="1" t="s">
        <v>53</v>
      </c>
      <c r="E17" s="69">
        <v>126</v>
      </c>
      <c r="F17" s="69"/>
      <c r="G17" s="69">
        <v>19.164444444444442</v>
      </c>
      <c r="H17" s="263">
        <v>6.3425925925925915E-3</v>
      </c>
      <c r="I17" s="264">
        <v>1.0162037037037035E-2</v>
      </c>
      <c r="J17" s="155"/>
      <c r="K17" s="156"/>
      <c r="L17" s="69">
        <v>5464</v>
      </c>
      <c r="M17" s="69"/>
      <c r="N17" s="82">
        <v>1430.3894444444445</v>
      </c>
      <c r="O17" s="149">
        <v>1.0902777777777777E-2</v>
      </c>
      <c r="P17" s="150">
        <v>1.9837962962962963E-2</v>
      </c>
    </row>
    <row r="18" spans="1:16" x14ac:dyDescent="0.2">
      <c r="B18" s="9"/>
      <c r="C18" s="4" t="s">
        <v>54</v>
      </c>
      <c r="D18" s="4" t="s">
        <v>55</v>
      </c>
      <c r="E18" s="71">
        <v>92</v>
      </c>
      <c r="F18" s="71"/>
      <c r="G18" s="71">
        <v>13.539166666666667</v>
      </c>
      <c r="H18" s="265">
        <v>6.1342592592592594E-3</v>
      </c>
      <c r="I18" s="266">
        <v>9.9189814814814817E-3</v>
      </c>
      <c r="J18" s="155"/>
      <c r="K18" s="157"/>
      <c r="L18" s="71">
        <v>2907</v>
      </c>
      <c r="M18" s="71"/>
      <c r="N18" s="83">
        <v>1192.2827777777777</v>
      </c>
      <c r="O18" s="151">
        <v>1.7094907407407409E-2</v>
      </c>
      <c r="P18" s="152">
        <v>3.72337962962963E-2</v>
      </c>
    </row>
    <row r="19" spans="1:16" x14ac:dyDescent="0.2">
      <c r="B19" s="6" t="s">
        <v>177</v>
      </c>
      <c r="H19" s="267"/>
      <c r="I19" s="267"/>
      <c r="J19" s="155"/>
      <c r="K19" s="158" t="s">
        <v>178</v>
      </c>
      <c r="O19" s="155"/>
      <c r="P19" s="155"/>
    </row>
    <row r="20" spans="1:16" x14ac:dyDescent="0.2">
      <c r="E20" s="67" t="s">
        <v>179</v>
      </c>
      <c r="F20" s="72"/>
      <c r="G20" s="67" t="s">
        <v>180</v>
      </c>
      <c r="H20" s="268" t="s">
        <v>181</v>
      </c>
      <c r="I20" s="269" t="s">
        <v>182</v>
      </c>
      <c r="J20" s="161"/>
      <c r="K20" s="156"/>
      <c r="L20" s="67" t="s">
        <v>183</v>
      </c>
      <c r="M20" s="72"/>
      <c r="N20" s="67" t="s">
        <v>184</v>
      </c>
      <c r="O20" s="159" t="s">
        <v>185</v>
      </c>
      <c r="P20" s="159" t="s">
        <v>186</v>
      </c>
    </row>
    <row r="21" spans="1:16" x14ac:dyDescent="0.2">
      <c r="A21" s="208"/>
      <c r="B21" s="208"/>
      <c r="C21" s="208"/>
      <c r="D21" s="208" t="s">
        <v>33</v>
      </c>
      <c r="E21" s="68">
        <v>754</v>
      </c>
      <c r="F21" s="68"/>
      <c r="G21" s="68">
        <v>94.49444444444444</v>
      </c>
      <c r="H21" s="261">
        <v>5.2199074074074075E-3</v>
      </c>
      <c r="I21" s="262">
        <v>9.8842592592592593E-3</v>
      </c>
      <c r="J21" s="153"/>
      <c r="K21" s="154"/>
      <c r="L21" s="68">
        <v>12938</v>
      </c>
      <c r="M21" s="68"/>
      <c r="N21" s="81">
        <v>4400.4216666666671</v>
      </c>
      <c r="O21" s="147">
        <v>1.4166666666666666E-2</v>
      </c>
      <c r="P21" s="148">
        <v>3.0509259259259257E-2</v>
      </c>
    </row>
    <row r="22" spans="1:16" x14ac:dyDescent="0.2">
      <c r="C22" s="1" t="s">
        <v>34</v>
      </c>
      <c r="D22" s="1" t="s">
        <v>35</v>
      </c>
      <c r="E22" s="69">
        <v>15</v>
      </c>
      <c r="F22" s="69"/>
      <c r="G22" s="69">
        <v>1.4741666666666666</v>
      </c>
      <c r="H22" s="263">
        <v>4.0972222222222226E-3</v>
      </c>
      <c r="I22" s="264">
        <v>6.2268518518518515E-3</v>
      </c>
      <c r="J22" s="155"/>
      <c r="K22" s="156"/>
      <c r="L22" s="69">
        <v>826</v>
      </c>
      <c r="M22" s="69"/>
      <c r="N22" s="82">
        <v>362.50555555555553</v>
      </c>
      <c r="O22" s="149">
        <v>1.8287037037037036E-2</v>
      </c>
      <c r="P22" s="150">
        <v>4.0798611111111112E-2</v>
      </c>
    </row>
    <row r="23" spans="1:16" x14ac:dyDescent="0.2">
      <c r="C23" s="1" t="s">
        <v>36</v>
      </c>
      <c r="D23" s="1" t="s">
        <v>37</v>
      </c>
      <c r="E23" s="69">
        <v>3</v>
      </c>
      <c r="F23" s="69"/>
      <c r="G23" s="69">
        <v>0.42777777777777781</v>
      </c>
      <c r="H23" s="263">
        <v>5.9375000000000009E-3</v>
      </c>
      <c r="I23" s="264">
        <v>9.91898148148148E-3</v>
      </c>
      <c r="J23" s="155"/>
      <c r="K23" s="156"/>
      <c r="L23" s="69">
        <v>1034</v>
      </c>
      <c r="M23" s="69"/>
      <c r="N23" s="82">
        <v>426.755</v>
      </c>
      <c r="O23" s="149">
        <v>1.7199074074074075E-2</v>
      </c>
      <c r="P23" s="150">
        <v>3.8599537037037036E-2</v>
      </c>
    </row>
    <row r="24" spans="1:16" x14ac:dyDescent="0.2">
      <c r="C24" s="1" t="s">
        <v>38</v>
      </c>
      <c r="D24" s="1" t="s">
        <v>39</v>
      </c>
      <c r="E24" s="69">
        <v>1</v>
      </c>
      <c r="F24" s="69"/>
      <c r="G24" s="69">
        <v>1.2594444444444444</v>
      </c>
      <c r="H24" s="263">
        <v>5.2476851851851851E-2</v>
      </c>
      <c r="I24" s="264">
        <v>5.2476851851851851E-2</v>
      </c>
      <c r="J24" s="155"/>
      <c r="K24" s="156"/>
      <c r="L24" s="69">
        <v>19</v>
      </c>
      <c r="M24" s="69"/>
      <c r="N24" s="82">
        <v>16.791388888888889</v>
      </c>
      <c r="O24" s="149">
        <v>3.6828703703703704E-2</v>
      </c>
      <c r="P24" s="150">
        <v>6.5844907407407408E-2</v>
      </c>
    </row>
    <row r="25" spans="1:16" ht="18" x14ac:dyDescent="0.25">
      <c r="A25" s="23"/>
      <c r="C25" s="1" t="s">
        <v>40</v>
      </c>
      <c r="D25" s="1" t="s">
        <v>41</v>
      </c>
      <c r="E25" s="69">
        <v>40</v>
      </c>
      <c r="F25" s="69"/>
      <c r="G25" s="69">
        <v>6.6222222222222218</v>
      </c>
      <c r="H25" s="263">
        <v>6.8981481481481489E-3</v>
      </c>
      <c r="I25" s="264">
        <v>1.3020833333333334E-2</v>
      </c>
      <c r="J25" s="155"/>
      <c r="K25" s="156"/>
      <c r="L25" s="69">
        <v>1376</v>
      </c>
      <c r="M25" s="69"/>
      <c r="N25" s="82">
        <v>476.75777777777779</v>
      </c>
      <c r="O25" s="149">
        <v>1.4432870370370372E-2</v>
      </c>
      <c r="P25" s="150">
        <v>3.3171296296296296E-2</v>
      </c>
    </row>
    <row r="26" spans="1:16" x14ac:dyDescent="0.2">
      <c r="C26" s="1" t="s">
        <v>42</v>
      </c>
      <c r="D26" s="1" t="s">
        <v>43</v>
      </c>
      <c r="E26" s="69">
        <v>59</v>
      </c>
      <c r="F26" s="69"/>
      <c r="G26" s="70">
        <v>6.0905555555555555</v>
      </c>
      <c r="H26" s="263">
        <v>4.3055555555555555E-3</v>
      </c>
      <c r="I26" s="264">
        <v>8.1828703703703699E-3</v>
      </c>
      <c r="J26" s="155"/>
      <c r="K26" s="156"/>
      <c r="L26" s="69">
        <v>790</v>
      </c>
      <c r="M26" s="69"/>
      <c r="N26" s="82">
        <v>170.83333333333334</v>
      </c>
      <c r="O26" s="149">
        <v>9.0046296296296298E-3</v>
      </c>
      <c r="P26" s="150">
        <v>1.7627314814814814E-2</v>
      </c>
    </row>
    <row r="27" spans="1:16" x14ac:dyDescent="0.2">
      <c r="C27" s="1" t="s">
        <v>44</v>
      </c>
      <c r="D27" s="1" t="s">
        <v>45</v>
      </c>
      <c r="E27" s="69">
        <v>101</v>
      </c>
      <c r="F27" s="69"/>
      <c r="G27" s="69">
        <v>11.951388888888889</v>
      </c>
      <c r="H27" s="263">
        <v>4.9305555555555552E-3</v>
      </c>
      <c r="I27" s="264">
        <v>8.4490740740740741E-3</v>
      </c>
      <c r="J27" s="155"/>
      <c r="K27" s="156"/>
      <c r="L27" s="69">
        <v>2677</v>
      </c>
      <c r="M27" s="69"/>
      <c r="N27" s="82">
        <v>885.77305555555552</v>
      </c>
      <c r="O27" s="149">
        <v>1.3784722222222226E-2</v>
      </c>
      <c r="P27" s="150">
        <v>2.9201388888888888E-2</v>
      </c>
    </row>
    <row r="28" spans="1:16" x14ac:dyDescent="0.2">
      <c r="C28" s="1" t="s">
        <v>46</v>
      </c>
      <c r="D28" s="1" t="s">
        <v>47</v>
      </c>
      <c r="E28" s="69">
        <v>52</v>
      </c>
      <c r="F28" s="69"/>
      <c r="G28" s="69">
        <v>6.8183333333333334</v>
      </c>
      <c r="H28" s="263">
        <v>5.4629629629629637E-3</v>
      </c>
      <c r="I28" s="264">
        <v>1.207175925925926E-2</v>
      </c>
      <c r="J28" s="155"/>
      <c r="K28" s="156"/>
      <c r="L28" s="69">
        <v>449</v>
      </c>
      <c r="M28" s="69"/>
      <c r="N28" s="82">
        <v>162.04916666666668</v>
      </c>
      <c r="O28" s="149">
        <v>1.503472222222222E-2</v>
      </c>
      <c r="P28" s="150">
        <v>3.0972222222222224E-2</v>
      </c>
    </row>
    <row r="29" spans="1:16" ht="18" x14ac:dyDescent="0.25">
      <c r="A29" s="23"/>
      <c r="C29" s="1" t="s">
        <v>48</v>
      </c>
      <c r="D29" s="1" t="s">
        <v>49</v>
      </c>
      <c r="E29" s="69">
        <v>106</v>
      </c>
      <c r="F29" s="69"/>
      <c r="G29" s="69">
        <v>13.22111111111111</v>
      </c>
      <c r="H29" s="263">
        <v>5.1967592592592595E-3</v>
      </c>
      <c r="I29" s="264">
        <v>1.0266203703703703E-2</v>
      </c>
      <c r="J29" s="155"/>
      <c r="K29" s="156"/>
      <c r="L29" s="69">
        <v>1309</v>
      </c>
      <c r="M29" s="69"/>
      <c r="N29" s="82">
        <v>443.62666666666667</v>
      </c>
      <c r="O29" s="149">
        <v>1.4120370370370368E-2</v>
      </c>
      <c r="P29" s="150">
        <v>2.7905092592592592E-2</v>
      </c>
    </row>
    <row r="30" spans="1:16" x14ac:dyDescent="0.2">
      <c r="C30" s="1" t="s">
        <v>50</v>
      </c>
      <c r="D30" s="1" t="s">
        <v>51</v>
      </c>
      <c r="E30" s="69">
        <v>3</v>
      </c>
      <c r="F30" s="69"/>
      <c r="G30" s="69">
        <v>0.25972222222222224</v>
      </c>
      <c r="H30" s="263">
        <v>3.6111111111111114E-3</v>
      </c>
      <c r="I30" s="264">
        <v>7.1527777777777787E-3</v>
      </c>
      <c r="J30" s="155"/>
      <c r="K30" s="156"/>
      <c r="L30" s="69">
        <v>998</v>
      </c>
      <c r="M30" s="69"/>
      <c r="N30" s="82">
        <v>411.16166666666669</v>
      </c>
      <c r="O30" s="149">
        <v>1.7164351851851851E-2</v>
      </c>
      <c r="P30" s="150">
        <v>3.5763888888888887E-2</v>
      </c>
    </row>
    <row r="31" spans="1:16" x14ac:dyDescent="0.2">
      <c r="C31" s="1" t="s">
        <v>52</v>
      </c>
      <c r="D31" s="1" t="s">
        <v>53</v>
      </c>
      <c r="E31" s="69">
        <v>99</v>
      </c>
      <c r="F31" s="69"/>
      <c r="G31" s="69">
        <v>10.830833333333334</v>
      </c>
      <c r="H31" s="263">
        <v>4.5601851851851845E-3</v>
      </c>
      <c r="I31" s="264">
        <v>8.518518518518519E-3</v>
      </c>
      <c r="J31" s="155"/>
      <c r="K31" s="156"/>
      <c r="L31" s="69">
        <v>1157</v>
      </c>
      <c r="M31" s="69"/>
      <c r="N31" s="82">
        <v>253.9052777777778</v>
      </c>
      <c r="O31" s="149">
        <v>9.1435185185185178E-3</v>
      </c>
      <c r="P31" s="150">
        <v>1.8287037037037036E-2</v>
      </c>
    </row>
    <row r="32" spans="1:16" x14ac:dyDescent="0.2">
      <c r="B32" s="9"/>
      <c r="C32" s="4" t="s">
        <v>54</v>
      </c>
      <c r="D32" s="4" t="s">
        <v>55</v>
      </c>
      <c r="E32" s="71">
        <v>275</v>
      </c>
      <c r="F32" s="71"/>
      <c r="G32" s="71">
        <v>35.538888888888891</v>
      </c>
      <c r="H32" s="265">
        <v>5.3819444444444453E-3</v>
      </c>
      <c r="I32" s="266">
        <v>1.0324074074074074E-2</v>
      </c>
      <c r="J32" s="155"/>
      <c r="K32" s="157"/>
      <c r="L32" s="71">
        <v>2303</v>
      </c>
      <c r="M32" s="71"/>
      <c r="N32" s="83">
        <v>790.26277777777784</v>
      </c>
      <c r="O32" s="151">
        <v>1.4293981481481482E-2</v>
      </c>
      <c r="P32" s="152">
        <v>3.2499999999999994E-2</v>
      </c>
    </row>
    <row r="33" spans="1:16" x14ac:dyDescent="0.2">
      <c r="B33" s="6" t="s">
        <v>261</v>
      </c>
      <c r="H33" s="267"/>
      <c r="I33" s="267"/>
      <c r="J33" s="155"/>
      <c r="K33" s="154" t="s">
        <v>260</v>
      </c>
      <c r="O33" s="155"/>
      <c r="P33" s="155"/>
    </row>
    <row r="34" spans="1:16" x14ac:dyDescent="0.2">
      <c r="E34" s="67" t="s">
        <v>187</v>
      </c>
      <c r="F34" s="72"/>
      <c r="G34" s="67" t="s">
        <v>188</v>
      </c>
      <c r="H34" s="268" t="s">
        <v>189</v>
      </c>
      <c r="I34" s="268" t="s">
        <v>190</v>
      </c>
      <c r="J34" s="161"/>
      <c r="K34" s="156"/>
      <c r="L34" s="67" t="s">
        <v>191</v>
      </c>
      <c r="M34" s="72"/>
      <c r="N34" s="67" t="s">
        <v>192</v>
      </c>
      <c r="O34" s="159" t="s">
        <v>193</v>
      </c>
      <c r="P34" s="159" t="s">
        <v>194</v>
      </c>
    </row>
    <row r="35" spans="1:16" x14ac:dyDescent="0.2">
      <c r="A35" s="208"/>
      <c r="B35" s="208"/>
      <c r="C35" s="208"/>
      <c r="D35" s="208" t="s">
        <v>33</v>
      </c>
      <c r="E35" s="68">
        <v>72881</v>
      </c>
      <c r="F35" s="68"/>
      <c r="G35" s="68">
        <v>9303.4330555555534</v>
      </c>
      <c r="H35" s="261">
        <v>5.3240740740740748E-3</v>
      </c>
      <c r="I35" s="262">
        <v>9.5023148148148159E-3</v>
      </c>
      <c r="J35" s="153"/>
      <c r="K35" s="154"/>
      <c r="L35" s="68">
        <v>344101</v>
      </c>
      <c r="M35" s="68"/>
      <c r="N35" s="81">
        <v>141833.88694444447</v>
      </c>
      <c r="O35" s="147">
        <v>1.7175925925925928E-2</v>
      </c>
      <c r="P35" s="148">
        <v>3.4398148148148143E-2</v>
      </c>
    </row>
    <row r="36" spans="1:16" x14ac:dyDescent="0.2">
      <c r="C36" s="1" t="s">
        <v>34</v>
      </c>
      <c r="D36" s="1" t="s">
        <v>35</v>
      </c>
      <c r="E36" s="69">
        <v>6693</v>
      </c>
      <c r="F36" s="69"/>
      <c r="G36" s="69">
        <v>970.58472222222224</v>
      </c>
      <c r="H36" s="263">
        <v>6.0416666666666665E-3</v>
      </c>
      <c r="I36" s="264">
        <v>1.0717592592592593E-2</v>
      </c>
      <c r="J36" s="155"/>
      <c r="K36" s="156"/>
      <c r="L36" s="69">
        <v>38042</v>
      </c>
      <c r="M36" s="69"/>
      <c r="N36" s="82">
        <v>18914.170555555556</v>
      </c>
      <c r="O36" s="149">
        <v>2.0717592592592596E-2</v>
      </c>
      <c r="P36" s="150">
        <v>4.2256944444444444E-2</v>
      </c>
    </row>
    <row r="37" spans="1:16" x14ac:dyDescent="0.2">
      <c r="C37" s="1" t="s">
        <v>36</v>
      </c>
      <c r="D37" s="1" t="s">
        <v>37</v>
      </c>
      <c r="E37" s="69">
        <v>7753</v>
      </c>
      <c r="F37" s="69"/>
      <c r="G37" s="69">
        <v>1043.1133333333335</v>
      </c>
      <c r="H37" s="263">
        <v>5.6018518518518518E-3</v>
      </c>
      <c r="I37" s="264">
        <v>1.0613425925925927E-2</v>
      </c>
      <c r="J37" s="155"/>
      <c r="K37" s="156"/>
      <c r="L37" s="69">
        <v>39429</v>
      </c>
      <c r="M37" s="69"/>
      <c r="N37" s="82">
        <v>17935.024166666666</v>
      </c>
      <c r="O37" s="149">
        <v>1.8958333333333334E-2</v>
      </c>
      <c r="P37" s="150">
        <v>3.8483796296296294E-2</v>
      </c>
    </row>
    <row r="38" spans="1:16" x14ac:dyDescent="0.2">
      <c r="C38" s="1" t="s">
        <v>38</v>
      </c>
      <c r="D38" s="1" t="s">
        <v>39</v>
      </c>
      <c r="E38" s="96">
        <v>141</v>
      </c>
      <c r="F38" s="96"/>
      <c r="G38" s="69">
        <v>21.953333333333333</v>
      </c>
      <c r="H38" s="263">
        <v>6.4930555555555549E-3</v>
      </c>
      <c r="I38" s="264">
        <v>1.2002314814814815E-2</v>
      </c>
      <c r="J38" s="155"/>
      <c r="K38" s="156"/>
      <c r="L38" s="96">
        <v>1060</v>
      </c>
      <c r="M38" s="96"/>
      <c r="N38" s="82">
        <v>496.13527777777773</v>
      </c>
      <c r="O38" s="149">
        <v>1.9502314814814816E-2</v>
      </c>
      <c r="P38" s="150">
        <v>4.0011574074074074E-2</v>
      </c>
    </row>
    <row r="39" spans="1:16" ht="18" x14ac:dyDescent="0.25">
      <c r="A39" s="23"/>
      <c r="C39" s="1" t="s">
        <v>40</v>
      </c>
      <c r="D39" s="1" t="s">
        <v>41</v>
      </c>
      <c r="E39" s="69">
        <v>13609</v>
      </c>
      <c r="F39" s="69"/>
      <c r="G39" s="69">
        <v>1524.5058333333334</v>
      </c>
      <c r="H39" s="263">
        <v>4.6643518518518518E-3</v>
      </c>
      <c r="I39" s="264">
        <v>8.0324074074074065E-3</v>
      </c>
      <c r="J39" s="155"/>
      <c r="K39" s="156"/>
      <c r="L39" s="69">
        <v>52653</v>
      </c>
      <c r="M39" s="69"/>
      <c r="N39" s="82">
        <v>21895.68472222222</v>
      </c>
      <c r="O39" s="149">
        <v>1.7326388888888888E-2</v>
      </c>
      <c r="P39" s="150">
        <v>3.5532407407407408E-2</v>
      </c>
    </row>
    <row r="40" spans="1:16" x14ac:dyDescent="0.2">
      <c r="C40" s="1" t="s">
        <v>42</v>
      </c>
      <c r="D40" s="1" t="s">
        <v>43</v>
      </c>
      <c r="E40" s="69">
        <v>3066</v>
      </c>
      <c r="F40" s="69"/>
      <c r="G40" s="70">
        <v>305.45</v>
      </c>
      <c r="H40" s="263">
        <v>4.155092592592593E-3</v>
      </c>
      <c r="I40" s="264">
        <v>7.106481481481481E-3</v>
      </c>
      <c r="J40" s="155"/>
      <c r="K40" s="156"/>
      <c r="L40" s="69">
        <v>16030</v>
      </c>
      <c r="M40" s="69"/>
      <c r="N40" s="82">
        <v>4826.695555555556</v>
      </c>
      <c r="O40" s="149">
        <v>1.2546296296296297E-2</v>
      </c>
      <c r="P40" s="150">
        <v>2.5300925925925925E-2</v>
      </c>
    </row>
    <row r="41" spans="1:16" x14ac:dyDescent="0.2">
      <c r="C41" s="1" t="s">
        <v>44</v>
      </c>
      <c r="D41" s="1" t="s">
        <v>45</v>
      </c>
      <c r="E41" s="69">
        <v>9728</v>
      </c>
      <c r="F41" s="69"/>
      <c r="G41" s="69">
        <v>1106.2288888888891</v>
      </c>
      <c r="H41" s="263">
        <v>4.7337962962962958E-3</v>
      </c>
      <c r="I41" s="264">
        <v>8.113425925925925E-3</v>
      </c>
      <c r="J41" s="155"/>
      <c r="K41" s="156"/>
      <c r="L41" s="69">
        <v>37955</v>
      </c>
      <c r="M41" s="69"/>
      <c r="N41" s="82">
        <v>14951.668611111112</v>
      </c>
      <c r="O41" s="149">
        <v>1.6412037037037037E-2</v>
      </c>
      <c r="P41" s="150">
        <v>3.1574074074074074E-2</v>
      </c>
    </row>
    <row r="42" spans="1:16" x14ac:dyDescent="0.2">
      <c r="C42" s="1" t="s">
        <v>46</v>
      </c>
      <c r="D42" s="1" t="s">
        <v>47</v>
      </c>
      <c r="E42" s="69">
        <v>3313</v>
      </c>
      <c r="F42" s="69"/>
      <c r="G42" s="69">
        <v>438.27916666666664</v>
      </c>
      <c r="H42" s="263">
        <v>5.5092592592592589E-3</v>
      </c>
      <c r="I42" s="264">
        <v>1.0127314814814813E-2</v>
      </c>
      <c r="J42" s="155"/>
      <c r="K42" s="156"/>
      <c r="L42" s="69">
        <v>23688</v>
      </c>
      <c r="M42" s="69"/>
      <c r="N42" s="82">
        <v>9976.2561111111117</v>
      </c>
      <c r="O42" s="149">
        <v>1.7546296296296296E-2</v>
      </c>
      <c r="P42" s="150">
        <v>3.3576388888888892E-2</v>
      </c>
    </row>
    <row r="43" spans="1:16" ht="18" x14ac:dyDescent="0.25">
      <c r="A43" s="23"/>
      <c r="C43" s="1" t="s">
        <v>48</v>
      </c>
      <c r="D43" s="1" t="s">
        <v>49</v>
      </c>
      <c r="E43" s="69">
        <v>5171</v>
      </c>
      <c r="F43" s="69"/>
      <c r="G43" s="69">
        <v>690.89916666666659</v>
      </c>
      <c r="H43" s="263">
        <v>5.5671296296296302E-3</v>
      </c>
      <c r="I43" s="264">
        <v>1.0324074074074074E-2</v>
      </c>
      <c r="J43" s="155"/>
      <c r="K43" s="156"/>
      <c r="L43" s="69">
        <v>28573</v>
      </c>
      <c r="M43" s="69"/>
      <c r="N43" s="82">
        <v>10822.656388888889</v>
      </c>
      <c r="O43" s="149">
        <v>1.5787037037037037E-2</v>
      </c>
      <c r="P43" s="150">
        <v>3.1620370370370368E-2</v>
      </c>
    </row>
    <row r="44" spans="1:16" x14ac:dyDescent="0.2">
      <c r="C44" s="1" t="s">
        <v>50</v>
      </c>
      <c r="D44" s="1" t="s">
        <v>51</v>
      </c>
      <c r="E44" s="69">
        <v>8142</v>
      </c>
      <c r="F44" s="69"/>
      <c r="G44" s="69">
        <v>1214.7969444444445</v>
      </c>
      <c r="H44" s="263">
        <v>6.215277777777777E-3</v>
      </c>
      <c r="I44" s="264">
        <v>1.1689814814814818E-2</v>
      </c>
      <c r="J44" s="155"/>
      <c r="K44" s="156"/>
      <c r="L44" s="69">
        <v>38283</v>
      </c>
      <c r="M44" s="69"/>
      <c r="N44" s="82">
        <v>19561.40861111111</v>
      </c>
      <c r="O44" s="149">
        <v>2.1284722222222222E-2</v>
      </c>
      <c r="P44" s="150">
        <v>4.3032407407407408E-2</v>
      </c>
    </row>
    <row r="45" spans="1:16" x14ac:dyDescent="0.2">
      <c r="C45" s="1" t="s">
        <v>52</v>
      </c>
      <c r="D45" s="1" t="s">
        <v>53</v>
      </c>
      <c r="E45" s="69">
        <v>8624</v>
      </c>
      <c r="F45" s="69"/>
      <c r="G45" s="69">
        <v>1140.3697222222222</v>
      </c>
      <c r="H45" s="263">
        <v>5.5092592592592589E-3</v>
      </c>
      <c r="I45" s="264">
        <v>9.780092592592592E-3</v>
      </c>
      <c r="J45" s="155"/>
      <c r="K45" s="156"/>
      <c r="L45" s="69">
        <v>35971</v>
      </c>
      <c r="M45" s="69"/>
      <c r="N45" s="82">
        <v>10357.74</v>
      </c>
      <c r="O45" s="149">
        <v>1.2002314814814815E-2</v>
      </c>
      <c r="P45" s="150">
        <v>2.3171296296296297E-2</v>
      </c>
    </row>
    <row r="46" spans="1:16" x14ac:dyDescent="0.2">
      <c r="B46" s="9"/>
      <c r="C46" s="4" t="s">
        <v>54</v>
      </c>
      <c r="D46" s="4" t="s">
        <v>55</v>
      </c>
      <c r="E46" s="71">
        <v>6641</v>
      </c>
      <c r="F46" s="71"/>
      <c r="G46" s="71">
        <v>847.25194444444446</v>
      </c>
      <c r="H46" s="265">
        <v>5.3125000000000004E-3</v>
      </c>
      <c r="I46" s="266">
        <v>9.1319444444444443E-3</v>
      </c>
      <c r="J46" s="155"/>
      <c r="K46" s="157"/>
      <c r="L46" s="71">
        <v>32417</v>
      </c>
      <c r="M46" s="71"/>
      <c r="N46" s="83">
        <v>12096.446944444444</v>
      </c>
      <c r="O46" s="151">
        <v>1.554398148148148E-2</v>
      </c>
      <c r="P46" s="152">
        <v>3.1354166666666662E-2</v>
      </c>
    </row>
    <row r="47" spans="1:16" x14ac:dyDescent="0.2">
      <c r="B47" s="6" t="s">
        <v>195</v>
      </c>
      <c r="H47" s="155"/>
      <c r="I47" s="155"/>
      <c r="J47" s="155"/>
      <c r="K47" s="154" t="s">
        <v>196</v>
      </c>
      <c r="O47" s="155"/>
      <c r="P47" s="155"/>
    </row>
    <row r="48" spans="1:16" x14ac:dyDescent="0.2">
      <c r="B48" s="6"/>
      <c r="E48" s="67" t="s">
        <v>197</v>
      </c>
      <c r="F48" s="72"/>
      <c r="G48" s="67" t="s">
        <v>198</v>
      </c>
      <c r="H48" s="159" t="s">
        <v>199</v>
      </c>
      <c r="I48" s="159" t="s">
        <v>200</v>
      </c>
      <c r="J48" s="161"/>
      <c r="K48" s="154"/>
      <c r="L48" s="67" t="s">
        <v>201</v>
      </c>
      <c r="M48" s="72"/>
      <c r="N48" s="67" t="s">
        <v>202</v>
      </c>
      <c r="O48" s="159" t="s">
        <v>203</v>
      </c>
      <c r="P48" s="159" t="s">
        <v>204</v>
      </c>
    </row>
    <row r="49" spans="1:16" x14ac:dyDescent="0.2">
      <c r="A49" s="208"/>
      <c r="B49" s="208"/>
      <c r="C49" s="208"/>
      <c r="D49" s="208" t="s">
        <v>33</v>
      </c>
      <c r="E49" s="68">
        <v>12145</v>
      </c>
      <c r="F49" s="68"/>
      <c r="G49" s="68">
        <v>16343.156944444445</v>
      </c>
      <c r="H49" s="147">
        <v>5.6064814814814817E-2</v>
      </c>
      <c r="I49" s="148">
        <v>0.12724537037037037</v>
      </c>
      <c r="J49" s="153"/>
      <c r="K49" s="156"/>
      <c r="L49" s="68">
        <v>11058</v>
      </c>
      <c r="M49" s="68"/>
      <c r="N49" s="81">
        <v>23462.113888888889</v>
      </c>
      <c r="O49" s="147">
        <v>8.8402777777777775E-2</v>
      </c>
      <c r="P49" s="148">
        <v>0.21357638888888889</v>
      </c>
    </row>
    <row r="50" spans="1:16" x14ac:dyDescent="0.2">
      <c r="C50" s="1" t="s">
        <v>34</v>
      </c>
      <c r="D50" s="1" t="s">
        <v>35</v>
      </c>
      <c r="E50" s="69">
        <v>6</v>
      </c>
      <c r="F50" s="69"/>
      <c r="G50" s="69">
        <v>10.977222222222222</v>
      </c>
      <c r="H50" s="149">
        <v>7.6226851851851851E-2</v>
      </c>
      <c r="I50" s="150">
        <v>0.18966435185185185</v>
      </c>
      <c r="J50" s="155"/>
      <c r="K50" s="156"/>
      <c r="L50" s="69">
        <v>1101</v>
      </c>
      <c r="M50" s="69"/>
      <c r="N50" s="82">
        <v>1879.0283333333332</v>
      </c>
      <c r="O50" s="149">
        <v>7.1111111111111111E-2</v>
      </c>
      <c r="P50" s="150">
        <v>0.14148148148148146</v>
      </c>
    </row>
    <row r="51" spans="1:16" x14ac:dyDescent="0.2">
      <c r="C51" s="1" t="s">
        <v>36</v>
      </c>
      <c r="D51" s="1" t="s">
        <v>37</v>
      </c>
      <c r="E51" s="69">
        <v>238</v>
      </c>
      <c r="F51" s="69"/>
      <c r="G51" s="69">
        <v>329.67972222222221</v>
      </c>
      <c r="H51" s="149">
        <v>5.77199074074074E-2</v>
      </c>
      <c r="I51" s="150">
        <v>0.14880787037037038</v>
      </c>
      <c r="J51" s="155"/>
      <c r="K51" s="156"/>
      <c r="L51" s="69">
        <v>819</v>
      </c>
      <c r="M51" s="69"/>
      <c r="N51" s="82">
        <v>2263.5466666666666</v>
      </c>
      <c r="O51" s="149">
        <v>0.11516203703703703</v>
      </c>
      <c r="P51" s="150">
        <v>0.33432870370370371</v>
      </c>
    </row>
    <row r="52" spans="1:16" x14ac:dyDescent="0.2">
      <c r="C52" s="1" t="s">
        <v>38</v>
      </c>
      <c r="D52" s="1" t="s">
        <v>39</v>
      </c>
      <c r="E52" s="96">
        <v>126</v>
      </c>
      <c r="F52" s="96"/>
      <c r="G52" s="69">
        <v>144.36250000000001</v>
      </c>
      <c r="H52" s="149">
        <v>4.7743055555555552E-2</v>
      </c>
      <c r="I52" s="150">
        <v>0.10843750000000001</v>
      </c>
      <c r="J52" s="155"/>
      <c r="K52" s="156"/>
      <c r="L52" s="96">
        <v>20</v>
      </c>
      <c r="M52" s="96"/>
      <c r="N52" s="82">
        <v>53.106388888888887</v>
      </c>
      <c r="O52" s="149">
        <v>0.11063657407407407</v>
      </c>
      <c r="P52" s="150">
        <v>0.20907407407407408</v>
      </c>
    </row>
    <row r="53" spans="1:16" ht="18" x14ac:dyDescent="0.25">
      <c r="A53" s="23"/>
      <c r="C53" s="1" t="s">
        <v>40</v>
      </c>
      <c r="D53" s="1" t="s">
        <v>41</v>
      </c>
      <c r="E53" s="69">
        <v>1128</v>
      </c>
      <c r="F53" s="69"/>
      <c r="G53" s="69">
        <v>1745.6422222222222</v>
      </c>
      <c r="H53" s="149">
        <v>6.4479166666666657E-2</v>
      </c>
      <c r="I53" s="150">
        <v>0.15356481481481479</v>
      </c>
      <c r="J53" s="155"/>
      <c r="K53" s="156"/>
      <c r="L53" s="69">
        <v>1246</v>
      </c>
      <c r="M53" s="69"/>
      <c r="N53" s="82">
        <v>2403.6044444444442</v>
      </c>
      <c r="O53" s="149">
        <v>8.038194444444445E-2</v>
      </c>
      <c r="P53" s="150">
        <v>0.18040509259259255</v>
      </c>
    </row>
    <row r="54" spans="1:16" x14ac:dyDescent="0.2">
      <c r="C54" s="1" t="s">
        <v>42</v>
      </c>
      <c r="D54" s="1" t="s">
        <v>43</v>
      </c>
      <c r="E54" s="69">
        <v>1283</v>
      </c>
      <c r="F54" s="69"/>
      <c r="G54" s="70">
        <v>889.82555555555552</v>
      </c>
      <c r="H54" s="149">
        <v>2.8900462962962961E-2</v>
      </c>
      <c r="I54" s="150">
        <v>6.971064814814816E-2</v>
      </c>
      <c r="J54" s="155"/>
      <c r="K54" s="156"/>
      <c r="L54" s="69">
        <v>1274</v>
      </c>
      <c r="M54" s="69"/>
      <c r="N54" s="82">
        <v>2048.4636111111113</v>
      </c>
      <c r="O54" s="149">
        <v>6.699074074074074E-2</v>
      </c>
      <c r="P54" s="150">
        <v>0.15356481481481479</v>
      </c>
    </row>
    <row r="55" spans="1:16" x14ac:dyDescent="0.2">
      <c r="C55" s="1" t="s">
        <v>44</v>
      </c>
      <c r="D55" s="1" t="s">
        <v>45</v>
      </c>
      <c r="E55" s="69">
        <v>2193</v>
      </c>
      <c r="F55" s="69"/>
      <c r="G55" s="69">
        <v>3161.9577777777781</v>
      </c>
      <c r="H55" s="149">
        <v>6.008101851851852E-2</v>
      </c>
      <c r="I55" s="150">
        <v>0.1312615740740741</v>
      </c>
      <c r="J55" s="155"/>
      <c r="K55" s="156"/>
      <c r="L55" s="69">
        <v>1179</v>
      </c>
      <c r="M55" s="69"/>
      <c r="N55" s="82">
        <v>3157.3547222222219</v>
      </c>
      <c r="O55" s="149">
        <v>0.11158564814814814</v>
      </c>
      <c r="P55" s="150">
        <v>0.23572916666666666</v>
      </c>
    </row>
    <row r="56" spans="1:16" x14ac:dyDescent="0.2">
      <c r="C56" s="1" t="s">
        <v>46</v>
      </c>
      <c r="D56" s="1" t="s">
        <v>47</v>
      </c>
      <c r="E56" s="69">
        <v>2109</v>
      </c>
      <c r="F56" s="69"/>
      <c r="G56" s="69">
        <v>2871.0291666666667</v>
      </c>
      <c r="H56" s="149">
        <v>5.6724537037037039E-2</v>
      </c>
      <c r="I56" s="150">
        <v>0.11128472222222223</v>
      </c>
      <c r="J56" s="155"/>
      <c r="K56" s="156"/>
      <c r="L56" s="69">
        <v>196</v>
      </c>
      <c r="M56" s="69"/>
      <c r="N56" s="82">
        <v>641.48749999999995</v>
      </c>
      <c r="O56" s="149">
        <v>0.13636574074074073</v>
      </c>
      <c r="P56" s="150">
        <v>0.2568287037037037</v>
      </c>
    </row>
    <row r="57" spans="1:16" ht="18" x14ac:dyDescent="0.25">
      <c r="A57" s="23"/>
      <c r="C57" s="1" t="s">
        <v>48</v>
      </c>
      <c r="D57" s="1" t="s">
        <v>49</v>
      </c>
      <c r="E57" s="69">
        <v>1113</v>
      </c>
      <c r="F57" s="69"/>
      <c r="G57" s="69">
        <v>1996.8875</v>
      </c>
      <c r="H57" s="149">
        <v>7.4756944444444445E-2</v>
      </c>
      <c r="I57" s="150">
        <v>0.16678240740740738</v>
      </c>
      <c r="J57" s="155"/>
      <c r="K57" s="156"/>
      <c r="L57" s="69">
        <v>907</v>
      </c>
      <c r="M57" s="69"/>
      <c r="N57" s="82">
        <v>2177.2488888888888</v>
      </c>
      <c r="O57" s="149">
        <v>0.10002314814814815</v>
      </c>
      <c r="P57" s="150">
        <v>0.25898148148148153</v>
      </c>
    </row>
    <row r="58" spans="1:16" x14ac:dyDescent="0.2">
      <c r="C58" s="1" t="s">
        <v>50</v>
      </c>
      <c r="D58" s="1" t="s">
        <v>51</v>
      </c>
      <c r="E58" s="69">
        <v>784</v>
      </c>
      <c r="F58" s="69"/>
      <c r="G58" s="69">
        <v>1411.1472222222221</v>
      </c>
      <c r="H58" s="149">
        <v>7.4999999999999997E-2</v>
      </c>
      <c r="I58" s="150">
        <v>0.19238425925925928</v>
      </c>
      <c r="J58" s="155"/>
      <c r="K58" s="156"/>
      <c r="L58" s="69">
        <v>706</v>
      </c>
      <c r="M58" s="69"/>
      <c r="N58" s="82">
        <v>1979.2388888888888</v>
      </c>
      <c r="O58" s="149">
        <v>0.11680555555555555</v>
      </c>
      <c r="P58" s="150">
        <v>0.33001157407407405</v>
      </c>
    </row>
    <row r="59" spans="1:16" x14ac:dyDescent="0.2">
      <c r="C59" s="1" t="s">
        <v>52</v>
      </c>
      <c r="D59" s="1" t="s">
        <v>53</v>
      </c>
      <c r="E59" s="69">
        <v>1650</v>
      </c>
      <c r="F59" s="69"/>
      <c r="G59" s="69">
        <v>1561.7922222222223</v>
      </c>
      <c r="H59" s="149">
        <v>3.9444444444444442E-2</v>
      </c>
      <c r="I59" s="150">
        <v>9.3113425925925933E-2</v>
      </c>
      <c r="J59" s="155"/>
      <c r="K59" s="156"/>
      <c r="L59" s="69">
        <v>1404</v>
      </c>
      <c r="M59" s="69"/>
      <c r="N59" s="82">
        <v>1772.2661111111111</v>
      </c>
      <c r="O59" s="149">
        <v>5.2592592592592587E-2</v>
      </c>
      <c r="P59" s="150">
        <v>0.12598379629629627</v>
      </c>
    </row>
    <row r="60" spans="1:16" x14ac:dyDescent="0.2">
      <c r="B60" s="9"/>
      <c r="C60" s="4" t="s">
        <v>54</v>
      </c>
      <c r="D60" s="4" t="s">
        <v>55</v>
      </c>
      <c r="E60" s="71">
        <v>1515</v>
      </c>
      <c r="F60" s="71"/>
      <c r="G60" s="71">
        <v>2219.8558333333335</v>
      </c>
      <c r="H60" s="151">
        <v>6.1053240740740748E-2</v>
      </c>
      <c r="I60" s="152">
        <v>0.1451388888888889</v>
      </c>
      <c r="J60" s="155"/>
      <c r="K60" s="157"/>
      <c r="L60" s="71">
        <v>2206</v>
      </c>
      <c r="M60" s="71"/>
      <c r="N60" s="83">
        <v>5086.7683333333325</v>
      </c>
      <c r="O60" s="151">
        <v>9.6076388888888878E-2</v>
      </c>
      <c r="P60" s="152">
        <v>0.24228009259259256</v>
      </c>
    </row>
    <row r="61" spans="1:16" x14ac:dyDescent="0.2">
      <c r="B61" s="6" t="s">
        <v>205</v>
      </c>
      <c r="H61" s="155"/>
      <c r="I61" s="155"/>
      <c r="J61" s="155"/>
      <c r="K61" s="154" t="s">
        <v>206</v>
      </c>
      <c r="O61" s="155"/>
      <c r="P61" s="155"/>
    </row>
    <row r="62" spans="1:16" x14ac:dyDescent="0.2">
      <c r="E62" s="67" t="s">
        <v>207</v>
      </c>
      <c r="F62" s="72"/>
      <c r="G62" s="67" t="s">
        <v>208</v>
      </c>
      <c r="H62" s="159" t="s">
        <v>209</v>
      </c>
      <c r="I62" s="159" t="s">
        <v>210</v>
      </c>
      <c r="J62" s="161"/>
      <c r="K62" s="156"/>
      <c r="L62" s="67" t="s">
        <v>211</v>
      </c>
      <c r="M62" s="72"/>
      <c r="N62" s="67" t="s">
        <v>212</v>
      </c>
      <c r="O62" s="159" t="s">
        <v>213</v>
      </c>
      <c r="P62" s="159" t="s">
        <v>214</v>
      </c>
    </row>
    <row r="63" spans="1:16" x14ac:dyDescent="0.2">
      <c r="A63" s="208"/>
      <c r="B63" s="208"/>
      <c r="C63" s="208"/>
      <c r="D63" s="208" t="s">
        <v>33</v>
      </c>
      <c r="E63" s="68">
        <v>5446</v>
      </c>
      <c r="F63" s="68"/>
      <c r="G63" s="68">
        <v>7351.8338888888884</v>
      </c>
      <c r="H63" s="147">
        <v>5.6250000000000001E-2</v>
      </c>
      <c r="I63" s="148">
        <v>0.13350694444444444</v>
      </c>
      <c r="J63" s="153"/>
      <c r="K63" s="154"/>
      <c r="L63" s="68">
        <v>2411</v>
      </c>
      <c r="M63" s="68"/>
      <c r="N63" s="81">
        <v>4817.8802777777782</v>
      </c>
      <c r="O63" s="147">
        <v>8.3263888888888887E-2</v>
      </c>
      <c r="P63" s="148">
        <v>0.20921296296296296</v>
      </c>
    </row>
    <row r="64" spans="1:16" x14ac:dyDescent="0.2">
      <c r="C64" s="1" t="s">
        <v>34</v>
      </c>
      <c r="D64" s="1" t="s">
        <v>35</v>
      </c>
      <c r="E64" s="69">
        <v>246</v>
      </c>
      <c r="F64" s="69"/>
      <c r="G64" s="69">
        <v>506.80055555555555</v>
      </c>
      <c r="H64" s="149">
        <v>8.5844907407407411E-2</v>
      </c>
      <c r="I64" s="150">
        <v>0.20881944444444445</v>
      </c>
      <c r="J64" s="155"/>
      <c r="K64" s="156"/>
      <c r="L64" s="69">
        <v>45</v>
      </c>
      <c r="M64" s="69"/>
      <c r="N64" s="82">
        <v>86.639722222222218</v>
      </c>
      <c r="O64" s="149">
        <v>8.021990740740742E-2</v>
      </c>
      <c r="P64" s="150">
        <v>0.22076388888888887</v>
      </c>
    </row>
    <row r="65" spans="1:16" x14ac:dyDescent="0.2">
      <c r="C65" s="1" t="s">
        <v>36</v>
      </c>
      <c r="D65" s="1" t="s">
        <v>37</v>
      </c>
      <c r="E65" s="69">
        <v>197</v>
      </c>
      <c r="F65" s="69"/>
      <c r="G65" s="69">
        <v>259.67694444444447</v>
      </c>
      <c r="H65" s="149">
        <v>5.4918981481481478E-2</v>
      </c>
      <c r="I65" s="150">
        <v>0.13908564814814814</v>
      </c>
      <c r="J65" s="155"/>
      <c r="K65" s="156"/>
      <c r="L65" s="69">
        <v>119</v>
      </c>
      <c r="M65" s="69"/>
      <c r="N65" s="82">
        <v>221.17194444444445</v>
      </c>
      <c r="O65" s="149">
        <v>7.7442129629629625E-2</v>
      </c>
      <c r="P65" s="150">
        <v>0.21090277777777777</v>
      </c>
    </row>
    <row r="66" spans="1:16" x14ac:dyDescent="0.2">
      <c r="C66" s="1" t="s">
        <v>38</v>
      </c>
      <c r="D66" s="1" t="s">
        <v>39</v>
      </c>
      <c r="E66" s="69">
        <v>25</v>
      </c>
      <c r="F66" s="96"/>
      <c r="G66" s="69">
        <v>69.071666666666673</v>
      </c>
      <c r="H66" s="149">
        <v>0.11511574074074075</v>
      </c>
      <c r="I66" s="150">
        <v>0.25296296296296289</v>
      </c>
      <c r="J66" s="155"/>
      <c r="K66" s="156"/>
      <c r="L66" s="69">
        <v>8</v>
      </c>
      <c r="M66" s="96"/>
      <c r="N66" s="82">
        <v>17.593611111111109</v>
      </c>
      <c r="O66" s="149">
        <v>9.1631944444444433E-2</v>
      </c>
      <c r="P66" s="150">
        <v>0.16572916666666668</v>
      </c>
    </row>
    <row r="67" spans="1:16" ht="18" x14ac:dyDescent="0.25">
      <c r="A67" s="23"/>
      <c r="C67" s="1" t="s">
        <v>40</v>
      </c>
      <c r="D67" s="1" t="s">
        <v>41</v>
      </c>
      <c r="E67" s="69">
        <v>462</v>
      </c>
      <c r="F67" s="69"/>
      <c r="G67" s="69">
        <v>518.7880555555555</v>
      </c>
      <c r="H67" s="149">
        <v>4.6793981481481485E-2</v>
      </c>
      <c r="I67" s="150">
        <v>0.12660879629629629</v>
      </c>
      <c r="J67" s="155"/>
      <c r="K67" s="156"/>
      <c r="L67" s="69">
        <v>103</v>
      </c>
      <c r="M67" s="69"/>
      <c r="N67" s="82">
        <v>160.8425</v>
      </c>
      <c r="O67" s="149">
        <v>6.5069444444444444E-2</v>
      </c>
      <c r="P67" s="150">
        <v>0.15247685185185186</v>
      </c>
    </row>
    <row r="68" spans="1:16" x14ac:dyDescent="0.2">
      <c r="C68" s="1" t="s">
        <v>42</v>
      </c>
      <c r="D68" s="1" t="s">
        <v>43</v>
      </c>
      <c r="E68" s="69">
        <v>78</v>
      </c>
      <c r="F68" s="69"/>
      <c r="G68" s="70">
        <v>86.696666666666673</v>
      </c>
      <c r="H68" s="149">
        <v>4.6307870370370374E-2</v>
      </c>
      <c r="I68" s="150">
        <v>0.10123842592592593</v>
      </c>
      <c r="J68" s="155"/>
      <c r="K68" s="156"/>
      <c r="L68" s="69">
        <v>584</v>
      </c>
      <c r="M68" s="69"/>
      <c r="N68" s="82">
        <v>708.15805555555551</v>
      </c>
      <c r="O68" s="149">
        <v>5.0520833333333327E-2</v>
      </c>
      <c r="P68" s="150">
        <v>0.12443287037037039</v>
      </c>
    </row>
    <row r="69" spans="1:16" x14ac:dyDescent="0.2">
      <c r="C69" s="1" t="s">
        <v>44</v>
      </c>
      <c r="D69" s="1" t="s">
        <v>45</v>
      </c>
      <c r="E69" s="69">
        <v>1308</v>
      </c>
      <c r="F69" s="69"/>
      <c r="G69" s="69">
        <v>1824.1183333333333</v>
      </c>
      <c r="H69" s="149">
        <v>5.8113425925925923E-2</v>
      </c>
      <c r="I69" s="150">
        <v>0.13047453703703701</v>
      </c>
      <c r="J69" s="155"/>
      <c r="K69" s="156"/>
      <c r="L69" s="69">
        <v>472</v>
      </c>
      <c r="M69" s="69"/>
      <c r="N69" s="82">
        <v>1457.6263888888889</v>
      </c>
      <c r="O69" s="149">
        <v>0.12866898148148148</v>
      </c>
      <c r="P69" s="150">
        <v>0.31259259259259259</v>
      </c>
    </row>
    <row r="70" spans="1:16" x14ac:dyDescent="0.2">
      <c r="C70" s="1" t="s">
        <v>46</v>
      </c>
      <c r="D70" s="1" t="s">
        <v>47</v>
      </c>
      <c r="E70" s="69">
        <v>726</v>
      </c>
      <c r="F70" s="69"/>
      <c r="G70" s="69">
        <v>860.91527777777776</v>
      </c>
      <c r="H70" s="149">
        <v>4.940972222222223E-2</v>
      </c>
      <c r="I70" s="150">
        <v>0.10627314814814814</v>
      </c>
      <c r="J70" s="155"/>
      <c r="K70" s="156"/>
      <c r="L70" s="69">
        <v>83</v>
      </c>
      <c r="M70" s="69"/>
      <c r="N70" s="82">
        <v>144.34777777777779</v>
      </c>
      <c r="O70" s="149">
        <v>7.2465277777777767E-2</v>
      </c>
      <c r="P70" s="150">
        <v>0.20054398148148148</v>
      </c>
    </row>
    <row r="71" spans="1:16" ht="18" x14ac:dyDescent="0.25">
      <c r="A71" s="23"/>
      <c r="C71" s="1" t="s">
        <v>48</v>
      </c>
      <c r="D71" s="1" t="s">
        <v>49</v>
      </c>
      <c r="E71" s="69">
        <v>577</v>
      </c>
      <c r="F71" s="69"/>
      <c r="G71" s="69">
        <v>1084.7683333333332</v>
      </c>
      <c r="H71" s="149">
        <v>7.8333333333333324E-2</v>
      </c>
      <c r="I71" s="150">
        <v>0.18141203703703704</v>
      </c>
      <c r="J71" s="155"/>
      <c r="K71" s="156"/>
      <c r="L71" s="69">
        <v>116</v>
      </c>
      <c r="M71" s="69"/>
      <c r="N71" s="82">
        <v>283.33111111111106</v>
      </c>
      <c r="O71" s="149">
        <v>0.10177083333333335</v>
      </c>
      <c r="P71" s="150">
        <v>0.27504629629629629</v>
      </c>
    </row>
    <row r="72" spans="1:16" x14ac:dyDescent="0.2">
      <c r="C72" s="1" t="s">
        <v>50</v>
      </c>
      <c r="D72" s="1" t="s">
        <v>51</v>
      </c>
      <c r="E72" s="69">
        <v>191</v>
      </c>
      <c r="F72" s="69"/>
      <c r="G72" s="69">
        <v>293.86166666666668</v>
      </c>
      <c r="H72" s="149">
        <v>6.4108796296296303E-2</v>
      </c>
      <c r="I72" s="150">
        <v>0.16049768518518517</v>
      </c>
      <c r="J72" s="155"/>
      <c r="K72" s="156"/>
      <c r="L72" s="69">
        <v>33</v>
      </c>
      <c r="M72" s="69"/>
      <c r="N72" s="82">
        <v>57.161111111111111</v>
      </c>
      <c r="O72" s="149">
        <v>7.2175925925925921E-2</v>
      </c>
      <c r="P72" s="150">
        <v>0.17981481481481484</v>
      </c>
    </row>
    <row r="73" spans="1:16" x14ac:dyDescent="0.2">
      <c r="C73" s="1" t="s">
        <v>52</v>
      </c>
      <c r="D73" s="1" t="s">
        <v>53</v>
      </c>
      <c r="E73" s="69">
        <v>346</v>
      </c>
      <c r="F73" s="69"/>
      <c r="G73" s="69">
        <v>177.26249999999999</v>
      </c>
      <c r="H73" s="149">
        <v>2.1342592592592594E-2</v>
      </c>
      <c r="I73" s="150">
        <v>5.0821759259259268E-2</v>
      </c>
      <c r="J73" s="155"/>
      <c r="K73" s="156"/>
      <c r="L73" s="69">
        <v>171</v>
      </c>
      <c r="M73" s="69"/>
      <c r="N73" s="82">
        <v>152.89861111111111</v>
      </c>
      <c r="O73" s="149">
        <v>3.7256944444444447E-2</v>
      </c>
      <c r="P73" s="150">
        <v>0.10188657407407407</v>
      </c>
    </row>
    <row r="74" spans="1:16" x14ac:dyDescent="0.2">
      <c r="B74" s="9"/>
      <c r="C74" s="4" t="s">
        <v>54</v>
      </c>
      <c r="D74" s="4" t="s">
        <v>55</v>
      </c>
      <c r="E74" s="71">
        <v>1290</v>
      </c>
      <c r="F74" s="71"/>
      <c r="G74" s="71">
        <v>1669.8738888888888</v>
      </c>
      <c r="H74" s="151">
        <v>5.393518518518519E-2</v>
      </c>
      <c r="I74" s="152">
        <v>0.13556712962962963</v>
      </c>
      <c r="J74" s="155"/>
      <c r="K74" s="157"/>
      <c r="L74" s="71">
        <v>677</v>
      </c>
      <c r="M74" s="71"/>
      <c r="N74" s="83">
        <v>1528.1094444444445</v>
      </c>
      <c r="O74" s="151">
        <v>9.4050925925925941E-2</v>
      </c>
      <c r="P74" s="152">
        <v>0.23667824074074073</v>
      </c>
    </row>
    <row r="75" spans="1:16" x14ac:dyDescent="0.2">
      <c r="C75" s="49" t="s">
        <v>76</v>
      </c>
      <c r="D75" s="27" t="s">
        <v>77</v>
      </c>
    </row>
    <row r="76" spans="1:16" x14ac:dyDescent="0.2">
      <c r="D76" s="50" t="s">
        <v>78</v>
      </c>
    </row>
    <row r="77" spans="1:16" x14ac:dyDescent="0.2">
      <c r="C77" s="49">
        <v>1</v>
      </c>
      <c r="D77" s="101" t="s">
        <v>79</v>
      </c>
    </row>
  </sheetData>
  <conditionalFormatting sqref="H7:P74">
    <cfRule type="cellIs" dxfId="1" priority="12" operator="between">
      <formula>0.00001</formula>
      <formula>0.04166</formula>
    </cfRule>
  </conditionalFormatting>
  <hyperlinks>
    <hyperlink ref="D76" location="Introduction!A1" display="Introduction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Flow_SignoffStatus xmlns="c44079d0-8f68-4105-8d53-e90d6dc48a5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63160E-A8B9-41B6-B44E-60616C920164}">
  <ds:schemaRefs>
    <ds:schemaRef ds:uri="http://schemas.microsoft.com/office/2006/metadata/properties"/>
    <ds:schemaRef ds:uri="95fb9783-1faf-46d3-8810-c8b69aa0f487"/>
    <ds:schemaRef ds:uri="http://www.w3.org/XML/1998/namespace"/>
    <ds:schemaRef ds:uri="c44079d0-8f68-4105-8d53-e90d6dc48a51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0E74C82-F393-4E6B-B220-F79DFCEB61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0D72DD-A1A2-434F-B183-A225BA67A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Introduction</vt:lpstr>
      <vt:lpstr>Response times</vt:lpstr>
      <vt:lpstr>Incidents</vt:lpstr>
      <vt:lpstr>Calls</vt:lpstr>
      <vt:lpstr>Handovers</vt:lpstr>
      <vt:lpstr>Validation</vt:lpstr>
      <vt:lpstr>Resources</vt:lpstr>
      <vt:lpstr>NoC, CPR</vt:lpstr>
      <vt:lpstr>HCP, IFT</vt:lpstr>
      <vt:lpstr>Section 136</vt:lpstr>
      <vt:lpstr>ICB lookup</vt:lpstr>
    </vt:vector>
  </TitlesOfParts>
  <Manager/>
  <Company>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Kay</dc:creator>
  <cp:keywords/>
  <dc:description/>
  <cp:lastModifiedBy>KAY, Ian (NHS ENGLAND)</cp:lastModifiedBy>
  <cp:revision/>
  <cp:lastPrinted>2024-11-12T17:22:32Z</cp:lastPrinted>
  <dcterms:created xsi:type="dcterms:W3CDTF">2003-08-01T14:12:13Z</dcterms:created>
  <dcterms:modified xsi:type="dcterms:W3CDTF">2026-05-12T16:54:54Z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