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X24_PAT-UECandAP/Shared Documents/UEC and AP/Cancelled Operations/QMCO/Quarterly process/2025-26/Q4/"/>
    </mc:Choice>
  </mc:AlternateContent>
  <xr:revisionPtr revIDLastSave="0" documentId="11_4AAE595958EE5D0354BFB651FB6D1AF0C283BF0F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Time series of Cancelled O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<sst xmlns="http://schemas.openxmlformats.org/spreadsheetml/2006/main" count="159" uniqueCount="63">
  <si>
    <t>Title:</t>
  </si>
  <si>
    <t>Time Series of Cancelled Operations (elective only)</t>
  </si>
  <si>
    <t>Summary:</t>
  </si>
  <si>
    <t>The number of last minute cancelled elective operations in the quarter for non-clinical reasons</t>
  </si>
  <si>
    <t>Period:</t>
  </si>
  <si>
    <t>Q1 1994/95 -  Q4 2025/26  (Quarterly)</t>
  </si>
  <si>
    <t>Source:</t>
  </si>
  <si>
    <t>NHS England - QMCO data collection</t>
  </si>
  <si>
    <t>Basis:</t>
  </si>
  <si>
    <t>Provider, Excluding IS organisations</t>
  </si>
  <si>
    <t>Published:</t>
  </si>
  <si>
    <t>14th May 2026</t>
  </si>
  <si>
    <t>Revised:</t>
  </si>
  <si>
    <t>-</t>
  </si>
  <si>
    <t>Status:</t>
  </si>
  <si>
    <t>Public</t>
  </si>
  <si>
    <t>Contact:</t>
  </si>
  <si>
    <t>england.electivepublications@nhs.net</t>
  </si>
  <si>
    <t>Guidance documents and latest statistical commentary relating to this collection can be found here:</t>
  </si>
  <si>
    <t>Provider Level Data</t>
  </si>
  <si>
    <t>Year</t>
  </si>
  <si>
    <t>Quarter</t>
  </si>
  <si>
    <t>Number of cancelled elective operations</t>
  </si>
  <si>
    <t>Patients not treated within 28 days of cancellation</t>
  </si>
  <si>
    <t>Elective admissions</t>
  </si>
  <si>
    <t>Cancelled operations as percentage of elective admissions</t>
  </si>
  <si>
    <t>Patients not treated within 28 days of cancellation as percentage of cancellations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</si>
  <si>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</si>
  <si>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</si>
  <si>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</si>
  <si>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</si>
  <si>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</si>
  <si>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</si>
  <si>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</si>
  <si>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</si>
  <si>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</si>
  <si>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</si>
  <si>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</si>
  <si>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</si>
  <si>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</si>
  <si>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</si>
  <si>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</si>
  <si>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</si>
  <si>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</si>
  <si>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</si>
  <si>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</si>
  <si>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</si>
  <si>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</si>
  <si>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</si>
  <si>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</si>
  <si>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</si>
  <si>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</si>
  <si>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</si>
  <si>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</si>
  <si>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</si>
  <si>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</si>
  <si>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</si>
  <si>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</si>
  <si>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</si>
  <si>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Notes:</t>
  </si>
  <si>
    <t>1. Elective admissions from Q1 1994/95 to Q3 2015/16 are calculated from the Monthly Activity Return (MAR). Elective admissions from Q4 2015/16 to present are calculated from the Secondary Uses Service (SUS). All figures are correct at time of publication before revisions</t>
  </si>
  <si>
    <t>2. The Quarterly Monitoring of Cancelled Operations (QMCO) collection was suspended for Q4 2019/20 to Q2 2021/22 due to Covid-19 and the need to release capacity across the NHS.</t>
  </si>
  <si>
    <t>3. National % cancellations as percentage of elective admissions excludes Trusts reporting to QMCO but with NULL SUS elective spells.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</si>
</sst>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"/>
    <numFmt numFmtId="165" formatCode="0.0%"/>
  </numFmts>
  <fonts count="11" x14ac:knownFonts="1">
    <font>
      <sz val="11"/>
      <color rgb="FF000000"/>
      <name val="Calibri"/>
      <family val="2"/>
      <scheme val="minor"/>
    </font>
    <font>
      <b/>
      <sz val="10"/>
      <color rgb="FF000000"/>
      <name val="verdana"/>
    </font>
    <font>
      <b/>
      <sz val="12"/>
      <color rgb="FF005EB8"/>
      <name val="verdana"/>
    </font>
    <font>
      <sz val="10"/>
      <color rgb="FF000000"/>
      <name val="verdana"/>
    </font>
    <font>
      <u/>
      <sz val="11"/>
      <color theme="10"/>
      <name val="Calibri"/>
    </font>
    <font>
      <b/>
      <sz val="12"/>
      <color rgb="FF005EB8"/>
      <name val="Verdana"/>
    </font>
    <font>
      <b/>
      <sz val="10"/>
      <color rgb="FF005EB8"/>
      <name val="verdana"/>
    </font>
    <font>
      <sz val="11"/>
      <color rgb="FF000000"/>
      <name val="Calibri"/>
    </font>
    <font>
      <sz val="11"/>
      <color rgb="FFFFFFFF"/>
      <name val="Calibri"/>
    </font>
    <font>
      <b/>
      <sz val="10"/>
      <color rgb="FF000000"/>
      <name val="Verdana"/>
    </font>
    <font>
      <sz val="9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E1EAF0"/>
      </patternFill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2" borderId="1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0" fontId="7" fillId="0" borderId="3" xfId="0" applyFont="1" applyBorder="1"/>
    <xf numFmtId="164" fontId="7" fillId="0" borderId="4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4" xfId="0" applyNumberFormat="1" applyFont="1" applyBorder="1"/>
    <xf numFmtId="165" fontId="7" fillId="0" borderId="5" xfId="0" applyNumberFormat="1" applyFont="1" applyBorder="1"/>
    <xf numFmtId="165" fontId="7" fillId="0" borderId="0" xfId="0" applyNumberFormat="1" applyFont="1"/>
    <xf numFmtId="165" fontId="7" fillId="0" borderId="7" xfId="0" applyNumberFormat="1" applyFont="1" applyBorder="1"/>
    <xf numFmtId="165" fontId="7" fillId="0" borderId="8" xfId="0" applyNumberFormat="1" applyFont="1" applyBorder="1"/>
    <xf numFmtId="164" fontId="7" fillId="3" borderId="4" xfId="0" applyNumberFormat="1" applyFont="1" applyFill="1" applyBorder="1" applyAlignment="1">
      <alignment horizontal="right"/>
    </xf>
    <xf numFmtId="164" fontId="7" fillId="3" borderId="5" xfId="0" applyNumberFormat="1" applyFont="1" applyFill="1" applyBorder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/>
    <xf numFmtId="165" fontId="7" fillId="3" borderId="5" xfId="0" applyNumberFormat="1" applyFont="1" applyFill="1" applyBorder="1"/>
    <xf numFmtId="165" fontId="7" fillId="3" borderId="7" xfId="0" applyNumberFormat="1" applyFont="1" applyFill="1" applyBorder="1"/>
    <xf numFmtId="165" fontId="7" fillId="3" borderId="8" xfId="0" applyNumberFormat="1" applyFont="1" applyFill="1" applyBorder="1"/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60"/>
  <sheetViews>
    <sheetView showGridLines="0" tabSelected="1" zoomScale="80" workbookViewId="0">
      <pane ySplit="13" topLeftCell="A14" activePane="bottomLeft" state="frozen"/>
      <selection pane="bottomLeft"/>
    </sheetView>
  </sheetViews>
  <sheetFormatPr defaultColWidth="11.42578125" defaultRowHeight="15" x14ac:dyDescent="0.25"/>
  <cols>
    <col min="1" max="1" width="2.140625" customWidth="1"/>
    <col min="2" max="2" width="12.140625" customWidth="1"/>
    <col min="3" max="3" width="9.85546875" customWidth="1"/>
    <col min="4" max="8" width="24.28515625" customWidth="1"/>
  </cols>
  <sheetData>
    <row r="2" spans="1:8" ht="15.75" x14ac:dyDescent="0.25">
      <c r="B2" s="1" t="s">
        <v>0</v>
      </c>
      <c r="C2" s="2" t="s">
        <v>1</v>
      </c>
    </row>
    <row r="3" spans="1:8" x14ac:dyDescent="0.25">
      <c r="B3" s="1" t="s">
        <v>2</v>
      </c>
      <c r="C3" s="3" t="s">
        <v>3</v>
      </c>
    </row>
    <row r="5" spans="1:8" ht="15.75" x14ac:dyDescent="0.25">
      <c r="B5" s="1" t="s">
        <v>4</v>
      </c>
      <c r="C5" s="2" t="s">
        <v>5</v>
      </c>
    </row>
    <row r="6" spans="1:8" x14ac:dyDescent="0.25">
      <c r="B6" s="1" t="s">
        <v>6</v>
      </c>
      <c r="C6" s="3" t="s">
        <v>7</v>
      </c>
    </row>
    <row r="7" spans="1:8" x14ac:dyDescent="0.25">
      <c r="B7" s="1" t="s">
        <v>8</v>
      </c>
      <c r="C7" s="3" t="s">
        <v>9</v>
      </c>
    </row>
    <row r="8" spans="1:8" x14ac:dyDescent="0.25">
      <c r="B8" s="1" t="s">
        <v>10</v>
      </c>
      <c r="C8" s="3" t="s">
        <v>11</v>
      </c>
    </row>
    <row r="9" spans="1:8" x14ac:dyDescent="0.25">
      <c r="B9" s="1" t="s">
        <v>12</v>
      </c>
      <c r="C9" s="3" t="s">
        <v>13</v>
      </c>
    </row>
    <row r="10" spans="1:8" x14ac:dyDescent="0.25">
      <c r="B10" s="1" t="s">
        <v>14</v>
      </c>
      <c r="C10" s="3" t="s">
        <v>15</v>
      </c>
    </row>
    <row r="11" spans="1:8" x14ac:dyDescent="0.25">
      <c r="B11" s="1" t="s">
        <v>16</v>
      </c>
      <c r="C11" s="3" t="s">
        <v>17</v>
      </c>
    </row>
    <row r="12" spans="1:8" x14ac:dyDescent="0.25">
      <c r="B12" t="s">
        <v>18</v>
      </c>
    </row>
    <row r="13" spans="1:8" x14ac:dyDescent="0.25">
      <c r="B13" s="4" t="str">
        <f>HYPERLINK("https://www.england.nhs.uk/statistics/statistical-work-areas/cancelled-elective-operations/cancelled-ops-data/","https://www.england.nhs.uk/statistics/statistical-work-areas/cancelled-elective-operations/cancelled-ops-data/")</f>
        <v>https://www.england.nhs.uk/statistics/statistical-work-areas/cancelled-elective-operations/cancelled-ops-data/</v>
      </c>
    </row>
    <row r="15" spans="1:8" ht="15.75" x14ac:dyDescent="0.25">
      <c r="B15" s="5" t="s">
        <v>19</v>
      </c>
    </row>
    <row r="16" spans="1:8" ht="63.75" x14ac:dyDescent="0.25">
      <c r="A16" s="8"/>
      <c r="B16" s="6" t="s">
        <v>20</v>
      </c>
      <c r="C16" s="6" t="s">
        <v>21</v>
      </c>
      <c r="D16" s="6" t="s">
        <v>22</v>
      </c>
      <c r="E16" s="6" t="s">
        <v>23</v>
      </c>
      <c r="F16" s="6" t="s">
        <v>24</v>
      </c>
      <c r="G16" s="6" t="s">
        <v>25</v>
      </c>
      <c r="H16" s="7" t="s">
        <v>26</v>
      </c>
    </row>
    <row r="17" spans="1:8" x14ac:dyDescent="0.25">
      <c r="A17" s="8"/>
      <c r="B17" s="13" t="s">
        <v>27</v>
      </c>
      <c r="C17" s="15">
        <v>1</v>
      </c>
      <c r="D17" s="9">
        <v>11603</v>
      </c>
      <c r="E17" s="9">
        <v>1587</v>
      </c>
      <c r="F17" s="9">
        <v>1054818.18181818</v>
      </c>
      <c r="G17" s="18">
        <v>1.0999999999999999E-2</v>
      </c>
      <c r="H17" s="21">
        <v>0.13677497199000299</v>
      </c>
    </row>
    <row r="18" spans="1:8" x14ac:dyDescent="0.25">
      <c r="A18" s="8"/>
      <c r="B18" s="12" t="s">
        <v>27</v>
      </c>
      <c r="C18" s="15">
        <v>2</v>
      </c>
      <c r="D18" s="9">
        <v>10186</v>
      </c>
      <c r="E18" s="9">
        <v>1226</v>
      </c>
      <c r="F18" s="9">
        <v>1131777.7777777801</v>
      </c>
      <c r="G18" s="18">
        <v>8.9999999999999993E-3</v>
      </c>
      <c r="H18" s="21">
        <v>0.120361280188494</v>
      </c>
    </row>
    <row r="19" spans="1:8" x14ac:dyDescent="0.25">
      <c r="A19" s="8"/>
      <c r="B19" s="12" t="s">
        <v>27</v>
      </c>
      <c r="C19" s="15">
        <v>3</v>
      </c>
      <c r="D19" s="9">
        <v>11874</v>
      </c>
      <c r="E19" s="9">
        <v>1343</v>
      </c>
      <c r="F19" s="9">
        <v>1187400</v>
      </c>
      <c r="G19" s="18">
        <v>0.01</v>
      </c>
      <c r="H19" s="21">
        <v>0.11310426141148699</v>
      </c>
    </row>
    <row r="20" spans="1:8" x14ac:dyDescent="0.25">
      <c r="A20" s="8"/>
      <c r="B20" s="14" t="s">
        <v>27</v>
      </c>
      <c r="C20" s="16">
        <v>4</v>
      </c>
      <c r="D20" s="10">
        <v>14466</v>
      </c>
      <c r="E20" s="10">
        <v>2005</v>
      </c>
      <c r="F20" s="10">
        <v>1205500</v>
      </c>
      <c r="G20" s="19">
        <v>1.2E-2</v>
      </c>
      <c r="H20" s="22">
        <v>0.13860085718235901</v>
      </c>
    </row>
    <row r="21" spans="1:8" x14ac:dyDescent="0.25">
      <c r="A21" s="8"/>
      <c r="B21" s="13" t="s">
        <v>28</v>
      </c>
      <c r="C21" s="15">
        <v>1</v>
      </c>
      <c r="D21" s="9">
        <v>11860</v>
      </c>
      <c r="E21" s="9">
        <v>1025</v>
      </c>
      <c r="F21" s="9">
        <v>1186000</v>
      </c>
      <c r="G21" s="18">
        <v>0.01</v>
      </c>
      <c r="H21" s="21">
        <v>8.6424957841484004E-2</v>
      </c>
    </row>
    <row r="22" spans="1:8" x14ac:dyDescent="0.25">
      <c r="A22" s="8"/>
      <c r="B22" s="12" t="s">
        <v>28</v>
      </c>
      <c r="C22" s="15">
        <v>2</v>
      </c>
      <c r="D22" s="9">
        <v>11457</v>
      </c>
      <c r="E22" s="9">
        <v>1129</v>
      </c>
      <c r="F22" s="9">
        <v>1145700</v>
      </c>
      <c r="G22" s="18">
        <v>0.01</v>
      </c>
      <c r="H22" s="21">
        <v>9.8542375840097798E-2</v>
      </c>
    </row>
    <row r="23" spans="1:8" x14ac:dyDescent="0.25">
      <c r="A23" s="8"/>
      <c r="B23" s="12" t="s">
        <v>28</v>
      </c>
      <c r="C23" s="15">
        <v>3</v>
      </c>
      <c r="D23" s="9">
        <v>14514</v>
      </c>
      <c r="E23" s="9">
        <v>1675</v>
      </c>
      <c r="F23" s="9">
        <v>1209500</v>
      </c>
      <c r="G23" s="18">
        <v>1.2E-2</v>
      </c>
      <c r="H23" s="21">
        <v>0.1154058150751</v>
      </c>
    </row>
    <row r="24" spans="1:8" x14ac:dyDescent="0.25">
      <c r="A24" s="8"/>
      <c r="B24" s="14" t="s">
        <v>28</v>
      </c>
      <c r="C24" s="16">
        <v>4</v>
      </c>
      <c r="D24" s="10">
        <v>16652</v>
      </c>
      <c r="E24" s="10">
        <v>2130</v>
      </c>
      <c r="F24" s="10">
        <v>1280923.07692308</v>
      </c>
      <c r="G24" s="19">
        <v>1.2999999999999999E-2</v>
      </c>
      <c r="H24" s="22">
        <v>0.12791256305548901</v>
      </c>
    </row>
    <row r="25" spans="1:8" x14ac:dyDescent="0.25">
      <c r="A25" s="8"/>
      <c r="B25" s="13" t="s">
        <v>29</v>
      </c>
      <c r="C25" s="15">
        <v>1</v>
      </c>
      <c r="D25" s="9">
        <v>11595</v>
      </c>
      <c r="E25" s="9">
        <v>1162</v>
      </c>
      <c r="F25" s="9">
        <v>1159500</v>
      </c>
      <c r="G25" s="18">
        <v>0.01</v>
      </c>
      <c r="H25" s="21">
        <v>0.1002156101768</v>
      </c>
    </row>
    <row r="26" spans="1:8" x14ac:dyDescent="0.25">
      <c r="A26" s="8"/>
      <c r="B26" s="12" t="s">
        <v>29</v>
      </c>
      <c r="C26" s="15">
        <v>2</v>
      </c>
      <c r="D26" s="9">
        <v>11055</v>
      </c>
      <c r="E26" s="9">
        <v>1229</v>
      </c>
      <c r="F26" s="9">
        <v>1228333.33333333</v>
      </c>
      <c r="G26" s="18">
        <v>8.9999999999999993E-3</v>
      </c>
      <c r="H26" s="21">
        <v>0.11117141564902799</v>
      </c>
    </row>
    <row r="27" spans="1:8" x14ac:dyDescent="0.25">
      <c r="A27" s="8"/>
      <c r="B27" s="12" t="s">
        <v>29</v>
      </c>
      <c r="C27" s="15">
        <v>3</v>
      </c>
      <c r="D27" s="9">
        <v>13023</v>
      </c>
      <c r="E27" s="9">
        <v>1614</v>
      </c>
      <c r="F27" s="9">
        <v>1183909.0909090899</v>
      </c>
      <c r="G27" s="18">
        <v>1.0999999999999999E-2</v>
      </c>
      <c r="H27" s="21">
        <v>0.12393457728634</v>
      </c>
    </row>
    <row r="28" spans="1:8" x14ac:dyDescent="0.25">
      <c r="A28" s="8"/>
      <c r="B28" s="14" t="s">
        <v>29</v>
      </c>
      <c r="C28" s="16">
        <v>4</v>
      </c>
      <c r="D28" s="10">
        <v>16374</v>
      </c>
      <c r="E28" s="10">
        <v>2825</v>
      </c>
      <c r="F28" s="10">
        <v>1169571.42857143</v>
      </c>
      <c r="G28" s="19">
        <v>1.4E-2</v>
      </c>
      <c r="H28" s="22">
        <v>0.17252962012947401</v>
      </c>
    </row>
    <row r="29" spans="1:8" x14ac:dyDescent="0.25">
      <c r="A29" s="8"/>
      <c r="B29" s="13" t="s">
        <v>30</v>
      </c>
      <c r="C29" s="15">
        <v>1</v>
      </c>
      <c r="D29" s="9">
        <v>12019</v>
      </c>
      <c r="E29" s="9">
        <v>1541</v>
      </c>
      <c r="F29" s="9">
        <v>1201900</v>
      </c>
      <c r="G29" s="18">
        <v>0.01</v>
      </c>
      <c r="H29" s="21">
        <v>0.128213661702305</v>
      </c>
    </row>
    <row r="30" spans="1:8" x14ac:dyDescent="0.25">
      <c r="A30" s="8"/>
      <c r="B30" s="12" t="s">
        <v>30</v>
      </c>
      <c r="C30" s="15">
        <v>2</v>
      </c>
      <c r="D30" s="9">
        <v>11550</v>
      </c>
      <c r="E30" s="9">
        <v>1492</v>
      </c>
      <c r="F30" s="9">
        <v>1155000</v>
      </c>
      <c r="G30" s="18">
        <v>0.01</v>
      </c>
      <c r="H30" s="21">
        <v>0.129177489177489</v>
      </c>
    </row>
    <row r="31" spans="1:8" x14ac:dyDescent="0.25">
      <c r="A31" s="8"/>
      <c r="B31" s="12" t="s">
        <v>30</v>
      </c>
      <c r="C31" s="15">
        <v>3</v>
      </c>
      <c r="D31" s="9">
        <v>12476</v>
      </c>
      <c r="E31" s="9">
        <v>1891</v>
      </c>
      <c r="F31" s="9">
        <v>1247600</v>
      </c>
      <c r="G31" s="18">
        <v>0.01</v>
      </c>
      <c r="H31" s="21">
        <v>0.151571016351395</v>
      </c>
    </row>
    <row r="32" spans="1:8" x14ac:dyDescent="0.25">
      <c r="A32" s="8"/>
      <c r="B32" s="14" t="s">
        <v>30</v>
      </c>
      <c r="C32" s="16">
        <v>4</v>
      </c>
      <c r="D32" s="10">
        <v>14460</v>
      </c>
      <c r="E32" s="10">
        <v>2326</v>
      </c>
      <c r="F32" s="10">
        <v>1205000</v>
      </c>
      <c r="G32" s="19">
        <v>1.2E-2</v>
      </c>
      <c r="H32" s="22">
        <v>0.16085753803596101</v>
      </c>
    </row>
    <row r="33" spans="1:8" x14ac:dyDescent="0.25">
      <c r="A33" s="8"/>
      <c r="B33" s="13" t="s">
        <v>31</v>
      </c>
      <c r="C33" s="15">
        <v>1</v>
      </c>
      <c r="D33" s="9">
        <v>12384</v>
      </c>
      <c r="E33" s="9">
        <v>2174</v>
      </c>
      <c r="F33" s="9">
        <v>1238400</v>
      </c>
      <c r="G33" s="18">
        <v>0.01</v>
      </c>
      <c r="H33" s="21">
        <v>0.175549095607235</v>
      </c>
    </row>
    <row r="34" spans="1:8" x14ac:dyDescent="0.25">
      <c r="A34" s="8"/>
      <c r="B34" s="12" t="s">
        <v>31</v>
      </c>
      <c r="C34" s="15">
        <v>2</v>
      </c>
      <c r="D34" s="9">
        <v>11470</v>
      </c>
      <c r="E34" s="9">
        <v>1495</v>
      </c>
      <c r="F34" s="9">
        <v>1274444.4444444401</v>
      </c>
      <c r="G34" s="18">
        <v>8.9999999999999993E-3</v>
      </c>
      <c r="H34" s="21">
        <v>0.13034001743679199</v>
      </c>
    </row>
    <row r="35" spans="1:8" x14ac:dyDescent="0.25">
      <c r="A35" s="8"/>
      <c r="B35" s="12" t="s">
        <v>31</v>
      </c>
      <c r="C35" s="15">
        <v>3</v>
      </c>
      <c r="D35" s="9">
        <v>14611</v>
      </c>
      <c r="E35" s="9">
        <v>2472</v>
      </c>
      <c r="F35" s="9">
        <v>1328272.7272727301</v>
      </c>
      <c r="G35" s="18">
        <v>1.0999999999999999E-2</v>
      </c>
      <c r="H35" s="21">
        <v>0.16918759838477901</v>
      </c>
    </row>
    <row r="36" spans="1:8" x14ac:dyDescent="0.25">
      <c r="A36" s="8"/>
      <c r="B36" s="14" t="s">
        <v>31</v>
      </c>
      <c r="C36" s="16">
        <v>4</v>
      </c>
      <c r="D36" s="10">
        <v>17685</v>
      </c>
      <c r="E36" s="10">
        <v>3239</v>
      </c>
      <c r="F36" s="10">
        <v>1360384.6153846199</v>
      </c>
      <c r="G36" s="19">
        <v>1.2999999999999999E-2</v>
      </c>
      <c r="H36" s="22">
        <v>0.183149561775516</v>
      </c>
    </row>
    <row r="37" spans="1:8" x14ac:dyDescent="0.25">
      <c r="A37" s="8"/>
      <c r="B37" s="13" t="s">
        <v>32</v>
      </c>
      <c r="C37" s="15">
        <v>1</v>
      </c>
      <c r="D37" s="9">
        <v>12313</v>
      </c>
      <c r="E37" s="9">
        <v>2384</v>
      </c>
      <c r="F37" s="9">
        <v>1368111.1111111101</v>
      </c>
      <c r="G37" s="18">
        <v>8.9999999999999993E-3</v>
      </c>
      <c r="H37" s="21">
        <v>0.19361650288313201</v>
      </c>
    </row>
    <row r="38" spans="1:8" x14ac:dyDescent="0.25">
      <c r="A38" s="8"/>
      <c r="B38" s="12" t="s">
        <v>32</v>
      </c>
      <c r="C38" s="15">
        <v>2</v>
      </c>
      <c r="D38" s="9">
        <v>12017</v>
      </c>
      <c r="E38" s="9">
        <v>2186</v>
      </c>
      <c r="F38" s="9">
        <v>1335222.2222222199</v>
      </c>
      <c r="G38" s="18">
        <v>8.9999999999999993E-3</v>
      </c>
      <c r="H38" s="21">
        <v>0.181908962303404</v>
      </c>
    </row>
    <row r="39" spans="1:8" x14ac:dyDescent="0.25">
      <c r="A39" s="8"/>
      <c r="B39" s="12" t="s">
        <v>32</v>
      </c>
      <c r="C39" s="15">
        <v>3</v>
      </c>
      <c r="D39" s="9">
        <v>15769</v>
      </c>
      <c r="E39" s="9">
        <v>3042</v>
      </c>
      <c r="F39" s="9">
        <v>1314083.33333333</v>
      </c>
      <c r="G39" s="18">
        <v>1.2E-2</v>
      </c>
      <c r="H39" s="21">
        <v>0.192910140148392</v>
      </c>
    </row>
    <row r="40" spans="1:8" x14ac:dyDescent="0.25">
      <c r="A40" s="8"/>
      <c r="B40" s="14" t="s">
        <v>32</v>
      </c>
      <c r="C40" s="16">
        <v>4</v>
      </c>
      <c r="D40" s="10">
        <v>20143</v>
      </c>
      <c r="E40" s="10">
        <v>4809</v>
      </c>
      <c r="F40" s="10">
        <v>1342866.66666667</v>
      </c>
      <c r="G40" s="19">
        <v>1.4999999999999999E-2</v>
      </c>
      <c r="H40" s="22">
        <v>0.238742987638386</v>
      </c>
    </row>
    <row r="41" spans="1:8" x14ac:dyDescent="0.25">
      <c r="A41" s="8"/>
      <c r="B41" s="13" t="s">
        <v>33</v>
      </c>
      <c r="C41" s="15">
        <v>1</v>
      </c>
      <c r="D41" s="9">
        <v>17033</v>
      </c>
      <c r="E41" s="9">
        <v>3733</v>
      </c>
      <c r="F41" s="9">
        <v>1310230.7692307699</v>
      </c>
      <c r="G41" s="18">
        <v>1.2999999999999999E-2</v>
      </c>
      <c r="H41" s="21">
        <v>0.21916280162038401</v>
      </c>
    </row>
    <row r="42" spans="1:8" x14ac:dyDescent="0.25">
      <c r="A42" s="8"/>
      <c r="B42" s="12" t="s">
        <v>33</v>
      </c>
      <c r="C42" s="15">
        <v>2</v>
      </c>
      <c r="D42" s="9">
        <v>16965</v>
      </c>
      <c r="E42" s="9">
        <v>3116</v>
      </c>
      <c r="F42" s="9">
        <v>1413750</v>
      </c>
      <c r="G42" s="18">
        <v>1.2E-2</v>
      </c>
      <c r="H42" s="21">
        <v>0.18367226643088699</v>
      </c>
    </row>
    <row r="43" spans="1:8" x14ac:dyDescent="0.25">
      <c r="A43" s="8"/>
      <c r="B43" s="12" t="s">
        <v>33</v>
      </c>
      <c r="C43" s="15">
        <v>3</v>
      </c>
      <c r="D43" s="9">
        <v>18844</v>
      </c>
      <c r="E43" s="9">
        <v>4168</v>
      </c>
      <c r="F43" s="9">
        <v>1346000</v>
      </c>
      <c r="G43" s="18">
        <v>1.4E-2</v>
      </c>
      <c r="H43" s="21">
        <v>0.22118446189768601</v>
      </c>
    </row>
    <row r="44" spans="1:8" x14ac:dyDescent="0.25">
      <c r="A44" s="8"/>
      <c r="B44" s="14" t="s">
        <v>33</v>
      </c>
      <c r="C44" s="16">
        <v>4</v>
      </c>
      <c r="D44" s="10">
        <v>24976</v>
      </c>
      <c r="E44" s="10">
        <v>5437</v>
      </c>
      <c r="F44" s="10">
        <v>1387555.5555555599</v>
      </c>
      <c r="G44" s="19">
        <v>1.7999999999999999E-2</v>
      </c>
      <c r="H44" s="22">
        <v>0.217688981422165</v>
      </c>
    </row>
    <row r="45" spans="1:8" x14ac:dyDescent="0.25">
      <c r="A45" s="8"/>
      <c r="B45" s="13" t="s">
        <v>34</v>
      </c>
      <c r="C45" s="15">
        <v>1</v>
      </c>
      <c r="D45" s="9">
        <v>20833</v>
      </c>
      <c r="E45" s="9">
        <v>4881</v>
      </c>
      <c r="F45" s="9">
        <v>1276916</v>
      </c>
      <c r="G45" s="18">
        <v>1.63150904209831E-2</v>
      </c>
      <c r="H45" s="21">
        <v>0.234291748667979</v>
      </c>
    </row>
    <row r="46" spans="1:8" x14ac:dyDescent="0.25">
      <c r="A46" s="8"/>
      <c r="B46" s="12" t="s">
        <v>34</v>
      </c>
      <c r="C46" s="15">
        <v>2</v>
      </c>
      <c r="D46" s="9">
        <v>20901</v>
      </c>
      <c r="E46" s="9">
        <v>4684</v>
      </c>
      <c r="F46" s="9">
        <v>1317447</v>
      </c>
      <c r="G46" s="18">
        <v>1.5864774825856399E-2</v>
      </c>
      <c r="H46" s="21">
        <v>0.22410410985120299</v>
      </c>
    </row>
    <row r="47" spans="1:8" x14ac:dyDescent="0.25">
      <c r="A47" s="8"/>
      <c r="B47" s="12" t="s">
        <v>34</v>
      </c>
      <c r="C47" s="15">
        <v>3</v>
      </c>
      <c r="D47" s="9">
        <v>20036</v>
      </c>
      <c r="E47" s="9">
        <v>4810</v>
      </c>
      <c r="F47" s="9">
        <v>1329843</v>
      </c>
      <c r="G47" s="18">
        <v>1.50664401737649E-2</v>
      </c>
      <c r="H47" s="21">
        <v>0.240067877819924</v>
      </c>
    </row>
    <row r="48" spans="1:8" x14ac:dyDescent="0.25">
      <c r="A48" s="8"/>
      <c r="B48" s="14" t="s">
        <v>34</v>
      </c>
      <c r="C48" s="16">
        <v>4</v>
      </c>
      <c r="D48" s="10">
        <v>19973</v>
      </c>
      <c r="E48" s="10">
        <v>4712</v>
      </c>
      <c r="F48" s="10">
        <v>1361880</v>
      </c>
      <c r="G48" s="19">
        <v>1.4665756160601499E-2</v>
      </c>
      <c r="H48" s="22">
        <v>0.23591848996144801</v>
      </c>
    </row>
    <row r="49" spans="1:8" x14ac:dyDescent="0.25">
      <c r="A49" s="8"/>
      <c r="B49" s="13" t="s">
        <v>35</v>
      </c>
      <c r="C49" s="15">
        <v>1</v>
      </c>
      <c r="D49" s="9">
        <v>14808</v>
      </c>
      <c r="E49" s="9">
        <v>2443</v>
      </c>
      <c r="F49" s="9">
        <v>1302360</v>
      </c>
      <c r="G49" s="18">
        <v>1.13701280751866E-2</v>
      </c>
      <c r="H49" s="21">
        <v>0.16497839005942699</v>
      </c>
    </row>
    <row r="50" spans="1:8" x14ac:dyDescent="0.25">
      <c r="A50" s="8"/>
      <c r="B50" s="12" t="s">
        <v>35</v>
      </c>
      <c r="C50" s="15">
        <v>2</v>
      </c>
      <c r="D50" s="9">
        <v>14826</v>
      </c>
      <c r="E50" s="9">
        <v>1926</v>
      </c>
      <c r="F50" s="9">
        <v>1362892</v>
      </c>
      <c r="G50" s="18">
        <v>1.08783381221696E-2</v>
      </c>
      <c r="H50" s="21">
        <v>0.12990692027519199</v>
      </c>
    </row>
    <row r="51" spans="1:8" x14ac:dyDescent="0.25">
      <c r="A51" s="8"/>
      <c r="B51" s="12" t="s">
        <v>35</v>
      </c>
      <c r="C51" s="15">
        <v>3</v>
      </c>
      <c r="D51" s="9">
        <v>17706</v>
      </c>
      <c r="E51" s="9">
        <v>2119</v>
      </c>
      <c r="F51" s="9">
        <v>1360623</v>
      </c>
      <c r="G51" s="18">
        <v>1.30131564731744E-2</v>
      </c>
      <c r="H51" s="21">
        <v>0.119676945668135</v>
      </c>
    </row>
    <row r="52" spans="1:8" x14ac:dyDescent="0.25">
      <c r="A52" s="8"/>
      <c r="B52" s="14" t="s">
        <v>35</v>
      </c>
      <c r="C52" s="16">
        <v>4</v>
      </c>
      <c r="D52" s="10">
        <v>19914</v>
      </c>
      <c r="E52" s="10">
        <v>1484</v>
      </c>
      <c r="F52" s="10">
        <v>1387763</v>
      </c>
      <c r="G52" s="19">
        <v>1.4349712450901201E-2</v>
      </c>
      <c r="H52" s="22">
        <v>7.4520437882896501E-2</v>
      </c>
    </row>
    <row r="53" spans="1:8" x14ac:dyDescent="0.25">
      <c r="A53" s="8"/>
      <c r="B53" s="13" t="s">
        <v>36</v>
      </c>
      <c r="C53" s="15">
        <v>1</v>
      </c>
      <c r="D53" s="9">
        <v>14092</v>
      </c>
      <c r="E53" s="9">
        <v>1534</v>
      </c>
      <c r="F53" s="9">
        <v>1323799</v>
      </c>
      <c r="G53" s="18">
        <v>1.0645120596102601E-2</v>
      </c>
      <c r="H53" s="21">
        <v>0.10885608856088599</v>
      </c>
    </row>
    <row r="54" spans="1:8" x14ac:dyDescent="0.25">
      <c r="A54" s="8"/>
      <c r="B54" s="12" t="s">
        <v>36</v>
      </c>
      <c r="C54" s="15">
        <v>2</v>
      </c>
      <c r="D54" s="9">
        <v>14364</v>
      </c>
      <c r="E54" s="9">
        <v>1293</v>
      </c>
      <c r="F54" s="9">
        <v>1397181.4180018899</v>
      </c>
      <c r="G54" s="18">
        <v>1.02806978499198E-2</v>
      </c>
      <c r="H54" s="21">
        <v>9.0016708437761106E-2</v>
      </c>
    </row>
    <row r="55" spans="1:8" x14ac:dyDescent="0.25">
      <c r="A55" s="8"/>
      <c r="B55" s="12" t="s">
        <v>36</v>
      </c>
      <c r="C55" s="15">
        <v>3</v>
      </c>
      <c r="D55" s="9">
        <v>17782</v>
      </c>
      <c r="E55" s="9">
        <v>1509</v>
      </c>
      <c r="F55" s="9">
        <v>1384663.76358815</v>
      </c>
      <c r="G55" s="18">
        <v>1.28421068476007E-2</v>
      </c>
      <c r="H55" s="21">
        <v>8.4861095489821195E-2</v>
      </c>
    </row>
    <row r="56" spans="1:8" x14ac:dyDescent="0.25">
      <c r="A56" s="8"/>
      <c r="B56" s="14" t="s">
        <v>36</v>
      </c>
      <c r="C56" s="16">
        <v>4</v>
      </c>
      <c r="D56" s="10">
        <v>20065</v>
      </c>
      <c r="E56" s="10">
        <v>1934</v>
      </c>
      <c r="F56" s="10">
        <v>1444092.7363654801</v>
      </c>
      <c r="G56" s="19">
        <v>1.3894537029872501E-2</v>
      </c>
      <c r="H56" s="22">
        <v>9.6386743084973803E-2</v>
      </c>
    </row>
    <row r="57" spans="1:8" x14ac:dyDescent="0.25">
      <c r="A57" s="8"/>
      <c r="B57" s="13" t="s">
        <v>37</v>
      </c>
      <c r="C57" s="15">
        <v>1</v>
      </c>
      <c r="D57" s="9">
        <v>14672</v>
      </c>
      <c r="E57" s="9">
        <v>1432</v>
      </c>
      <c r="F57" s="9">
        <v>1359813</v>
      </c>
      <c r="G57" s="18">
        <v>1.07897188804637E-2</v>
      </c>
      <c r="H57" s="21">
        <v>9.7600872410032694E-2</v>
      </c>
    </row>
    <row r="58" spans="1:8" x14ac:dyDescent="0.25">
      <c r="A58" s="8"/>
      <c r="B58" s="12" t="s">
        <v>37</v>
      </c>
      <c r="C58" s="15">
        <v>2</v>
      </c>
      <c r="D58" s="9">
        <v>14929</v>
      </c>
      <c r="E58" s="9">
        <v>1412</v>
      </c>
      <c r="F58" s="9">
        <v>1396681</v>
      </c>
      <c r="G58" s="18">
        <v>1.06889117844375E-2</v>
      </c>
      <c r="H58" s="21">
        <v>9.4581016812914503E-2</v>
      </c>
    </row>
    <row r="59" spans="1:8" x14ac:dyDescent="0.25">
      <c r="A59" s="8"/>
      <c r="B59" s="12" t="s">
        <v>37</v>
      </c>
      <c r="C59" s="15">
        <v>3</v>
      </c>
      <c r="D59" s="9">
        <v>17402</v>
      </c>
      <c r="E59" s="9">
        <v>2175</v>
      </c>
      <c r="F59" s="9">
        <v>1394126</v>
      </c>
      <c r="G59" s="18">
        <v>1.24823724684856E-2</v>
      </c>
      <c r="H59" s="21">
        <v>0.124985633835191</v>
      </c>
    </row>
    <row r="60" spans="1:8" x14ac:dyDescent="0.25">
      <c r="A60" s="8"/>
      <c r="B60" s="14" t="s">
        <v>37</v>
      </c>
      <c r="C60" s="16">
        <v>4</v>
      </c>
      <c r="D60" s="10">
        <v>21566</v>
      </c>
      <c r="E60" s="10">
        <v>2901</v>
      </c>
      <c r="F60" s="10">
        <v>1381096.33333333</v>
      </c>
      <c r="G60" s="19">
        <v>1.5615130877908801E-2</v>
      </c>
      <c r="H60" s="22">
        <v>0.13451729574330001</v>
      </c>
    </row>
    <row r="61" spans="1:8" x14ac:dyDescent="0.25">
      <c r="A61" s="8"/>
      <c r="B61" s="13" t="s">
        <v>38</v>
      </c>
      <c r="C61" s="15">
        <v>1</v>
      </c>
      <c r="D61" s="9">
        <v>15690</v>
      </c>
      <c r="E61" s="9">
        <v>1959</v>
      </c>
      <c r="F61" s="9">
        <v>1411379</v>
      </c>
      <c r="G61" s="18">
        <v>1.11167871989026E-2</v>
      </c>
      <c r="H61" s="21">
        <v>0.124856596558317</v>
      </c>
    </row>
    <row r="62" spans="1:8" x14ac:dyDescent="0.25">
      <c r="A62" s="8"/>
      <c r="B62" s="12" t="s">
        <v>38</v>
      </c>
      <c r="C62" s="15">
        <v>2</v>
      </c>
      <c r="D62" s="9">
        <v>13058</v>
      </c>
      <c r="E62" s="9">
        <v>1160</v>
      </c>
      <c r="F62" s="9">
        <v>1479812.58425447</v>
      </c>
      <c r="G62" s="18">
        <v>8.8240903874855208E-3</v>
      </c>
      <c r="H62" s="21">
        <v>8.8834431000153202E-2</v>
      </c>
    </row>
    <row r="63" spans="1:8" x14ac:dyDescent="0.25">
      <c r="A63" s="8"/>
      <c r="B63" s="12" t="s">
        <v>38</v>
      </c>
      <c r="C63" s="15">
        <v>3</v>
      </c>
      <c r="D63" s="9">
        <v>14819</v>
      </c>
      <c r="E63" s="9">
        <v>1170</v>
      </c>
      <c r="F63" s="9">
        <v>1462215.22429888</v>
      </c>
      <c r="G63" s="18">
        <v>1.0134622970503901E-2</v>
      </c>
      <c r="H63" s="21">
        <v>7.8952695863418604E-2</v>
      </c>
    </row>
    <row r="64" spans="1:8" x14ac:dyDescent="0.25">
      <c r="A64" s="8"/>
      <c r="B64" s="14" t="s">
        <v>38</v>
      </c>
      <c r="C64" s="16">
        <v>4</v>
      </c>
      <c r="D64" s="10">
        <v>17236</v>
      </c>
      <c r="E64" s="10">
        <v>1322</v>
      </c>
      <c r="F64" s="10">
        <v>1474246</v>
      </c>
      <c r="G64" s="19">
        <v>1.16914002140755E-2</v>
      </c>
      <c r="H64" s="22">
        <v>7.6699930378278006E-2</v>
      </c>
    </row>
    <row r="65" spans="1:8" x14ac:dyDescent="0.25">
      <c r="A65" s="8"/>
      <c r="B65" s="13" t="s">
        <v>39</v>
      </c>
      <c r="C65" s="15">
        <v>1</v>
      </c>
      <c r="D65" s="9">
        <v>12548</v>
      </c>
      <c r="E65" s="9">
        <v>912</v>
      </c>
      <c r="F65" s="9">
        <v>1396060</v>
      </c>
      <c r="G65" s="18">
        <v>8.9881523716745706E-3</v>
      </c>
      <c r="H65" s="21">
        <v>7.2680905323557504E-2</v>
      </c>
    </row>
    <row r="66" spans="1:8" x14ac:dyDescent="0.25">
      <c r="A66" s="8"/>
      <c r="B66" s="12" t="s">
        <v>39</v>
      </c>
      <c r="C66" s="15">
        <v>2</v>
      </c>
      <c r="D66" s="9">
        <v>12259</v>
      </c>
      <c r="E66" s="9">
        <v>637</v>
      </c>
      <c r="F66" s="9">
        <v>1497881</v>
      </c>
      <c r="G66" s="18">
        <v>8.1842282531122308E-3</v>
      </c>
      <c r="H66" s="21">
        <v>5.1961823966065697E-2</v>
      </c>
    </row>
    <row r="67" spans="1:8" x14ac:dyDescent="0.25">
      <c r="A67" s="8"/>
      <c r="B67" s="12" t="s">
        <v>39</v>
      </c>
      <c r="C67" s="15">
        <v>3</v>
      </c>
      <c r="D67" s="9">
        <v>12600</v>
      </c>
      <c r="E67" s="9">
        <v>652</v>
      </c>
      <c r="F67" s="9">
        <v>1474106</v>
      </c>
      <c r="G67" s="18">
        <v>8.5475535680609102E-3</v>
      </c>
      <c r="H67" s="21">
        <v>5.17460317460317E-2</v>
      </c>
    </row>
    <row r="68" spans="1:8" x14ac:dyDescent="0.25">
      <c r="A68" s="8"/>
      <c r="B68" s="14" t="s">
        <v>39</v>
      </c>
      <c r="C68" s="16">
        <v>4</v>
      </c>
      <c r="D68" s="10">
        <v>14598</v>
      </c>
      <c r="E68" s="10">
        <v>729</v>
      </c>
      <c r="F68" s="10">
        <v>1598965.8</v>
      </c>
      <c r="G68" s="19">
        <v>9.12965117828036E-3</v>
      </c>
      <c r="H68" s="22">
        <v>4.99383477188656E-2</v>
      </c>
    </row>
    <row r="69" spans="1:8" x14ac:dyDescent="0.25">
      <c r="A69" s="8"/>
      <c r="B69" s="13" t="s">
        <v>40</v>
      </c>
      <c r="C69" s="15">
        <v>1</v>
      </c>
      <c r="D69" s="9">
        <v>12489</v>
      </c>
      <c r="E69" s="9">
        <v>613</v>
      </c>
      <c r="F69" s="9">
        <v>1489633</v>
      </c>
      <c r="G69" s="18">
        <v>8.3839442332440308E-3</v>
      </c>
      <c r="H69" s="21">
        <v>4.90831932100248E-2</v>
      </c>
    </row>
    <row r="70" spans="1:8" x14ac:dyDescent="0.25">
      <c r="A70" s="8"/>
      <c r="B70" s="12" t="s">
        <v>40</v>
      </c>
      <c r="C70" s="15">
        <v>2</v>
      </c>
      <c r="D70" s="9">
        <v>12482</v>
      </c>
      <c r="E70" s="9">
        <v>615</v>
      </c>
      <c r="F70" s="9">
        <v>1603648</v>
      </c>
      <c r="G70" s="18">
        <v>7.78350361176518E-3</v>
      </c>
      <c r="H70" s="21">
        <v>4.9270950168242303E-2</v>
      </c>
    </row>
    <row r="71" spans="1:8" x14ac:dyDescent="0.25">
      <c r="A71" s="8"/>
      <c r="B71" s="12" t="s">
        <v>40</v>
      </c>
      <c r="C71" s="15">
        <v>3</v>
      </c>
      <c r="D71" s="9">
        <v>15640</v>
      </c>
      <c r="E71" s="9">
        <v>720</v>
      </c>
      <c r="F71" s="9">
        <v>1615630</v>
      </c>
      <c r="G71" s="18">
        <v>9.6804342578436908E-3</v>
      </c>
      <c r="H71" s="21">
        <v>4.6035805626598501E-2</v>
      </c>
    </row>
    <row r="72" spans="1:8" x14ac:dyDescent="0.25">
      <c r="A72" s="8"/>
      <c r="B72" s="14" t="s">
        <v>40</v>
      </c>
      <c r="C72" s="16">
        <v>4</v>
      </c>
      <c r="D72" s="10">
        <v>16771</v>
      </c>
      <c r="E72" s="10">
        <v>1025</v>
      </c>
      <c r="F72" s="10">
        <v>1664482</v>
      </c>
      <c r="G72" s="19">
        <v>1.00758073682984E-2</v>
      </c>
      <c r="H72" s="22">
        <v>6.1117405044421903E-2</v>
      </c>
    </row>
    <row r="73" spans="1:8" x14ac:dyDescent="0.25">
      <c r="A73" s="8"/>
      <c r="B73" s="13" t="s">
        <v>41</v>
      </c>
      <c r="C73" s="15">
        <v>1</v>
      </c>
      <c r="D73" s="9">
        <v>14543</v>
      </c>
      <c r="E73" s="9">
        <v>669</v>
      </c>
      <c r="F73" s="9">
        <v>1679188</v>
      </c>
      <c r="G73" s="18">
        <v>8.6607336403070993E-3</v>
      </c>
      <c r="H73" s="21">
        <v>4.6001512755277502E-2</v>
      </c>
    </row>
    <row r="74" spans="1:8" x14ac:dyDescent="0.25">
      <c r="A74" s="8"/>
      <c r="B74" s="12" t="s">
        <v>41</v>
      </c>
      <c r="C74" s="15">
        <v>2</v>
      </c>
      <c r="D74" s="9">
        <v>13144</v>
      </c>
      <c r="E74" s="9">
        <v>424</v>
      </c>
      <c r="F74" s="9">
        <v>1671318</v>
      </c>
      <c r="G74" s="18">
        <v>7.8644518876718906E-3</v>
      </c>
      <c r="H74" s="21">
        <v>3.2258064516128997E-2</v>
      </c>
    </row>
    <row r="75" spans="1:8" x14ac:dyDescent="0.25">
      <c r="A75" s="8"/>
      <c r="B75" s="12" t="s">
        <v>41</v>
      </c>
      <c r="C75" s="15">
        <v>3</v>
      </c>
      <c r="D75" s="9">
        <v>16094</v>
      </c>
      <c r="E75" s="9">
        <v>668</v>
      </c>
      <c r="F75" s="9">
        <v>1680016</v>
      </c>
      <c r="G75" s="18">
        <v>9.5796706698031506E-3</v>
      </c>
      <c r="H75" s="21">
        <v>4.1506151360755597E-2</v>
      </c>
    </row>
    <row r="76" spans="1:8" x14ac:dyDescent="0.25">
      <c r="A76" s="8"/>
      <c r="B76" s="14" t="s">
        <v>41</v>
      </c>
      <c r="C76" s="16">
        <v>4</v>
      </c>
      <c r="D76" s="10">
        <v>19863</v>
      </c>
      <c r="E76" s="10">
        <v>1088</v>
      </c>
      <c r="F76" s="10">
        <v>1693637</v>
      </c>
      <c r="G76" s="19">
        <v>1.1728014917009999E-2</v>
      </c>
      <c r="H76" s="22">
        <v>5.4775210189800097E-2</v>
      </c>
    </row>
    <row r="77" spans="1:8" x14ac:dyDescent="0.25">
      <c r="A77" s="8"/>
      <c r="B77" s="13" t="s">
        <v>42</v>
      </c>
      <c r="C77" s="15">
        <v>1</v>
      </c>
      <c r="D77" s="9">
        <v>13958</v>
      </c>
      <c r="E77" s="9">
        <v>539</v>
      </c>
      <c r="F77" s="9">
        <v>1682180</v>
      </c>
      <c r="G77" s="18">
        <v>8.2975662533141502E-3</v>
      </c>
      <c r="H77" s="21">
        <v>3.8615847542627903E-2</v>
      </c>
    </row>
    <row r="78" spans="1:8" x14ac:dyDescent="0.25">
      <c r="A78" s="8"/>
      <c r="B78" s="12" t="s">
        <v>42</v>
      </c>
      <c r="C78" s="15">
        <v>2</v>
      </c>
      <c r="D78" s="9">
        <v>13547</v>
      </c>
      <c r="E78" s="9">
        <v>343</v>
      </c>
      <c r="F78" s="9">
        <v>1725378</v>
      </c>
      <c r="G78" s="18">
        <v>7.8516128060054109E-3</v>
      </c>
      <c r="H78" s="21">
        <v>2.5319258876503999E-2</v>
      </c>
    </row>
    <row r="79" spans="1:8" x14ac:dyDescent="0.25">
      <c r="A79" s="8"/>
      <c r="B79" s="12" t="s">
        <v>42</v>
      </c>
      <c r="C79" s="15">
        <v>3</v>
      </c>
      <c r="D79" s="9">
        <v>15765</v>
      </c>
      <c r="E79" s="9">
        <v>521</v>
      </c>
      <c r="F79" s="9">
        <v>1748999</v>
      </c>
      <c r="G79" s="18">
        <v>9.0137272805759193E-3</v>
      </c>
      <c r="H79" s="21">
        <v>3.3047890897557899E-2</v>
      </c>
    </row>
    <row r="80" spans="1:8" x14ac:dyDescent="0.25">
      <c r="A80" s="8"/>
      <c r="B80" s="14" t="s">
        <v>42</v>
      </c>
      <c r="C80" s="16">
        <v>4</v>
      </c>
      <c r="D80" s="10">
        <v>19026</v>
      </c>
      <c r="E80" s="10">
        <v>855</v>
      </c>
      <c r="F80" s="10">
        <v>1735117</v>
      </c>
      <c r="G80" s="19">
        <v>1.09652547926163E-2</v>
      </c>
      <c r="H80" s="22">
        <v>4.49385052034059E-2</v>
      </c>
    </row>
    <row r="81" spans="1:8" x14ac:dyDescent="0.25">
      <c r="A81" s="8"/>
      <c r="B81" s="13" t="s">
        <v>43</v>
      </c>
      <c r="C81" s="15">
        <v>1</v>
      </c>
      <c r="D81" s="9">
        <v>13233</v>
      </c>
      <c r="E81" s="9">
        <v>396</v>
      </c>
      <c r="F81" s="9">
        <v>1708984</v>
      </c>
      <c r="G81" s="18">
        <v>7.7431971276501104E-3</v>
      </c>
      <c r="H81" s="21">
        <v>2.9925187032419E-2</v>
      </c>
    </row>
    <row r="82" spans="1:8" x14ac:dyDescent="0.25">
      <c r="A82" s="8"/>
      <c r="B82" s="12" t="s">
        <v>43</v>
      </c>
      <c r="C82" s="15">
        <v>2</v>
      </c>
      <c r="D82" s="9">
        <v>12991</v>
      </c>
      <c r="E82" s="9">
        <v>351</v>
      </c>
      <c r="F82" s="9">
        <v>1762988</v>
      </c>
      <c r="G82" s="18">
        <v>7.3687398893242601E-3</v>
      </c>
      <c r="H82" s="21">
        <v>2.7018705257485998E-2</v>
      </c>
    </row>
    <row r="83" spans="1:8" x14ac:dyDescent="0.25">
      <c r="A83" s="8"/>
      <c r="B83" s="12" t="s">
        <v>43</v>
      </c>
      <c r="C83" s="15">
        <v>3</v>
      </c>
      <c r="D83" s="9">
        <v>16784</v>
      </c>
      <c r="E83" s="9">
        <v>523</v>
      </c>
      <c r="F83" s="9">
        <v>1721273</v>
      </c>
      <c r="G83" s="18">
        <v>9.7509227182439994E-3</v>
      </c>
      <c r="H83" s="21">
        <v>3.11606291706387E-2</v>
      </c>
    </row>
    <row r="84" spans="1:8" x14ac:dyDescent="0.25">
      <c r="A84" s="8"/>
      <c r="B84" s="14" t="s">
        <v>43</v>
      </c>
      <c r="C84" s="16">
        <v>4</v>
      </c>
      <c r="D84" s="10">
        <v>15287</v>
      </c>
      <c r="E84" s="10">
        <v>844</v>
      </c>
      <c r="F84" s="10">
        <v>1760996</v>
      </c>
      <c r="G84" s="19">
        <v>8.6808828640155909E-3</v>
      </c>
      <c r="H84" s="22">
        <v>5.5210309413226903E-2</v>
      </c>
    </row>
    <row r="85" spans="1:8" x14ac:dyDescent="0.25">
      <c r="A85" s="8"/>
      <c r="B85" s="13" t="s">
        <v>44</v>
      </c>
      <c r="C85" s="15">
        <v>1</v>
      </c>
      <c r="D85" s="9">
        <v>12780</v>
      </c>
      <c r="E85" s="9">
        <v>594</v>
      </c>
      <c r="F85" s="9">
        <v>1725958</v>
      </c>
      <c r="G85" s="18">
        <v>7.4045834255526497E-3</v>
      </c>
      <c r="H85" s="21">
        <v>4.6478873239436599E-2</v>
      </c>
    </row>
    <row r="86" spans="1:8" x14ac:dyDescent="0.25">
      <c r="A86" s="8"/>
      <c r="B86" s="12" t="s">
        <v>44</v>
      </c>
      <c r="C86" s="15">
        <v>2</v>
      </c>
      <c r="D86" s="9">
        <v>12892</v>
      </c>
      <c r="E86" s="9">
        <v>415</v>
      </c>
      <c r="F86" s="9">
        <v>1800973</v>
      </c>
      <c r="G86" s="18">
        <v>7.1583527348827603E-3</v>
      </c>
      <c r="H86" s="21">
        <v>3.2190505739993797E-2</v>
      </c>
    </row>
    <row r="87" spans="1:8" x14ac:dyDescent="0.25">
      <c r="A87" s="8"/>
      <c r="B87" s="12" t="s">
        <v>44</v>
      </c>
      <c r="C87" s="15">
        <v>3</v>
      </c>
      <c r="D87" s="9">
        <v>14696</v>
      </c>
      <c r="E87" s="9">
        <v>553</v>
      </c>
      <c r="F87" s="9">
        <v>1786454</v>
      </c>
      <c r="G87" s="18">
        <v>8.2263523158167002E-3</v>
      </c>
      <c r="H87" s="21">
        <v>3.7629286880783902E-2</v>
      </c>
    </row>
    <row r="88" spans="1:8" x14ac:dyDescent="0.25">
      <c r="A88" s="8"/>
      <c r="B88" s="14" t="s">
        <v>44</v>
      </c>
      <c r="C88" s="16">
        <v>4</v>
      </c>
      <c r="D88" s="10">
        <v>16719</v>
      </c>
      <c r="E88" s="10">
        <v>1048</v>
      </c>
      <c r="F88" s="10">
        <v>1860415</v>
      </c>
      <c r="G88" s="19">
        <v>8.9867045793546093E-3</v>
      </c>
      <c r="H88" s="22">
        <v>6.26831748310306E-2</v>
      </c>
    </row>
    <row r="89" spans="1:8" x14ac:dyDescent="0.25">
      <c r="A89" s="8"/>
      <c r="B89" s="13" t="s">
        <v>45</v>
      </c>
      <c r="C89" s="15">
        <v>1</v>
      </c>
      <c r="D89" s="9">
        <v>14113</v>
      </c>
      <c r="E89" s="9">
        <v>746</v>
      </c>
      <c r="F89" s="9">
        <v>1758961</v>
      </c>
      <c r="G89" s="18">
        <v>8.02348659236902E-3</v>
      </c>
      <c r="H89" s="21">
        <v>5.2859066109260999E-2</v>
      </c>
    </row>
    <row r="90" spans="1:8" x14ac:dyDescent="0.25">
      <c r="A90" s="8"/>
      <c r="B90" s="12" t="s">
        <v>45</v>
      </c>
      <c r="C90" s="15">
        <v>2</v>
      </c>
      <c r="D90" s="9">
        <v>13155</v>
      </c>
      <c r="E90" s="9">
        <v>582</v>
      </c>
      <c r="F90" s="9">
        <v>1796340</v>
      </c>
      <c r="G90" s="18">
        <v>7.3232238885734303E-3</v>
      </c>
      <c r="H90" s="21">
        <v>4.3971955494589203E-2</v>
      </c>
    </row>
    <row r="91" spans="1:8" x14ac:dyDescent="0.25">
      <c r="A91" s="8"/>
      <c r="B91" s="12" t="s">
        <v>45</v>
      </c>
      <c r="C91" s="15">
        <v>3</v>
      </c>
      <c r="D91" s="9">
        <v>16281</v>
      </c>
      <c r="E91" s="9">
        <v>663</v>
      </c>
      <c r="F91" s="9">
        <v>1829133</v>
      </c>
      <c r="G91" s="18">
        <v>8.9009383133976609E-3</v>
      </c>
      <c r="H91" s="21">
        <v>4.0722314354155201E-2</v>
      </c>
    </row>
    <row r="92" spans="1:8" x14ac:dyDescent="0.25">
      <c r="A92" s="8"/>
      <c r="B92" s="14" t="s">
        <v>45</v>
      </c>
      <c r="C92" s="16">
        <v>4</v>
      </c>
      <c r="D92" s="10">
        <v>19968</v>
      </c>
      <c r="E92" s="10">
        <v>1124</v>
      </c>
      <c r="F92" s="10">
        <v>1800760</v>
      </c>
      <c r="G92" s="19">
        <v>1.10886514582732E-2</v>
      </c>
      <c r="H92" s="22">
        <v>5.6290064102564097E-2</v>
      </c>
    </row>
    <row r="93" spans="1:8" x14ac:dyDescent="0.25">
      <c r="A93" s="8"/>
      <c r="B93" s="13" t="s">
        <v>46</v>
      </c>
      <c r="C93" s="15">
        <v>1</v>
      </c>
      <c r="D93" s="9">
        <v>15443</v>
      </c>
      <c r="E93" s="9">
        <v>1079</v>
      </c>
      <c r="F93" s="9">
        <v>1825104</v>
      </c>
      <c r="G93" s="18">
        <v>8.46143562229878E-3</v>
      </c>
      <c r="H93" s="21">
        <v>6.9869843942239204E-2</v>
      </c>
    </row>
    <row r="94" spans="1:8" x14ac:dyDescent="0.25">
      <c r="A94" s="8"/>
      <c r="B94" s="12" t="s">
        <v>46</v>
      </c>
      <c r="C94" s="15">
        <v>2</v>
      </c>
      <c r="D94" s="9">
        <v>15032</v>
      </c>
      <c r="E94" s="9">
        <v>564</v>
      </c>
      <c r="F94" s="9">
        <v>1857919</v>
      </c>
      <c r="G94" s="18">
        <v>8.0907725256052603E-3</v>
      </c>
      <c r="H94" s="21">
        <v>3.7519957424161803E-2</v>
      </c>
    </row>
    <row r="95" spans="1:8" x14ac:dyDescent="0.25">
      <c r="A95" s="8"/>
      <c r="B95" s="12" t="s">
        <v>46</v>
      </c>
      <c r="C95" s="15">
        <v>3</v>
      </c>
      <c r="D95" s="9">
        <v>15852</v>
      </c>
      <c r="E95" s="9">
        <v>679</v>
      </c>
      <c r="F95" s="9">
        <v>1862289</v>
      </c>
      <c r="G95" s="18">
        <v>8.5121052640057503E-3</v>
      </c>
      <c r="H95" s="21">
        <v>4.2833711834468803E-2</v>
      </c>
    </row>
    <row r="96" spans="1:8" x14ac:dyDescent="0.25">
      <c r="A96" s="8"/>
      <c r="B96" s="14" t="s">
        <v>46</v>
      </c>
      <c r="C96" s="16">
        <v>4</v>
      </c>
      <c r="D96" s="10">
        <v>17868</v>
      </c>
      <c r="E96" s="10">
        <v>845</v>
      </c>
      <c r="F96" s="10">
        <v>1892502</v>
      </c>
      <c r="G96" s="19">
        <v>9.4414695466636198E-3</v>
      </c>
      <c r="H96" s="22">
        <v>4.7291246921871498E-2</v>
      </c>
    </row>
    <row r="97" spans="1:8" x14ac:dyDescent="0.25">
      <c r="A97" s="8"/>
      <c r="B97" s="13" t="s">
        <v>47</v>
      </c>
      <c r="C97" s="15">
        <v>1</v>
      </c>
      <c r="D97" s="9">
        <v>15650</v>
      </c>
      <c r="E97" s="9">
        <v>802</v>
      </c>
      <c r="F97" s="9">
        <v>1966435</v>
      </c>
      <c r="G97" s="18">
        <v>7.9585646105770104E-3</v>
      </c>
      <c r="H97" s="21">
        <v>5.1246006389776402E-2</v>
      </c>
    </row>
    <row r="98" spans="1:8" x14ac:dyDescent="0.25">
      <c r="A98" s="8"/>
      <c r="B98" s="12" t="s">
        <v>47</v>
      </c>
      <c r="C98" s="15">
        <v>2</v>
      </c>
      <c r="D98" s="9">
        <v>15898</v>
      </c>
      <c r="E98" s="9">
        <v>691</v>
      </c>
      <c r="F98" s="9">
        <v>1894377</v>
      </c>
      <c r="G98" s="18">
        <v>8.3922049306975298E-3</v>
      </c>
      <c r="H98" s="21">
        <v>4.3464586740470497E-2</v>
      </c>
    </row>
    <row r="99" spans="1:8" x14ac:dyDescent="0.25">
      <c r="A99" s="8"/>
      <c r="B99" s="12" t="s">
        <v>47</v>
      </c>
      <c r="C99" s="15">
        <v>3</v>
      </c>
      <c r="D99" s="9">
        <v>19470</v>
      </c>
      <c r="E99" s="9">
        <v>1233</v>
      </c>
      <c r="F99" s="9">
        <v>1904502</v>
      </c>
      <c r="G99" s="18">
        <v>1.0223144948128199E-2</v>
      </c>
      <c r="H99" s="21">
        <v>6.3328197226502306E-2</v>
      </c>
    </row>
    <row r="100" spans="1:8" x14ac:dyDescent="0.25">
      <c r="A100" s="8"/>
      <c r="B100" s="14" t="s">
        <v>47</v>
      </c>
      <c r="C100" s="16">
        <v>4</v>
      </c>
      <c r="D100" s="10">
        <v>20464</v>
      </c>
      <c r="E100" s="10">
        <v>1787</v>
      </c>
      <c r="F100" s="10">
        <v>1927719</v>
      </c>
      <c r="G100" s="19">
        <v>1.06156550825094E-2</v>
      </c>
      <c r="H100" s="22">
        <v>8.7324081313526203E-2</v>
      </c>
    </row>
    <row r="101" spans="1:8" x14ac:dyDescent="0.25">
      <c r="A101" s="8"/>
      <c r="B101" s="13" t="s">
        <v>48</v>
      </c>
      <c r="C101" s="15">
        <v>1</v>
      </c>
      <c r="D101" s="9">
        <v>16099</v>
      </c>
      <c r="E101" s="9">
        <v>1157</v>
      </c>
      <c r="F101" s="9">
        <v>1915905</v>
      </c>
      <c r="G101" s="18">
        <v>8.4028174674631601E-3</v>
      </c>
      <c r="H101" s="21">
        <v>7.18678178768868E-2</v>
      </c>
    </row>
    <row r="102" spans="1:8" x14ac:dyDescent="0.25">
      <c r="A102" s="8"/>
      <c r="B102" s="12" t="s">
        <v>48</v>
      </c>
      <c r="C102" s="15">
        <v>2</v>
      </c>
      <c r="D102" s="9">
        <v>16414</v>
      </c>
      <c r="E102" s="9">
        <v>965</v>
      </c>
      <c r="F102" s="9">
        <v>1968406</v>
      </c>
      <c r="G102" s="18">
        <v>8.33872686833915E-3</v>
      </c>
      <c r="H102" s="21">
        <v>5.8791275740221798E-2</v>
      </c>
    </row>
    <row r="103" spans="1:8" x14ac:dyDescent="0.25">
      <c r="A103" s="8"/>
      <c r="B103" s="12" t="s">
        <v>48</v>
      </c>
      <c r="C103" s="15">
        <v>3</v>
      </c>
      <c r="D103" s="9">
        <v>18393</v>
      </c>
      <c r="E103" s="9">
        <v>1092</v>
      </c>
      <c r="F103" s="9">
        <v>1966783</v>
      </c>
      <c r="G103" s="18">
        <v>9.3518196974450192E-3</v>
      </c>
      <c r="H103" s="21">
        <v>5.9370412656989099E-2</v>
      </c>
    </row>
    <row r="104" spans="1:8" x14ac:dyDescent="0.25">
      <c r="A104" s="8"/>
      <c r="B104" s="14" t="s">
        <v>48</v>
      </c>
      <c r="C104" s="16">
        <v>4</v>
      </c>
      <c r="D104" s="10">
        <v>23352</v>
      </c>
      <c r="E104" s="10">
        <v>1864</v>
      </c>
      <c r="F104" s="10">
        <v>1925765</v>
      </c>
      <c r="G104" s="19">
        <v>1.2126090151186699E-2</v>
      </c>
      <c r="H104" s="22">
        <v>7.9821856800274094E-2</v>
      </c>
    </row>
    <row r="105" spans="1:8" x14ac:dyDescent="0.25">
      <c r="A105" s="8"/>
      <c r="B105" s="13" t="s">
        <v>49</v>
      </c>
      <c r="C105" s="15">
        <v>1</v>
      </c>
      <c r="D105" s="9">
        <v>18730</v>
      </c>
      <c r="E105" s="9">
        <v>1575</v>
      </c>
      <c r="F105" s="9">
        <v>1980104</v>
      </c>
      <c r="G105" s="18">
        <v>9.4590991180261205E-3</v>
      </c>
      <c r="H105" s="21">
        <v>8.4089695675387099E-2</v>
      </c>
    </row>
    <row r="106" spans="1:8" x14ac:dyDescent="0.25">
      <c r="A106" s="8"/>
      <c r="B106" s="12" t="s">
        <v>49</v>
      </c>
      <c r="C106" s="15">
        <v>2</v>
      </c>
      <c r="D106" s="9">
        <v>19446</v>
      </c>
      <c r="E106" s="9">
        <v>1228</v>
      </c>
      <c r="F106" s="9">
        <v>1994782</v>
      </c>
      <c r="G106" s="18">
        <v>9.7484336634278794E-3</v>
      </c>
      <c r="H106" s="21">
        <v>6.3149233775583694E-2</v>
      </c>
    </row>
    <row r="107" spans="1:8" x14ac:dyDescent="0.25">
      <c r="A107" s="8"/>
      <c r="B107" s="12" t="s">
        <v>49</v>
      </c>
      <c r="C107" s="15">
        <v>3</v>
      </c>
      <c r="D107" s="9">
        <v>21247</v>
      </c>
      <c r="E107" s="9">
        <v>1550</v>
      </c>
      <c r="F107" s="9">
        <v>1964809</v>
      </c>
      <c r="G107" s="18">
        <v>1.08137737561259E-2</v>
      </c>
      <c r="H107" s="21">
        <v>7.2951475502423896E-2</v>
      </c>
    </row>
    <row r="108" spans="1:8" x14ac:dyDescent="0.25">
      <c r="A108" s="8"/>
      <c r="B108" s="14" t="s">
        <v>49</v>
      </c>
      <c r="C108" s="16">
        <v>4</v>
      </c>
      <c r="D108" s="10">
        <v>21219</v>
      </c>
      <c r="E108" s="10">
        <v>1663</v>
      </c>
      <c r="F108" s="10">
        <v>1997774</v>
      </c>
      <c r="G108" s="19">
        <v>1.0621321530863899E-2</v>
      </c>
      <c r="H108" s="22">
        <v>7.8373156133653796E-2</v>
      </c>
    </row>
    <row r="109" spans="1:8" x14ac:dyDescent="0.25">
      <c r="A109" s="8"/>
      <c r="B109" s="13" t="s">
        <v>50</v>
      </c>
      <c r="C109" s="15">
        <v>1</v>
      </c>
      <c r="D109" s="9">
        <v>18752</v>
      </c>
      <c r="E109" s="9">
        <v>1359</v>
      </c>
      <c r="F109" s="9">
        <v>1947534</v>
      </c>
      <c r="G109" s="18">
        <v>9.6285867153025305E-3</v>
      </c>
      <c r="H109" s="21">
        <v>7.2472269624573399E-2</v>
      </c>
    </row>
    <row r="110" spans="1:8" x14ac:dyDescent="0.25">
      <c r="A110" s="8"/>
      <c r="B110" s="12" t="s">
        <v>50</v>
      </c>
      <c r="C110" s="15">
        <v>2</v>
      </c>
      <c r="D110" s="9">
        <v>18587</v>
      </c>
      <c r="E110" s="9">
        <v>1255</v>
      </c>
      <c r="F110" s="9">
        <v>1972311</v>
      </c>
      <c r="G110" s="18">
        <v>9.4239701548082394E-3</v>
      </c>
      <c r="H110" s="21">
        <v>6.7520309894011907E-2</v>
      </c>
    </row>
    <row r="111" spans="1:8" x14ac:dyDescent="0.25">
      <c r="A111" s="8"/>
      <c r="B111" s="12" t="s">
        <v>50</v>
      </c>
      <c r="C111" s="15">
        <v>3</v>
      </c>
      <c r="D111" s="9">
        <v>21984</v>
      </c>
      <c r="E111" s="9">
        <v>1599</v>
      </c>
      <c r="F111" s="9">
        <v>1972168</v>
      </c>
      <c r="G111" s="18">
        <v>1.1147123368800201E-2</v>
      </c>
      <c r="H111" s="21">
        <v>7.2734716157205198E-2</v>
      </c>
    </row>
    <row r="112" spans="1:8" x14ac:dyDescent="0.25">
      <c r="A112" s="8"/>
      <c r="B112" s="14" t="s">
        <v>50</v>
      </c>
      <c r="C112" s="16">
        <v>4</v>
      </c>
      <c r="D112" s="10">
        <v>25502</v>
      </c>
      <c r="E112" s="10">
        <v>2970</v>
      </c>
      <c r="F112" s="10">
        <v>1923248</v>
      </c>
      <c r="G112" s="19">
        <v>1.32598604028186E-2</v>
      </c>
      <c r="H112" s="22">
        <v>0.11646145400360799</v>
      </c>
    </row>
    <row r="113" spans="1:8" x14ac:dyDescent="0.25">
      <c r="A113" s="8"/>
      <c r="B113" s="13" t="s">
        <v>51</v>
      </c>
      <c r="C113" s="15">
        <v>1</v>
      </c>
      <c r="D113" s="9">
        <v>18805</v>
      </c>
      <c r="E113" s="9">
        <v>2022</v>
      </c>
      <c r="F113" s="9">
        <v>1949452</v>
      </c>
      <c r="G113" s="18">
        <v>9.6463006013997807E-3</v>
      </c>
      <c r="H113" s="21">
        <v>0.107524594522733</v>
      </c>
    </row>
    <row r="114" spans="1:8" x14ac:dyDescent="0.25">
      <c r="A114" s="8"/>
      <c r="B114" s="12" t="s">
        <v>51</v>
      </c>
      <c r="C114" s="15">
        <v>2</v>
      </c>
      <c r="D114" s="9">
        <v>18568</v>
      </c>
      <c r="E114" s="9">
        <v>1501</v>
      </c>
      <c r="F114" s="9">
        <v>1950293</v>
      </c>
      <c r="G114" s="18">
        <v>9.5206207477543103E-3</v>
      </c>
      <c r="H114" s="21">
        <v>8.0838000861697498E-2</v>
      </c>
    </row>
    <row r="115" spans="1:8" x14ac:dyDescent="0.25">
      <c r="A115" s="8"/>
      <c r="B115" s="12" t="s">
        <v>51</v>
      </c>
      <c r="C115" s="15">
        <v>3</v>
      </c>
      <c r="D115" s="9">
        <v>20166</v>
      </c>
      <c r="E115" s="9">
        <v>1665</v>
      </c>
      <c r="F115" s="9">
        <v>1993676</v>
      </c>
      <c r="G115" s="18">
        <v>1.0114983578073901E-2</v>
      </c>
      <c r="H115" s="21">
        <v>8.2564712883070504E-2</v>
      </c>
    </row>
    <row r="116" spans="1:8" x14ac:dyDescent="0.25">
      <c r="A116" s="8"/>
      <c r="B116" s="14" t="s">
        <v>51</v>
      </c>
      <c r="C116" s="16">
        <v>4</v>
      </c>
      <c r="D116" s="10">
        <v>21931</v>
      </c>
      <c r="E116" s="10">
        <v>2157</v>
      </c>
      <c r="F116" s="10">
        <v>1999288</v>
      </c>
      <c r="G116" s="19">
        <v>1.09694051082185E-2</v>
      </c>
      <c r="H116" s="22">
        <v>9.8353928229446899E-2</v>
      </c>
    </row>
    <row r="117" spans="1:8" x14ac:dyDescent="0.25">
      <c r="A117" s="8"/>
      <c r="B117" s="13" t="s">
        <v>52</v>
      </c>
      <c r="C117" s="15">
        <v>1</v>
      </c>
      <c r="D117" s="9">
        <v>19969</v>
      </c>
      <c r="E117" s="9">
        <v>1730</v>
      </c>
      <c r="F117" s="9">
        <v>1990164</v>
      </c>
      <c r="G117" s="18">
        <v>1.00338464568749E-2</v>
      </c>
      <c r="H117" s="21">
        <v>8.6634283138865203E-2</v>
      </c>
    </row>
    <row r="118" spans="1:8" x14ac:dyDescent="0.25">
      <c r="A118" s="8"/>
      <c r="B118" s="12" t="s">
        <v>52</v>
      </c>
      <c r="C118" s="15">
        <v>2</v>
      </c>
      <c r="D118" s="9">
        <v>20961</v>
      </c>
      <c r="E118" s="9">
        <v>1548</v>
      </c>
      <c r="F118" s="9">
        <v>2046888</v>
      </c>
      <c r="G118" s="18">
        <v>1.02404235112033E-2</v>
      </c>
      <c r="H118" s="21">
        <v>7.3851438385573204E-2</v>
      </c>
    </row>
    <row r="119" spans="1:8" x14ac:dyDescent="0.25">
      <c r="A119" s="8"/>
      <c r="B119" s="12" t="s">
        <v>52</v>
      </c>
      <c r="C119" s="15">
        <v>3</v>
      </c>
      <c r="D119" s="9">
        <v>23503</v>
      </c>
      <c r="E119" s="9">
        <v>2138</v>
      </c>
      <c r="F119" s="9">
        <v>2044739</v>
      </c>
      <c r="G119" s="18">
        <v>1.1494376543901201E-2</v>
      </c>
      <c r="H119" s="21">
        <v>9.0967110581627902E-2</v>
      </c>
    </row>
    <row r="120" spans="1:8" x14ac:dyDescent="0.25">
      <c r="A120" s="8"/>
      <c r="B120" s="14" t="s">
        <v>52</v>
      </c>
      <c r="C120" s="26">
        <v>4</v>
      </c>
      <c r="D120" s="24"/>
      <c r="E120" s="24"/>
      <c r="F120" s="24"/>
      <c r="G120" s="28"/>
      <c r="H120" s="30"/>
    </row>
    <row r="121" spans="1:8" x14ac:dyDescent="0.25">
      <c r="A121" s="8"/>
      <c r="B121" s="13" t="s">
        <v>53</v>
      </c>
      <c r="C121" s="25">
        <v>1</v>
      </c>
      <c r="D121" s="23"/>
      <c r="E121" s="23"/>
      <c r="F121" s="23"/>
      <c r="G121" s="27"/>
      <c r="H121" s="29"/>
    </row>
    <row r="122" spans="1:8" x14ac:dyDescent="0.25">
      <c r="A122" s="8"/>
      <c r="B122" s="12" t="s">
        <v>53</v>
      </c>
      <c r="C122" s="25">
        <v>2</v>
      </c>
      <c r="D122" s="23"/>
      <c r="E122" s="23"/>
      <c r="F122" s="23"/>
      <c r="G122" s="27"/>
      <c r="H122" s="29"/>
    </row>
    <row r="123" spans="1:8" x14ac:dyDescent="0.25">
      <c r="A123" s="8"/>
      <c r="B123" s="12" t="s">
        <v>53</v>
      </c>
      <c r="C123" s="25">
        <v>3</v>
      </c>
      <c r="D123" s="23"/>
      <c r="E123" s="23"/>
      <c r="F123" s="23"/>
      <c r="G123" s="27"/>
      <c r="H123" s="29"/>
    </row>
    <row r="124" spans="1:8" x14ac:dyDescent="0.25">
      <c r="A124" s="8"/>
      <c r="B124" s="14" t="s">
        <v>53</v>
      </c>
      <c r="C124" s="26">
        <v>4</v>
      </c>
      <c r="D124" s="24"/>
      <c r="E124" s="24"/>
      <c r="F124" s="24"/>
      <c r="G124" s="28"/>
      <c r="H124" s="30"/>
    </row>
    <row r="125" spans="1:8" x14ac:dyDescent="0.25">
      <c r="A125" s="8"/>
      <c r="B125" s="13" t="s">
        <v>54</v>
      </c>
      <c r="C125" s="25">
        <v>1</v>
      </c>
      <c r="D125" s="23"/>
      <c r="E125" s="23"/>
      <c r="F125" s="23"/>
      <c r="G125" s="27"/>
      <c r="H125" s="29"/>
    </row>
    <row r="126" spans="1:8" x14ac:dyDescent="0.25">
      <c r="A126" s="8"/>
      <c r="B126" s="12" t="s">
        <v>54</v>
      </c>
      <c r="C126" s="25">
        <v>2</v>
      </c>
      <c r="D126" s="23"/>
      <c r="E126" s="23"/>
      <c r="F126" s="23"/>
      <c r="G126" s="27"/>
      <c r="H126" s="29"/>
    </row>
    <row r="127" spans="1:8" x14ac:dyDescent="0.25">
      <c r="A127" s="8"/>
      <c r="B127" s="12" t="s">
        <v>54</v>
      </c>
      <c r="C127" s="15">
        <v>3</v>
      </c>
      <c r="D127" s="9">
        <v>19390</v>
      </c>
      <c r="E127" s="9">
        <v>4605</v>
      </c>
      <c r="F127" s="9">
        <v>1745973</v>
      </c>
      <c r="G127" s="18">
        <v>1.11055554696436E-2</v>
      </c>
      <c r="H127" s="21">
        <v>0.23749355337802999</v>
      </c>
    </row>
    <row r="128" spans="1:8" x14ac:dyDescent="0.25">
      <c r="A128" s="8"/>
      <c r="B128" s="14" t="s">
        <v>54</v>
      </c>
      <c r="C128" s="16">
        <v>4</v>
      </c>
      <c r="D128" s="10">
        <v>17477</v>
      </c>
      <c r="E128" s="10">
        <v>4015</v>
      </c>
      <c r="F128" s="10">
        <v>1750434</v>
      </c>
      <c r="G128" s="19">
        <v>9.9843810163650903E-3</v>
      </c>
      <c r="H128" s="22">
        <v>0.22973050294673</v>
      </c>
    </row>
    <row r="129" spans="1:8" x14ac:dyDescent="0.25">
      <c r="A129" s="8"/>
      <c r="B129" s="13" t="s">
        <v>55</v>
      </c>
      <c r="C129" s="15">
        <v>1</v>
      </c>
      <c r="D129" s="9">
        <v>17579</v>
      </c>
      <c r="E129" s="9">
        <v>4145</v>
      </c>
      <c r="F129" s="9">
        <v>1809468</v>
      </c>
      <c r="G129" s="18">
        <v>9.7150101576817006E-3</v>
      </c>
      <c r="H129" s="21">
        <v>0.23579270720746301</v>
      </c>
    </row>
    <row r="130" spans="1:8" x14ac:dyDescent="0.25">
      <c r="A130" s="8"/>
      <c r="B130" s="12" t="s">
        <v>55</v>
      </c>
      <c r="C130" s="15">
        <v>2</v>
      </c>
      <c r="D130" s="9">
        <v>19439</v>
      </c>
      <c r="E130" s="9">
        <v>4149</v>
      </c>
      <c r="F130" s="9">
        <v>1886462</v>
      </c>
      <c r="G130" s="18">
        <v>1.03044747257035E-2</v>
      </c>
      <c r="H130" s="21">
        <v>0.21343690519059599</v>
      </c>
    </row>
    <row r="131" spans="1:8" x14ac:dyDescent="0.25">
      <c r="A131" s="8"/>
      <c r="B131" s="12" t="s">
        <v>55</v>
      </c>
      <c r="C131" s="15">
        <v>3</v>
      </c>
      <c r="D131" s="9">
        <v>21273</v>
      </c>
      <c r="E131" s="9">
        <v>4593</v>
      </c>
      <c r="F131" s="9">
        <v>1904705</v>
      </c>
      <c r="G131" s="18">
        <v>1.1168000000000001E-2</v>
      </c>
      <c r="H131" s="21">
        <v>0.21590699999999999</v>
      </c>
    </row>
    <row r="132" spans="1:8" x14ac:dyDescent="0.25">
      <c r="A132" s="8"/>
      <c r="B132" s="14" t="s">
        <v>55</v>
      </c>
      <c r="C132" s="16">
        <v>4</v>
      </c>
      <c r="D132" s="10">
        <v>18975</v>
      </c>
      <c r="E132" s="10">
        <v>4811</v>
      </c>
      <c r="F132" s="10">
        <v>1987166</v>
      </c>
      <c r="G132" s="19">
        <v>9.5479999999999992E-3</v>
      </c>
      <c r="H132" s="22">
        <v>0.25354399999999999</v>
      </c>
    </row>
    <row r="133" spans="1:8" x14ac:dyDescent="0.25">
      <c r="A133" s="8"/>
      <c r="B133" s="13" t="s">
        <v>56</v>
      </c>
      <c r="C133" s="15">
        <v>1</v>
      </c>
      <c r="D133" s="9">
        <v>17024</v>
      </c>
      <c r="E133" s="9">
        <v>3954</v>
      </c>
      <c r="F133" s="9">
        <v>1959025</v>
      </c>
      <c r="G133" s="18">
        <v>8.6899999999999998E-3</v>
      </c>
      <c r="H133" s="21">
        <v>0.23225999999999999</v>
      </c>
    </row>
    <row r="134" spans="1:8" x14ac:dyDescent="0.25">
      <c r="A134" s="8"/>
      <c r="B134" s="12" t="s">
        <v>56</v>
      </c>
      <c r="C134" s="15">
        <v>2</v>
      </c>
      <c r="D134" s="9">
        <v>18749</v>
      </c>
      <c r="E134" s="9">
        <v>4317</v>
      </c>
      <c r="F134" s="9">
        <v>1982298</v>
      </c>
      <c r="G134" s="18">
        <v>9.4579999999999994E-3</v>
      </c>
      <c r="H134" s="21">
        <v>0.23025200000000001</v>
      </c>
    </row>
    <row r="135" spans="1:8" x14ac:dyDescent="0.25">
      <c r="A135" s="8"/>
      <c r="B135" s="12" t="s">
        <v>56</v>
      </c>
      <c r="C135" s="15">
        <v>3</v>
      </c>
      <c r="D135" s="9">
        <v>20372</v>
      </c>
      <c r="E135" s="9">
        <v>4913</v>
      </c>
      <c r="F135" s="9">
        <v>1973848</v>
      </c>
      <c r="G135" s="18">
        <v>1.0319999999999999E-2</v>
      </c>
      <c r="H135" s="21">
        <v>0.24116399999999999</v>
      </c>
    </row>
    <row r="136" spans="1:8" x14ac:dyDescent="0.25">
      <c r="A136" s="8"/>
      <c r="B136" s="14" t="s">
        <v>56</v>
      </c>
      <c r="C136" s="16">
        <v>4</v>
      </c>
      <c r="D136" s="10">
        <v>21053</v>
      </c>
      <c r="E136" s="10">
        <v>4770</v>
      </c>
      <c r="F136" s="10">
        <v>2116226</v>
      </c>
      <c r="G136" s="19">
        <v>9.9480000000000002E-3</v>
      </c>
      <c r="H136" s="22">
        <v>0.22657099999999999</v>
      </c>
    </row>
    <row r="137" spans="1:8" x14ac:dyDescent="0.25">
      <c r="A137" s="8"/>
      <c r="B137" s="13" t="s">
        <v>57</v>
      </c>
      <c r="C137" s="15">
        <v>1</v>
      </c>
      <c r="D137" s="9">
        <v>19583</v>
      </c>
      <c r="E137" s="9">
        <v>4606</v>
      </c>
      <c r="F137" s="9">
        <v>2133268</v>
      </c>
      <c r="G137" s="18">
        <v>9.1789999999999997E-3</v>
      </c>
      <c r="H137" s="21">
        <v>0.235204</v>
      </c>
    </row>
    <row r="138" spans="1:8" x14ac:dyDescent="0.25">
      <c r="A138" s="8"/>
      <c r="B138" s="12" t="s">
        <v>57</v>
      </c>
      <c r="C138" s="15">
        <v>2</v>
      </c>
      <c r="D138" s="9">
        <v>21249</v>
      </c>
      <c r="E138" s="9">
        <v>4825</v>
      </c>
      <c r="F138" s="9">
        <v>2205566</v>
      </c>
      <c r="G138" s="18">
        <v>9.6340000000000002E-3</v>
      </c>
      <c r="H138" s="21">
        <v>0.22706899999999999</v>
      </c>
    </row>
    <row r="139" spans="1:8" x14ac:dyDescent="0.25">
      <c r="A139" s="8"/>
      <c r="B139" s="12" t="s">
        <v>57</v>
      </c>
      <c r="C139" s="15">
        <v>3</v>
      </c>
      <c r="D139" s="9">
        <v>22681</v>
      </c>
      <c r="E139" s="9">
        <v>4856</v>
      </c>
      <c r="F139" s="9">
        <v>2227958</v>
      </c>
      <c r="G139" s="18">
        <v>1.018E-2</v>
      </c>
      <c r="H139" s="21">
        <v>0.21409900000000001</v>
      </c>
    </row>
    <row r="140" spans="1:8" x14ac:dyDescent="0.25">
      <c r="A140" s="8"/>
      <c r="B140" s="14" t="s">
        <v>57</v>
      </c>
      <c r="C140" s="16">
        <v>4</v>
      </c>
      <c r="D140" s="10">
        <v>21820</v>
      </c>
      <c r="E140" s="10">
        <v>5122</v>
      </c>
      <c r="F140" s="10">
        <v>2213169</v>
      </c>
      <c r="G140" s="19">
        <v>9.8589999999999997E-3</v>
      </c>
      <c r="H140" s="22">
        <v>0.234738</v>
      </c>
    </row>
    <row r="141" spans="1:8" x14ac:dyDescent="0.25">
      <c r="A141" s="8"/>
      <c r="B141" s="13" t="s">
        <v>58</v>
      </c>
      <c r="C141" s="15">
        <v>1</v>
      </c>
      <c r="D141" s="9">
        <v>19268</v>
      </c>
      <c r="E141" s="9">
        <v>4303</v>
      </c>
      <c r="F141" s="9">
        <v>2178473</v>
      </c>
      <c r="G141" s="18">
        <v>8.8439999999999994E-3</v>
      </c>
      <c r="H141" s="21">
        <v>0.22332299999999999</v>
      </c>
    </row>
    <row r="142" spans="1:8" x14ac:dyDescent="0.25">
      <c r="A142" s="8"/>
      <c r="B142" s="12" t="s">
        <v>58</v>
      </c>
      <c r="C142" s="15">
        <v>2</v>
      </c>
      <c r="D142" s="9">
        <v>20189</v>
      </c>
      <c r="E142" s="9">
        <v>4274</v>
      </c>
      <c r="F142" s="9">
        <v>2242602</v>
      </c>
      <c r="G142" s="18">
        <v>9.0019999999999996E-3</v>
      </c>
      <c r="H142" s="21">
        <v>0.211699</v>
      </c>
    </row>
    <row r="143" spans="1:8" x14ac:dyDescent="0.25">
      <c r="A143" s="8"/>
      <c r="B143" s="12" t="s">
        <v>58</v>
      </c>
      <c r="C143" s="15">
        <v>3</v>
      </c>
      <c r="D143" s="9">
        <v>21456</v>
      </c>
      <c r="E143" s="9">
        <v>4821</v>
      </c>
      <c r="F143" s="9">
        <v>2234095</v>
      </c>
      <c r="G143" s="18">
        <v>9.6030000000000004E-3</v>
      </c>
      <c r="H143" s="21">
        <v>0.224692</v>
      </c>
    </row>
    <row r="144" spans="1:8" x14ac:dyDescent="0.25">
      <c r="A144" s="8"/>
      <c r="B144" s="14" t="s">
        <v>58</v>
      </c>
      <c r="C144" s="16">
        <v>4</v>
      </c>
      <c r="D144" s="10">
        <v>23056</v>
      </c>
      <c r="E144" s="10">
        <v>5040</v>
      </c>
      <c r="F144" s="10">
        <v>2258765</v>
      </c>
      <c r="G144" s="19">
        <v>1.0207000000000001E-2</v>
      </c>
      <c r="H144" s="22">
        <v>0.21859799999999999</v>
      </c>
    </row>
    <row r="145" spans="2:8" x14ac:dyDescent="0.25">
      <c r="B145" s="12"/>
      <c r="C145" s="17"/>
      <c r="D145" s="11"/>
      <c r="E145" s="11"/>
      <c r="F145" s="11"/>
      <c r="G145" s="20"/>
      <c r="H145" s="20"/>
    </row>
    <row r="146" spans="2:8" x14ac:dyDescent="0.25">
      <c r="B146" s="31" t="s">
        <v>59</v>
      </c>
      <c r="C146" s="17"/>
      <c r="D146" s="11"/>
      <c r="E146" s="11"/>
      <c r="F146" s="11"/>
      <c r="G146" s="20"/>
      <c r="H146" s="20"/>
    </row>
    <row r="147" spans="2:8" x14ac:dyDescent="0.25">
      <c r="B147" s="31" t="s">
        <v>60</v>
      </c>
      <c r="C147" s="17"/>
      <c r="D147" s="11"/>
      <c r="E147" s="11"/>
      <c r="F147" s="11"/>
      <c r="G147" s="20"/>
      <c r="H147" s="20"/>
    </row>
    <row r="148" spans="2:8" x14ac:dyDescent="0.25">
      <c r="B148" s="31" t="s">
        <v>61</v>
      </c>
      <c r="C148" s="17"/>
      <c r="D148" s="11"/>
      <c r="E148" s="11"/>
      <c r="F148" s="11"/>
      <c r="G148" s="20"/>
      <c r="H148" s="20"/>
    </row>
    <row r="149" spans="2:8" ht="210" x14ac:dyDescent="0.25">
      <c r="B149" s="12" t="s">
        <v>62</v>
      </c>
      <c r="C149" s="17"/>
      <c r="D149" s="11"/>
      <c r="E149" s="11"/>
      <c r="F149" s="11"/>
      <c r="G149" s="20"/>
      <c r="H149" s="20"/>
    </row>
    <row r="150" spans="2:8" x14ac:dyDescent="0.25">
      <c r="B150" s="12"/>
      <c r="C150" s="17"/>
      <c r="D150" s="11"/>
      <c r="E150" s="11"/>
      <c r="F150" s="11"/>
      <c r="G150" s="20"/>
      <c r="H150" s="20"/>
    </row>
    <row r="151" spans="2:8" x14ac:dyDescent="0.25">
      <c r="B151" s="12"/>
      <c r="C151" s="17"/>
      <c r="D151" s="11"/>
      <c r="E151" s="11"/>
      <c r="F151" s="11"/>
      <c r="G151" s="20"/>
      <c r="H151" s="20"/>
    </row>
    <row r="152" spans="2:8" x14ac:dyDescent="0.25">
      <c r="B152" s="12"/>
      <c r="C152" s="17"/>
      <c r="D152" s="11"/>
      <c r="E152" s="11"/>
      <c r="F152" s="11"/>
      <c r="G152" s="20"/>
      <c r="H152" s="20"/>
    </row>
    <row r="153" spans="2:8" x14ac:dyDescent="0.25">
      <c r="B153" s="12"/>
      <c r="C153" s="17"/>
      <c r="D153" s="11"/>
      <c r="E153" s="11"/>
      <c r="F153" s="11"/>
      <c r="G153" s="20"/>
      <c r="H153" s="20"/>
    </row>
    <row r="154" spans="2:8" x14ac:dyDescent="0.25">
      <c r="B154" s="12"/>
      <c r="C154" s="17"/>
      <c r="D154" s="11"/>
      <c r="E154" s="11"/>
      <c r="F154" s="11"/>
      <c r="G154" s="20"/>
      <c r="H154" s="20"/>
    </row>
    <row r="155" spans="2:8" x14ac:dyDescent="0.25">
      <c r="B155" s="12"/>
      <c r="C155" s="17"/>
      <c r="D155" s="11"/>
      <c r="E155" s="11"/>
      <c r="F155" s="11"/>
      <c r="G155" s="20"/>
      <c r="H155" s="20"/>
    </row>
    <row r="156" spans="2:8" x14ac:dyDescent="0.25">
      <c r="B156" s="12"/>
      <c r="C156" s="17"/>
      <c r="D156" s="11"/>
      <c r="E156" s="11"/>
      <c r="F156" s="11"/>
      <c r="G156" s="20"/>
      <c r="H156" s="20"/>
    </row>
    <row r="157" spans="2:8" x14ac:dyDescent="0.25">
      <c r="B157" s="12"/>
      <c r="C157" s="17"/>
      <c r="D157" s="11"/>
      <c r="E157" s="11"/>
      <c r="F157" s="11"/>
      <c r="G157" s="20"/>
      <c r="H157" s="20"/>
    </row>
    <row r="158" spans="2:8" x14ac:dyDescent="0.25">
      <c r="B158" s="12"/>
      <c r="C158" s="17"/>
      <c r="D158" s="11"/>
      <c r="E158" s="11"/>
      <c r="F158" s="11"/>
      <c r="G158" s="20"/>
      <c r="H158" s="20"/>
    </row>
    <row r="159" spans="2:8" x14ac:dyDescent="0.25">
      <c r="B159" s="12"/>
      <c r="C159" s="17"/>
      <c r="D159" s="11"/>
      <c r="E159" s="11"/>
      <c r="F159" s="11"/>
      <c r="G159" s="20"/>
      <c r="H159" s="20"/>
    </row>
    <row r="160" spans="2:8" x14ac:dyDescent="0.25">
      <c r="B160" s="12"/>
      <c r="C160" s="17"/>
      <c r="D160" s="11"/>
      <c r="E160" s="11"/>
      <c r="F160" s="11"/>
      <c r="G160" s="20"/>
      <c r="H160" s="20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26" ma:contentTypeDescription="Create a new document." ma:contentTypeScope="" ma:versionID="21d2df8f91f2f0a512dbbdc1e2280199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875d56187a2f8ff69f2f85a00bd434fa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  <xsd:element ref="ns3:Loc" minOccurs="0"/>
                <xsd:element ref="ns3:CountryOrRegion75ca6903-8ea8-4844-9900-6abb75203715" minOccurs="0"/>
                <xsd:element ref="ns3:State75ca6903-8ea8-4844-9900-6abb75203715" minOccurs="0"/>
                <xsd:element ref="ns3:City75ca6903-8ea8-4844-9900-6abb75203715" minOccurs="0"/>
                <xsd:element ref="ns3:PostalCode75ca6903-8ea8-4844-9900-6abb75203715" minOccurs="0"/>
                <xsd:element ref="ns3:Street75ca6903-8ea8-4844-9900-6abb75203715" minOccurs="0"/>
                <xsd:element ref="ns3:GeoLoc75ca6903-8ea8-4844-9900-6abb75203715" minOccurs="0"/>
                <xsd:element ref="ns3:DispName75ca6903-8ea8-4844-9900-6abb7520371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c" ma:index="25" nillable="true" ma:displayName="Loc" ma:format="Dropdown" ma:internalName="Loc">
      <xsd:simpleType>
        <xsd:restriction base="dms:Unknown"/>
      </xsd:simpleType>
    </xsd:element>
    <xsd:element name="CountryOrRegion75ca6903-8ea8-4844-9900-6abb75203715" ma:index="26" nillable="true" ma:displayName="Loc: Country/Region" ma:internalName="CountryOrRegion" ma:readOnly="true">
      <xsd:simpleType>
        <xsd:restriction base="dms:Text"/>
      </xsd:simpleType>
    </xsd:element>
    <xsd:element name="State75ca6903-8ea8-4844-9900-6abb75203715" ma:index="27" nillable="true" ma:displayName="Loc: State" ma:internalName="State" ma:readOnly="true">
      <xsd:simpleType>
        <xsd:restriction base="dms:Text"/>
      </xsd:simpleType>
    </xsd:element>
    <xsd:element name="City75ca6903-8ea8-4844-9900-6abb75203715" ma:index="28" nillable="true" ma:displayName="Loc: City" ma:internalName="City" ma:readOnly="true">
      <xsd:simpleType>
        <xsd:restriction base="dms:Text"/>
      </xsd:simpleType>
    </xsd:element>
    <xsd:element name="PostalCode75ca6903-8ea8-4844-9900-6abb75203715" ma:index="29" nillable="true" ma:displayName="Loc: Postal Code" ma:internalName="PostalCode" ma:readOnly="true">
      <xsd:simpleType>
        <xsd:restriction base="dms:Text"/>
      </xsd:simpleType>
    </xsd:element>
    <xsd:element name="Street75ca6903-8ea8-4844-9900-6abb75203715" ma:index="30" nillable="true" ma:displayName="Loc: Street" ma:internalName="Street" ma:readOnly="true">
      <xsd:simpleType>
        <xsd:restriction base="dms:Text"/>
      </xsd:simpleType>
    </xsd:element>
    <xsd:element name="GeoLoc75ca6903-8ea8-4844-9900-6abb75203715" ma:index="31" nillable="true" ma:displayName="Loc: Coordinates" ma:internalName="GeoLoc" ma:readOnly="true">
      <xsd:simpleType>
        <xsd:restriction base="dms:Unknown"/>
      </xsd:simpleType>
    </xsd:element>
    <xsd:element name="DispName75ca6903-8ea8-4844-9900-6abb75203715" ma:index="32" nillable="true" ma:displayName="Loc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_ip_UnifiedCompliancePolicyProperties xmlns="http://schemas.microsoft.com/sharepoint/v3" xsi:nil="true"/>
    <Loc xmlns="5fcde14c-a1ff-41f1-a210-ce352d4e962b" xsi:nil="true"/>
  </documentManagement>
</p:properties>
</file>

<file path=customXml/itemProps1.xml><?xml version="1.0" encoding="utf-8"?>
<ds:datastoreItem xmlns:ds="http://schemas.openxmlformats.org/officeDocument/2006/customXml" ds:itemID="{771E83DB-8AF4-4273-8F7F-F08895F9B3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A4D17-2BB0-4E23-8708-943B9AD94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C9DDD-8117-44A8-AC74-F05746C74EA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fcde14c-a1ff-41f1-a210-ce352d4e962b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 of Cancelled Ops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biniyam.welday2@udal.nhs.uk</dc:creator>
  <cp:lastModifiedBy>WELDAY, Biniyam (NHS ENGLAND)</cp:lastModifiedBy>
  <dcterms:created xsi:type="dcterms:W3CDTF">2026-05-07T10:01:28Z</dcterms:created>
  <dcterms:modified xsi:type="dcterms:W3CDTF">2026-05-07T11:43:51Z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